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cost comparison\"/>
    </mc:Choice>
  </mc:AlternateContent>
  <xr:revisionPtr revIDLastSave="0" documentId="13_ncr:1_{3AF31CB5-0B79-4D93-B744-9F791E1421ED}" xr6:coauthVersionLast="47" xr6:coauthVersionMax="47" xr10:uidLastSave="{00000000-0000-0000-0000-000000000000}"/>
  <bookViews>
    <workbookView xWindow="-98" yWindow="-98" windowWidth="20715" windowHeight="13276" activeTab="1" xr2:uid="{00668F6D-8A38-420D-876D-08D582A73CF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12" i="2" l="1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11" i="2"/>
  <c r="M1016" i="2"/>
  <c r="M1032" i="2"/>
  <c r="N1012" i="2"/>
  <c r="M1012" i="2" s="1"/>
  <c r="N1013" i="2"/>
  <c r="M1013" i="2" s="1"/>
  <c r="N1014" i="2"/>
  <c r="M1014" i="2" s="1"/>
  <c r="N1015" i="2"/>
  <c r="M1015" i="2" s="1"/>
  <c r="N1016" i="2"/>
  <c r="N1017" i="2"/>
  <c r="M1017" i="2" s="1"/>
  <c r="N1018" i="2"/>
  <c r="M1018" i="2" s="1"/>
  <c r="N1019" i="2"/>
  <c r="M1019" i="2" s="1"/>
  <c r="N1020" i="2"/>
  <c r="M1020" i="2" s="1"/>
  <c r="N1021" i="2"/>
  <c r="M1021" i="2" s="1"/>
  <c r="N1022" i="2"/>
  <c r="M1022" i="2" s="1"/>
  <c r="N1023" i="2"/>
  <c r="M1023" i="2" s="1"/>
  <c r="N1024" i="2"/>
  <c r="M1024" i="2" s="1"/>
  <c r="N1025" i="2"/>
  <c r="M1025" i="2" s="1"/>
  <c r="N1026" i="2"/>
  <c r="M1026" i="2" s="1"/>
  <c r="N1027" i="2"/>
  <c r="M1027" i="2" s="1"/>
  <c r="N1028" i="2"/>
  <c r="M1028" i="2" s="1"/>
  <c r="N1029" i="2"/>
  <c r="M1029" i="2" s="1"/>
  <c r="N1030" i="2"/>
  <c r="M1030" i="2" s="1"/>
  <c r="N1031" i="2"/>
  <c r="M1031" i="2" s="1"/>
  <c r="N1032" i="2"/>
  <c r="N1033" i="2"/>
  <c r="M1033" i="2" s="1"/>
  <c r="N1034" i="2"/>
  <c r="M1034" i="2" s="1"/>
  <c r="N1035" i="2"/>
  <c r="M1035" i="2" s="1"/>
  <c r="N1036" i="2"/>
  <c r="M1036" i="2" s="1"/>
  <c r="N1011" i="2"/>
  <c r="M1011" i="2" s="1"/>
  <c r="Q964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719" i="2"/>
  <c r="M720" i="2"/>
  <c r="M721" i="2"/>
  <c r="M722" i="2"/>
  <c r="M723" i="2"/>
  <c r="M724" i="2"/>
  <c r="M725" i="2"/>
  <c r="M718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68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2" i="2"/>
  <c r="I22" i="2" l="1"/>
  <c r="I15" i="2"/>
  <c r="I11" i="2"/>
  <c r="L3" i="2"/>
  <c r="O3" i="2"/>
  <c r="P3" i="2"/>
  <c r="L4" i="2"/>
  <c r="O4" i="2"/>
  <c r="P4" i="2"/>
  <c r="L5" i="2"/>
  <c r="O5" i="2"/>
  <c r="P5" i="2"/>
  <c r="L6" i="2"/>
  <c r="O6" i="2"/>
  <c r="P6" i="2"/>
  <c r="L7" i="2"/>
  <c r="O7" i="2"/>
  <c r="P7" i="2"/>
  <c r="L8" i="2"/>
  <c r="O8" i="2"/>
  <c r="P8" i="2"/>
  <c r="L9" i="2"/>
  <c r="O9" i="2"/>
  <c r="P9" i="2"/>
  <c r="L10" i="2"/>
  <c r="O10" i="2"/>
  <c r="P10" i="2"/>
  <c r="L11" i="2"/>
  <c r="O11" i="2"/>
  <c r="P11" i="2"/>
  <c r="L12" i="2"/>
  <c r="O12" i="2"/>
  <c r="P12" i="2"/>
  <c r="L13" i="2"/>
  <c r="O13" i="2"/>
  <c r="P13" i="2"/>
  <c r="L14" i="2"/>
  <c r="O14" i="2"/>
  <c r="P14" i="2"/>
  <c r="L15" i="2"/>
  <c r="O15" i="2"/>
  <c r="P15" i="2"/>
  <c r="L16" i="2"/>
  <c r="O16" i="2"/>
  <c r="P16" i="2"/>
  <c r="L17" i="2"/>
  <c r="O17" i="2"/>
  <c r="P17" i="2"/>
  <c r="L18" i="2"/>
  <c r="O18" i="2"/>
  <c r="P18" i="2"/>
  <c r="L19" i="2"/>
  <c r="O19" i="2"/>
  <c r="P19" i="2"/>
  <c r="L20" i="2"/>
  <c r="O20" i="2"/>
  <c r="P20" i="2"/>
  <c r="L21" i="2"/>
  <c r="O21" i="2"/>
  <c r="P21" i="2"/>
  <c r="L22" i="2"/>
  <c r="O22" i="2"/>
  <c r="P22" i="2"/>
  <c r="L23" i="2"/>
  <c r="O23" i="2"/>
  <c r="P23" i="2"/>
  <c r="L24" i="2"/>
  <c r="O24" i="2"/>
  <c r="P24" i="2"/>
  <c r="L25" i="2"/>
  <c r="O25" i="2"/>
  <c r="P25" i="2"/>
  <c r="L26" i="2"/>
  <c r="O26" i="2"/>
  <c r="P26" i="2"/>
  <c r="L27" i="2"/>
  <c r="O27" i="2"/>
  <c r="P27" i="2"/>
  <c r="L28" i="2"/>
  <c r="O28" i="2"/>
  <c r="P28" i="2"/>
  <c r="L29" i="2"/>
  <c r="O29" i="2"/>
  <c r="P29" i="2"/>
  <c r="L30" i="2"/>
  <c r="O30" i="2"/>
  <c r="P30" i="2"/>
  <c r="L31" i="2"/>
  <c r="O31" i="2"/>
  <c r="P31" i="2"/>
  <c r="L32" i="2"/>
  <c r="O32" i="2"/>
  <c r="P32" i="2"/>
  <c r="L33" i="2"/>
  <c r="O33" i="2"/>
  <c r="P33" i="2"/>
  <c r="L34" i="2"/>
  <c r="O34" i="2"/>
  <c r="P34" i="2"/>
  <c r="L35" i="2"/>
  <c r="O35" i="2"/>
  <c r="P35" i="2"/>
  <c r="L36" i="2"/>
  <c r="O36" i="2"/>
  <c r="P36" i="2"/>
  <c r="L37" i="2"/>
  <c r="O37" i="2"/>
  <c r="P37" i="2"/>
  <c r="L38" i="2"/>
  <c r="O38" i="2"/>
  <c r="P38" i="2"/>
  <c r="L39" i="2"/>
  <c r="O39" i="2"/>
  <c r="P39" i="2"/>
  <c r="L40" i="2"/>
  <c r="O40" i="2"/>
  <c r="P40" i="2"/>
  <c r="L41" i="2"/>
  <c r="O41" i="2"/>
  <c r="P41" i="2"/>
  <c r="L42" i="2"/>
  <c r="O42" i="2"/>
  <c r="P42" i="2"/>
  <c r="L43" i="2"/>
  <c r="O43" i="2"/>
  <c r="P43" i="2"/>
  <c r="L44" i="2"/>
  <c r="O44" i="2"/>
  <c r="P44" i="2"/>
  <c r="L45" i="2"/>
  <c r="O45" i="2"/>
  <c r="P45" i="2"/>
  <c r="L46" i="2"/>
  <c r="O46" i="2"/>
  <c r="P46" i="2"/>
  <c r="L47" i="2"/>
  <c r="O47" i="2"/>
  <c r="P47" i="2"/>
  <c r="L48" i="2"/>
  <c r="O48" i="2"/>
  <c r="P48" i="2"/>
  <c r="L49" i="2"/>
  <c r="O49" i="2"/>
  <c r="P49" i="2"/>
  <c r="L50" i="2"/>
  <c r="O50" i="2"/>
  <c r="P50" i="2"/>
  <c r="L51" i="2"/>
  <c r="O51" i="2"/>
  <c r="P51" i="2"/>
  <c r="L52" i="2"/>
  <c r="O52" i="2"/>
  <c r="P52" i="2"/>
  <c r="L53" i="2"/>
  <c r="O53" i="2"/>
  <c r="P53" i="2"/>
  <c r="L54" i="2"/>
  <c r="O54" i="2"/>
  <c r="P54" i="2"/>
  <c r="L55" i="2"/>
  <c r="O55" i="2"/>
  <c r="P55" i="2"/>
  <c r="L56" i="2"/>
  <c r="O56" i="2"/>
  <c r="P56" i="2"/>
  <c r="L57" i="2"/>
  <c r="O57" i="2"/>
  <c r="P57" i="2"/>
  <c r="L58" i="2"/>
  <c r="O58" i="2"/>
  <c r="P58" i="2"/>
  <c r="L59" i="2"/>
  <c r="O59" i="2"/>
  <c r="P59" i="2"/>
  <c r="L60" i="2"/>
  <c r="O60" i="2"/>
  <c r="P60" i="2"/>
  <c r="L61" i="2"/>
  <c r="O61" i="2"/>
  <c r="P61" i="2"/>
  <c r="L62" i="2"/>
  <c r="O62" i="2"/>
  <c r="P62" i="2"/>
  <c r="L63" i="2"/>
  <c r="O63" i="2"/>
  <c r="P63" i="2"/>
  <c r="L64" i="2"/>
  <c r="O64" i="2"/>
  <c r="P64" i="2"/>
  <c r="L65" i="2"/>
  <c r="O65" i="2"/>
  <c r="P65" i="2"/>
  <c r="L66" i="2"/>
  <c r="O66" i="2"/>
  <c r="P66" i="2"/>
  <c r="L67" i="2"/>
  <c r="O67" i="2"/>
  <c r="P67" i="2"/>
  <c r="L68" i="2"/>
  <c r="O68" i="2"/>
  <c r="P68" i="2"/>
  <c r="L69" i="2"/>
  <c r="O69" i="2"/>
  <c r="P69" i="2"/>
  <c r="L70" i="2"/>
  <c r="O70" i="2"/>
  <c r="P70" i="2"/>
  <c r="L71" i="2"/>
  <c r="O71" i="2"/>
  <c r="P71" i="2"/>
  <c r="L72" i="2"/>
  <c r="O72" i="2"/>
  <c r="P72" i="2"/>
  <c r="L73" i="2"/>
  <c r="O73" i="2"/>
  <c r="P73" i="2"/>
  <c r="L74" i="2"/>
  <c r="O74" i="2"/>
  <c r="P74" i="2"/>
  <c r="L75" i="2"/>
  <c r="O75" i="2"/>
  <c r="P75" i="2"/>
  <c r="L76" i="2"/>
  <c r="O76" i="2"/>
  <c r="P76" i="2"/>
  <c r="L77" i="2"/>
  <c r="O77" i="2"/>
  <c r="P77" i="2"/>
  <c r="L78" i="2"/>
  <c r="O78" i="2"/>
  <c r="P78" i="2"/>
  <c r="L79" i="2"/>
  <c r="O79" i="2"/>
  <c r="P79" i="2"/>
  <c r="L80" i="2"/>
  <c r="O80" i="2"/>
  <c r="P80" i="2"/>
  <c r="L81" i="2"/>
  <c r="O81" i="2"/>
  <c r="P81" i="2"/>
  <c r="L82" i="2"/>
  <c r="O82" i="2"/>
  <c r="P82" i="2"/>
  <c r="L83" i="2"/>
  <c r="O83" i="2"/>
  <c r="P83" i="2"/>
  <c r="L84" i="2"/>
  <c r="O84" i="2"/>
  <c r="P84" i="2"/>
  <c r="L85" i="2"/>
  <c r="O85" i="2"/>
  <c r="P85" i="2"/>
  <c r="L86" i="2"/>
  <c r="O86" i="2"/>
  <c r="P86" i="2"/>
  <c r="L87" i="2"/>
  <c r="O87" i="2"/>
  <c r="P87" i="2"/>
  <c r="L88" i="2"/>
  <c r="O88" i="2"/>
  <c r="P88" i="2"/>
  <c r="L89" i="2"/>
  <c r="O89" i="2"/>
  <c r="P89" i="2"/>
  <c r="L90" i="2"/>
  <c r="O90" i="2"/>
  <c r="P90" i="2"/>
  <c r="L91" i="2"/>
  <c r="O91" i="2"/>
  <c r="P91" i="2"/>
  <c r="L92" i="2"/>
  <c r="O92" i="2"/>
  <c r="P92" i="2"/>
  <c r="L93" i="2"/>
  <c r="O93" i="2"/>
  <c r="P93" i="2"/>
  <c r="L94" i="2"/>
  <c r="O94" i="2"/>
  <c r="P94" i="2"/>
  <c r="L95" i="2"/>
  <c r="O95" i="2"/>
  <c r="P95" i="2"/>
  <c r="L96" i="2"/>
  <c r="O96" i="2"/>
  <c r="P96" i="2"/>
  <c r="L97" i="2"/>
  <c r="O97" i="2"/>
  <c r="P97" i="2"/>
  <c r="L98" i="2"/>
  <c r="O98" i="2"/>
  <c r="P98" i="2"/>
  <c r="L99" i="2"/>
  <c r="O99" i="2"/>
  <c r="P99" i="2"/>
  <c r="L100" i="2"/>
  <c r="O100" i="2"/>
  <c r="P100" i="2"/>
  <c r="L101" i="2"/>
  <c r="O101" i="2"/>
  <c r="P101" i="2"/>
  <c r="L102" i="2"/>
  <c r="O102" i="2"/>
  <c r="P102" i="2"/>
  <c r="L103" i="2"/>
  <c r="O103" i="2"/>
  <c r="P103" i="2"/>
  <c r="L104" i="2"/>
  <c r="O104" i="2"/>
  <c r="P104" i="2"/>
  <c r="L105" i="2"/>
  <c r="O105" i="2"/>
  <c r="P105" i="2"/>
  <c r="L106" i="2"/>
  <c r="O106" i="2"/>
  <c r="P106" i="2"/>
  <c r="L107" i="2"/>
  <c r="O107" i="2"/>
  <c r="P107" i="2"/>
  <c r="L108" i="2"/>
  <c r="O108" i="2"/>
  <c r="P108" i="2"/>
  <c r="L109" i="2"/>
  <c r="O109" i="2"/>
  <c r="P109" i="2"/>
  <c r="L110" i="2"/>
  <c r="O110" i="2"/>
  <c r="P110" i="2"/>
  <c r="L111" i="2"/>
  <c r="O111" i="2"/>
  <c r="P111" i="2"/>
  <c r="L112" i="2"/>
  <c r="O112" i="2"/>
  <c r="P112" i="2"/>
  <c r="L113" i="2"/>
  <c r="O113" i="2"/>
  <c r="P113" i="2"/>
  <c r="L114" i="2"/>
  <c r="O114" i="2"/>
  <c r="P114" i="2"/>
  <c r="L115" i="2"/>
  <c r="O115" i="2"/>
  <c r="P115" i="2"/>
  <c r="L116" i="2"/>
  <c r="O116" i="2"/>
  <c r="P116" i="2"/>
  <c r="L117" i="2"/>
  <c r="O117" i="2"/>
  <c r="P117" i="2"/>
  <c r="L118" i="2"/>
  <c r="O118" i="2"/>
  <c r="P118" i="2"/>
  <c r="L119" i="2"/>
  <c r="O119" i="2"/>
  <c r="P119" i="2"/>
  <c r="L120" i="2"/>
  <c r="O120" i="2"/>
  <c r="P120" i="2"/>
  <c r="L121" i="2"/>
  <c r="O121" i="2"/>
  <c r="P121" i="2"/>
  <c r="L122" i="2"/>
  <c r="O122" i="2"/>
  <c r="P122" i="2"/>
  <c r="L123" i="2"/>
  <c r="O123" i="2"/>
  <c r="P123" i="2"/>
  <c r="L124" i="2"/>
  <c r="O124" i="2"/>
  <c r="P124" i="2"/>
  <c r="L125" i="2"/>
  <c r="O125" i="2"/>
  <c r="P125" i="2"/>
  <c r="L126" i="2"/>
  <c r="O126" i="2"/>
  <c r="P126" i="2"/>
  <c r="L127" i="2"/>
  <c r="O127" i="2"/>
  <c r="P127" i="2"/>
  <c r="L128" i="2"/>
  <c r="O128" i="2"/>
  <c r="P128" i="2"/>
  <c r="L129" i="2"/>
  <c r="O129" i="2"/>
  <c r="P129" i="2"/>
  <c r="L130" i="2"/>
  <c r="O130" i="2"/>
  <c r="P130" i="2"/>
  <c r="L131" i="2"/>
  <c r="O131" i="2"/>
  <c r="P131" i="2"/>
  <c r="L132" i="2"/>
  <c r="O132" i="2"/>
  <c r="P132" i="2"/>
  <c r="L133" i="2"/>
  <c r="O133" i="2"/>
  <c r="P133" i="2"/>
  <c r="L134" i="2"/>
  <c r="O134" i="2"/>
  <c r="P134" i="2"/>
  <c r="L135" i="2"/>
  <c r="O135" i="2"/>
  <c r="P135" i="2"/>
  <c r="L136" i="2"/>
  <c r="O136" i="2"/>
  <c r="P136" i="2"/>
  <c r="L137" i="2"/>
  <c r="O137" i="2"/>
  <c r="P137" i="2"/>
  <c r="L138" i="2"/>
  <c r="O138" i="2"/>
  <c r="P138" i="2"/>
  <c r="L139" i="2"/>
  <c r="O139" i="2"/>
  <c r="P139" i="2"/>
  <c r="L140" i="2"/>
  <c r="O140" i="2"/>
  <c r="P140" i="2"/>
  <c r="L141" i="2"/>
  <c r="O141" i="2"/>
  <c r="P141" i="2"/>
  <c r="L142" i="2"/>
  <c r="O142" i="2"/>
  <c r="P142" i="2"/>
  <c r="L143" i="2"/>
  <c r="O143" i="2"/>
  <c r="P143" i="2"/>
  <c r="L144" i="2"/>
  <c r="O144" i="2"/>
  <c r="P144" i="2"/>
  <c r="L145" i="2"/>
  <c r="O145" i="2"/>
  <c r="P145" i="2"/>
  <c r="L146" i="2"/>
  <c r="O146" i="2"/>
  <c r="P146" i="2"/>
  <c r="L147" i="2"/>
  <c r="O147" i="2"/>
  <c r="P147" i="2"/>
  <c r="L148" i="2"/>
  <c r="O148" i="2"/>
  <c r="P148" i="2"/>
  <c r="L149" i="2"/>
  <c r="O149" i="2"/>
  <c r="P149" i="2"/>
  <c r="L150" i="2"/>
  <c r="O150" i="2"/>
  <c r="P150" i="2"/>
  <c r="L151" i="2"/>
  <c r="O151" i="2"/>
  <c r="P151" i="2"/>
  <c r="L152" i="2"/>
  <c r="O152" i="2"/>
  <c r="P152" i="2"/>
  <c r="L153" i="2"/>
  <c r="O153" i="2"/>
  <c r="P153" i="2"/>
  <c r="L154" i="2"/>
  <c r="O154" i="2"/>
  <c r="P154" i="2"/>
  <c r="L155" i="2"/>
  <c r="O155" i="2"/>
  <c r="P155" i="2"/>
  <c r="L156" i="2"/>
  <c r="O156" i="2"/>
  <c r="P156" i="2"/>
  <c r="L157" i="2"/>
  <c r="O157" i="2"/>
  <c r="P157" i="2"/>
  <c r="L158" i="2"/>
  <c r="O158" i="2"/>
  <c r="P158" i="2"/>
  <c r="L159" i="2"/>
  <c r="O159" i="2"/>
  <c r="P159" i="2"/>
  <c r="L160" i="2"/>
  <c r="O160" i="2"/>
  <c r="P160" i="2"/>
  <c r="L161" i="2"/>
  <c r="O161" i="2"/>
  <c r="P161" i="2"/>
  <c r="L162" i="2"/>
  <c r="O162" i="2"/>
  <c r="P162" i="2"/>
  <c r="L163" i="2"/>
  <c r="O163" i="2"/>
  <c r="P163" i="2"/>
  <c r="L164" i="2"/>
  <c r="O164" i="2"/>
  <c r="P164" i="2"/>
  <c r="L165" i="2"/>
  <c r="O165" i="2"/>
  <c r="P165" i="2"/>
  <c r="L166" i="2"/>
  <c r="O166" i="2"/>
  <c r="P166" i="2"/>
  <c r="L167" i="2"/>
  <c r="O167" i="2"/>
  <c r="P167" i="2"/>
  <c r="L168" i="2"/>
  <c r="O168" i="2"/>
  <c r="P168" i="2"/>
  <c r="L169" i="2"/>
  <c r="O169" i="2"/>
  <c r="P169" i="2"/>
  <c r="L170" i="2"/>
  <c r="O170" i="2"/>
  <c r="P170" i="2"/>
  <c r="L171" i="2"/>
  <c r="O171" i="2"/>
  <c r="P171" i="2"/>
  <c r="L172" i="2"/>
  <c r="O172" i="2"/>
  <c r="P172" i="2"/>
  <c r="L173" i="2"/>
  <c r="O173" i="2"/>
  <c r="P173" i="2"/>
  <c r="L174" i="2"/>
  <c r="O174" i="2"/>
  <c r="P174" i="2"/>
  <c r="L175" i="2"/>
  <c r="O175" i="2"/>
  <c r="P175" i="2"/>
  <c r="L176" i="2"/>
  <c r="O176" i="2"/>
  <c r="P176" i="2"/>
  <c r="L177" i="2"/>
  <c r="O177" i="2"/>
  <c r="P177" i="2"/>
  <c r="L178" i="2"/>
  <c r="O178" i="2"/>
  <c r="P178" i="2"/>
  <c r="L179" i="2"/>
  <c r="O179" i="2"/>
  <c r="P179" i="2"/>
  <c r="L180" i="2"/>
  <c r="O180" i="2"/>
  <c r="P180" i="2"/>
  <c r="L181" i="2"/>
  <c r="O181" i="2"/>
  <c r="P181" i="2"/>
  <c r="L182" i="2"/>
  <c r="O182" i="2"/>
  <c r="P182" i="2"/>
  <c r="L183" i="2"/>
  <c r="O183" i="2"/>
  <c r="P183" i="2"/>
  <c r="L184" i="2"/>
  <c r="O184" i="2"/>
  <c r="P184" i="2"/>
  <c r="L185" i="2"/>
  <c r="O185" i="2"/>
  <c r="P185" i="2"/>
  <c r="L186" i="2"/>
  <c r="O186" i="2"/>
  <c r="P186" i="2"/>
  <c r="L187" i="2"/>
  <c r="O187" i="2"/>
  <c r="P187" i="2"/>
  <c r="L188" i="2"/>
  <c r="O188" i="2"/>
  <c r="P188" i="2"/>
  <c r="L189" i="2"/>
  <c r="O189" i="2"/>
  <c r="P189" i="2"/>
  <c r="L190" i="2"/>
  <c r="O190" i="2"/>
  <c r="P190" i="2"/>
  <c r="L191" i="2"/>
  <c r="O191" i="2"/>
  <c r="P191" i="2"/>
  <c r="L192" i="2"/>
  <c r="O192" i="2"/>
  <c r="P192" i="2"/>
  <c r="L193" i="2"/>
  <c r="O193" i="2"/>
  <c r="P193" i="2"/>
  <c r="L194" i="2"/>
  <c r="O194" i="2"/>
  <c r="P194" i="2"/>
  <c r="L195" i="2"/>
  <c r="O195" i="2"/>
  <c r="P195" i="2"/>
  <c r="L196" i="2"/>
  <c r="O196" i="2"/>
  <c r="P196" i="2"/>
  <c r="L197" i="2"/>
  <c r="O197" i="2"/>
  <c r="P197" i="2"/>
  <c r="L198" i="2"/>
  <c r="O198" i="2"/>
  <c r="P198" i="2"/>
  <c r="L199" i="2"/>
  <c r="O199" i="2"/>
  <c r="P199" i="2"/>
  <c r="L200" i="2"/>
  <c r="O200" i="2"/>
  <c r="P200" i="2"/>
  <c r="L201" i="2"/>
  <c r="O201" i="2"/>
  <c r="P201" i="2"/>
  <c r="L202" i="2"/>
  <c r="O202" i="2"/>
  <c r="P202" i="2"/>
  <c r="L203" i="2"/>
  <c r="O203" i="2"/>
  <c r="P203" i="2"/>
  <c r="L204" i="2"/>
  <c r="O204" i="2"/>
  <c r="P204" i="2"/>
  <c r="L205" i="2"/>
  <c r="O205" i="2"/>
  <c r="P205" i="2"/>
  <c r="L206" i="2"/>
  <c r="O206" i="2"/>
  <c r="P206" i="2"/>
  <c r="L207" i="2"/>
  <c r="O207" i="2"/>
  <c r="P207" i="2"/>
  <c r="L208" i="2"/>
  <c r="O208" i="2"/>
  <c r="P208" i="2"/>
  <c r="L209" i="2"/>
  <c r="O209" i="2"/>
  <c r="P209" i="2"/>
  <c r="L210" i="2"/>
  <c r="O210" i="2"/>
  <c r="P210" i="2"/>
  <c r="L211" i="2"/>
  <c r="O211" i="2"/>
  <c r="P211" i="2"/>
  <c r="L212" i="2"/>
  <c r="O212" i="2"/>
  <c r="P212" i="2"/>
  <c r="L213" i="2"/>
  <c r="O213" i="2"/>
  <c r="P213" i="2"/>
  <c r="L214" i="2"/>
  <c r="O214" i="2"/>
  <c r="P214" i="2"/>
  <c r="L215" i="2"/>
  <c r="O215" i="2"/>
  <c r="P215" i="2"/>
  <c r="L216" i="2"/>
  <c r="O216" i="2"/>
  <c r="P216" i="2"/>
  <c r="L217" i="2"/>
  <c r="O217" i="2"/>
  <c r="P217" i="2"/>
  <c r="L218" i="2"/>
  <c r="O218" i="2"/>
  <c r="P218" i="2"/>
  <c r="L219" i="2"/>
  <c r="O219" i="2"/>
  <c r="P219" i="2"/>
  <c r="L220" i="2"/>
  <c r="O220" i="2"/>
  <c r="P220" i="2"/>
  <c r="L221" i="2"/>
  <c r="O221" i="2"/>
  <c r="P221" i="2"/>
  <c r="L222" i="2"/>
  <c r="O222" i="2"/>
  <c r="P222" i="2"/>
  <c r="L223" i="2"/>
  <c r="O223" i="2"/>
  <c r="P223" i="2"/>
  <c r="L224" i="2"/>
  <c r="O224" i="2"/>
  <c r="P224" i="2"/>
  <c r="L225" i="2"/>
  <c r="O225" i="2"/>
  <c r="P225" i="2"/>
  <c r="L226" i="2"/>
  <c r="O226" i="2"/>
  <c r="P226" i="2"/>
  <c r="L227" i="2"/>
  <c r="O227" i="2"/>
  <c r="P227" i="2"/>
  <c r="L228" i="2"/>
  <c r="O228" i="2"/>
  <c r="P228" i="2"/>
  <c r="L229" i="2"/>
  <c r="O229" i="2"/>
  <c r="P229" i="2"/>
  <c r="L230" i="2"/>
  <c r="O230" i="2"/>
  <c r="P230" i="2"/>
  <c r="L231" i="2"/>
  <c r="O231" i="2"/>
  <c r="P231" i="2"/>
  <c r="L232" i="2"/>
  <c r="O232" i="2"/>
  <c r="P232" i="2"/>
  <c r="L233" i="2"/>
  <c r="O233" i="2"/>
  <c r="P233" i="2"/>
  <c r="L234" i="2"/>
  <c r="O234" i="2"/>
  <c r="P234" i="2"/>
  <c r="L235" i="2"/>
  <c r="O235" i="2"/>
  <c r="P235" i="2"/>
  <c r="L236" i="2"/>
  <c r="O236" i="2"/>
  <c r="P236" i="2"/>
  <c r="L237" i="2"/>
  <c r="O237" i="2"/>
  <c r="P237" i="2"/>
  <c r="L238" i="2"/>
  <c r="O238" i="2"/>
  <c r="P238" i="2"/>
  <c r="L239" i="2"/>
  <c r="O239" i="2"/>
  <c r="P239" i="2"/>
  <c r="L240" i="2"/>
  <c r="O240" i="2"/>
  <c r="P240" i="2"/>
  <c r="L241" i="2"/>
  <c r="O241" i="2"/>
  <c r="P241" i="2"/>
  <c r="L242" i="2"/>
  <c r="O242" i="2"/>
  <c r="P242" i="2"/>
  <c r="L243" i="2"/>
  <c r="O243" i="2"/>
  <c r="P243" i="2"/>
  <c r="L244" i="2"/>
  <c r="O244" i="2"/>
  <c r="P244" i="2"/>
  <c r="L245" i="2"/>
  <c r="O245" i="2"/>
  <c r="P245" i="2"/>
  <c r="L246" i="2"/>
  <c r="O246" i="2"/>
  <c r="P246" i="2"/>
  <c r="L247" i="2"/>
  <c r="O247" i="2"/>
  <c r="P247" i="2"/>
  <c r="L248" i="2"/>
  <c r="O248" i="2"/>
  <c r="P248" i="2"/>
  <c r="L249" i="2"/>
  <c r="O249" i="2"/>
  <c r="P249" i="2"/>
  <c r="L250" i="2"/>
  <c r="O250" i="2"/>
  <c r="P250" i="2"/>
  <c r="L251" i="2"/>
  <c r="O251" i="2"/>
  <c r="P251" i="2"/>
  <c r="L252" i="2"/>
  <c r="O252" i="2"/>
  <c r="P252" i="2"/>
  <c r="L253" i="2"/>
  <c r="O253" i="2"/>
  <c r="P253" i="2"/>
  <c r="L254" i="2"/>
  <c r="O254" i="2"/>
  <c r="P254" i="2"/>
  <c r="L255" i="2"/>
  <c r="O255" i="2"/>
  <c r="P255" i="2"/>
  <c r="L256" i="2"/>
  <c r="O256" i="2"/>
  <c r="P256" i="2"/>
  <c r="L257" i="2"/>
  <c r="O257" i="2"/>
  <c r="P257" i="2"/>
  <c r="L258" i="2"/>
  <c r="O258" i="2"/>
  <c r="P258" i="2"/>
  <c r="L259" i="2"/>
  <c r="O259" i="2"/>
  <c r="P259" i="2"/>
  <c r="L260" i="2"/>
  <c r="O260" i="2"/>
  <c r="P260" i="2"/>
  <c r="L261" i="2"/>
  <c r="O261" i="2"/>
  <c r="P261" i="2"/>
  <c r="L262" i="2"/>
  <c r="O262" i="2"/>
  <c r="P262" i="2"/>
  <c r="L263" i="2"/>
  <c r="O263" i="2"/>
  <c r="P263" i="2"/>
  <c r="L264" i="2"/>
  <c r="O264" i="2"/>
  <c r="P264" i="2"/>
  <c r="L265" i="2"/>
  <c r="O265" i="2"/>
  <c r="P265" i="2"/>
  <c r="L266" i="2"/>
  <c r="O266" i="2"/>
  <c r="P266" i="2"/>
  <c r="L267" i="2"/>
  <c r="O267" i="2"/>
  <c r="P267" i="2"/>
  <c r="L268" i="2"/>
  <c r="O268" i="2"/>
  <c r="P268" i="2"/>
  <c r="L269" i="2"/>
  <c r="O269" i="2"/>
  <c r="P269" i="2"/>
  <c r="L270" i="2"/>
  <c r="O270" i="2"/>
  <c r="P270" i="2"/>
  <c r="L271" i="2"/>
  <c r="O271" i="2"/>
  <c r="P271" i="2"/>
  <c r="L272" i="2"/>
  <c r="O272" i="2"/>
  <c r="P272" i="2"/>
  <c r="L273" i="2"/>
  <c r="O273" i="2"/>
  <c r="P273" i="2"/>
  <c r="L274" i="2"/>
  <c r="O274" i="2"/>
  <c r="P274" i="2"/>
  <c r="L275" i="2"/>
  <c r="O275" i="2"/>
  <c r="P275" i="2"/>
  <c r="L276" i="2"/>
  <c r="O276" i="2"/>
  <c r="P276" i="2"/>
  <c r="L277" i="2"/>
  <c r="O277" i="2"/>
  <c r="P277" i="2"/>
  <c r="L278" i="2"/>
  <c r="O278" i="2"/>
  <c r="P278" i="2"/>
  <c r="L279" i="2"/>
  <c r="O279" i="2"/>
  <c r="P279" i="2"/>
  <c r="L280" i="2"/>
  <c r="O280" i="2"/>
  <c r="P280" i="2"/>
  <c r="L281" i="2"/>
  <c r="O281" i="2"/>
  <c r="P281" i="2"/>
  <c r="L282" i="2"/>
  <c r="O282" i="2"/>
  <c r="P282" i="2"/>
  <c r="L283" i="2"/>
  <c r="O283" i="2"/>
  <c r="P283" i="2"/>
  <c r="L284" i="2"/>
  <c r="O284" i="2"/>
  <c r="P284" i="2"/>
  <c r="L285" i="2"/>
  <c r="O285" i="2"/>
  <c r="P285" i="2"/>
  <c r="L286" i="2"/>
  <c r="O286" i="2"/>
  <c r="P286" i="2"/>
  <c r="L287" i="2"/>
  <c r="O287" i="2"/>
  <c r="P287" i="2"/>
  <c r="L288" i="2"/>
  <c r="O288" i="2"/>
  <c r="P288" i="2"/>
  <c r="L289" i="2"/>
  <c r="O289" i="2"/>
  <c r="P289" i="2"/>
  <c r="L290" i="2"/>
  <c r="O290" i="2"/>
  <c r="P290" i="2"/>
  <c r="L291" i="2"/>
  <c r="O291" i="2"/>
  <c r="P291" i="2"/>
  <c r="L292" i="2"/>
  <c r="O292" i="2"/>
  <c r="P292" i="2"/>
  <c r="L293" i="2"/>
  <c r="O293" i="2"/>
  <c r="P293" i="2"/>
  <c r="L294" i="2"/>
  <c r="O294" i="2"/>
  <c r="P294" i="2"/>
  <c r="L295" i="2"/>
  <c r="O295" i="2"/>
  <c r="P295" i="2"/>
  <c r="L296" i="2"/>
  <c r="O296" i="2"/>
  <c r="P296" i="2"/>
  <c r="L297" i="2"/>
  <c r="O297" i="2"/>
  <c r="P297" i="2"/>
  <c r="L298" i="2"/>
  <c r="O298" i="2"/>
  <c r="P298" i="2"/>
  <c r="L299" i="2"/>
  <c r="O299" i="2"/>
  <c r="P299" i="2"/>
  <c r="L300" i="2"/>
  <c r="O300" i="2"/>
  <c r="P300" i="2"/>
  <c r="L301" i="2"/>
  <c r="O301" i="2"/>
  <c r="P301" i="2"/>
  <c r="L302" i="2"/>
  <c r="O302" i="2"/>
  <c r="P302" i="2"/>
  <c r="L303" i="2"/>
  <c r="O303" i="2"/>
  <c r="P303" i="2"/>
  <c r="L304" i="2"/>
  <c r="O304" i="2"/>
  <c r="P304" i="2"/>
  <c r="L305" i="2"/>
  <c r="O305" i="2"/>
  <c r="P305" i="2"/>
  <c r="L306" i="2"/>
  <c r="O306" i="2"/>
  <c r="P306" i="2"/>
  <c r="L307" i="2"/>
  <c r="O307" i="2"/>
  <c r="P307" i="2"/>
  <c r="L308" i="2"/>
  <c r="O308" i="2"/>
  <c r="P308" i="2"/>
  <c r="L309" i="2"/>
  <c r="O309" i="2"/>
  <c r="P309" i="2"/>
  <c r="L310" i="2"/>
  <c r="O310" i="2"/>
  <c r="P310" i="2"/>
  <c r="L311" i="2"/>
  <c r="O311" i="2"/>
  <c r="P311" i="2"/>
  <c r="L312" i="2"/>
  <c r="O312" i="2"/>
  <c r="P312" i="2"/>
  <c r="L313" i="2"/>
  <c r="O313" i="2"/>
  <c r="P313" i="2"/>
  <c r="L314" i="2"/>
  <c r="O314" i="2"/>
  <c r="P314" i="2"/>
  <c r="L315" i="2"/>
  <c r="O315" i="2"/>
  <c r="P315" i="2"/>
  <c r="L316" i="2"/>
  <c r="O316" i="2"/>
  <c r="P316" i="2"/>
  <c r="L317" i="2"/>
  <c r="O317" i="2"/>
  <c r="P317" i="2"/>
  <c r="L318" i="2"/>
  <c r="O318" i="2"/>
  <c r="P318" i="2"/>
  <c r="L319" i="2"/>
  <c r="O319" i="2"/>
  <c r="P319" i="2"/>
  <c r="L320" i="2"/>
  <c r="O320" i="2"/>
  <c r="P320" i="2"/>
  <c r="L321" i="2"/>
  <c r="O321" i="2"/>
  <c r="P321" i="2"/>
  <c r="L322" i="2"/>
  <c r="O322" i="2"/>
  <c r="P322" i="2"/>
  <c r="L323" i="2"/>
  <c r="O323" i="2"/>
  <c r="P323" i="2"/>
  <c r="L324" i="2"/>
  <c r="O324" i="2"/>
  <c r="P324" i="2"/>
  <c r="L325" i="2"/>
  <c r="O325" i="2"/>
  <c r="P325" i="2"/>
  <c r="L326" i="2"/>
  <c r="O326" i="2"/>
  <c r="P326" i="2"/>
  <c r="L327" i="2"/>
  <c r="O327" i="2"/>
  <c r="P327" i="2"/>
  <c r="L328" i="2"/>
  <c r="O328" i="2"/>
  <c r="P328" i="2"/>
  <c r="L329" i="2"/>
  <c r="O329" i="2"/>
  <c r="P329" i="2"/>
  <c r="L330" i="2"/>
  <c r="O330" i="2"/>
  <c r="P330" i="2"/>
  <c r="L331" i="2"/>
  <c r="O331" i="2"/>
  <c r="P331" i="2"/>
  <c r="L332" i="2"/>
  <c r="O332" i="2"/>
  <c r="P332" i="2"/>
  <c r="L333" i="2"/>
  <c r="O333" i="2"/>
  <c r="P333" i="2"/>
  <c r="L334" i="2"/>
  <c r="O334" i="2"/>
  <c r="P334" i="2"/>
  <c r="L335" i="2"/>
  <c r="O335" i="2"/>
  <c r="P335" i="2"/>
  <c r="L336" i="2"/>
  <c r="O336" i="2"/>
  <c r="P336" i="2"/>
  <c r="L337" i="2"/>
  <c r="O337" i="2"/>
  <c r="P337" i="2"/>
  <c r="L338" i="2"/>
  <c r="O338" i="2"/>
  <c r="P338" i="2"/>
  <c r="L339" i="2"/>
  <c r="O339" i="2"/>
  <c r="P339" i="2"/>
  <c r="L340" i="2"/>
  <c r="O340" i="2"/>
  <c r="P340" i="2"/>
  <c r="L341" i="2"/>
  <c r="O341" i="2"/>
  <c r="P341" i="2"/>
  <c r="L342" i="2"/>
  <c r="O342" i="2"/>
  <c r="P342" i="2"/>
  <c r="L343" i="2"/>
  <c r="O343" i="2"/>
  <c r="P343" i="2"/>
  <c r="L344" i="2"/>
  <c r="O344" i="2"/>
  <c r="P344" i="2"/>
  <c r="L345" i="2"/>
  <c r="O345" i="2"/>
  <c r="P345" i="2"/>
  <c r="L346" i="2"/>
  <c r="O346" i="2"/>
  <c r="P346" i="2"/>
  <c r="L347" i="2"/>
  <c r="O347" i="2"/>
  <c r="P347" i="2"/>
  <c r="L348" i="2"/>
  <c r="O348" i="2"/>
  <c r="P348" i="2"/>
  <c r="L349" i="2"/>
  <c r="O349" i="2"/>
  <c r="P349" i="2"/>
  <c r="L350" i="2"/>
  <c r="O350" i="2"/>
  <c r="P350" i="2"/>
  <c r="L351" i="2"/>
  <c r="O351" i="2"/>
  <c r="P351" i="2"/>
  <c r="L352" i="2"/>
  <c r="O352" i="2"/>
  <c r="P352" i="2"/>
  <c r="L353" i="2"/>
  <c r="O353" i="2"/>
  <c r="P353" i="2"/>
  <c r="L354" i="2"/>
  <c r="O354" i="2"/>
  <c r="P354" i="2"/>
  <c r="L355" i="2"/>
  <c r="O355" i="2"/>
  <c r="P355" i="2"/>
  <c r="L356" i="2"/>
  <c r="O356" i="2"/>
  <c r="P356" i="2"/>
  <c r="L357" i="2"/>
  <c r="O357" i="2"/>
  <c r="P357" i="2"/>
  <c r="L358" i="2"/>
  <c r="O358" i="2"/>
  <c r="P358" i="2"/>
  <c r="L359" i="2"/>
  <c r="O359" i="2"/>
  <c r="P359" i="2"/>
  <c r="L360" i="2"/>
  <c r="O360" i="2"/>
  <c r="P360" i="2"/>
  <c r="L361" i="2"/>
  <c r="O361" i="2"/>
  <c r="P361" i="2"/>
  <c r="L362" i="2"/>
  <c r="O362" i="2"/>
  <c r="P362" i="2"/>
  <c r="L363" i="2"/>
  <c r="O363" i="2"/>
  <c r="P363" i="2"/>
  <c r="L364" i="2"/>
  <c r="O364" i="2"/>
  <c r="P364" i="2"/>
  <c r="L365" i="2"/>
  <c r="O365" i="2"/>
  <c r="P365" i="2"/>
  <c r="L366" i="2"/>
  <c r="O366" i="2"/>
  <c r="P366" i="2"/>
  <c r="L367" i="2"/>
  <c r="O367" i="2"/>
  <c r="P367" i="2"/>
  <c r="L368" i="2"/>
  <c r="O368" i="2"/>
  <c r="P368" i="2"/>
  <c r="L369" i="2"/>
  <c r="O369" i="2"/>
  <c r="P369" i="2"/>
  <c r="L370" i="2"/>
  <c r="O370" i="2"/>
  <c r="P370" i="2"/>
  <c r="L371" i="2"/>
  <c r="O371" i="2"/>
  <c r="P371" i="2"/>
  <c r="L372" i="2"/>
  <c r="O372" i="2"/>
  <c r="P372" i="2"/>
  <c r="L373" i="2"/>
  <c r="O373" i="2"/>
  <c r="P373" i="2"/>
  <c r="L374" i="2"/>
  <c r="O374" i="2"/>
  <c r="P374" i="2"/>
  <c r="L375" i="2"/>
  <c r="O375" i="2"/>
  <c r="P375" i="2"/>
  <c r="L376" i="2"/>
  <c r="O376" i="2"/>
  <c r="P376" i="2"/>
  <c r="L377" i="2"/>
  <c r="O377" i="2"/>
  <c r="P377" i="2"/>
  <c r="L378" i="2"/>
  <c r="O378" i="2"/>
  <c r="P378" i="2"/>
  <c r="L379" i="2"/>
  <c r="O379" i="2"/>
  <c r="P379" i="2"/>
  <c r="L380" i="2"/>
  <c r="O380" i="2"/>
  <c r="P380" i="2"/>
  <c r="L381" i="2"/>
  <c r="O381" i="2"/>
  <c r="P381" i="2"/>
  <c r="L382" i="2"/>
  <c r="O382" i="2"/>
  <c r="P382" i="2"/>
  <c r="L383" i="2"/>
  <c r="O383" i="2"/>
  <c r="P383" i="2"/>
  <c r="L384" i="2"/>
  <c r="O384" i="2"/>
  <c r="P384" i="2"/>
  <c r="L385" i="2"/>
  <c r="O385" i="2"/>
  <c r="P385" i="2"/>
  <c r="L386" i="2"/>
  <c r="O386" i="2"/>
  <c r="P386" i="2"/>
  <c r="L387" i="2"/>
  <c r="O387" i="2"/>
  <c r="P387" i="2"/>
  <c r="L388" i="2"/>
  <c r="O388" i="2"/>
  <c r="P388" i="2"/>
  <c r="L389" i="2"/>
  <c r="O389" i="2"/>
  <c r="P389" i="2"/>
  <c r="L390" i="2"/>
  <c r="O390" i="2"/>
  <c r="P390" i="2"/>
  <c r="L391" i="2"/>
  <c r="O391" i="2"/>
  <c r="P391" i="2"/>
  <c r="L392" i="2"/>
  <c r="O392" i="2"/>
  <c r="P392" i="2"/>
  <c r="L393" i="2"/>
  <c r="O393" i="2"/>
  <c r="P393" i="2"/>
  <c r="L394" i="2"/>
  <c r="O394" i="2"/>
  <c r="P394" i="2"/>
  <c r="L395" i="2"/>
  <c r="O395" i="2"/>
  <c r="P395" i="2"/>
  <c r="L396" i="2"/>
  <c r="O396" i="2"/>
  <c r="P396" i="2"/>
  <c r="L397" i="2"/>
  <c r="O397" i="2"/>
  <c r="P397" i="2"/>
  <c r="L398" i="2"/>
  <c r="O398" i="2"/>
  <c r="P398" i="2"/>
  <c r="L399" i="2"/>
  <c r="O399" i="2"/>
  <c r="P399" i="2"/>
  <c r="L400" i="2"/>
  <c r="O400" i="2"/>
  <c r="P400" i="2"/>
  <c r="L401" i="2"/>
  <c r="O401" i="2"/>
  <c r="P401" i="2"/>
  <c r="L402" i="2"/>
  <c r="O402" i="2"/>
  <c r="P402" i="2"/>
  <c r="L403" i="2"/>
  <c r="O403" i="2"/>
  <c r="P403" i="2"/>
  <c r="L404" i="2"/>
  <c r="O404" i="2"/>
  <c r="P404" i="2"/>
  <c r="L405" i="2"/>
  <c r="O405" i="2"/>
  <c r="P405" i="2"/>
  <c r="L406" i="2"/>
  <c r="O406" i="2"/>
  <c r="P406" i="2"/>
  <c r="L407" i="2"/>
  <c r="O407" i="2"/>
  <c r="P407" i="2"/>
  <c r="L408" i="2"/>
  <c r="O408" i="2"/>
  <c r="P408" i="2"/>
  <c r="L409" i="2"/>
  <c r="O409" i="2"/>
  <c r="P409" i="2"/>
  <c r="L410" i="2"/>
  <c r="O410" i="2"/>
  <c r="P410" i="2"/>
  <c r="L411" i="2"/>
  <c r="O411" i="2"/>
  <c r="P411" i="2"/>
  <c r="L412" i="2"/>
  <c r="O412" i="2"/>
  <c r="P412" i="2"/>
  <c r="L413" i="2"/>
  <c r="O413" i="2"/>
  <c r="P413" i="2"/>
  <c r="L414" i="2"/>
  <c r="O414" i="2"/>
  <c r="P414" i="2"/>
  <c r="L415" i="2"/>
  <c r="O415" i="2"/>
  <c r="P415" i="2"/>
  <c r="L416" i="2"/>
  <c r="O416" i="2"/>
  <c r="P416" i="2"/>
  <c r="L417" i="2"/>
  <c r="O417" i="2"/>
  <c r="P417" i="2"/>
  <c r="L418" i="2"/>
  <c r="O418" i="2"/>
  <c r="P418" i="2"/>
  <c r="L419" i="2"/>
  <c r="O419" i="2"/>
  <c r="P419" i="2"/>
  <c r="L420" i="2"/>
  <c r="O420" i="2"/>
  <c r="P420" i="2"/>
  <c r="L421" i="2"/>
  <c r="O421" i="2"/>
  <c r="P421" i="2"/>
  <c r="L422" i="2"/>
  <c r="O422" i="2"/>
  <c r="P422" i="2"/>
  <c r="L423" i="2"/>
  <c r="O423" i="2"/>
  <c r="P423" i="2"/>
  <c r="L424" i="2"/>
  <c r="O424" i="2"/>
  <c r="P424" i="2"/>
  <c r="L425" i="2"/>
  <c r="O425" i="2"/>
  <c r="P425" i="2"/>
  <c r="L426" i="2"/>
  <c r="O426" i="2"/>
  <c r="P426" i="2"/>
  <c r="L427" i="2"/>
  <c r="O427" i="2"/>
  <c r="P427" i="2"/>
  <c r="L428" i="2"/>
  <c r="O428" i="2"/>
  <c r="P428" i="2"/>
  <c r="L429" i="2"/>
  <c r="O429" i="2"/>
  <c r="P429" i="2"/>
  <c r="L430" i="2"/>
  <c r="O430" i="2"/>
  <c r="P430" i="2"/>
  <c r="L431" i="2"/>
  <c r="O431" i="2"/>
  <c r="P431" i="2"/>
  <c r="L432" i="2"/>
  <c r="O432" i="2"/>
  <c r="P432" i="2"/>
  <c r="L433" i="2"/>
  <c r="O433" i="2"/>
  <c r="P433" i="2"/>
  <c r="L434" i="2"/>
  <c r="O434" i="2"/>
  <c r="P434" i="2"/>
  <c r="L435" i="2"/>
  <c r="O435" i="2"/>
  <c r="P435" i="2"/>
  <c r="L436" i="2"/>
  <c r="O436" i="2"/>
  <c r="P436" i="2"/>
  <c r="L437" i="2"/>
  <c r="O437" i="2"/>
  <c r="P437" i="2"/>
  <c r="L438" i="2"/>
  <c r="O438" i="2"/>
  <c r="P438" i="2"/>
  <c r="L439" i="2"/>
  <c r="O439" i="2"/>
  <c r="P439" i="2"/>
  <c r="L440" i="2"/>
  <c r="O440" i="2"/>
  <c r="P440" i="2"/>
  <c r="L441" i="2"/>
  <c r="O441" i="2"/>
  <c r="P441" i="2"/>
  <c r="L442" i="2"/>
  <c r="O442" i="2"/>
  <c r="P442" i="2"/>
  <c r="L443" i="2"/>
  <c r="O443" i="2"/>
  <c r="P443" i="2"/>
  <c r="L444" i="2"/>
  <c r="O444" i="2"/>
  <c r="P444" i="2"/>
  <c r="L445" i="2"/>
  <c r="O445" i="2"/>
  <c r="P445" i="2"/>
  <c r="L446" i="2"/>
  <c r="O446" i="2"/>
  <c r="P446" i="2"/>
  <c r="L447" i="2"/>
  <c r="O447" i="2"/>
  <c r="P447" i="2"/>
  <c r="L448" i="2"/>
  <c r="O448" i="2"/>
  <c r="P448" i="2"/>
  <c r="L449" i="2"/>
  <c r="O449" i="2"/>
  <c r="P449" i="2"/>
  <c r="L450" i="2"/>
  <c r="O450" i="2"/>
  <c r="P450" i="2"/>
  <c r="L451" i="2"/>
  <c r="O451" i="2"/>
  <c r="P451" i="2"/>
  <c r="L452" i="2"/>
  <c r="O452" i="2"/>
  <c r="P452" i="2"/>
  <c r="L453" i="2"/>
  <c r="O453" i="2"/>
  <c r="P453" i="2"/>
  <c r="L454" i="2"/>
  <c r="O454" i="2"/>
  <c r="P454" i="2"/>
  <c r="L455" i="2"/>
  <c r="O455" i="2"/>
  <c r="P455" i="2"/>
  <c r="L456" i="2"/>
  <c r="O456" i="2"/>
  <c r="P456" i="2"/>
  <c r="L457" i="2"/>
  <c r="O457" i="2"/>
  <c r="P457" i="2"/>
  <c r="L458" i="2"/>
  <c r="O458" i="2"/>
  <c r="P458" i="2"/>
  <c r="L459" i="2"/>
  <c r="O459" i="2"/>
  <c r="P459" i="2"/>
  <c r="L460" i="2"/>
  <c r="O460" i="2"/>
  <c r="P460" i="2"/>
  <c r="L461" i="2"/>
  <c r="O461" i="2"/>
  <c r="P461" i="2"/>
  <c r="L462" i="2"/>
  <c r="O462" i="2"/>
  <c r="P462" i="2"/>
  <c r="L463" i="2"/>
  <c r="O463" i="2"/>
  <c r="P463" i="2"/>
  <c r="L464" i="2"/>
  <c r="O464" i="2"/>
  <c r="P464" i="2"/>
  <c r="L465" i="2"/>
  <c r="O465" i="2"/>
  <c r="P465" i="2"/>
  <c r="L466" i="2"/>
  <c r="O466" i="2"/>
  <c r="P466" i="2"/>
  <c r="L467" i="2"/>
  <c r="O467" i="2"/>
  <c r="P467" i="2"/>
  <c r="L468" i="2"/>
  <c r="O468" i="2"/>
  <c r="P468" i="2"/>
  <c r="L469" i="2"/>
  <c r="O469" i="2"/>
  <c r="P469" i="2"/>
  <c r="L470" i="2"/>
  <c r="O470" i="2"/>
  <c r="P470" i="2"/>
  <c r="L471" i="2"/>
  <c r="O471" i="2"/>
  <c r="P471" i="2"/>
  <c r="L472" i="2"/>
  <c r="O472" i="2"/>
  <c r="P472" i="2"/>
  <c r="L473" i="2"/>
  <c r="O473" i="2"/>
  <c r="P473" i="2"/>
  <c r="L474" i="2"/>
  <c r="O474" i="2"/>
  <c r="P474" i="2"/>
  <c r="L475" i="2"/>
  <c r="O475" i="2"/>
  <c r="P475" i="2"/>
  <c r="L476" i="2"/>
  <c r="O476" i="2"/>
  <c r="P476" i="2"/>
  <c r="L477" i="2"/>
  <c r="O477" i="2"/>
  <c r="P477" i="2"/>
  <c r="L478" i="2"/>
  <c r="O478" i="2"/>
  <c r="P478" i="2"/>
  <c r="L479" i="2"/>
  <c r="O479" i="2"/>
  <c r="P479" i="2"/>
  <c r="L480" i="2"/>
  <c r="O480" i="2"/>
  <c r="P480" i="2"/>
  <c r="L481" i="2"/>
  <c r="O481" i="2"/>
  <c r="P481" i="2"/>
  <c r="L482" i="2"/>
  <c r="O482" i="2"/>
  <c r="P482" i="2"/>
  <c r="L483" i="2"/>
  <c r="O483" i="2"/>
  <c r="P483" i="2"/>
  <c r="L484" i="2"/>
  <c r="O484" i="2"/>
  <c r="P484" i="2"/>
  <c r="L485" i="2"/>
  <c r="O485" i="2"/>
  <c r="P485" i="2"/>
  <c r="L486" i="2"/>
  <c r="O486" i="2"/>
  <c r="P486" i="2"/>
  <c r="L487" i="2"/>
  <c r="O487" i="2"/>
  <c r="P487" i="2"/>
  <c r="L488" i="2"/>
  <c r="O488" i="2"/>
  <c r="P488" i="2"/>
  <c r="L489" i="2"/>
  <c r="O489" i="2"/>
  <c r="P489" i="2"/>
  <c r="L490" i="2"/>
  <c r="O490" i="2"/>
  <c r="P490" i="2"/>
  <c r="L491" i="2"/>
  <c r="O491" i="2"/>
  <c r="P491" i="2"/>
  <c r="L492" i="2"/>
  <c r="O492" i="2"/>
  <c r="P492" i="2"/>
  <c r="L493" i="2"/>
  <c r="O493" i="2"/>
  <c r="P493" i="2"/>
  <c r="L494" i="2"/>
  <c r="O494" i="2"/>
  <c r="P494" i="2"/>
  <c r="L495" i="2"/>
  <c r="O495" i="2"/>
  <c r="P495" i="2"/>
  <c r="L496" i="2"/>
  <c r="O496" i="2"/>
  <c r="P496" i="2"/>
  <c r="L497" i="2"/>
  <c r="O497" i="2"/>
  <c r="P497" i="2"/>
  <c r="L498" i="2"/>
  <c r="O498" i="2"/>
  <c r="P498" i="2"/>
  <c r="L499" i="2"/>
  <c r="O499" i="2"/>
  <c r="P499" i="2"/>
  <c r="L500" i="2"/>
  <c r="O500" i="2"/>
  <c r="P500" i="2"/>
  <c r="L501" i="2"/>
  <c r="O501" i="2"/>
  <c r="P501" i="2"/>
  <c r="L502" i="2"/>
  <c r="O502" i="2"/>
  <c r="P502" i="2"/>
  <c r="L503" i="2"/>
  <c r="O503" i="2"/>
  <c r="P503" i="2"/>
  <c r="L504" i="2"/>
  <c r="O504" i="2"/>
  <c r="P504" i="2"/>
  <c r="L505" i="2"/>
  <c r="O505" i="2"/>
  <c r="P505" i="2"/>
  <c r="L506" i="2"/>
  <c r="O506" i="2"/>
  <c r="P506" i="2"/>
  <c r="L507" i="2"/>
  <c r="O507" i="2"/>
  <c r="P507" i="2"/>
  <c r="L508" i="2"/>
  <c r="O508" i="2"/>
  <c r="P508" i="2"/>
  <c r="L509" i="2"/>
  <c r="O509" i="2"/>
  <c r="P509" i="2"/>
  <c r="L510" i="2"/>
  <c r="O510" i="2"/>
  <c r="P510" i="2"/>
  <c r="L511" i="2"/>
  <c r="O511" i="2"/>
  <c r="P511" i="2"/>
  <c r="L512" i="2"/>
  <c r="O512" i="2"/>
  <c r="P512" i="2"/>
  <c r="L513" i="2"/>
  <c r="O513" i="2"/>
  <c r="P513" i="2"/>
  <c r="L514" i="2"/>
  <c r="O514" i="2"/>
  <c r="P514" i="2"/>
  <c r="L515" i="2"/>
  <c r="O515" i="2"/>
  <c r="P515" i="2"/>
  <c r="L516" i="2"/>
  <c r="O516" i="2"/>
  <c r="P516" i="2"/>
  <c r="L517" i="2"/>
  <c r="O517" i="2"/>
  <c r="P517" i="2"/>
  <c r="L518" i="2"/>
  <c r="O518" i="2"/>
  <c r="P518" i="2"/>
  <c r="L519" i="2"/>
  <c r="O519" i="2"/>
  <c r="P519" i="2"/>
  <c r="L520" i="2"/>
  <c r="O520" i="2"/>
  <c r="P520" i="2"/>
  <c r="L521" i="2"/>
  <c r="O521" i="2"/>
  <c r="P521" i="2"/>
  <c r="L522" i="2"/>
  <c r="O522" i="2"/>
  <c r="P522" i="2"/>
  <c r="L523" i="2"/>
  <c r="O523" i="2"/>
  <c r="P523" i="2"/>
  <c r="L524" i="2"/>
  <c r="O524" i="2"/>
  <c r="P524" i="2"/>
  <c r="L525" i="2"/>
  <c r="O525" i="2"/>
  <c r="P525" i="2"/>
  <c r="L526" i="2"/>
  <c r="O526" i="2"/>
  <c r="P526" i="2"/>
  <c r="L527" i="2"/>
  <c r="O527" i="2"/>
  <c r="P527" i="2"/>
  <c r="L528" i="2"/>
  <c r="O528" i="2"/>
  <c r="P528" i="2"/>
  <c r="L529" i="2"/>
  <c r="O529" i="2"/>
  <c r="P529" i="2"/>
  <c r="L530" i="2"/>
  <c r="O530" i="2"/>
  <c r="P530" i="2"/>
  <c r="L531" i="2"/>
  <c r="O531" i="2"/>
  <c r="P531" i="2"/>
  <c r="L532" i="2"/>
  <c r="O532" i="2"/>
  <c r="P532" i="2"/>
  <c r="L533" i="2"/>
  <c r="O533" i="2"/>
  <c r="P533" i="2"/>
  <c r="L534" i="2"/>
  <c r="O534" i="2"/>
  <c r="P534" i="2"/>
  <c r="L535" i="2"/>
  <c r="O535" i="2"/>
  <c r="P535" i="2"/>
  <c r="L536" i="2"/>
  <c r="O536" i="2"/>
  <c r="P536" i="2"/>
  <c r="L537" i="2"/>
  <c r="O537" i="2"/>
  <c r="P537" i="2"/>
  <c r="L538" i="2"/>
  <c r="O538" i="2"/>
  <c r="P538" i="2"/>
  <c r="L539" i="2"/>
  <c r="O539" i="2"/>
  <c r="P539" i="2"/>
  <c r="L540" i="2"/>
  <c r="O540" i="2"/>
  <c r="P540" i="2"/>
  <c r="L541" i="2"/>
  <c r="O541" i="2"/>
  <c r="P541" i="2"/>
  <c r="L542" i="2"/>
  <c r="O542" i="2"/>
  <c r="P542" i="2"/>
  <c r="L543" i="2"/>
  <c r="O543" i="2"/>
  <c r="P543" i="2"/>
  <c r="L544" i="2"/>
  <c r="O544" i="2"/>
  <c r="P544" i="2"/>
  <c r="L545" i="2"/>
  <c r="O545" i="2"/>
  <c r="P545" i="2"/>
  <c r="L546" i="2"/>
  <c r="O546" i="2"/>
  <c r="P546" i="2"/>
  <c r="L547" i="2"/>
  <c r="O547" i="2"/>
  <c r="P547" i="2"/>
  <c r="L548" i="2"/>
  <c r="O548" i="2"/>
  <c r="P548" i="2"/>
  <c r="L549" i="2"/>
  <c r="O549" i="2"/>
  <c r="P549" i="2"/>
  <c r="L550" i="2"/>
  <c r="O550" i="2"/>
  <c r="P550" i="2"/>
  <c r="L551" i="2"/>
  <c r="O551" i="2"/>
  <c r="P551" i="2"/>
  <c r="L552" i="2"/>
  <c r="O552" i="2"/>
  <c r="P552" i="2"/>
  <c r="L553" i="2"/>
  <c r="O553" i="2"/>
  <c r="P553" i="2"/>
  <c r="L554" i="2"/>
  <c r="O554" i="2"/>
  <c r="P554" i="2"/>
  <c r="L555" i="2"/>
  <c r="O555" i="2"/>
  <c r="P555" i="2"/>
  <c r="L556" i="2"/>
  <c r="O556" i="2"/>
  <c r="P556" i="2"/>
  <c r="L557" i="2"/>
  <c r="O557" i="2"/>
  <c r="P557" i="2"/>
  <c r="L558" i="2"/>
  <c r="O558" i="2"/>
  <c r="P558" i="2"/>
  <c r="L559" i="2"/>
  <c r="O559" i="2"/>
  <c r="P559" i="2"/>
  <c r="L560" i="2"/>
  <c r="O560" i="2"/>
  <c r="P560" i="2"/>
  <c r="L561" i="2"/>
  <c r="O561" i="2"/>
  <c r="P561" i="2"/>
  <c r="L562" i="2"/>
  <c r="O562" i="2"/>
  <c r="P562" i="2"/>
  <c r="L563" i="2"/>
  <c r="O563" i="2"/>
  <c r="P563" i="2"/>
  <c r="L564" i="2"/>
  <c r="O564" i="2"/>
  <c r="P564" i="2"/>
  <c r="L565" i="2"/>
  <c r="O565" i="2"/>
  <c r="P565" i="2"/>
  <c r="L566" i="2"/>
  <c r="O566" i="2"/>
  <c r="P566" i="2"/>
  <c r="L567" i="2"/>
  <c r="O567" i="2"/>
  <c r="P567" i="2"/>
  <c r="L568" i="2"/>
  <c r="O568" i="2"/>
  <c r="P568" i="2"/>
  <c r="L569" i="2"/>
  <c r="O569" i="2"/>
  <c r="P569" i="2"/>
  <c r="L570" i="2"/>
  <c r="O570" i="2"/>
  <c r="P570" i="2"/>
  <c r="L571" i="2"/>
  <c r="O571" i="2"/>
  <c r="P571" i="2"/>
  <c r="L572" i="2"/>
  <c r="O572" i="2"/>
  <c r="P572" i="2"/>
  <c r="L573" i="2"/>
  <c r="O573" i="2"/>
  <c r="P573" i="2"/>
  <c r="L574" i="2"/>
  <c r="O574" i="2"/>
  <c r="P574" i="2"/>
  <c r="L575" i="2"/>
  <c r="O575" i="2"/>
  <c r="P575" i="2"/>
  <c r="L576" i="2"/>
  <c r="O576" i="2"/>
  <c r="P576" i="2"/>
  <c r="L577" i="2"/>
  <c r="O577" i="2"/>
  <c r="P577" i="2"/>
  <c r="L578" i="2"/>
  <c r="O578" i="2"/>
  <c r="P578" i="2"/>
  <c r="L579" i="2"/>
  <c r="O579" i="2"/>
  <c r="P579" i="2"/>
  <c r="L580" i="2"/>
  <c r="O580" i="2"/>
  <c r="P580" i="2"/>
  <c r="L581" i="2"/>
  <c r="O581" i="2"/>
  <c r="P581" i="2"/>
  <c r="L582" i="2"/>
  <c r="O582" i="2"/>
  <c r="P582" i="2"/>
  <c r="L583" i="2"/>
  <c r="O583" i="2"/>
  <c r="P583" i="2"/>
  <c r="L584" i="2"/>
  <c r="O584" i="2"/>
  <c r="P584" i="2"/>
  <c r="L585" i="2"/>
  <c r="O585" i="2"/>
  <c r="P585" i="2"/>
  <c r="L586" i="2"/>
  <c r="O586" i="2"/>
  <c r="P586" i="2"/>
  <c r="L587" i="2"/>
  <c r="O587" i="2"/>
  <c r="P587" i="2"/>
  <c r="L588" i="2"/>
  <c r="O588" i="2"/>
  <c r="P588" i="2"/>
  <c r="L589" i="2"/>
  <c r="O589" i="2"/>
  <c r="P589" i="2"/>
  <c r="L590" i="2"/>
  <c r="O590" i="2"/>
  <c r="P590" i="2"/>
  <c r="L591" i="2"/>
  <c r="O591" i="2"/>
  <c r="P591" i="2"/>
  <c r="L592" i="2"/>
  <c r="O592" i="2"/>
  <c r="P592" i="2"/>
  <c r="L593" i="2"/>
  <c r="O593" i="2"/>
  <c r="P593" i="2"/>
  <c r="L594" i="2"/>
  <c r="O594" i="2"/>
  <c r="P594" i="2"/>
  <c r="L595" i="2"/>
  <c r="O595" i="2"/>
  <c r="P595" i="2"/>
  <c r="L596" i="2"/>
  <c r="O596" i="2"/>
  <c r="P596" i="2"/>
  <c r="L597" i="2"/>
  <c r="O597" i="2"/>
  <c r="P597" i="2"/>
  <c r="L598" i="2"/>
  <c r="O598" i="2"/>
  <c r="P598" i="2"/>
  <c r="L599" i="2"/>
  <c r="O599" i="2"/>
  <c r="P599" i="2"/>
  <c r="L600" i="2"/>
  <c r="O600" i="2"/>
  <c r="P600" i="2"/>
  <c r="L601" i="2"/>
  <c r="O601" i="2"/>
  <c r="P601" i="2"/>
  <c r="L602" i="2"/>
  <c r="O602" i="2"/>
  <c r="P602" i="2"/>
  <c r="L603" i="2"/>
  <c r="O603" i="2"/>
  <c r="P603" i="2"/>
  <c r="L604" i="2"/>
  <c r="O604" i="2"/>
  <c r="P604" i="2"/>
  <c r="L605" i="2"/>
  <c r="O605" i="2"/>
  <c r="P605" i="2"/>
  <c r="L606" i="2"/>
  <c r="O606" i="2"/>
  <c r="P606" i="2"/>
  <c r="L607" i="2"/>
  <c r="O607" i="2"/>
  <c r="P607" i="2"/>
  <c r="L608" i="2"/>
  <c r="O608" i="2"/>
  <c r="P608" i="2"/>
  <c r="L609" i="2"/>
  <c r="O609" i="2"/>
  <c r="P609" i="2"/>
  <c r="L610" i="2"/>
  <c r="O610" i="2"/>
  <c r="P610" i="2"/>
  <c r="L611" i="2"/>
  <c r="O611" i="2"/>
  <c r="P611" i="2"/>
  <c r="L612" i="2"/>
  <c r="O612" i="2"/>
  <c r="P612" i="2"/>
  <c r="L613" i="2"/>
  <c r="O613" i="2"/>
  <c r="P613" i="2"/>
  <c r="L614" i="2"/>
  <c r="O614" i="2"/>
  <c r="P614" i="2"/>
  <c r="L615" i="2"/>
  <c r="O615" i="2"/>
  <c r="P615" i="2"/>
  <c r="L616" i="2"/>
  <c r="O616" i="2"/>
  <c r="P616" i="2"/>
  <c r="L617" i="2"/>
  <c r="O617" i="2"/>
  <c r="P617" i="2"/>
  <c r="L618" i="2"/>
  <c r="O618" i="2"/>
  <c r="P618" i="2"/>
  <c r="L619" i="2"/>
  <c r="O619" i="2"/>
  <c r="P619" i="2"/>
  <c r="L620" i="2"/>
  <c r="O620" i="2"/>
  <c r="P620" i="2"/>
  <c r="L621" i="2"/>
  <c r="O621" i="2"/>
  <c r="P621" i="2"/>
  <c r="L622" i="2"/>
  <c r="O622" i="2"/>
  <c r="P622" i="2"/>
  <c r="L623" i="2"/>
  <c r="O623" i="2"/>
  <c r="P623" i="2"/>
  <c r="L624" i="2"/>
  <c r="O624" i="2"/>
  <c r="P624" i="2"/>
  <c r="L625" i="2"/>
  <c r="O625" i="2"/>
  <c r="P625" i="2"/>
  <c r="L626" i="2"/>
  <c r="O626" i="2"/>
  <c r="P626" i="2"/>
  <c r="L627" i="2"/>
  <c r="O627" i="2"/>
  <c r="P627" i="2"/>
  <c r="L628" i="2"/>
  <c r="O628" i="2"/>
  <c r="P628" i="2"/>
  <c r="L629" i="2"/>
  <c r="O629" i="2"/>
  <c r="P629" i="2"/>
  <c r="L630" i="2"/>
  <c r="O630" i="2"/>
  <c r="P630" i="2"/>
  <c r="L631" i="2"/>
  <c r="O631" i="2"/>
  <c r="P631" i="2"/>
  <c r="L632" i="2"/>
  <c r="O632" i="2"/>
  <c r="P632" i="2"/>
  <c r="L633" i="2"/>
  <c r="O633" i="2"/>
  <c r="P633" i="2"/>
  <c r="L634" i="2"/>
  <c r="O634" i="2"/>
  <c r="P634" i="2"/>
  <c r="L635" i="2"/>
  <c r="O635" i="2"/>
  <c r="P635" i="2"/>
  <c r="L636" i="2"/>
  <c r="O636" i="2"/>
  <c r="P636" i="2"/>
  <c r="L637" i="2"/>
  <c r="O637" i="2"/>
  <c r="P637" i="2"/>
  <c r="L638" i="2"/>
  <c r="O638" i="2"/>
  <c r="P638" i="2"/>
  <c r="L639" i="2"/>
  <c r="O639" i="2"/>
  <c r="P639" i="2"/>
  <c r="L640" i="2"/>
  <c r="O640" i="2"/>
  <c r="P640" i="2"/>
  <c r="L641" i="2"/>
  <c r="O641" i="2"/>
  <c r="P641" i="2"/>
  <c r="L642" i="2"/>
  <c r="O642" i="2"/>
  <c r="P642" i="2"/>
  <c r="L643" i="2"/>
  <c r="O643" i="2"/>
  <c r="P643" i="2"/>
  <c r="L644" i="2"/>
  <c r="O644" i="2"/>
  <c r="P644" i="2"/>
  <c r="L645" i="2"/>
  <c r="O645" i="2"/>
  <c r="P645" i="2"/>
  <c r="L646" i="2"/>
  <c r="O646" i="2"/>
  <c r="P646" i="2"/>
  <c r="L647" i="2"/>
  <c r="O647" i="2"/>
  <c r="P647" i="2"/>
  <c r="L648" i="2"/>
  <c r="O648" i="2"/>
  <c r="P648" i="2"/>
  <c r="L649" i="2"/>
  <c r="O649" i="2"/>
  <c r="P649" i="2"/>
  <c r="L650" i="2"/>
  <c r="O650" i="2"/>
  <c r="P650" i="2"/>
  <c r="L651" i="2"/>
  <c r="O651" i="2"/>
  <c r="P651" i="2"/>
  <c r="L652" i="2"/>
  <c r="O652" i="2"/>
  <c r="P652" i="2"/>
  <c r="L653" i="2"/>
  <c r="O653" i="2"/>
  <c r="P653" i="2"/>
  <c r="L654" i="2"/>
  <c r="O654" i="2"/>
  <c r="P654" i="2"/>
  <c r="L655" i="2"/>
  <c r="O655" i="2"/>
  <c r="P655" i="2"/>
  <c r="L656" i="2"/>
  <c r="O656" i="2"/>
  <c r="P656" i="2"/>
  <c r="L657" i="2"/>
  <c r="O657" i="2"/>
  <c r="P657" i="2"/>
  <c r="L658" i="2"/>
  <c r="O658" i="2"/>
  <c r="P658" i="2"/>
  <c r="L659" i="2"/>
  <c r="O659" i="2"/>
  <c r="P659" i="2"/>
  <c r="L660" i="2"/>
  <c r="O660" i="2"/>
  <c r="P660" i="2"/>
  <c r="L661" i="2"/>
  <c r="O661" i="2"/>
  <c r="P661" i="2"/>
  <c r="L662" i="2"/>
  <c r="O662" i="2"/>
  <c r="P662" i="2"/>
  <c r="L663" i="2"/>
  <c r="O663" i="2"/>
  <c r="P663" i="2"/>
  <c r="L664" i="2"/>
  <c r="O664" i="2"/>
  <c r="P664" i="2"/>
  <c r="L665" i="2"/>
  <c r="O665" i="2"/>
  <c r="P665" i="2"/>
  <c r="L666" i="2"/>
  <c r="O666" i="2"/>
  <c r="P666" i="2"/>
  <c r="L667" i="2"/>
  <c r="O667" i="2"/>
  <c r="P667" i="2"/>
  <c r="L668" i="2"/>
  <c r="O668" i="2"/>
  <c r="P668" i="2"/>
  <c r="L669" i="2"/>
  <c r="O669" i="2"/>
  <c r="P669" i="2"/>
  <c r="L670" i="2"/>
  <c r="O670" i="2"/>
  <c r="P670" i="2"/>
  <c r="L671" i="2"/>
  <c r="O671" i="2"/>
  <c r="P671" i="2"/>
  <c r="L672" i="2"/>
  <c r="O672" i="2"/>
  <c r="P672" i="2"/>
  <c r="L673" i="2"/>
  <c r="O673" i="2"/>
  <c r="P673" i="2"/>
  <c r="L674" i="2"/>
  <c r="O674" i="2"/>
  <c r="P674" i="2"/>
  <c r="L675" i="2"/>
  <c r="O675" i="2"/>
  <c r="P675" i="2"/>
  <c r="L676" i="2"/>
  <c r="O676" i="2"/>
  <c r="P676" i="2"/>
  <c r="L677" i="2"/>
  <c r="O677" i="2"/>
  <c r="P677" i="2"/>
  <c r="L678" i="2"/>
  <c r="O678" i="2"/>
  <c r="P678" i="2"/>
  <c r="L679" i="2"/>
  <c r="O679" i="2"/>
  <c r="P679" i="2"/>
  <c r="L680" i="2"/>
  <c r="O680" i="2"/>
  <c r="P680" i="2"/>
  <c r="L681" i="2"/>
  <c r="O681" i="2"/>
  <c r="P681" i="2"/>
  <c r="P2" i="2"/>
  <c r="O2" i="2"/>
  <c r="L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G211" i="2"/>
  <c r="H211" i="2" s="1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J50" i="2"/>
  <c r="M50" i="2" s="1"/>
  <c r="H51" i="2"/>
  <c r="I51" i="2"/>
  <c r="H52" i="2"/>
  <c r="I52" i="2"/>
  <c r="H53" i="2"/>
  <c r="J53" i="2" s="1"/>
  <c r="M53" i="2" s="1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J67" i="2" s="1"/>
  <c r="M67" i="2" s="1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J91" i="2" s="1"/>
  <c r="M91" i="2" s="1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43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H12" i="2"/>
  <c r="I12" i="2"/>
  <c r="H13" i="2"/>
  <c r="I13" i="2"/>
  <c r="H14" i="2"/>
  <c r="I14" i="2"/>
  <c r="H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J22" i="2" s="1"/>
  <c r="M22" i="2" s="1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I43" i="2"/>
  <c r="I2" i="2"/>
  <c r="H2" i="2"/>
  <c r="J199" i="2" l="1"/>
  <c r="M199" i="2" s="1"/>
  <c r="J2" i="2"/>
  <c r="M2" i="2" s="1"/>
  <c r="J93" i="2"/>
  <c r="M93" i="2" s="1"/>
  <c r="J103" i="2"/>
  <c r="M103" i="2" s="1"/>
  <c r="J21" i="2"/>
  <c r="M21" i="2" s="1"/>
  <c r="J4" i="2"/>
  <c r="M4" i="2" s="1"/>
  <c r="J20" i="2"/>
  <c r="M20" i="2" s="1"/>
  <c r="J125" i="2"/>
  <c r="M125" i="2" s="1"/>
  <c r="J210" i="2"/>
  <c r="M210" i="2" s="1"/>
  <c r="J206" i="2"/>
  <c r="M206" i="2" s="1"/>
  <c r="J202" i="2"/>
  <c r="M202" i="2" s="1"/>
  <c r="J15" i="2"/>
  <c r="M15" i="2" s="1"/>
  <c r="J39" i="2"/>
  <c r="M39" i="2" s="1"/>
  <c r="J23" i="2"/>
  <c r="M23" i="2" s="1"/>
  <c r="J76" i="2"/>
  <c r="M76" i="2" s="1"/>
  <c r="J45" i="2"/>
  <c r="M45" i="2" s="1"/>
  <c r="J180" i="2"/>
  <c r="M180" i="2" s="1"/>
  <c r="J176" i="2"/>
  <c r="M176" i="2" s="1"/>
  <c r="J168" i="2"/>
  <c r="M168" i="2" s="1"/>
  <c r="J83" i="2"/>
  <c r="M83" i="2" s="1"/>
  <c r="J60" i="2"/>
  <c r="M60" i="2" s="1"/>
  <c r="J44" i="2"/>
  <c r="M44" i="2" s="1"/>
  <c r="J191" i="2"/>
  <c r="M191" i="2" s="1"/>
  <c r="J175" i="2"/>
  <c r="M175" i="2" s="1"/>
  <c r="J171" i="2"/>
  <c r="M171" i="2" s="1"/>
  <c r="J155" i="2"/>
  <c r="M155" i="2" s="1"/>
  <c r="J182" i="2"/>
  <c r="M182" i="2" s="1"/>
  <c r="J174" i="2"/>
  <c r="M174" i="2" s="1"/>
  <c r="J132" i="2"/>
  <c r="M132" i="2" s="1"/>
  <c r="J115" i="2"/>
  <c r="M115" i="2" s="1"/>
  <c r="J107" i="2"/>
  <c r="M107" i="2" s="1"/>
  <c r="J99" i="2"/>
  <c r="M99" i="2" s="1"/>
  <c r="J84" i="2"/>
  <c r="M84" i="2" s="1"/>
  <c r="J68" i="2"/>
  <c r="M68" i="2" s="1"/>
  <c r="J117" i="2"/>
  <c r="M117" i="2" s="1"/>
  <c r="J207" i="2"/>
  <c r="M207" i="2" s="1"/>
  <c r="J167" i="2"/>
  <c r="M167" i="2" s="1"/>
  <c r="J37" i="2"/>
  <c r="M37" i="2" s="1"/>
  <c r="J114" i="2"/>
  <c r="M114" i="2" s="1"/>
  <c r="J110" i="2"/>
  <c r="M110" i="2" s="1"/>
  <c r="J75" i="2"/>
  <c r="M75" i="2" s="1"/>
  <c r="J139" i="2"/>
  <c r="M139" i="2" s="1"/>
  <c r="J135" i="2"/>
  <c r="M135" i="2" s="1"/>
  <c r="J131" i="2"/>
  <c r="M131" i="2" s="1"/>
  <c r="J147" i="2"/>
  <c r="M147" i="2" s="1"/>
  <c r="J40" i="2"/>
  <c r="M40" i="2" s="1"/>
  <c r="J36" i="2"/>
  <c r="M36" i="2" s="1"/>
  <c r="J32" i="2"/>
  <c r="M32" i="2" s="1"/>
  <c r="J28" i="2"/>
  <c r="M28" i="2" s="1"/>
  <c r="J24" i="2"/>
  <c r="M24" i="2" s="1"/>
  <c r="J105" i="2"/>
  <c r="M105" i="2" s="1"/>
  <c r="J138" i="2"/>
  <c r="M138" i="2" s="1"/>
  <c r="J134" i="2"/>
  <c r="M134" i="2" s="1"/>
  <c r="J130" i="2"/>
  <c r="M130" i="2" s="1"/>
  <c r="J126" i="2"/>
  <c r="M126" i="2" s="1"/>
  <c r="J198" i="2"/>
  <c r="M198" i="2" s="1"/>
  <c r="J66" i="2"/>
  <c r="M66" i="2" s="1"/>
  <c r="J62" i="2"/>
  <c r="M62" i="2" s="1"/>
  <c r="J58" i="2"/>
  <c r="M58" i="2" s="1"/>
  <c r="J54" i="2"/>
  <c r="M54" i="2" s="1"/>
  <c r="J150" i="2"/>
  <c r="M150" i="2" s="1"/>
  <c r="J100" i="2"/>
  <c r="M100" i="2" s="1"/>
  <c r="J89" i="2"/>
  <c r="M89" i="2" s="1"/>
  <c r="J85" i="2"/>
  <c r="M85" i="2" s="1"/>
  <c r="J77" i="2"/>
  <c r="M77" i="2" s="1"/>
  <c r="J69" i="2"/>
  <c r="M69" i="2" s="1"/>
  <c r="J118" i="2"/>
  <c r="M118" i="2" s="1"/>
  <c r="J141" i="2"/>
  <c r="M141" i="2" s="1"/>
  <c r="J185" i="2"/>
  <c r="M185" i="2" s="1"/>
  <c r="J173" i="2"/>
  <c r="M173" i="2" s="1"/>
  <c r="J165" i="2"/>
  <c r="M165" i="2" s="1"/>
  <c r="J9" i="2"/>
  <c r="M9" i="2" s="1"/>
  <c r="J108" i="2"/>
  <c r="M108" i="2" s="1"/>
  <c r="J104" i="2"/>
  <c r="M104" i="2" s="1"/>
  <c r="J61" i="2"/>
  <c r="M61" i="2" s="1"/>
  <c r="G212" i="2"/>
  <c r="G213" i="2" s="1"/>
  <c r="J163" i="2"/>
  <c r="M163" i="2" s="1"/>
  <c r="J148" i="2"/>
  <c r="M148" i="2" s="1"/>
  <c r="J33" i="2"/>
  <c r="M33" i="2" s="1"/>
  <c r="J25" i="2"/>
  <c r="M25" i="2" s="1"/>
  <c r="J111" i="2"/>
  <c r="M111" i="2" s="1"/>
  <c r="J64" i="2"/>
  <c r="M64" i="2" s="1"/>
  <c r="J170" i="2"/>
  <c r="M170" i="2" s="1"/>
  <c r="J95" i="2"/>
  <c r="M95" i="2" s="1"/>
  <c r="J92" i="2"/>
  <c r="M92" i="2" s="1"/>
  <c r="J63" i="2"/>
  <c r="M63" i="2" s="1"/>
  <c r="J52" i="2"/>
  <c r="M52" i="2" s="1"/>
  <c r="J137" i="2"/>
  <c r="M137" i="2" s="1"/>
  <c r="J133" i="2"/>
  <c r="M133" i="2" s="1"/>
  <c r="J187" i="2"/>
  <c r="M187" i="2" s="1"/>
  <c r="J183" i="2"/>
  <c r="M183" i="2" s="1"/>
  <c r="J179" i="2"/>
  <c r="M179" i="2" s="1"/>
  <c r="J169" i="2"/>
  <c r="M169" i="2" s="1"/>
  <c r="J106" i="2"/>
  <c r="M106" i="2" s="1"/>
  <c r="J102" i="2"/>
  <c r="M102" i="2" s="1"/>
  <c r="J87" i="2"/>
  <c r="M87" i="2" s="1"/>
  <c r="J80" i="2"/>
  <c r="M80" i="2" s="1"/>
  <c r="J55" i="2"/>
  <c r="M55" i="2" s="1"/>
  <c r="J190" i="2"/>
  <c r="M190" i="2" s="1"/>
  <c r="J153" i="2"/>
  <c r="M153" i="2" s="1"/>
  <c r="J146" i="2"/>
  <c r="M146" i="2" s="1"/>
  <c r="J211" i="2"/>
  <c r="M211" i="2" s="1"/>
  <c r="J3" i="2"/>
  <c r="M3" i="2" s="1"/>
  <c r="J113" i="2"/>
  <c r="M113" i="2" s="1"/>
  <c r="J109" i="2"/>
  <c r="M109" i="2" s="1"/>
  <c r="J51" i="2"/>
  <c r="M51" i="2" s="1"/>
  <c r="J200" i="2"/>
  <c r="M200" i="2" s="1"/>
  <c r="J197" i="2"/>
  <c r="M197" i="2" s="1"/>
  <c r="J193" i="2"/>
  <c r="M193" i="2" s="1"/>
  <c r="J156" i="2"/>
  <c r="M156" i="2" s="1"/>
  <c r="J149" i="2"/>
  <c r="M149" i="2" s="1"/>
  <c r="J98" i="2"/>
  <c r="M98" i="2" s="1"/>
  <c r="J101" i="2"/>
  <c r="M101" i="2" s="1"/>
  <c r="J74" i="2"/>
  <c r="M74" i="2" s="1"/>
  <c r="J70" i="2"/>
  <c r="M70" i="2" s="1"/>
  <c r="J57" i="2"/>
  <c r="M57" i="2" s="1"/>
  <c r="J136" i="2"/>
  <c r="M136" i="2" s="1"/>
  <c r="J35" i="2"/>
  <c r="M35" i="2" s="1"/>
  <c r="J27" i="2"/>
  <c r="M27" i="2" s="1"/>
  <c r="J16" i="2"/>
  <c r="M16" i="2" s="1"/>
  <c r="J12" i="2"/>
  <c r="M12" i="2" s="1"/>
  <c r="J8" i="2"/>
  <c r="M8" i="2" s="1"/>
  <c r="J97" i="2"/>
  <c r="M97" i="2" s="1"/>
  <c r="J5" i="2"/>
  <c r="M5" i="2" s="1"/>
  <c r="J81" i="2"/>
  <c r="M81" i="2" s="1"/>
  <c r="J119" i="2"/>
  <c r="M119" i="2" s="1"/>
  <c r="J47" i="2"/>
  <c r="M47" i="2" s="1"/>
  <c r="J42" i="2"/>
  <c r="M42" i="2" s="1"/>
  <c r="J38" i="2"/>
  <c r="M38" i="2" s="1"/>
  <c r="J41" i="2"/>
  <c r="M41" i="2" s="1"/>
  <c r="J34" i="2"/>
  <c r="M34" i="2" s="1"/>
  <c r="J30" i="2"/>
  <c r="M30" i="2" s="1"/>
  <c r="J26" i="2"/>
  <c r="M26" i="2" s="1"/>
  <c r="J19" i="2"/>
  <c r="M19" i="2" s="1"/>
  <c r="J72" i="2"/>
  <c r="M72" i="2" s="1"/>
  <c r="J59" i="2"/>
  <c r="M59" i="2" s="1"/>
  <c r="J49" i="2"/>
  <c r="M49" i="2" s="1"/>
  <c r="J121" i="2"/>
  <c r="M121" i="2" s="1"/>
  <c r="J128" i="2"/>
  <c r="M128" i="2" s="1"/>
  <c r="J152" i="2"/>
  <c r="M152" i="2" s="1"/>
  <c r="J13" i="2"/>
  <c r="M13" i="2" s="1"/>
  <c r="J94" i="2"/>
  <c r="M94" i="2" s="1"/>
  <c r="J123" i="2"/>
  <c r="M123" i="2" s="1"/>
  <c r="J116" i="2"/>
  <c r="M116" i="2" s="1"/>
  <c r="J29" i="2"/>
  <c r="M29" i="2" s="1"/>
  <c r="J18" i="2"/>
  <c r="M18" i="2" s="1"/>
  <c r="J14" i="2"/>
  <c r="M14" i="2" s="1"/>
  <c r="J10" i="2"/>
  <c r="M10" i="2" s="1"/>
  <c r="J6" i="2"/>
  <c r="M6" i="2" s="1"/>
  <c r="J43" i="2"/>
  <c r="M43" i="2" s="1"/>
  <c r="J112" i="2"/>
  <c r="M112" i="2" s="1"/>
  <c r="J88" i="2"/>
  <c r="M88" i="2" s="1"/>
  <c r="J82" i="2"/>
  <c r="M82" i="2" s="1"/>
  <c r="J78" i="2"/>
  <c r="M78" i="2" s="1"/>
  <c r="J71" i="2"/>
  <c r="M71" i="2" s="1"/>
  <c r="J65" i="2"/>
  <c r="M65" i="2" s="1"/>
  <c r="J48" i="2"/>
  <c r="M48" i="2" s="1"/>
  <c r="J120" i="2"/>
  <c r="M120" i="2" s="1"/>
  <c r="J140" i="2"/>
  <c r="M140" i="2" s="1"/>
  <c r="J127" i="2"/>
  <c r="M127" i="2" s="1"/>
  <c r="J203" i="2"/>
  <c r="M203" i="2" s="1"/>
  <c r="J196" i="2"/>
  <c r="M196" i="2" s="1"/>
  <c r="J159" i="2"/>
  <c r="M159" i="2" s="1"/>
  <c r="J195" i="2"/>
  <c r="M195" i="2" s="1"/>
  <c r="J11" i="2"/>
  <c r="M11" i="2" s="1"/>
  <c r="J7" i="2"/>
  <c r="M7" i="2" s="1"/>
  <c r="J96" i="2"/>
  <c r="M96" i="2" s="1"/>
  <c r="J90" i="2"/>
  <c r="M90" i="2" s="1"/>
  <c r="J86" i="2"/>
  <c r="M86" i="2" s="1"/>
  <c r="J79" i="2"/>
  <c r="M79" i="2" s="1"/>
  <c r="J73" i="2"/>
  <c r="M73" i="2" s="1"/>
  <c r="J56" i="2"/>
  <c r="M56" i="2" s="1"/>
  <c r="J46" i="2"/>
  <c r="M46" i="2" s="1"/>
  <c r="J122" i="2"/>
  <c r="M122" i="2" s="1"/>
  <c r="J142" i="2"/>
  <c r="M142" i="2" s="1"/>
  <c r="J129" i="2"/>
  <c r="M129" i="2" s="1"/>
  <c r="J166" i="2"/>
  <c r="M166" i="2" s="1"/>
  <c r="J158" i="2"/>
  <c r="M158" i="2" s="1"/>
  <c r="J186" i="2"/>
  <c r="M186" i="2" s="1"/>
  <c r="J209" i="2"/>
  <c r="M209" i="2" s="1"/>
  <c r="J192" i="2"/>
  <c r="M192" i="2" s="1"/>
  <c r="J189" i="2"/>
  <c r="M189" i="2" s="1"/>
  <c r="J172" i="2"/>
  <c r="M172" i="2" s="1"/>
  <c r="J162" i="2"/>
  <c r="M162" i="2" s="1"/>
  <c r="J151" i="2"/>
  <c r="M151" i="2" s="1"/>
  <c r="J145" i="2"/>
  <c r="M145" i="2" s="1"/>
  <c r="J208" i="2"/>
  <c r="M208" i="2" s="1"/>
  <c r="J205" i="2"/>
  <c r="M205" i="2" s="1"/>
  <c r="J188" i="2"/>
  <c r="M188" i="2" s="1"/>
  <c r="J178" i="2"/>
  <c r="M178" i="2" s="1"/>
  <c r="J161" i="2"/>
  <c r="M161" i="2" s="1"/>
  <c r="J144" i="2"/>
  <c r="M144" i="2" s="1"/>
  <c r="J201" i="2"/>
  <c r="M201" i="2" s="1"/>
  <c r="J184" i="2"/>
  <c r="M184" i="2" s="1"/>
  <c r="J181" i="2"/>
  <c r="M181" i="2" s="1"/>
  <c r="J164" i="2"/>
  <c r="M164" i="2" s="1"/>
  <c r="J154" i="2"/>
  <c r="M154" i="2" s="1"/>
  <c r="J204" i="2"/>
  <c r="M204" i="2" s="1"/>
  <c r="J194" i="2"/>
  <c r="M194" i="2" s="1"/>
  <c r="J177" i="2"/>
  <c r="M177" i="2" s="1"/>
  <c r="J160" i="2"/>
  <c r="M160" i="2" s="1"/>
  <c r="J157" i="2"/>
  <c r="M157" i="2" s="1"/>
  <c r="J143" i="2"/>
  <c r="M143" i="2" s="1"/>
  <c r="J124" i="2"/>
  <c r="M124" i="2" s="1"/>
  <c r="J31" i="2"/>
  <c r="M31" i="2" s="1"/>
  <c r="J17" i="2"/>
  <c r="M17" i="2" s="1"/>
  <c r="H212" i="2" l="1"/>
  <c r="J212" i="2" s="1"/>
  <c r="M212" i="2" s="1"/>
  <c r="G214" i="2"/>
  <c r="H213" i="2"/>
  <c r="J213" i="2" s="1"/>
  <c r="M213" i="2" s="1"/>
  <c r="G215" i="2" l="1"/>
  <c r="H214" i="2"/>
  <c r="J214" i="2" s="1"/>
  <c r="M214" i="2" s="1"/>
  <c r="G216" i="2" l="1"/>
  <c r="H215" i="2"/>
  <c r="J215" i="2" s="1"/>
  <c r="M215" i="2" s="1"/>
  <c r="G217" i="2" l="1"/>
  <c r="H216" i="2"/>
  <c r="J216" i="2" s="1"/>
  <c r="M216" i="2" s="1"/>
  <c r="G218" i="2" l="1"/>
  <c r="H217" i="2"/>
  <c r="J217" i="2" s="1"/>
  <c r="M217" i="2" s="1"/>
  <c r="G219" i="2" l="1"/>
  <c r="H218" i="2"/>
  <c r="J218" i="2" s="1"/>
  <c r="M218" i="2" s="1"/>
  <c r="H219" i="2" l="1"/>
  <c r="J219" i="2" s="1"/>
  <c r="M219" i="2" s="1"/>
  <c r="G220" i="2"/>
  <c r="G221" i="2" l="1"/>
  <c r="H220" i="2"/>
  <c r="J220" i="2" s="1"/>
  <c r="M220" i="2" s="1"/>
  <c r="G222" i="2" l="1"/>
  <c r="H221" i="2"/>
  <c r="J221" i="2" s="1"/>
  <c r="M221" i="2" s="1"/>
  <c r="G223" i="2" l="1"/>
  <c r="H222" i="2"/>
  <c r="J222" i="2" s="1"/>
  <c r="M222" i="2" s="1"/>
  <c r="G224" i="2" l="1"/>
  <c r="H223" i="2"/>
  <c r="J223" i="2" s="1"/>
  <c r="M223" i="2" s="1"/>
  <c r="G225" i="2" l="1"/>
  <c r="H224" i="2"/>
  <c r="J224" i="2" s="1"/>
  <c r="M224" i="2" s="1"/>
  <c r="G226" i="2" l="1"/>
  <c r="H225" i="2"/>
  <c r="J225" i="2" s="1"/>
  <c r="M225" i="2" s="1"/>
  <c r="G227" i="2" l="1"/>
  <c r="H226" i="2"/>
  <c r="J226" i="2" s="1"/>
  <c r="M226" i="2" s="1"/>
  <c r="G228" i="2" l="1"/>
  <c r="H227" i="2"/>
  <c r="J227" i="2" s="1"/>
  <c r="M227" i="2" s="1"/>
  <c r="G229" i="2" l="1"/>
  <c r="H228" i="2"/>
  <c r="J228" i="2" s="1"/>
  <c r="M228" i="2" s="1"/>
  <c r="G230" i="2" l="1"/>
  <c r="H229" i="2"/>
  <c r="J229" i="2" s="1"/>
  <c r="M229" i="2" s="1"/>
  <c r="G231" i="2" l="1"/>
  <c r="H230" i="2"/>
  <c r="J230" i="2" s="1"/>
  <c r="M230" i="2" s="1"/>
  <c r="G232" i="2" l="1"/>
  <c r="H231" i="2"/>
  <c r="J231" i="2" s="1"/>
  <c r="M231" i="2" s="1"/>
  <c r="G233" i="2" l="1"/>
  <c r="H232" i="2"/>
  <c r="J232" i="2" s="1"/>
  <c r="M232" i="2" s="1"/>
  <c r="G234" i="2" l="1"/>
  <c r="H233" i="2"/>
  <c r="J233" i="2" s="1"/>
  <c r="M233" i="2" s="1"/>
  <c r="G235" i="2" l="1"/>
  <c r="H234" i="2"/>
  <c r="J234" i="2" s="1"/>
  <c r="M234" i="2" s="1"/>
  <c r="G236" i="2" l="1"/>
  <c r="H235" i="2"/>
  <c r="J235" i="2" s="1"/>
  <c r="M235" i="2" s="1"/>
  <c r="G237" i="2" l="1"/>
  <c r="H236" i="2"/>
  <c r="J236" i="2" s="1"/>
  <c r="M236" i="2" s="1"/>
  <c r="G238" i="2" l="1"/>
  <c r="H237" i="2"/>
  <c r="J237" i="2" s="1"/>
  <c r="M237" i="2" s="1"/>
  <c r="G239" i="2" l="1"/>
  <c r="H238" i="2"/>
  <c r="J238" i="2" s="1"/>
  <c r="M238" i="2" s="1"/>
  <c r="G240" i="2" l="1"/>
  <c r="H239" i="2"/>
  <c r="J239" i="2" s="1"/>
  <c r="M239" i="2" s="1"/>
  <c r="G241" i="2" l="1"/>
  <c r="H240" i="2"/>
  <c r="J240" i="2" s="1"/>
  <c r="M240" i="2" s="1"/>
  <c r="G242" i="2" l="1"/>
  <c r="H241" i="2"/>
  <c r="J241" i="2" s="1"/>
  <c r="M241" i="2" s="1"/>
  <c r="G243" i="2" l="1"/>
  <c r="H242" i="2"/>
  <c r="J242" i="2" s="1"/>
  <c r="M242" i="2" s="1"/>
  <c r="G244" i="2" l="1"/>
  <c r="H243" i="2"/>
  <c r="J243" i="2" s="1"/>
  <c r="M243" i="2" s="1"/>
  <c r="G245" i="2" l="1"/>
  <c r="H244" i="2"/>
  <c r="J244" i="2" s="1"/>
  <c r="M244" i="2" s="1"/>
  <c r="G246" i="2" l="1"/>
  <c r="H245" i="2"/>
  <c r="J245" i="2" s="1"/>
  <c r="M245" i="2" s="1"/>
  <c r="G247" i="2" l="1"/>
  <c r="H246" i="2"/>
  <c r="J246" i="2" s="1"/>
  <c r="M246" i="2" s="1"/>
  <c r="G248" i="2" l="1"/>
  <c r="H247" i="2"/>
  <c r="J247" i="2" s="1"/>
  <c r="M247" i="2" s="1"/>
  <c r="G249" i="2" l="1"/>
  <c r="H248" i="2"/>
  <c r="J248" i="2" s="1"/>
  <c r="M248" i="2" s="1"/>
  <c r="G250" i="2" l="1"/>
  <c r="H249" i="2"/>
  <c r="J249" i="2" s="1"/>
  <c r="M249" i="2" s="1"/>
  <c r="G251" i="2" l="1"/>
  <c r="H250" i="2"/>
  <c r="J250" i="2" s="1"/>
  <c r="M250" i="2" s="1"/>
  <c r="G252" i="2" l="1"/>
  <c r="H251" i="2"/>
  <c r="J251" i="2" s="1"/>
  <c r="M251" i="2" s="1"/>
  <c r="G253" i="2" l="1"/>
  <c r="H252" i="2"/>
  <c r="J252" i="2" s="1"/>
  <c r="M252" i="2" s="1"/>
  <c r="G254" i="2" l="1"/>
  <c r="H253" i="2"/>
  <c r="J253" i="2" s="1"/>
  <c r="M253" i="2" s="1"/>
  <c r="G255" i="2" l="1"/>
  <c r="H254" i="2"/>
  <c r="J254" i="2" s="1"/>
  <c r="M254" i="2" s="1"/>
  <c r="G256" i="2" l="1"/>
  <c r="H255" i="2"/>
  <c r="J255" i="2" s="1"/>
  <c r="M255" i="2" s="1"/>
  <c r="G257" i="2" l="1"/>
  <c r="H256" i="2"/>
  <c r="J256" i="2" s="1"/>
  <c r="M256" i="2" s="1"/>
  <c r="G258" i="2" l="1"/>
  <c r="H257" i="2"/>
  <c r="J257" i="2" s="1"/>
  <c r="M257" i="2" s="1"/>
  <c r="G259" i="2" l="1"/>
  <c r="H258" i="2"/>
  <c r="J258" i="2" s="1"/>
  <c r="M258" i="2" s="1"/>
  <c r="G260" i="2" l="1"/>
  <c r="H259" i="2"/>
  <c r="J259" i="2" s="1"/>
  <c r="M259" i="2" s="1"/>
  <c r="G261" i="2" l="1"/>
  <c r="H260" i="2"/>
  <c r="J260" i="2" s="1"/>
  <c r="M260" i="2" s="1"/>
  <c r="G262" i="2" l="1"/>
  <c r="H261" i="2"/>
  <c r="J261" i="2" s="1"/>
  <c r="M261" i="2" s="1"/>
  <c r="G263" i="2" l="1"/>
  <c r="H262" i="2"/>
  <c r="J262" i="2" s="1"/>
  <c r="M262" i="2" s="1"/>
  <c r="G264" i="2" l="1"/>
  <c r="H263" i="2"/>
  <c r="J263" i="2" s="1"/>
  <c r="M263" i="2" s="1"/>
  <c r="G265" i="2" l="1"/>
  <c r="H264" i="2"/>
  <c r="J264" i="2" s="1"/>
  <c r="M264" i="2" s="1"/>
  <c r="G266" i="2" l="1"/>
  <c r="H265" i="2"/>
  <c r="J265" i="2" s="1"/>
  <c r="M265" i="2" s="1"/>
  <c r="G267" i="2" l="1"/>
  <c r="H266" i="2"/>
  <c r="J266" i="2" s="1"/>
  <c r="M266" i="2" s="1"/>
  <c r="G268" i="2" l="1"/>
  <c r="H267" i="2"/>
  <c r="J267" i="2" s="1"/>
  <c r="M267" i="2" s="1"/>
  <c r="G269" i="2" l="1"/>
  <c r="H268" i="2"/>
  <c r="J268" i="2" s="1"/>
  <c r="M268" i="2" s="1"/>
  <c r="G270" i="2" l="1"/>
  <c r="H269" i="2"/>
  <c r="J269" i="2" s="1"/>
  <c r="M269" i="2" s="1"/>
  <c r="G271" i="2" l="1"/>
  <c r="H270" i="2"/>
  <c r="J270" i="2" s="1"/>
  <c r="M270" i="2" s="1"/>
  <c r="G272" i="2" l="1"/>
  <c r="H271" i="2"/>
  <c r="J271" i="2" s="1"/>
  <c r="M271" i="2" s="1"/>
  <c r="G273" i="2" l="1"/>
  <c r="H272" i="2"/>
  <c r="J272" i="2" s="1"/>
  <c r="M272" i="2" s="1"/>
  <c r="G274" i="2" l="1"/>
  <c r="H273" i="2"/>
  <c r="J273" i="2" s="1"/>
  <c r="M273" i="2" s="1"/>
  <c r="G275" i="2" l="1"/>
  <c r="H274" i="2"/>
  <c r="J274" i="2" s="1"/>
  <c r="M274" i="2" s="1"/>
  <c r="G276" i="2" l="1"/>
  <c r="H275" i="2"/>
  <c r="J275" i="2" s="1"/>
  <c r="M275" i="2" s="1"/>
  <c r="G277" i="2" l="1"/>
  <c r="H276" i="2"/>
  <c r="J276" i="2" s="1"/>
  <c r="M276" i="2" s="1"/>
  <c r="G278" i="2" l="1"/>
  <c r="H277" i="2"/>
  <c r="J277" i="2" s="1"/>
  <c r="M277" i="2" s="1"/>
  <c r="G279" i="2" l="1"/>
  <c r="H278" i="2"/>
  <c r="J278" i="2" s="1"/>
  <c r="M278" i="2" s="1"/>
  <c r="G280" i="2" l="1"/>
  <c r="H279" i="2"/>
  <c r="J279" i="2" s="1"/>
  <c r="M279" i="2" s="1"/>
  <c r="G281" i="2" l="1"/>
  <c r="H280" i="2"/>
  <c r="J280" i="2" s="1"/>
  <c r="M280" i="2" s="1"/>
  <c r="G282" i="2" l="1"/>
  <c r="H281" i="2"/>
  <c r="J281" i="2" s="1"/>
  <c r="M281" i="2" s="1"/>
  <c r="G283" i="2" l="1"/>
  <c r="H282" i="2"/>
  <c r="J282" i="2" s="1"/>
  <c r="M282" i="2" s="1"/>
  <c r="G284" i="2" l="1"/>
  <c r="H283" i="2"/>
  <c r="J283" i="2" s="1"/>
  <c r="M283" i="2" s="1"/>
  <c r="G285" i="2" l="1"/>
  <c r="H284" i="2"/>
  <c r="J284" i="2" s="1"/>
  <c r="M284" i="2" s="1"/>
  <c r="G286" i="2" l="1"/>
  <c r="H285" i="2"/>
  <c r="J285" i="2" s="1"/>
  <c r="M285" i="2" s="1"/>
  <c r="G287" i="2" l="1"/>
  <c r="H286" i="2"/>
  <c r="J286" i="2" s="1"/>
  <c r="M286" i="2" s="1"/>
  <c r="G288" i="2" l="1"/>
  <c r="H287" i="2"/>
  <c r="J287" i="2" s="1"/>
  <c r="M287" i="2" s="1"/>
  <c r="G289" i="2" l="1"/>
  <c r="H288" i="2"/>
  <c r="J288" i="2" s="1"/>
  <c r="M288" i="2" s="1"/>
  <c r="G290" i="2" l="1"/>
  <c r="H289" i="2"/>
  <c r="J289" i="2" s="1"/>
  <c r="M289" i="2" s="1"/>
  <c r="G291" i="2" l="1"/>
  <c r="H290" i="2"/>
  <c r="J290" i="2" s="1"/>
  <c r="M290" i="2" s="1"/>
  <c r="G292" i="2" l="1"/>
  <c r="H291" i="2"/>
  <c r="J291" i="2" s="1"/>
  <c r="M291" i="2" s="1"/>
  <c r="G293" i="2" l="1"/>
  <c r="H292" i="2"/>
  <c r="J292" i="2" s="1"/>
  <c r="M292" i="2" s="1"/>
  <c r="G294" i="2" l="1"/>
  <c r="H293" i="2"/>
  <c r="J293" i="2" s="1"/>
  <c r="M293" i="2" s="1"/>
  <c r="G295" i="2" l="1"/>
  <c r="H294" i="2"/>
  <c r="J294" i="2" s="1"/>
  <c r="M294" i="2" s="1"/>
  <c r="G296" i="2" l="1"/>
  <c r="H295" i="2"/>
  <c r="J295" i="2" s="1"/>
  <c r="M295" i="2" s="1"/>
  <c r="G297" i="2" l="1"/>
  <c r="H296" i="2"/>
  <c r="J296" i="2" s="1"/>
  <c r="M296" i="2" s="1"/>
  <c r="G298" i="2" l="1"/>
  <c r="H297" i="2"/>
  <c r="J297" i="2" s="1"/>
  <c r="M297" i="2" s="1"/>
  <c r="G299" i="2" l="1"/>
  <c r="H298" i="2"/>
  <c r="J298" i="2" s="1"/>
  <c r="M298" i="2" s="1"/>
  <c r="G300" i="2" l="1"/>
  <c r="H299" i="2"/>
  <c r="J299" i="2" s="1"/>
  <c r="M299" i="2" s="1"/>
  <c r="G301" i="2" l="1"/>
  <c r="H300" i="2"/>
  <c r="J300" i="2" s="1"/>
  <c r="M300" i="2" s="1"/>
  <c r="G302" i="2" l="1"/>
  <c r="H301" i="2"/>
  <c r="J301" i="2" s="1"/>
  <c r="M301" i="2" s="1"/>
  <c r="G303" i="2" l="1"/>
  <c r="H302" i="2"/>
  <c r="J302" i="2" s="1"/>
  <c r="M302" i="2" s="1"/>
  <c r="G304" i="2" l="1"/>
  <c r="H303" i="2"/>
  <c r="J303" i="2" s="1"/>
  <c r="M303" i="2" s="1"/>
  <c r="G305" i="2" l="1"/>
  <c r="H304" i="2"/>
  <c r="J304" i="2" s="1"/>
  <c r="M304" i="2" s="1"/>
  <c r="G306" i="2" l="1"/>
  <c r="H305" i="2"/>
  <c r="J305" i="2" s="1"/>
  <c r="M305" i="2" s="1"/>
  <c r="G307" i="2" l="1"/>
  <c r="H306" i="2"/>
  <c r="J306" i="2" s="1"/>
  <c r="M306" i="2" s="1"/>
  <c r="G308" i="2" l="1"/>
  <c r="H307" i="2"/>
  <c r="J307" i="2" s="1"/>
  <c r="M307" i="2" s="1"/>
  <c r="G309" i="2" l="1"/>
  <c r="H308" i="2"/>
  <c r="J308" i="2" s="1"/>
  <c r="M308" i="2" s="1"/>
  <c r="G310" i="2" l="1"/>
  <c r="H309" i="2"/>
  <c r="J309" i="2" s="1"/>
  <c r="M309" i="2" s="1"/>
  <c r="G311" i="2" l="1"/>
  <c r="H310" i="2"/>
  <c r="J310" i="2" s="1"/>
  <c r="M310" i="2" s="1"/>
  <c r="G312" i="2" l="1"/>
  <c r="H311" i="2"/>
  <c r="J311" i="2" s="1"/>
  <c r="M311" i="2" s="1"/>
  <c r="G313" i="2" l="1"/>
  <c r="H312" i="2"/>
  <c r="J312" i="2" s="1"/>
  <c r="M312" i="2" s="1"/>
  <c r="G314" i="2" l="1"/>
  <c r="H313" i="2"/>
  <c r="J313" i="2" s="1"/>
  <c r="M313" i="2" s="1"/>
  <c r="G315" i="2" l="1"/>
  <c r="H314" i="2"/>
  <c r="J314" i="2" s="1"/>
  <c r="M314" i="2" s="1"/>
  <c r="G316" i="2" l="1"/>
  <c r="H315" i="2"/>
  <c r="J315" i="2" s="1"/>
  <c r="M315" i="2" s="1"/>
  <c r="G317" i="2" l="1"/>
  <c r="H316" i="2"/>
  <c r="J316" i="2" s="1"/>
  <c r="M316" i="2" s="1"/>
  <c r="G318" i="2" l="1"/>
  <c r="H317" i="2"/>
  <c r="J317" i="2" s="1"/>
  <c r="M317" i="2" s="1"/>
  <c r="G319" i="2" l="1"/>
  <c r="H318" i="2"/>
  <c r="J318" i="2" s="1"/>
  <c r="M318" i="2" s="1"/>
  <c r="G320" i="2" l="1"/>
  <c r="H319" i="2"/>
  <c r="J319" i="2" s="1"/>
  <c r="M319" i="2" s="1"/>
  <c r="G321" i="2" l="1"/>
  <c r="H320" i="2"/>
  <c r="J320" i="2" s="1"/>
  <c r="M320" i="2" s="1"/>
  <c r="G322" i="2" l="1"/>
  <c r="H321" i="2"/>
  <c r="J321" i="2" s="1"/>
  <c r="M321" i="2" s="1"/>
  <c r="G323" i="2" l="1"/>
  <c r="H322" i="2"/>
  <c r="J322" i="2" s="1"/>
  <c r="M322" i="2" s="1"/>
  <c r="G324" i="2" l="1"/>
  <c r="H323" i="2"/>
  <c r="J323" i="2" s="1"/>
  <c r="M323" i="2" s="1"/>
  <c r="G325" i="2" l="1"/>
  <c r="H324" i="2"/>
  <c r="J324" i="2" s="1"/>
  <c r="M324" i="2" s="1"/>
  <c r="G326" i="2" l="1"/>
  <c r="H325" i="2"/>
  <c r="J325" i="2" s="1"/>
  <c r="M325" i="2" s="1"/>
  <c r="G327" i="2" l="1"/>
  <c r="H326" i="2"/>
  <c r="J326" i="2" s="1"/>
  <c r="M326" i="2" s="1"/>
  <c r="G328" i="2" l="1"/>
  <c r="H327" i="2"/>
  <c r="J327" i="2" s="1"/>
  <c r="M327" i="2" s="1"/>
  <c r="G329" i="2" l="1"/>
  <c r="H328" i="2"/>
  <c r="J328" i="2" s="1"/>
  <c r="M328" i="2" s="1"/>
  <c r="G330" i="2" l="1"/>
  <c r="H329" i="2"/>
  <c r="J329" i="2" s="1"/>
  <c r="M329" i="2" s="1"/>
  <c r="G331" i="2" l="1"/>
  <c r="H330" i="2"/>
  <c r="J330" i="2" s="1"/>
  <c r="M330" i="2" s="1"/>
  <c r="G332" i="2" l="1"/>
  <c r="H331" i="2"/>
  <c r="J331" i="2" s="1"/>
  <c r="M331" i="2" s="1"/>
  <c r="G333" i="2" l="1"/>
  <c r="H332" i="2"/>
  <c r="J332" i="2" s="1"/>
  <c r="M332" i="2" s="1"/>
  <c r="G334" i="2" l="1"/>
  <c r="H333" i="2"/>
  <c r="J333" i="2" s="1"/>
  <c r="M333" i="2" s="1"/>
  <c r="G335" i="2" l="1"/>
  <c r="H334" i="2"/>
  <c r="J334" i="2" s="1"/>
  <c r="M334" i="2" s="1"/>
  <c r="G336" i="2" l="1"/>
  <c r="H335" i="2"/>
  <c r="J335" i="2" s="1"/>
  <c r="M335" i="2" s="1"/>
  <c r="G337" i="2" l="1"/>
  <c r="H336" i="2"/>
  <c r="J336" i="2" s="1"/>
  <c r="M336" i="2" s="1"/>
  <c r="G338" i="2" l="1"/>
  <c r="H337" i="2"/>
  <c r="J337" i="2" s="1"/>
  <c r="M337" i="2" s="1"/>
  <c r="G339" i="2" l="1"/>
  <c r="H338" i="2"/>
  <c r="J338" i="2" s="1"/>
  <c r="M338" i="2" s="1"/>
  <c r="G340" i="2" l="1"/>
  <c r="H339" i="2"/>
  <c r="J339" i="2" s="1"/>
  <c r="M339" i="2" s="1"/>
  <c r="G341" i="2" l="1"/>
  <c r="H340" i="2"/>
  <c r="J340" i="2" s="1"/>
  <c r="M340" i="2" s="1"/>
  <c r="G342" i="2" l="1"/>
  <c r="H341" i="2"/>
  <c r="J341" i="2" s="1"/>
  <c r="M341" i="2" s="1"/>
  <c r="G343" i="2" l="1"/>
  <c r="H342" i="2"/>
  <c r="J342" i="2" s="1"/>
  <c r="M342" i="2" s="1"/>
  <c r="G344" i="2" l="1"/>
  <c r="H343" i="2"/>
  <c r="J343" i="2" s="1"/>
  <c r="M343" i="2" s="1"/>
  <c r="G345" i="2" l="1"/>
  <c r="H344" i="2"/>
  <c r="J344" i="2" s="1"/>
  <c r="M344" i="2" s="1"/>
  <c r="G346" i="2" l="1"/>
  <c r="H345" i="2"/>
  <c r="J345" i="2" s="1"/>
  <c r="M345" i="2" s="1"/>
  <c r="G347" i="2" l="1"/>
  <c r="H346" i="2"/>
  <c r="J346" i="2" s="1"/>
  <c r="M346" i="2" s="1"/>
  <c r="G348" i="2" l="1"/>
  <c r="H347" i="2"/>
  <c r="J347" i="2" s="1"/>
  <c r="M347" i="2" s="1"/>
  <c r="G349" i="2" l="1"/>
  <c r="H348" i="2"/>
  <c r="J348" i="2" s="1"/>
  <c r="M348" i="2" s="1"/>
  <c r="G350" i="2" l="1"/>
  <c r="H349" i="2"/>
  <c r="J349" i="2" s="1"/>
  <c r="M349" i="2" s="1"/>
  <c r="G351" i="2" l="1"/>
  <c r="H350" i="2"/>
  <c r="J350" i="2" s="1"/>
  <c r="M350" i="2" s="1"/>
  <c r="G352" i="2" l="1"/>
  <c r="H351" i="2"/>
  <c r="J351" i="2" s="1"/>
  <c r="M351" i="2" s="1"/>
  <c r="G353" i="2" l="1"/>
  <c r="H352" i="2"/>
  <c r="J352" i="2" s="1"/>
  <c r="M352" i="2" s="1"/>
  <c r="G354" i="2" l="1"/>
  <c r="H353" i="2"/>
  <c r="J353" i="2" s="1"/>
  <c r="M353" i="2" s="1"/>
  <c r="G355" i="2" l="1"/>
  <c r="H354" i="2"/>
  <c r="J354" i="2" s="1"/>
  <c r="M354" i="2" s="1"/>
  <c r="G356" i="2" l="1"/>
  <c r="H355" i="2"/>
  <c r="J355" i="2" s="1"/>
  <c r="M355" i="2" s="1"/>
  <c r="G357" i="2" l="1"/>
  <c r="H356" i="2"/>
  <c r="J356" i="2" s="1"/>
  <c r="M356" i="2" s="1"/>
  <c r="G358" i="2" l="1"/>
  <c r="H357" i="2"/>
  <c r="J357" i="2" s="1"/>
  <c r="M357" i="2" s="1"/>
  <c r="G359" i="2" l="1"/>
  <c r="H358" i="2"/>
  <c r="J358" i="2" s="1"/>
  <c r="M358" i="2" s="1"/>
  <c r="G360" i="2" l="1"/>
  <c r="H359" i="2"/>
  <c r="J359" i="2" s="1"/>
  <c r="M359" i="2" s="1"/>
  <c r="G361" i="2" l="1"/>
  <c r="H360" i="2"/>
  <c r="J360" i="2" s="1"/>
  <c r="M360" i="2" s="1"/>
  <c r="G362" i="2" l="1"/>
  <c r="H361" i="2"/>
  <c r="J361" i="2" s="1"/>
  <c r="M361" i="2" s="1"/>
  <c r="G363" i="2" l="1"/>
  <c r="H362" i="2"/>
  <c r="J362" i="2" s="1"/>
  <c r="M362" i="2" s="1"/>
  <c r="G364" i="2" l="1"/>
  <c r="H363" i="2"/>
  <c r="J363" i="2" s="1"/>
  <c r="M363" i="2" s="1"/>
  <c r="G365" i="2" l="1"/>
  <c r="H364" i="2"/>
  <c r="J364" i="2" s="1"/>
  <c r="M364" i="2" s="1"/>
  <c r="G366" i="2" l="1"/>
  <c r="H365" i="2"/>
  <c r="J365" i="2" s="1"/>
  <c r="M365" i="2" s="1"/>
  <c r="G367" i="2" l="1"/>
  <c r="H366" i="2"/>
  <c r="J366" i="2" s="1"/>
  <c r="M366" i="2" s="1"/>
  <c r="G368" i="2" l="1"/>
  <c r="H367" i="2"/>
  <c r="J367" i="2" s="1"/>
  <c r="M367" i="2" s="1"/>
  <c r="G369" i="2" l="1"/>
  <c r="H368" i="2"/>
  <c r="J368" i="2" s="1"/>
  <c r="M368" i="2" s="1"/>
  <c r="G370" i="2" l="1"/>
  <c r="H369" i="2"/>
  <c r="J369" i="2" s="1"/>
  <c r="M369" i="2" s="1"/>
  <c r="G371" i="2" l="1"/>
  <c r="H370" i="2"/>
  <c r="J370" i="2" s="1"/>
  <c r="M370" i="2" s="1"/>
  <c r="G372" i="2" l="1"/>
  <c r="H371" i="2"/>
  <c r="J371" i="2" s="1"/>
  <c r="M371" i="2" s="1"/>
  <c r="G373" i="2" l="1"/>
  <c r="H372" i="2"/>
  <c r="J372" i="2" s="1"/>
  <c r="M372" i="2" s="1"/>
  <c r="G374" i="2" l="1"/>
  <c r="H373" i="2"/>
  <c r="J373" i="2" s="1"/>
  <c r="M373" i="2" s="1"/>
  <c r="G375" i="2" l="1"/>
  <c r="H374" i="2"/>
  <c r="J374" i="2" s="1"/>
  <c r="M374" i="2" s="1"/>
  <c r="G376" i="2" l="1"/>
  <c r="H375" i="2"/>
  <c r="J375" i="2" s="1"/>
  <c r="M375" i="2" s="1"/>
  <c r="G377" i="2" l="1"/>
  <c r="H376" i="2"/>
  <c r="J376" i="2" s="1"/>
  <c r="M376" i="2" s="1"/>
  <c r="G378" i="2" l="1"/>
  <c r="H377" i="2"/>
  <c r="J377" i="2" s="1"/>
  <c r="M377" i="2" s="1"/>
  <c r="G379" i="2" l="1"/>
  <c r="H378" i="2"/>
  <c r="J378" i="2" s="1"/>
  <c r="M378" i="2" s="1"/>
  <c r="G380" i="2" l="1"/>
  <c r="H379" i="2"/>
  <c r="J379" i="2" s="1"/>
  <c r="M379" i="2" s="1"/>
  <c r="G381" i="2" l="1"/>
  <c r="H380" i="2"/>
  <c r="J380" i="2" s="1"/>
  <c r="M380" i="2" s="1"/>
  <c r="G382" i="2" l="1"/>
  <c r="H381" i="2"/>
  <c r="J381" i="2" s="1"/>
  <c r="M381" i="2" s="1"/>
  <c r="G383" i="2" l="1"/>
  <c r="H382" i="2"/>
  <c r="J382" i="2" s="1"/>
  <c r="M382" i="2" s="1"/>
  <c r="G384" i="2" l="1"/>
  <c r="H383" i="2"/>
  <c r="J383" i="2" s="1"/>
  <c r="M383" i="2" s="1"/>
  <c r="G385" i="2" l="1"/>
  <c r="H384" i="2"/>
  <c r="J384" i="2" s="1"/>
  <c r="M384" i="2" s="1"/>
  <c r="G386" i="2" l="1"/>
  <c r="H385" i="2"/>
  <c r="J385" i="2" s="1"/>
  <c r="M385" i="2" s="1"/>
  <c r="G387" i="2" l="1"/>
  <c r="H386" i="2"/>
  <c r="J386" i="2" s="1"/>
  <c r="M386" i="2" s="1"/>
  <c r="G388" i="2" l="1"/>
  <c r="H387" i="2"/>
  <c r="J387" i="2" s="1"/>
  <c r="M387" i="2" s="1"/>
  <c r="G389" i="2" l="1"/>
  <c r="H388" i="2"/>
  <c r="J388" i="2" s="1"/>
  <c r="M388" i="2" s="1"/>
  <c r="G390" i="2" l="1"/>
  <c r="H389" i="2"/>
  <c r="J389" i="2" s="1"/>
  <c r="M389" i="2" s="1"/>
  <c r="G391" i="2" l="1"/>
  <c r="H390" i="2"/>
  <c r="J390" i="2" s="1"/>
  <c r="M390" i="2" s="1"/>
  <c r="G392" i="2" l="1"/>
  <c r="H391" i="2"/>
  <c r="J391" i="2" s="1"/>
  <c r="M391" i="2" s="1"/>
  <c r="G393" i="2" l="1"/>
  <c r="H392" i="2"/>
  <c r="J392" i="2" s="1"/>
  <c r="M392" i="2" s="1"/>
  <c r="G394" i="2" l="1"/>
  <c r="H393" i="2"/>
  <c r="J393" i="2" s="1"/>
  <c r="M393" i="2" s="1"/>
  <c r="G395" i="2" l="1"/>
  <c r="H394" i="2"/>
  <c r="J394" i="2" s="1"/>
  <c r="M394" i="2" s="1"/>
  <c r="G396" i="2" l="1"/>
  <c r="H395" i="2"/>
  <c r="J395" i="2" s="1"/>
  <c r="M395" i="2" s="1"/>
  <c r="G397" i="2" l="1"/>
  <c r="H396" i="2"/>
  <c r="J396" i="2" s="1"/>
  <c r="M396" i="2" s="1"/>
  <c r="G398" i="2" l="1"/>
  <c r="H397" i="2"/>
  <c r="J397" i="2" s="1"/>
  <c r="M397" i="2" s="1"/>
  <c r="G399" i="2" l="1"/>
  <c r="H398" i="2"/>
  <c r="J398" i="2" s="1"/>
  <c r="M398" i="2" s="1"/>
  <c r="G400" i="2" l="1"/>
  <c r="H399" i="2"/>
  <c r="J399" i="2" s="1"/>
  <c r="M399" i="2" s="1"/>
  <c r="G401" i="2" l="1"/>
  <c r="H400" i="2"/>
  <c r="J400" i="2" s="1"/>
  <c r="M400" i="2" s="1"/>
  <c r="G402" i="2" l="1"/>
  <c r="H401" i="2"/>
  <c r="J401" i="2" s="1"/>
  <c r="M401" i="2" s="1"/>
  <c r="G403" i="2" l="1"/>
  <c r="H402" i="2"/>
  <c r="J402" i="2" s="1"/>
  <c r="M402" i="2" s="1"/>
  <c r="G404" i="2" l="1"/>
  <c r="H403" i="2"/>
  <c r="J403" i="2" s="1"/>
  <c r="M403" i="2" s="1"/>
  <c r="G405" i="2" l="1"/>
  <c r="H404" i="2"/>
  <c r="J404" i="2" s="1"/>
  <c r="M404" i="2" s="1"/>
  <c r="G406" i="2" l="1"/>
  <c r="H405" i="2"/>
  <c r="J405" i="2" s="1"/>
  <c r="M405" i="2" s="1"/>
  <c r="G407" i="2" l="1"/>
  <c r="H406" i="2"/>
  <c r="J406" i="2" s="1"/>
  <c r="M406" i="2" s="1"/>
  <c r="G408" i="2" l="1"/>
  <c r="H407" i="2"/>
  <c r="J407" i="2" s="1"/>
  <c r="M407" i="2" s="1"/>
  <c r="G409" i="2" l="1"/>
  <c r="H408" i="2"/>
  <c r="J408" i="2" s="1"/>
  <c r="M408" i="2" s="1"/>
  <c r="G410" i="2" l="1"/>
  <c r="H409" i="2"/>
  <c r="J409" i="2" s="1"/>
  <c r="M409" i="2" s="1"/>
  <c r="G411" i="2" l="1"/>
  <c r="H410" i="2"/>
  <c r="J410" i="2" s="1"/>
  <c r="M410" i="2" s="1"/>
  <c r="G412" i="2" l="1"/>
  <c r="H411" i="2"/>
  <c r="J411" i="2" s="1"/>
  <c r="M411" i="2" s="1"/>
  <c r="G413" i="2" l="1"/>
  <c r="H412" i="2"/>
  <c r="J412" i="2" s="1"/>
  <c r="M412" i="2" s="1"/>
  <c r="G414" i="2" l="1"/>
  <c r="H413" i="2"/>
  <c r="J413" i="2" s="1"/>
  <c r="M413" i="2" s="1"/>
  <c r="G415" i="2" l="1"/>
  <c r="H414" i="2"/>
  <c r="J414" i="2" s="1"/>
  <c r="M414" i="2" s="1"/>
  <c r="G416" i="2" l="1"/>
  <c r="H415" i="2"/>
  <c r="J415" i="2" s="1"/>
  <c r="M415" i="2" s="1"/>
  <c r="G417" i="2" l="1"/>
  <c r="H416" i="2"/>
  <c r="J416" i="2" s="1"/>
  <c r="M416" i="2" s="1"/>
  <c r="G418" i="2" l="1"/>
  <c r="H417" i="2"/>
  <c r="J417" i="2" s="1"/>
  <c r="M417" i="2" s="1"/>
  <c r="G419" i="2" l="1"/>
  <c r="H418" i="2"/>
  <c r="J418" i="2" s="1"/>
  <c r="M418" i="2" s="1"/>
  <c r="G420" i="2" l="1"/>
  <c r="H419" i="2"/>
  <c r="J419" i="2" s="1"/>
  <c r="M419" i="2" s="1"/>
  <c r="G421" i="2" l="1"/>
  <c r="H420" i="2"/>
  <c r="J420" i="2" s="1"/>
  <c r="M420" i="2" s="1"/>
  <c r="G422" i="2" l="1"/>
  <c r="H421" i="2"/>
  <c r="J421" i="2" s="1"/>
  <c r="M421" i="2" s="1"/>
  <c r="G423" i="2" l="1"/>
  <c r="H422" i="2"/>
  <c r="J422" i="2" s="1"/>
  <c r="M422" i="2" s="1"/>
  <c r="G424" i="2" l="1"/>
  <c r="H423" i="2"/>
  <c r="J423" i="2" s="1"/>
  <c r="M423" i="2" s="1"/>
  <c r="G425" i="2" l="1"/>
  <c r="H424" i="2"/>
  <c r="J424" i="2" s="1"/>
  <c r="M424" i="2" s="1"/>
  <c r="G426" i="2" l="1"/>
  <c r="H425" i="2"/>
  <c r="J425" i="2" s="1"/>
  <c r="M425" i="2" s="1"/>
  <c r="G427" i="2" l="1"/>
  <c r="H426" i="2"/>
  <c r="J426" i="2" s="1"/>
  <c r="M426" i="2" s="1"/>
  <c r="G428" i="2" l="1"/>
  <c r="H427" i="2"/>
  <c r="J427" i="2" s="1"/>
  <c r="M427" i="2" s="1"/>
  <c r="G429" i="2" l="1"/>
  <c r="H428" i="2"/>
  <c r="J428" i="2" s="1"/>
  <c r="M428" i="2" s="1"/>
  <c r="G430" i="2" l="1"/>
  <c r="H429" i="2"/>
  <c r="J429" i="2" s="1"/>
  <c r="M429" i="2" s="1"/>
  <c r="G431" i="2" l="1"/>
  <c r="H430" i="2"/>
  <c r="J430" i="2" s="1"/>
  <c r="M430" i="2" s="1"/>
  <c r="G432" i="2" l="1"/>
  <c r="H431" i="2"/>
  <c r="J431" i="2" s="1"/>
  <c r="M431" i="2" s="1"/>
  <c r="G433" i="2" l="1"/>
  <c r="H432" i="2"/>
  <c r="J432" i="2" s="1"/>
  <c r="M432" i="2" s="1"/>
  <c r="G434" i="2" l="1"/>
  <c r="H433" i="2"/>
  <c r="J433" i="2" s="1"/>
  <c r="M433" i="2" s="1"/>
  <c r="G435" i="2" l="1"/>
  <c r="H434" i="2"/>
  <c r="J434" i="2" s="1"/>
  <c r="M434" i="2" s="1"/>
  <c r="G436" i="2" l="1"/>
  <c r="H435" i="2"/>
  <c r="J435" i="2" s="1"/>
  <c r="M435" i="2" s="1"/>
  <c r="G437" i="2" l="1"/>
  <c r="H436" i="2"/>
  <c r="J436" i="2" s="1"/>
  <c r="M436" i="2" s="1"/>
  <c r="G438" i="2" l="1"/>
  <c r="H437" i="2"/>
  <c r="J437" i="2" s="1"/>
  <c r="M437" i="2" s="1"/>
  <c r="G439" i="2" l="1"/>
  <c r="H438" i="2"/>
  <c r="J438" i="2" s="1"/>
  <c r="M438" i="2" s="1"/>
  <c r="G440" i="2" l="1"/>
  <c r="H439" i="2"/>
  <c r="J439" i="2" s="1"/>
  <c r="M439" i="2" s="1"/>
  <c r="G441" i="2" l="1"/>
  <c r="H440" i="2"/>
  <c r="J440" i="2" s="1"/>
  <c r="M440" i="2" s="1"/>
  <c r="G442" i="2" l="1"/>
  <c r="H441" i="2"/>
  <c r="J441" i="2" s="1"/>
  <c r="M441" i="2" s="1"/>
  <c r="G443" i="2" l="1"/>
  <c r="H442" i="2"/>
  <c r="J442" i="2" s="1"/>
  <c r="M442" i="2" s="1"/>
  <c r="G444" i="2" l="1"/>
  <c r="H443" i="2"/>
  <c r="J443" i="2" s="1"/>
  <c r="M443" i="2" s="1"/>
  <c r="G445" i="2" l="1"/>
  <c r="H444" i="2"/>
  <c r="J444" i="2" s="1"/>
  <c r="M444" i="2" s="1"/>
  <c r="G446" i="2" l="1"/>
  <c r="H445" i="2"/>
  <c r="J445" i="2" s="1"/>
  <c r="M445" i="2" s="1"/>
  <c r="G447" i="2" l="1"/>
  <c r="H446" i="2"/>
  <c r="J446" i="2" s="1"/>
  <c r="M446" i="2" s="1"/>
  <c r="G448" i="2" l="1"/>
  <c r="H447" i="2"/>
  <c r="J447" i="2" s="1"/>
  <c r="M447" i="2" s="1"/>
  <c r="G449" i="2" l="1"/>
  <c r="H448" i="2"/>
  <c r="J448" i="2" s="1"/>
  <c r="M448" i="2" s="1"/>
  <c r="G450" i="2" l="1"/>
  <c r="H449" i="2"/>
  <c r="J449" i="2" s="1"/>
  <c r="M449" i="2" s="1"/>
  <c r="H450" i="2" l="1"/>
  <c r="J450" i="2" s="1"/>
  <c r="M450" i="2" s="1"/>
  <c r="H451" i="2" l="1"/>
  <c r="J451" i="2" s="1"/>
  <c r="M451" i="2" s="1"/>
  <c r="H452" i="2" l="1"/>
  <c r="J452" i="2" s="1"/>
  <c r="M452" i="2" s="1"/>
  <c r="H453" i="2" l="1"/>
  <c r="J453" i="2" s="1"/>
  <c r="M453" i="2" s="1"/>
  <c r="H454" i="2" l="1"/>
  <c r="J454" i="2" s="1"/>
  <c r="M454" i="2" s="1"/>
  <c r="H455" i="2" l="1"/>
  <c r="J455" i="2" s="1"/>
  <c r="M455" i="2" s="1"/>
  <c r="H456" i="2" l="1"/>
  <c r="J456" i="2" s="1"/>
  <c r="M456" i="2" s="1"/>
  <c r="H457" i="2" l="1"/>
  <c r="J457" i="2" s="1"/>
  <c r="M457" i="2" s="1"/>
  <c r="H458" i="2" l="1"/>
  <c r="J458" i="2" s="1"/>
  <c r="M458" i="2" s="1"/>
  <c r="H459" i="2" l="1"/>
  <c r="J459" i="2" s="1"/>
  <c r="M459" i="2" s="1"/>
  <c r="H460" i="2" l="1"/>
  <c r="J460" i="2" s="1"/>
  <c r="M460" i="2" s="1"/>
  <c r="H461" i="2" l="1"/>
  <c r="J461" i="2" s="1"/>
  <c r="M461" i="2" s="1"/>
  <c r="H462" i="2" l="1"/>
  <c r="J462" i="2" s="1"/>
  <c r="M462" i="2" s="1"/>
  <c r="H463" i="2" l="1"/>
  <c r="J463" i="2" s="1"/>
  <c r="M463" i="2" s="1"/>
  <c r="H464" i="2" l="1"/>
  <c r="J464" i="2" s="1"/>
  <c r="M464" i="2" s="1"/>
  <c r="H465" i="2" l="1"/>
  <c r="J465" i="2" s="1"/>
  <c r="M465" i="2" s="1"/>
  <c r="H466" i="2" l="1"/>
  <c r="J466" i="2" s="1"/>
  <c r="M466" i="2" s="1"/>
  <c r="H467" i="2" l="1"/>
  <c r="J467" i="2" s="1"/>
  <c r="M467" i="2" s="1"/>
  <c r="H468" i="2" l="1"/>
  <c r="J468" i="2" s="1"/>
  <c r="M468" i="2" s="1"/>
  <c r="H469" i="2" l="1"/>
  <c r="J469" i="2" s="1"/>
  <c r="M469" i="2" s="1"/>
  <c r="H470" i="2" l="1"/>
  <c r="J470" i="2" s="1"/>
  <c r="M470" i="2" s="1"/>
  <c r="H471" i="2" l="1"/>
  <c r="J471" i="2" s="1"/>
  <c r="M471" i="2" s="1"/>
  <c r="H472" i="2" l="1"/>
  <c r="J472" i="2" s="1"/>
  <c r="M472" i="2" s="1"/>
  <c r="H473" i="2" l="1"/>
  <c r="J473" i="2" s="1"/>
  <c r="M473" i="2" s="1"/>
  <c r="H474" i="2" l="1"/>
  <c r="J474" i="2" s="1"/>
  <c r="M474" i="2" s="1"/>
  <c r="H475" i="2" l="1"/>
  <c r="J475" i="2" s="1"/>
  <c r="M475" i="2" s="1"/>
  <c r="H476" i="2" l="1"/>
  <c r="J476" i="2" s="1"/>
  <c r="M476" i="2" s="1"/>
  <c r="H477" i="2" l="1"/>
  <c r="J477" i="2" s="1"/>
  <c r="M477" i="2" s="1"/>
  <c r="H478" i="2" l="1"/>
  <c r="J478" i="2" s="1"/>
  <c r="M478" i="2" s="1"/>
  <c r="H479" i="2" l="1"/>
  <c r="J479" i="2" s="1"/>
  <c r="M479" i="2" s="1"/>
  <c r="H480" i="2" l="1"/>
  <c r="J480" i="2" s="1"/>
  <c r="M480" i="2" s="1"/>
  <c r="H481" i="2" l="1"/>
  <c r="J481" i="2" s="1"/>
  <c r="M481" i="2" s="1"/>
  <c r="H482" i="2" l="1"/>
  <c r="J482" i="2" s="1"/>
  <c r="M482" i="2" s="1"/>
  <c r="H483" i="2" l="1"/>
  <c r="J483" i="2" s="1"/>
  <c r="M483" i="2" s="1"/>
  <c r="H484" i="2" l="1"/>
  <c r="J484" i="2" s="1"/>
  <c r="M484" i="2" s="1"/>
  <c r="H485" i="2" l="1"/>
  <c r="J485" i="2" s="1"/>
  <c r="M485" i="2" s="1"/>
  <c r="H486" i="2" l="1"/>
  <c r="J486" i="2" s="1"/>
  <c r="M486" i="2" s="1"/>
  <c r="H487" i="2" l="1"/>
  <c r="J487" i="2" s="1"/>
  <c r="M487" i="2" s="1"/>
  <c r="H488" i="2" l="1"/>
  <c r="J488" i="2" s="1"/>
  <c r="M488" i="2" s="1"/>
  <c r="H489" i="2" l="1"/>
  <c r="J489" i="2" s="1"/>
  <c r="M489" i="2" s="1"/>
  <c r="H490" i="2" l="1"/>
  <c r="J490" i="2" s="1"/>
  <c r="M490" i="2" s="1"/>
  <c r="H491" i="2" l="1"/>
  <c r="J491" i="2" s="1"/>
  <c r="M491" i="2" s="1"/>
  <c r="H492" i="2" l="1"/>
  <c r="J492" i="2" s="1"/>
  <c r="M492" i="2" s="1"/>
  <c r="H493" i="2" l="1"/>
  <c r="J493" i="2" s="1"/>
  <c r="M493" i="2" s="1"/>
  <c r="H494" i="2" l="1"/>
  <c r="J494" i="2" s="1"/>
  <c r="M494" i="2" s="1"/>
  <c r="H495" i="2" l="1"/>
  <c r="J495" i="2" s="1"/>
  <c r="M495" i="2" s="1"/>
  <c r="H496" i="2" l="1"/>
  <c r="J496" i="2" s="1"/>
  <c r="M496" i="2" s="1"/>
  <c r="H497" i="2" l="1"/>
  <c r="J497" i="2" s="1"/>
  <c r="M497" i="2" s="1"/>
  <c r="H498" i="2" l="1"/>
  <c r="J498" i="2" s="1"/>
  <c r="M498" i="2" s="1"/>
  <c r="H499" i="2" l="1"/>
  <c r="J499" i="2" s="1"/>
  <c r="M499" i="2" s="1"/>
  <c r="H500" i="2" l="1"/>
  <c r="J500" i="2" s="1"/>
  <c r="M500" i="2" s="1"/>
  <c r="H501" i="2" l="1"/>
  <c r="J501" i="2" s="1"/>
  <c r="M501" i="2" s="1"/>
  <c r="H502" i="2" l="1"/>
  <c r="J502" i="2" s="1"/>
  <c r="M502" i="2" s="1"/>
  <c r="H503" i="2" l="1"/>
  <c r="J503" i="2" s="1"/>
  <c r="M503" i="2" s="1"/>
  <c r="H504" i="2" l="1"/>
  <c r="J504" i="2" s="1"/>
  <c r="M504" i="2" s="1"/>
  <c r="H505" i="2" l="1"/>
  <c r="J505" i="2" s="1"/>
  <c r="M505" i="2" s="1"/>
  <c r="H506" i="2" l="1"/>
  <c r="J506" i="2" s="1"/>
  <c r="M506" i="2" s="1"/>
  <c r="H507" i="2" l="1"/>
  <c r="J507" i="2" s="1"/>
  <c r="M507" i="2" s="1"/>
  <c r="H508" i="2" l="1"/>
  <c r="J508" i="2" s="1"/>
  <c r="M508" i="2" s="1"/>
  <c r="H509" i="2" l="1"/>
  <c r="J509" i="2" s="1"/>
  <c r="M509" i="2" s="1"/>
  <c r="H510" i="2" l="1"/>
  <c r="J510" i="2" s="1"/>
  <c r="M510" i="2" s="1"/>
  <c r="H511" i="2" l="1"/>
  <c r="J511" i="2" s="1"/>
  <c r="M511" i="2" s="1"/>
  <c r="H512" i="2" l="1"/>
  <c r="J512" i="2" s="1"/>
  <c r="M512" i="2" s="1"/>
  <c r="H513" i="2" l="1"/>
  <c r="J513" i="2" s="1"/>
  <c r="M513" i="2" s="1"/>
  <c r="H514" i="2" l="1"/>
  <c r="J514" i="2" s="1"/>
  <c r="M514" i="2" s="1"/>
  <c r="H515" i="2" l="1"/>
  <c r="J515" i="2" s="1"/>
  <c r="M515" i="2" s="1"/>
  <c r="H516" i="2" l="1"/>
  <c r="J516" i="2" s="1"/>
  <c r="M516" i="2" s="1"/>
  <c r="H517" i="2" l="1"/>
  <c r="J517" i="2" s="1"/>
  <c r="M517" i="2" s="1"/>
  <c r="H518" i="2" l="1"/>
  <c r="J518" i="2" s="1"/>
  <c r="M518" i="2" s="1"/>
  <c r="H519" i="2" l="1"/>
  <c r="J519" i="2" s="1"/>
  <c r="M519" i="2" s="1"/>
  <c r="H520" i="2" l="1"/>
  <c r="J520" i="2" s="1"/>
  <c r="M520" i="2" s="1"/>
  <c r="H521" i="2" l="1"/>
  <c r="J521" i="2" s="1"/>
  <c r="M521" i="2" s="1"/>
  <c r="H522" i="2" l="1"/>
  <c r="J522" i="2" s="1"/>
  <c r="M522" i="2" s="1"/>
  <c r="H523" i="2" l="1"/>
  <c r="J523" i="2" s="1"/>
  <c r="M523" i="2" s="1"/>
  <c r="H524" i="2" l="1"/>
  <c r="J524" i="2" s="1"/>
  <c r="M524" i="2" s="1"/>
  <c r="H525" i="2" l="1"/>
  <c r="J525" i="2" s="1"/>
  <c r="M525" i="2" s="1"/>
  <c r="H526" i="2" l="1"/>
  <c r="J526" i="2" s="1"/>
  <c r="M526" i="2" s="1"/>
  <c r="H527" i="2" l="1"/>
  <c r="J527" i="2" s="1"/>
  <c r="M527" i="2" s="1"/>
  <c r="H528" i="2" l="1"/>
  <c r="J528" i="2" s="1"/>
  <c r="M528" i="2" s="1"/>
  <c r="H529" i="2" l="1"/>
  <c r="J529" i="2" s="1"/>
  <c r="M529" i="2" s="1"/>
  <c r="H530" i="2" l="1"/>
  <c r="J530" i="2" s="1"/>
  <c r="M530" i="2" s="1"/>
  <c r="H531" i="2" l="1"/>
  <c r="J531" i="2" s="1"/>
  <c r="M531" i="2" s="1"/>
  <c r="H532" i="2" l="1"/>
  <c r="J532" i="2" s="1"/>
  <c r="M532" i="2" s="1"/>
  <c r="H533" i="2" l="1"/>
  <c r="J533" i="2" s="1"/>
  <c r="M533" i="2" s="1"/>
  <c r="H534" i="2" l="1"/>
  <c r="J534" i="2" s="1"/>
  <c r="M534" i="2" s="1"/>
  <c r="H535" i="2" l="1"/>
  <c r="J535" i="2" s="1"/>
  <c r="M535" i="2" s="1"/>
  <c r="H536" i="2" l="1"/>
  <c r="J536" i="2" s="1"/>
  <c r="M536" i="2" s="1"/>
  <c r="H537" i="2" l="1"/>
  <c r="J537" i="2" s="1"/>
  <c r="M537" i="2" s="1"/>
  <c r="H538" i="2" l="1"/>
  <c r="J538" i="2" s="1"/>
  <c r="M538" i="2" s="1"/>
  <c r="H539" i="2" l="1"/>
  <c r="J539" i="2" s="1"/>
  <c r="M539" i="2" s="1"/>
  <c r="H540" i="2" l="1"/>
  <c r="J540" i="2" s="1"/>
  <c r="M540" i="2" s="1"/>
  <c r="H541" i="2" l="1"/>
  <c r="J541" i="2" s="1"/>
  <c r="M541" i="2" s="1"/>
  <c r="H542" i="2" l="1"/>
  <c r="J542" i="2" s="1"/>
  <c r="M542" i="2" s="1"/>
  <c r="H543" i="2" l="1"/>
  <c r="J543" i="2" s="1"/>
  <c r="M543" i="2" s="1"/>
  <c r="H544" i="2" l="1"/>
  <c r="J544" i="2" s="1"/>
  <c r="M544" i="2" s="1"/>
  <c r="H545" i="2" l="1"/>
  <c r="J545" i="2" s="1"/>
  <c r="M545" i="2" s="1"/>
  <c r="H546" i="2" l="1"/>
  <c r="J546" i="2" s="1"/>
  <c r="M546" i="2" s="1"/>
  <c r="H547" i="2" l="1"/>
  <c r="J547" i="2" s="1"/>
  <c r="M547" i="2" s="1"/>
  <c r="H548" i="2" l="1"/>
  <c r="J548" i="2" s="1"/>
  <c r="M548" i="2" s="1"/>
  <c r="H549" i="2" l="1"/>
  <c r="J549" i="2" s="1"/>
  <c r="M549" i="2" s="1"/>
  <c r="H550" i="2" l="1"/>
  <c r="J550" i="2" s="1"/>
  <c r="M550" i="2" s="1"/>
  <c r="H551" i="2" l="1"/>
  <c r="J551" i="2" s="1"/>
  <c r="M551" i="2" s="1"/>
  <c r="H552" i="2" l="1"/>
  <c r="J552" i="2" s="1"/>
  <c r="M552" i="2" s="1"/>
  <c r="H553" i="2" l="1"/>
  <c r="J553" i="2" s="1"/>
  <c r="M553" i="2" s="1"/>
  <c r="H554" i="2" l="1"/>
  <c r="J554" i="2" s="1"/>
  <c r="M554" i="2" s="1"/>
  <c r="H555" i="2" l="1"/>
  <c r="J555" i="2" s="1"/>
  <c r="M555" i="2" s="1"/>
  <c r="H556" i="2" l="1"/>
  <c r="J556" i="2" s="1"/>
  <c r="M556" i="2" s="1"/>
  <c r="H557" i="2" l="1"/>
  <c r="J557" i="2" s="1"/>
  <c r="M557" i="2" s="1"/>
  <c r="H558" i="2" l="1"/>
  <c r="J558" i="2" s="1"/>
  <c r="M558" i="2" s="1"/>
  <c r="H559" i="2" l="1"/>
  <c r="J559" i="2" s="1"/>
  <c r="M559" i="2" s="1"/>
  <c r="H560" i="2" l="1"/>
  <c r="J560" i="2" s="1"/>
  <c r="M560" i="2" s="1"/>
  <c r="H561" i="2" l="1"/>
  <c r="J561" i="2" s="1"/>
  <c r="M561" i="2" s="1"/>
  <c r="H562" i="2" l="1"/>
  <c r="J562" i="2" s="1"/>
  <c r="M562" i="2" s="1"/>
  <c r="H563" i="2" l="1"/>
  <c r="J563" i="2" s="1"/>
  <c r="M563" i="2" s="1"/>
  <c r="H564" i="2" l="1"/>
  <c r="J564" i="2" s="1"/>
  <c r="M564" i="2" s="1"/>
  <c r="H565" i="2" l="1"/>
  <c r="J565" i="2" s="1"/>
  <c r="M565" i="2" s="1"/>
  <c r="H566" i="2" l="1"/>
  <c r="J566" i="2" s="1"/>
  <c r="M566" i="2" s="1"/>
  <c r="H567" i="2" l="1"/>
  <c r="J567" i="2" s="1"/>
  <c r="M567" i="2" s="1"/>
  <c r="H568" i="2" l="1"/>
  <c r="J568" i="2" s="1"/>
  <c r="M568" i="2" s="1"/>
  <c r="H569" i="2" l="1"/>
  <c r="J569" i="2" s="1"/>
  <c r="M569" i="2" s="1"/>
  <c r="H570" i="2" l="1"/>
  <c r="J570" i="2" s="1"/>
  <c r="M570" i="2" s="1"/>
  <c r="H571" i="2" l="1"/>
  <c r="J571" i="2" s="1"/>
  <c r="M571" i="2" s="1"/>
  <c r="H572" i="2" l="1"/>
  <c r="J572" i="2" s="1"/>
  <c r="M572" i="2" s="1"/>
  <c r="H573" i="2" l="1"/>
  <c r="J573" i="2" s="1"/>
  <c r="M573" i="2" s="1"/>
  <c r="H574" i="2" l="1"/>
  <c r="J574" i="2" s="1"/>
  <c r="M574" i="2" s="1"/>
  <c r="H575" i="2" l="1"/>
  <c r="J575" i="2" s="1"/>
  <c r="M575" i="2" s="1"/>
  <c r="H576" i="2" l="1"/>
  <c r="J576" i="2" s="1"/>
  <c r="M576" i="2" s="1"/>
  <c r="H577" i="2" l="1"/>
  <c r="J577" i="2" s="1"/>
  <c r="M577" i="2" s="1"/>
  <c r="H578" i="2" l="1"/>
  <c r="J578" i="2" s="1"/>
  <c r="M578" i="2" s="1"/>
  <c r="H579" i="2" l="1"/>
  <c r="J579" i="2" s="1"/>
  <c r="M579" i="2" s="1"/>
  <c r="H580" i="2" l="1"/>
  <c r="J580" i="2" s="1"/>
  <c r="M580" i="2" s="1"/>
  <c r="H581" i="2" l="1"/>
  <c r="J581" i="2" s="1"/>
  <c r="M581" i="2" s="1"/>
  <c r="H582" i="2" l="1"/>
  <c r="J582" i="2" s="1"/>
  <c r="M582" i="2" s="1"/>
  <c r="H583" i="2" l="1"/>
  <c r="J583" i="2" s="1"/>
  <c r="M583" i="2" s="1"/>
  <c r="H584" i="2" l="1"/>
  <c r="J584" i="2" s="1"/>
  <c r="M584" i="2" s="1"/>
  <c r="H585" i="2" l="1"/>
  <c r="J585" i="2" s="1"/>
  <c r="M585" i="2" s="1"/>
  <c r="H586" i="2" l="1"/>
  <c r="J586" i="2" s="1"/>
  <c r="M586" i="2" s="1"/>
  <c r="H587" i="2" l="1"/>
  <c r="J587" i="2" s="1"/>
  <c r="M587" i="2" s="1"/>
  <c r="H588" i="2" l="1"/>
  <c r="J588" i="2" s="1"/>
  <c r="M588" i="2" s="1"/>
  <c r="H589" i="2" l="1"/>
  <c r="J589" i="2" s="1"/>
  <c r="M589" i="2" s="1"/>
  <c r="H590" i="2" l="1"/>
  <c r="J590" i="2" s="1"/>
  <c r="M590" i="2" s="1"/>
  <c r="H591" i="2" l="1"/>
  <c r="J591" i="2" s="1"/>
  <c r="M591" i="2" s="1"/>
  <c r="H592" i="2" l="1"/>
  <c r="J592" i="2" s="1"/>
  <c r="M592" i="2" s="1"/>
  <c r="H593" i="2" l="1"/>
  <c r="J593" i="2" s="1"/>
  <c r="M593" i="2" s="1"/>
  <c r="H594" i="2" l="1"/>
  <c r="J594" i="2" s="1"/>
  <c r="M594" i="2" s="1"/>
  <c r="H595" i="2" l="1"/>
  <c r="J595" i="2" s="1"/>
  <c r="M595" i="2" s="1"/>
  <c r="H596" i="2" l="1"/>
  <c r="J596" i="2" s="1"/>
  <c r="M596" i="2" s="1"/>
  <c r="H597" i="2" l="1"/>
  <c r="J597" i="2" s="1"/>
  <c r="M597" i="2" s="1"/>
  <c r="H598" i="2" l="1"/>
  <c r="J598" i="2" s="1"/>
  <c r="M598" i="2" s="1"/>
  <c r="H599" i="2" l="1"/>
  <c r="J599" i="2" s="1"/>
  <c r="M599" i="2" s="1"/>
  <c r="H600" i="2" l="1"/>
  <c r="J600" i="2" s="1"/>
  <c r="M600" i="2" s="1"/>
  <c r="H601" i="2" l="1"/>
  <c r="J601" i="2" s="1"/>
  <c r="M601" i="2" s="1"/>
  <c r="H602" i="2" l="1"/>
  <c r="J602" i="2" s="1"/>
  <c r="M602" i="2" s="1"/>
  <c r="H603" i="2" l="1"/>
  <c r="J603" i="2" s="1"/>
  <c r="M603" i="2" s="1"/>
  <c r="H604" i="2" l="1"/>
  <c r="J604" i="2" s="1"/>
  <c r="M604" i="2" s="1"/>
  <c r="H605" i="2" l="1"/>
  <c r="J605" i="2" s="1"/>
  <c r="M605" i="2" s="1"/>
  <c r="H606" i="2" l="1"/>
  <c r="J606" i="2" s="1"/>
  <c r="M606" i="2" s="1"/>
  <c r="H607" i="2" l="1"/>
  <c r="J607" i="2" s="1"/>
  <c r="M607" i="2" s="1"/>
  <c r="H608" i="2" l="1"/>
  <c r="J608" i="2" s="1"/>
  <c r="M608" i="2" s="1"/>
  <c r="H609" i="2" l="1"/>
  <c r="J609" i="2" s="1"/>
  <c r="M609" i="2" s="1"/>
  <c r="H610" i="2" l="1"/>
  <c r="J610" i="2" s="1"/>
  <c r="M610" i="2" s="1"/>
  <c r="H611" i="2" l="1"/>
  <c r="J611" i="2" s="1"/>
  <c r="M611" i="2" s="1"/>
  <c r="H612" i="2" l="1"/>
  <c r="J612" i="2" s="1"/>
  <c r="M612" i="2" s="1"/>
  <c r="H613" i="2" l="1"/>
  <c r="J613" i="2" s="1"/>
  <c r="M613" i="2" s="1"/>
  <c r="H614" i="2" l="1"/>
  <c r="J614" i="2" s="1"/>
  <c r="M614" i="2" s="1"/>
  <c r="H615" i="2" l="1"/>
  <c r="J615" i="2" s="1"/>
  <c r="M615" i="2" s="1"/>
  <c r="H616" i="2" l="1"/>
  <c r="J616" i="2" s="1"/>
  <c r="M616" i="2" s="1"/>
  <c r="H617" i="2" l="1"/>
  <c r="J617" i="2" s="1"/>
  <c r="M617" i="2" s="1"/>
  <c r="H618" i="2" l="1"/>
  <c r="J618" i="2" s="1"/>
  <c r="M618" i="2" s="1"/>
  <c r="H619" i="2" l="1"/>
  <c r="J619" i="2" s="1"/>
  <c r="M619" i="2" s="1"/>
  <c r="H620" i="2" l="1"/>
  <c r="J620" i="2" s="1"/>
  <c r="M620" i="2" s="1"/>
  <c r="H621" i="2" l="1"/>
  <c r="J621" i="2" s="1"/>
  <c r="M621" i="2" s="1"/>
  <c r="H622" i="2" l="1"/>
  <c r="J622" i="2" s="1"/>
  <c r="M622" i="2" s="1"/>
  <c r="H623" i="2" l="1"/>
  <c r="J623" i="2" s="1"/>
  <c r="M623" i="2" s="1"/>
  <c r="H624" i="2" l="1"/>
  <c r="J624" i="2" s="1"/>
  <c r="M624" i="2" s="1"/>
  <c r="H625" i="2" l="1"/>
  <c r="J625" i="2" s="1"/>
  <c r="M625" i="2" s="1"/>
  <c r="H626" i="2" l="1"/>
  <c r="J626" i="2" s="1"/>
  <c r="M626" i="2" s="1"/>
  <c r="H627" i="2" l="1"/>
  <c r="J627" i="2" s="1"/>
  <c r="M627" i="2" s="1"/>
  <c r="H628" i="2" l="1"/>
  <c r="J628" i="2" s="1"/>
  <c r="M628" i="2" s="1"/>
  <c r="H629" i="2" l="1"/>
  <c r="J629" i="2" s="1"/>
  <c r="M629" i="2" s="1"/>
  <c r="H630" i="2" l="1"/>
  <c r="J630" i="2" s="1"/>
  <c r="M630" i="2" s="1"/>
  <c r="H631" i="2" l="1"/>
  <c r="J631" i="2" s="1"/>
  <c r="M631" i="2" s="1"/>
  <c r="H632" i="2" l="1"/>
  <c r="J632" i="2" s="1"/>
  <c r="M632" i="2" s="1"/>
  <c r="H633" i="2" l="1"/>
  <c r="J633" i="2" s="1"/>
  <c r="M633" i="2" s="1"/>
  <c r="H634" i="2" l="1"/>
  <c r="J634" i="2" s="1"/>
  <c r="M634" i="2" s="1"/>
  <c r="H635" i="2" l="1"/>
  <c r="J635" i="2" s="1"/>
  <c r="M635" i="2" s="1"/>
  <c r="H636" i="2" l="1"/>
  <c r="J636" i="2" s="1"/>
  <c r="M636" i="2" s="1"/>
  <c r="H637" i="2" l="1"/>
  <c r="J637" i="2" s="1"/>
  <c r="M637" i="2" s="1"/>
  <c r="H638" i="2" l="1"/>
  <c r="J638" i="2" s="1"/>
  <c r="M638" i="2" s="1"/>
  <c r="H639" i="2" l="1"/>
  <c r="J639" i="2" s="1"/>
  <c r="M639" i="2" s="1"/>
  <c r="H640" i="2" l="1"/>
  <c r="J640" i="2" s="1"/>
  <c r="M640" i="2" s="1"/>
  <c r="H641" i="2" l="1"/>
  <c r="J641" i="2" s="1"/>
  <c r="M641" i="2" s="1"/>
  <c r="H642" i="2" l="1"/>
  <c r="J642" i="2" s="1"/>
  <c r="M642" i="2" s="1"/>
  <c r="H643" i="2" l="1"/>
  <c r="J643" i="2" s="1"/>
  <c r="M643" i="2" s="1"/>
  <c r="H644" i="2" l="1"/>
  <c r="J644" i="2" s="1"/>
  <c r="M644" i="2" s="1"/>
  <c r="H645" i="2" l="1"/>
  <c r="J645" i="2" s="1"/>
  <c r="M645" i="2" s="1"/>
  <c r="H646" i="2" l="1"/>
  <c r="J646" i="2" s="1"/>
  <c r="M646" i="2" s="1"/>
  <c r="H647" i="2" l="1"/>
  <c r="J647" i="2" s="1"/>
  <c r="M647" i="2" s="1"/>
  <c r="H648" i="2" l="1"/>
  <c r="J648" i="2" s="1"/>
  <c r="M648" i="2" s="1"/>
  <c r="H649" i="2" l="1"/>
  <c r="J649" i="2" s="1"/>
  <c r="M649" i="2" s="1"/>
  <c r="H650" i="2" l="1"/>
  <c r="J650" i="2" s="1"/>
  <c r="M650" i="2" s="1"/>
  <c r="H651" i="2" l="1"/>
  <c r="J651" i="2" s="1"/>
  <c r="M651" i="2" s="1"/>
  <c r="H652" i="2" l="1"/>
  <c r="J652" i="2" s="1"/>
  <c r="M652" i="2" s="1"/>
  <c r="H653" i="2" l="1"/>
  <c r="J653" i="2" s="1"/>
  <c r="M653" i="2" s="1"/>
  <c r="H654" i="2" l="1"/>
  <c r="J654" i="2" s="1"/>
  <c r="M654" i="2" s="1"/>
  <c r="H655" i="2" l="1"/>
  <c r="J655" i="2" s="1"/>
  <c r="M655" i="2" s="1"/>
  <c r="H656" i="2" l="1"/>
  <c r="J656" i="2" s="1"/>
  <c r="M656" i="2" s="1"/>
  <c r="H657" i="2" l="1"/>
  <c r="J657" i="2" s="1"/>
  <c r="M657" i="2" s="1"/>
  <c r="H658" i="2" l="1"/>
  <c r="J658" i="2" s="1"/>
  <c r="M658" i="2" s="1"/>
  <c r="H659" i="2" l="1"/>
  <c r="J659" i="2" s="1"/>
  <c r="M659" i="2" s="1"/>
  <c r="H660" i="2" l="1"/>
  <c r="J660" i="2" s="1"/>
  <c r="M660" i="2" s="1"/>
  <c r="H661" i="2" l="1"/>
  <c r="J661" i="2" s="1"/>
  <c r="M661" i="2" s="1"/>
  <c r="H662" i="2" l="1"/>
  <c r="J662" i="2" s="1"/>
  <c r="M662" i="2" s="1"/>
  <c r="H663" i="2" l="1"/>
  <c r="J663" i="2" s="1"/>
  <c r="M663" i="2" s="1"/>
  <c r="H664" i="2" l="1"/>
  <c r="J664" i="2" s="1"/>
  <c r="M664" i="2" s="1"/>
  <c r="H665" i="2" l="1"/>
  <c r="J665" i="2" s="1"/>
  <c r="M665" i="2" s="1"/>
  <c r="H666" i="2" l="1"/>
  <c r="J666" i="2" s="1"/>
  <c r="M666" i="2" s="1"/>
  <c r="H667" i="2" l="1"/>
  <c r="J667" i="2" s="1"/>
  <c r="M667" i="2" s="1"/>
  <c r="H668" i="2" l="1"/>
  <c r="J668" i="2" s="1"/>
  <c r="M668" i="2" s="1"/>
  <c r="H669" i="2" l="1"/>
  <c r="J669" i="2" s="1"/>
  <c r="M669" i="2" s="1"/>
  <c r="H670" i="2" l="1"/>
  <c r="J670" i="2" s="1"/>
  <c r="M670" i="2" s="1"/>
  <c r="H671" i="2" l="1"/>
  <c r="J671" i="2" s="1"/>
  <c r="M671" i="2" s="1"/>
  <c r="H672" i="2" l="1"/>
  <c r="J672" i="2" s="1"/>
  <c r="M672" i="2" s="1"/>
  <c r="H673" i="2" l="1"/>
  <c r="J673" i="2" s="1"/>
  <c r="M673" i="2" s="1"/>
  <c r="H674" i="2" l="1"/>
  <c r="J674" i="2" s="1"/>
  <c r="M674" i="2" s="1"/>
  <c r="H675" i="2" l="1"/>
  <c r="J675" i="2" s="1"/>
  <c r="M675" i="2" s="1"/>
  <c r="H676" i="2" l="1"/>
  <c r="J676" i="2" s="1"/>
  <c r="M676" i="2" s="1"/>
  <c r="H677" i="2" l="1"/>
  <c r="J677" i="2" s="1"/>
  <c r="M677" i="2" s="1"/>
  <c r="H678" i="2" l="1"/>
  <c r="J678" i="2" s="1"/>
  <c r="M678" i="2" s="1"/>
  <c r="H679" i="2" l="1"/>
  <c r="J679" i="2" s="1"/>
  <c r="M679" i="2" s="1"/>
  <c r="H681" i="2" l="1"/>
  <c r="J681" i="2" s="1"/>
  <c r="M681" i="2" s="1"/>
  <c r="H680" i="2"/>
  <c r="J680" i="2" s="1"/>
  <c r="M680" i="2" s="1"/>
</calcChain>
</file>

<file path=xl/sharedStrings.xml><?xml version="1.0" encoding="utf-8"?>
<sst xmlns="http://schemas.openxmlformats.org/spreadsheetml/2006/main" count="9769" uniqueCount="118">
  <si>
    <t>ItemID</t>
  </si>
  <si>
    <t>UnitCost</t>
  </si>
  <si>
    <t>VendID</t>
  </si>
  <si>
    <t>VendName</t>
  </si>
  <si>
    <t>CCF0001</t>
  </si>
  <si>
    <t>Fang Sheng</t>
  </si>
  <si>
    <t>CCW0001</t>
  </si>
  <si>
    <t>Wuxi Jinxi Heat Exchanger Co Ltd</t>
  </si>
  <si>
    <t>CRR0001</t>
  </si>
  <si>
    <t>Raal</t>
  </si>
  <si>
    <t>FAC0001</t>
  </si>
  <si>
    <t>Alcast Company</t>
  </si>
  <si>
    <t>32700016_u</t>
  </si>
  <si>
    <t>GUP0001</t>
  </si>
  <si>
    <t>Gupta Permold Casting Division</t>
  </si>
  <si>
    <t>RTP0001</t>
  </si>
  <si>
    <t>Panoto Radyator-Makina San Tic A.S.</t>
  </si>
  <si>
    <t>69000679_p</t>
  </si>
  <si>
    <t>RTY0001</t>
  </si>
  <si>
    <t>Yetsan Automotive Radiators &amp; Heaters Co</t>
  </si>
  <si>
    <t>69000676_u</t>
  </si>
  <si>
    <t>79030002_u</t>
  </si>
  <si>
    <t>79030003_u</t>
  </si>
  <si>
    <t>Last Promise Date</t>
  </si>
  <si>
    <t>AUB0002</t>
  </si>
  <si>
    <t>Biffi and Premoli</t>
  </si>
  <si>
    <t>HTE0001</t>
  </si>
  <si>
    <t>Erenli Sac Profil Kaucuk San.A.S.</t>
  </si>
  <si>
    <t>RTS0001</t>
  </si>
  <si>
    <t>SRF Selgecen Radyator Fabrikasi</t>
  </si>
  <si>
    <t>CUS0001</t>
  </si>
  <si>
    <t>WHL Fabrication, Inc.</t>
  </si>
  <si>
    <t>AUB0001</t>
  </si>
  <si>
    <t>Norma Pennsylvania</t>
  </si>
  <si>
    <t>AUH0001</t>
  </si>
  <si>
    <t>H.A. King LTD</t>
  </si>
  <si>
    <t>AUP0001</t>
  </si>
  <si>
    <t>Purosil, LLC</t>
  </si>
  <si>
    <t>BUL0001</t>
  </si>
  <si>
    <t>Lasercraft, Inc.</t>
  </si>
  <si>
    <t>TCB0001</t>
  </si>
  <si>
    <t>Beijing Leadec Industrial Services Co, L</t>
  </si>
  <si>
    <t>ACI0001</t>
  </si>
  <si>
    <t>Intech Industries Shanghai Co. Ltd</t>
  </si>
  <si>
    <t>Increase</t>
  </si>
  <si>
    <t>FromVendor</t>
  </si>
  <si>
    <t>landedRate</t>
  </si>
  <si>
    <t>Landed</t>
  </si>
  <si>
    <t>Tariff adjustment</t>
  </si>
  <si>
    <t>69000419_alt</t>
  </si>
  <si>
    <t>Date</t>
  </si>
  <si>
    <t>Ref costing 2021/ cast tank for cast tank costs</t>
  </si>
  <si>
    <t>29500008</t>
  </si>
  <si>
    <t>29500038</t>
  </si>
  <si>
    <t>29500040</t>
  </si>
  <si>
    <t>36060001</t>
  </si>
  <si>
    <t>36060002</t>
  </si>
  <si>
    <t>36060004</t>
  </si>
  <si>
    <t>36060007</t>
  </si>
  <si>
    <t>37000053</t>
  </si>
  <si>
    <t>37000061</t>
  </si>
  <si>
    <t>37000063</t>
  </si>
  <si>
    <t>39600002</t>
  </si>
  <si>
    <t>39600005</t>
  </si>
  <si>
    <t>39600010</t>
  </si>
  <si>
    <t>39600011</t>
  </si>
  <si>
    <t>39600012</t>
  </si>
  <si>
    <t>39600014</t>
  </si>
  <si>
    <t>39600015</t>
  </si>
  <si>
    <t>39600016</t>
  </si>
  <si>
    <t>From Vendor</t>
  </si>
  <si>
    <t>29500009</t>
  </si>
  <si>
    <t>29500027</t>
  </si>
  <si>
    <t>29500031</t>
  </si>
  <si>
    <t>29500033</t>
  </si>
  <si>
    <t>34000007</t>
  </si>
  <si>
    <t>34000008</t>
  </si>
  <si>
    <t>34000009</t>
  </si>
  <si>
    <t>34000011</t>
  </si>
  <si>
    <t>34000014</t>
  </si>
  <si>
    <t>34000015</t>
  </si>
  <si>
    <t>34000016</t>
  </si>
  <si>
    <t>34000018</t>
  </si>
  <si>
    <t>34000019</t>
  </si>
  <si>
    <t>34000022</t>
  </si>
  <si>
    <t>34000023</t>
  </si>
  <si>
    <t>34000024</t>
  </si>
  <si>
    <t>34000030</t>
  </si>
  <si>
    <t>34000034</t>
  </si>
  <si>
    <t>34000037</t>
  </si>
  <si>
    <t>34000038</t>
  </si>
  <si>
    <t>34000043</t>
  </si>
  <si>
    <t>34000044</t>
  </si>
  <si>
    <t>34000050</t>
  </si>
  <si>
    <t>34000056</t>
  </si>
  <si>
    <t>34000064</t>
  </si>
  <si>
    <t>34000069</t>
  </si>
  <si>
    <t>34000070</t>
  </si>
  <si>
    <t>34000071</t>
  </si>
  <si>
    <t>34000072</t>
  </si>
  <si>
    <t>34000099</t>
  </si>
  <si>
    <t>34000100</t>
  </si>
  <si>
    <t>34000102</t>
  </si>
  <si>
    <t>34000112</t>
  </si>
  <si>
    <t>34000131</t>
  </si>
  <si>
    <t>39000003</t>
  </si>
  <si>
    <t>39600001</t>
  </si>
  <si>
    <t>Landed 3/21</t>
  </si>
  <si>
    <t>LandedRate3/21</t>
  </si>
  <si>
    <t>CRR0001_3_21</t>
  </si>
  <si>
    <t>RTY0001_3_21</t>
  </si>
  <si>
    <t>RTP0001_3_22</t>
  </si>
  <si>
    <t>Used 10/5/21 LME on 2021 Base Prices in Q:\Costing2021\HEX\Panoto Cores</t>
  </si>
  <si>
    <t>WJ</t>
  </si>
  <si>
    <t>FS</t>
  </si>
  <si>
    <t>WJ_3_21</t>
  </si>
  <si>
    <t>FS_3_21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</si>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</sst>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9910-24F8-47DF-917F-67F834956FAA}">
  <dimension ref="A1:E3758"/>
  <sheetViews>
    <sheetView topLeftCell="A184" workbookViewId="0">
      <selection activeCell="K163" sqref="K163"/>
    </sheetView>
  </sheetViews>
  <sheetFormatPr defaultRowHeight="14.25" x14ac:dyDescent="0.45"/>
  <cols>
    <col min="2" max="2" width="16.86328125" style="1" bestFit="1" customWidth="1"/>
    <col min="3" max="3" width="10.59765625" style="2" bestFit="1" customWidth="1"/>
  </cols>
  <sheetData>
    <row r="1" spans="1:5" x14ac:dyDescent="0.45">
      <c r="A1" t="s">
        <v>0</v>
      </c>
      <c r="B1" s="1" t="s">
        <v>23</v>
      </c>
      <c r="C1" s="2" t="s">
        <v>1</v>
      </c>
      <c r="D1" t="s">
        <v>2</v>
      </c>
      <c r="E1" t="s">
        <v>3</v>
      </c>
    </row>
    <row r="2" spans="1:5" x14ac:dyDescent="0.45">
      <c r="A2">
        <v>29500008</v>
      </c>
      <c r="B2" s="1">
        <v>44498</v>
      </c>
      <c r="C2" s="2">
        <v>95</v>
      </c>
      <c r="D2" t="s">
        <v>4</v>
      </c>
      <c r="E2" t="s">
        <v>5</v>
      </c>
    </row>
    <row r="3" spans="1:5" x14ac:dyDescent="0.45">
      <c r="A3">
        <v>29500034</v>
      </c>
      <c r="B3" s="1">
        <v>43175</v>
      </c>
      <c r="C3" s="2">
        <v>73</v>
      </c>
      <c r="D3" t="s">
        <v>4</v>
      </c>
      <c r="E3" t="s">
        <v>5</v>
      </c>
    </row>
    <row r="4" spans="1:5" x14ac:dyDescent="0.45">
      <c r="A4">
        <v>29500035</v>
      </c>
      <c r="B4" s="1">
        <v>43199</v>
      </c>
      <c r="C4" s="2">
        <v>70</v>
      </c>
      <c r="D4" t="s">
        <v>4</v>
      </c>
      <c r="E4" t="s">
        <v>5</v>
      </c>
    </row>
    <row r="5" spans="1:5" x14ac:dyDescent="0.45">
      <c r="A5">
        <v>29500038</v>
      </c>
      <c r="B5" s="1">
        <v>44498</v>
      </c>
      <c r="C5" s="2">
        <v>120</v>
      </c>
      <c r="D5" t="s">
        <v>4</v>
      </c>
      <c r="E5" t="s">
        <v>5</v>
      </c>
    </row>
    <row r="6" spans="1:5" x14ac:dyDescent="0.45">
      <c r="A6">
        <v>29500038</v>
      </c>
      <c r="B6" s="1">
        <v>44498</v>
      </c>
      <c r="C6" s="2">
        <v>135</v>
      </c>
      <c r="D6" t="s">
        <v>4</v>
      </c>
      <c r="E6" t="s">
        <v>5</v>
      </c>
    </row>
    <row r="7" spans="1:5" x14ac:dyDescent="0.45">
      <c r="A7">
        <v>29500039</v>
      </c>
      <c r="B7" s="1">
        <v>44456</v>
      </c>
      <c r="C7" s="2">
        <v>145</v>
      </c>
      <c r="D7" t="s">
        <v>4</v>
      </c>
      <c r="E7" t="s">
        <v>5</v>
      </c>
    </row>
    <row r="8" spans="1:5" x14ac:dyDescent="0.45">
      <c r="A8">
        <v>29500039</v>
      </c>
      <c r="B8" s="1">
        <v>44456</v>
      </c>
      <c r="C8" s="2">
        <v>175</v>
      </c>
      <c r="D8" t="s">
        <v>4</v>
      </c>
      <c r="E8" t="s">
        <v>5</v>
      </c>
    </row>
    <row r="9" spans="1:5" x14ac:dyDescent="0.45">
      <c r="A9">
        <v>29500043</v>
      </c>
      <c r="B9" s="1">
        <v>44456</v>
      </c>
      <c r="C9" s="2">
        <v>165</v>
      </c>
      <c r="D9" t="s">
        <v>4</v>
      </c>
      <c r="E9" t="s">
        <v>5</v>
      </c>
    </row>
    <row r="10" spans="1:5" x14ac:dyDescent="0.45">
      <c r="A10">
        <v>29500682</v>
      </c>
      <c r="B10" s="1">
        <v>44309</v>
      </c>
      <c r="C10" s="2">
        <v>260</v>
      </c>
      <c r="D10" t="s">
        <v>4</v>
      </c>
      <c r="E10" t="s">
        <v>5</v>
      </c>
    </row>
    <row r="11" spans="1:5" x14ac:dyDescent="0.45">
      <c r="A11">
        <v>29500682</v>
      </c>
      <c r="B11" s="1">
        <v>44309</v>
      </c>
      <c r="C11" s="2">
        <v>216</v>
      </c>
      <c r="D11" t="s">
        <v>4</v>
      </c>
      <c r="E11" t="s">
        <v>5</v>
      </c>
    </row>
    <row r="12" spans="1:5" x14ac:dyDescent="0.45">
      <c r="A12">
        <v>34000156</v>
      </c>
      <c r="B12" s="1">
        <v>44260</v>
      </c>
      <c r="C12" s="2">
        <v>155</v>
      </c>
      <c r="D12" t="s">
        <v>4</v>
      </c>
      <c r="E12" t="s">
        <v>5</v>
      </c>
    </row>
    <row r="13" spans="1:5" x14ac:dyDescent="0.45">
      <c r="A13">
        <v>34000156</v>
      </c>
      <c r="B13" s="1">
        <v>44260</v>
      </c>
      <c r="C13" s="2">
        <v>160</v>
      </c>
      <c r="D13" t="s">
        <v>4</v>
      </c>
      <c r="E13" t="s">
        <v>5</v>
      </c>
    </row>
    <row r="14" spans="1:5" x14ac:dyDescent="0.45">
      <c r="A14">
        <v>34000160</v>
      </c>
      <c r="B14" s="1">
        <v>43098</v>
      </c>
      <c r="C14" s="2">
        <v>85</v>
      </c>
      <c r="D14" t="s">
        <v>4</v>
      </c>
      <c r="E14" t="s">
        <v>5</v>
      </c>
    </row>
    <row r="15" spans="1:5" x14ac:dyDescent="0.45">
      <c r="A15">
        <v>34000165</v>
      </c>
      <c r="B15" s="1">
        <v>43371</v>
      </c>
      <c r="C15" s="2">
        <v>480</v>
      </c>
      <c r="D15" t="s">
        <v>4</v>
      </c>
      <c r="E15" t="s">
        <v>5</v>
      </c>
    </row>
    <row r="16" spans="1:5" x14ac:dyDescent="0.45">
      <c r="A16">
        <v>34000172</v>
      </c>
      <c r="B16" s="1">
        <v>43441</v>
      </c>
      <c r="C16" s="2">
        <v>370</v>
      </c>
      <c r="D16" t="s">
        <v>4</v>
      </c>
      <c r="E16" t="s">
        <v>5</v>
      </c>
    </row>
    <row r="17" spans="1:5" x14ac:dyDescent="0.45">
      <c r="A17">
        <v>36060001</v>
      </c>
      <c r="B17" s="1">
        <v>43682</v>
      </c>
      <c r="C17" s="2">
        <v>253</v>
      </c>
      <c r="D17" t="s">
        <v>4</v>
      </c>
      <c r="E17" t="s">
        <v>5</v>
      </c>
    </row>
    <row r="18" spans="1:5" x14ac:dyDescent="0.45">
      <c r="A18">
        <v>36060001</v>
      </c>
      <c r="B18" s="1">
        <v>43682</v>
      </c>
      <c r="C18" s="2">
        <v>245</v>
      </c>
      <c r="D18" t="s">
        <v>4</v>
      </c>
      <c r="E18" t="s">
        <v>5</v>
      </c>
    </row>
    <row r="19" spans="1:5" x14ac:dyDescent="0.45">
      <c r="A19">
        <v>36060002</v>
      </c>
      <c r="B19" s="1">
        <v>44466</v>
      </c>
      <c r="C19" s="2">
        <v>260</v>
      </c>
      <c r="D19" t="s">
        <v>4</v>
      </c>
      <c r="E19" t="s">
        <v>5</v>
      </c>
    </row>
    <row r="20" spans="1:5" x14ac:dyDescent="0.45">
      <c r="A20">
        <v>36060003</v>
      </c>
      <c r="B20" s="1">
        <v>43098</v>
      </c>
      <c r="C20" s="2">
        <v>190</v>
      </c>
      <c r="D20" t="s">
        <v>4</v>
      </c>
      <c r="E20" t="s">
        <v>5</v>
      </c>
    </row>
    <row r="21" spans="1:5" x14ac:dyDescent="0.45">
      <c r="A21">
        <v>36060004</v>
      </c>
      <c r="B21" s="1">
        <v>44442</v>
      </c>
      <c r="C21" s="2">
        <v>130</v>
      </c>
      <c r="D21" t="s">
        <v>4</v>
      </c>
      <c r="E21" t="s">
        <v>5</v>
      </c>
    </row>
    <row r="22" spans="1:5" x14ac:dyDescent="0.45">
      <c r="A22">
        <v>36060004</v>
      </c>
      <c r="B22" s="1">
        <v>44442</v>
      </c>
      <c r="C22" s="2">
        <v>145</v>
      </c>
      <c r="D22" t="s">
        <v>4</v>
      </c>
      <c r="E22" t="s">
        <v>5</v>
      </c>
    </row>
    <row r="23" spans="1:5" x14ac:dyDescent="0.45">
      <c r="A23">
        <v>36060005</v>
      </c>
      <c r="B23" s="1">
        <v>43199</v>
      </c>
      <c r="C23" s="2">
        <v>135</v>
      </c>
      <c r="D23" t="s">
        <v>4</v>
      </c>
      <c r="E23" t="s">
        <v>5</v>
      </c>
    </row>
    <row r="24" spans="1:5" x14ac:dyDescent="0.45">
      <c r="A24">
        <v>36060007</v>
      </c>
      <c r="B24" s="1">
        <v>43682</v>
      </c>
      <c r="C24" s="2">
        <v>339</v>
      </c>
      <c r="D24" t="s">
        <v>4</v>
      </c>
      <c r="E24" t="s">
        <v>5</v>
      </c>
    </row>
    <row r="25" spans="1:5" x14ac:dyDescent="0.45">
      <c r="A25">
        <v>36060007</v>
      </c>
      <c r="B25" s="1">
        <v>43682</v>
      </c>
      <c r="C25" s="2">
        <v>390</v>
      </c>
      <c r="D25" t="s">
        <v>4</v>
      </c>
      <c r="E25" t="s">
        <v>5</v>
      </c>
    </row>
    <row r="26" spans="1:5" x14ac:dyDescent="0.45">
      <c r="A26">
        <v>36060012</v>
      </c>
      <c r="B26" s="1">
        <v>43973</v>
      </c>
      <c r="C26" s="2">
        <v>124</v>
      </c>
      <c r="D26" t="s">
        <v>4</v>
      </c>
      <c r="E26" t="s">
        <v>5</v>
      </c>
    </row>
    <row r="27" spans="1:5" x14ac:dyDescent="0.45">
      <c r="A27">
        <v>36060018</v>
      </c>
      <c r="B27" s="1">
        <v>44456</v>
      </c>
      <c r="C27" s="2">
        <v>206</v>
      </c>
      <c r="D27" t="s">
        <v>4</v>
      </c>
      <c r="E27" t="s">
        <v>5</v>
      </c>
    </row>
    <row r="28" spans="1:5" x14ac:dyDescent="0.45">
      <c r="A28">
        <v>37000046</v>
      </c>
      <c r="B28" s="1">
        <v>44498</v>
      </c>
      <c r="C28" s="2">
        <v>150</v>
      </c>
      <c r="D28" t="s">
        <v>4</v>
      </c>
      <c r="E28" t="s">
        <v>5</v>
      </c>
    </row>
    <row r="29" spans="1:5" x14ac:dyDescent="0.45">
      <c r="A29">
        <v>37000046</v>
      </c>
      <c r="B29" s="1">
        <v>44498</v>
      </c>
      <c r="C29" s="2">
        <v>135</v>
      </c>
      <c r="D29" t="s">
        <v>4</v>
      </c>
      <c r="E29" t="s">
        <v>5</v>
      </c>
    </row>
    <row r="30" spans="1:5" x14ac:dyDescent="0.45">
      <c r="A30">
        <v>37000053</v>
      </c>
      <c r="B30" s="1">
        <v>44498</v>
      </c>
      <c r="C30" s="2">
        <v>185</v>
      </c>
      <c r="D30" t="s">
        <v>4</v>
      </c>
      <c r="E30" t="s">
        <v>5</v>
      </c>
    </row>
    <row r="31" spans="1:5" x14ac:dyDescent="0.45">
      <c r="A31">
        <v>37000053</v>
      </c>
      <c r="B31" s="1">
        <v>44498</v>
      </c>
      <c r="C31" s="2">
        <v>155</v>
      </c>
      <c r="D31" t="s">
        <v>4</v>
      </c>
      <c r="E31" t="s">
        <v>5</v>
      </c>
    </row>
    <row r="32" spans="1:5" x14ac:dyDescent="0.45">
      <c r="A32">
        <v>37000054</v>
      </c>
      <c r="B32" s="1">
        <v>43371</v>
      </c>
      <c r="C32" s="2">
        <v>970</v>
      </c>
      <c r="D32" t="s">
        <v>4</v>
      </c>
      <c r="E32" t="s">
        <v>5</v>
      </c>
    </row>
    <row r="33" spans="1:5" x14ac:dyDescent="0.45">
      <c r="A33">
        <v>37000055</v>
      </c>
      <c r="B33" s="1">
        <v>44456</v>
      </c>
      <c r="C33" s="2">
        <v>250</v>
      </c>
      <c r="D33" t="s">
        <v>4</v>
      </c>
      <c r="E33" t="s">
        <v>5</v>
      </c>
    </row>
    <row r="34" spans="1:5" x14ac:dyDescent="0.45">
      <c r="A34">
        <v>37000055</v>
      </c>
      <c r="B34" s="1">
        <v>44456</v>
      </c>
      <c r="C34" s="2">
        <v>208</v>
      </c>
      <c r="D34" t="s">
        <v>4</v>
      </c>
      <c r="E34" t="s">
        <v>5</v>
      </c>
    </row>
    <row r="35" spans="1:5" x14ac:dyDescent="0.45">
      <c r="A35">
        <v>37000057</v>
      </c>
      <c r="B35" s="1">
        <v>43441</v>
      </c>
      <c r="C35" s="2">
        <v>780</v>
      </c>
      <c r="D35" t="s">
        <v>4</v>
      </c>
      <c r="E35" t="s">
        <v>5</v>
      </c>
    </row>
    <row r="36" spans="1:5" x14ac:dyDescent="0.45">
      <c r="A36">
        <v>39600002</v>
      </c>
      <c r="B36" s="1">
        <v>44442</v>
      </c>
      <c r="C36" s="2">
        <v>364</v>
      </c>
      <c r="D36" t="s">
        <v>4</v>
      </c>
      <c r="E36" t="s">
        <v>5</v>
      </c>
    </row>
    <row r="37" spans="1:5" x14ac:dyDescent="0.45">
      <c r="A37">
        <v>39600002</v>
      </c>
      <c r="B37" s="1">
        <v>44442</v>
      </c>
      <c r="C37" s="2">
        <v>410</v>
      </c>
      <c r="D37" t="s">
        <v>4</v>
      </c>
      <c r="E37" t="s">
        <v>5</v>
      </c>
    </row>
    <row r="38" spans="1:5" x14ac:dyDescent="0.45">
      <c r="A38">
        <v>39600005</v>
      </c>
      <c r="B38" s="1">
        <v>44498</v>
      </c>
      <c r="C38" s="2">
        <v>283</v>
      </c>
      <c r="D38" t="s">
        <v>4</v>
      </c>
      <c r="E38" t="s">
        <v>5</v>
      </c>
    </row>
    <row r="39" spans="1:5" x14ac:dyDescent="0.45">
      <c r="A39">
        <v>39600010</v>
      </c>
      <c r="B39" s="1">
        <v>43553</v>
      </c>
      <c r="C39" s="2">
        <v>315</v>
      </c>
      <c r="D39" t="s">
        <v>4</v>
      </c>
      <c r="E39" t="s">
        <v>5</v>
      </c>
    </row>
    <row r="40" spans="1:5" x14ac:dyDescent="0.45">
      <c r="A40">
        <v>39600015</v>
      </c>
      <c r="B40" s="1">
        <v>43819</v>
      </c>
      <c r="C40" s="2">
        <v>381</v>
      </c>
      <c r="D40" t="s">
        <v>4</v>
      </c>
      <c r="E40" t="s">
        <v>5</v>
      </c>
    </row>
    <row r="41" spans="1:5" x14ac:dyDescent="0.45">
      <c r="A41">
        <v>39600017</v>
      </c>
      <c r="B41" s="1">
        <v>44036</v>
      </c>
      <c r="C41" s="2">
        <v>161</v>
      </c>
      <c r="D41" t="s">
        <v>4</v>
      </c>
      <c r="E41" t="s">
        <v>5</v>
      </c>
    </row>
    <row r="42" spans="1:5" x14ac:dyDescent="0.45">
      <c r="A42">
        <v>99000935</v>
      </c>
      <c r="B42" s="1">
        <v>42909</v>
      </c>
      <c r="C42" s="2">
        <v>430</v>
      </c>
      <c r="D42" t="s">
        <v>4</v>
      </c>
      <c r="E42" t="s">
        <v>5</v>
      </c>
    </row>
    <row r="43" spans="1:5" x14ac:dyDescent="0.45">
      <c r="A43">
        <v>29500008</v>
      </c>
      <c r="B43" s="1">
        <v>44498</v>
      </c>
      <c r="C43" s="2">
        <v>52</v>
      </c>
      <c r="D43" t="s">
        <v>6</v>
      </c>
      <c r="E43" t="s">
        <v>7</v>
      </c>
    </row>
    <row r="44" spans="1:5" x14ac:dyDescent="0.45">
      <c r="A44">
        <v>29500008</v>
      </c>
      <c r="B44" s="1">
        <v>44498</v>
      </c>
      <c r="C44" s="2">
        <v>107.47239999999999</v>
      </c>
      <c r="D44" t="s">
        <v>6</v>
      </c>
      <c r="E44" t="s">
        <v>7</v>
      </c>
    </row>
    <row r="45" spans="1:5" x14ac:dyDescent="0.45">
      <c r="A45">
        <v>29500038</v>
      </c>
      <c r="B45" s="1">
        <v>44498</v>
      </c>
      <c r="C45" s="2">
        <v>78</v>
      </c>
      <c r="D45" t="s">
        <v>6</v>
      </c>
      <c r="E45" t="s">
        <v>7</v>
      </c>
    </row>
    <row r="46" spans="1:5" x14ac:dyDescent="0.45">
      <c r="A46">
        <v>29500038</v>
      </c>
      <c r="B46" s="1">
        <v>44498</v>
      </c>
      <c r="C46" s="2">
        <v>120</v>
      </c>
      <c r="D46" t="s">
        <v>6</v>
      </c>
      <c r="E46" t="s">
        <v>7</v>
      </c>
    </row>
    <row r="47" spans="1:5" x14ac:dyDescent="0.45">
      <c r="A47">
        <v>29500040</v>
      </c>
      <c r="B47" s="1">
        <v>44498</v>
      </c>
      <c r="C47" s="2">
        <v>50</v>
      </c>
      <c r="D47" t="s">
        <v>6</v>
      </c>
      <c r="E47" t="s">
        <v>7</v>
      </c>
    </row>
    <row r="48" spans="1:5" x14ac:dyDescent="0.45">
      <c r="A48">
        <v>29500040</v>
      </c>
      <c r="B48" s="1">
        <v>44498</v>
      </c>
      <c r="C48" s="2">
        <v>41</v>
      </c>
      <c r="D48" t="s">
        <v>6</v>
      </c>
      <c r="E48" t="s">
        <v>7</v>
      </c>
    </row>
    <row r="49" spans="1:5" x14ac:dyDescent="0.45">
      <c r="A49">
        <v>29500040</v>
      </c>
      <c r="B49" s="1">
        <v>44498</v>
      </c>
      <c r="C49" s="2">
        <v>55.76</v>
      </c>
      <c r="D49" t="s">
        <v>6</v>
      </c>
      <c r="E49" t="s">
        <v>7</v>
      </c>
    </row>
    <row r="50" spans="1:5" x14ac:dyDescent="0.45">
      <c r="A50">
        <v>29500047</v>
      </c>
      <c r="B50" s="1">
        <v>44466</v>
      </c>
      <c r="C50" s="2">
        <v>106</v>
      </c>
      <c r="D50" t="s">
        <v>6</v>
      </c>
      <c r="E50" t="s">
        <v>7</v>
      </c>
    </row>
    <row r="51" spans="1:5" x14ac:dyDescent="0.45">
      <c r="A51">
        <v>36060001</v>
      </c>
      <c r="B51" s="1">
        <v>43682</v>
      </c>
      <c r="C51" s="2">
        <v>224</v>
      </c>
      <c r="D51" t="s">
        <v>6</v>
      </c>
      <c r="E51" t="s">
        <v>7</v>
      </c>
    </row>
    <row r="52" spans="1:5" x14ac:dyDescent="0.45">
      <c r="A52">
        <v>36060002</v>
      </c>
      <c r="B52" s="1">
        <v>44466</v>
      </c>
      <c r="C52" s="2">
        <v>213</v>
      </c>
      <c r="D52" t="s">
        <v>6</v>
      </c>
      <c r="E52" t="s">
        <v>7</v>
      </c>
    </row>
    <row r="53" spans="1:5" x14ac:dyDescent="0.45">
      <c r="A53">
        <v>36060004</v>
      </c>
      <c r="B53" s="1">
        <v>44442</v>
      </c>
      <c r="C53" s="2">
        <v>146.92240000000001</v>
      </c>
      <c r="D53" t="s">
        <v>6</v>
      </c>
      <c r="E53" t="s">
        <v>7</v>
      </c>
    </row>
    <row r="54" spans="1:5" x14ac:dyDescent="0.45">
      <c r="A54">
        <v>36060004</v>
      </c>
      <c r="B54" s="1">
        <v>44442</v>
      </c>
      <c r="C54" s="2">
        <v>108</v>
      </c>
      <c r="D54" t="s">
        <v>6</v>
      </c>
      <c r="E54" t="s">
        <v>7</v>
      </c>
    </row>
    <row r="55" spans="1:5" x14ac:dyDescent="0.45">
      <c r="A55">
        <v>36060004</v>
      </c>
      <c r="B55" s="1">
        <v>44442</v>
      </c>
      <c r="C55" s="2">
        <v>130</v>
      </c>
      <c r="D55" t="s">
        <v>6</v>
      </c>
      <c r="E55" t="s">
        <v>7</v>
      </c>
    </row>
    <row r="56" spans="1:5" x14ac:dyDescent="0.45">
      <c r="A56">
        <v>36060007</v>
      </c>
      <c r="B56" s="1">
        <v>43682</v>
      </c>
      <c r="C56" s="2">
        <v>265</v>
      </c>
      <c r="D56" t="s">
        <v>6</v>
      </c>
      <c r="E56" t="s">
        <v>7</v>
      </c>
    </row>
    <row r="57" spans="1:5" x14ac:dyDescent="0.45">
      <c r="A57">
        <v>37000053</v>
      </c>
      <c r="B57" s="1">
        <v>44498</v>
      </c>
      <c r="C57" s="2">
        <v>112</v>
      </c>
      <c r="D57" t="s">
        <v>6</v>
      </c>
      <c r="E57" t="s">
        <v>7</v>
      </c>
    </row>
    <row r="58" spans="1:5" x14ac:dyDescent="0.45">
      <c r="A58">
        <v>37000053</v>
      </c>
      <c r="B58" s="1">
        <v>44498</v>
      </c>
      <c r="C58" s="2">
        <v>155</v>
      </c>
      <c r="D58" t="s">
        <v>6</v>
      </c>
      <c r="E58" t="s">
        <v>7</v>
      </c>
    </row>
    <row r="59" spans="1:5" x14ac:dyDescent="0.45">
      <c r="A59">
        <v>37000061</v>
      </c>
      <c r="B59" s="1">
        <v>43819</v>
      </c>
      <c r="C59" s="2">
        <v>240</v>
      </c>
      <c r="D59" t="s">
        <v>6</v>
      </c>
      <c r="E59" t="s">
        <v>7</v>
      </c>
    </row>
    <row r="60" spans="1:5" x14ac:dyDescent="0.45">
      <c r="A60">
        <v>37000063</v>
      </c>
      <c r="B60" s="1">
        <v>44316</v>
      </c>
      <c r="C60" s="2">
        <v>254</v>
      </c>
      <c r="D60" t="s">
        <v>6</v>
      </c>
      <c r="E60" t="s">
        <v>7</v>
      </c>
    </row>
    <row r="61" spans="1:5" x14ac:dyDescent="0.45">
      <c r="A61">
        <v>39600002</v>
      </c>
      <c r="B61" s="1">
        <v>44442</v>
      </c>
      <c r="C61" s="2">
        <v>294</v>
      </c>
      <c r="D61" t="s">
        <v>6</v>
      </c>
      <c r="E61" t="s">
        <v>7</v>
      </c>
    </row>
    <row r="62" spans="1:5" x14ac:dyDescent="0.45">
      <c r="A62">
        <v>39600002</v>
      </c>
      <c r="B62" s="1">
        <v>44442</v>
      </c>
      <c r="C62" s="2">
        <v>399.84</v>
      </c>
      <c r="D62" t="s">
        <v>6</v>
      </c>
      <c r="E62" t="s">
        <v>7</v>
      </c>
    </row>
    <row r="63" spans="1:5" x14ac:dyDescent="0.45">
      <c r="A63">
        <v>39600005</v>
      </c>
      <c r="B63" s="1">
        <v>44498</v>
      </c>
      <c r="C63" s="2">
        <v>287</v>
      </c>
      <c r="D63" t="s">
        <v>6</v>
      </c>
      <c r="E63" t="s">
        <v>7</v>
      </c>
    </row>
    <row r="64" spans="1:5" x14ac:dyDescent="0.45">
      <c r="A64">
        <v>39600010</v>
      </c>
      <c r="B64" s="1">
        <v>43553</v>
      </c>
      <c r="C64" s="2">
        <v>251</v>
      </c>
      <c r="D64" t="s">
        <v>6</v>
      </c>
      <c r="E64" t="s">
        <v>7</v>
      </c>
    </row>
    <row r="65" spans="1:5" x14ac:dyDescent="0.45">
      <c r="A65">
        <v>39600011</v>
      </c>
      <c r="B65" s="1">
        <v>43644</v>
      </c>
      <c r="C65" s="2">
        <v>252</v>
      </c>
      <c r="D65" t="s">
        <v>6</v>
      </c>
      <c r="E65" t="s">
        <v>7</v>
      </c>
    </row>
    <row r="66" spans="1:5" x14ac:dyDescent="0.45">
      <c r="A66">
        <v>39600012</v>
      </c>
      <c r="B66" s="1">
        <v>44316</v>
      </c>
      <c r="C66" s="2">
        <v>759</v>
      </c>
      <c r="D66" t="s">
        <v>6</v>
      </c>
      <c r="E66" t="s">
        <v>7</v>
      </c>
    </row>
    <row r="67" spans="1:5" x14ac:dyDescent="0.45">
      <c r="A67">
        <v>39600014</v>
      </c>
      <c r="B67" s="1">
        <v>43903</v>
      </c>
      <c r="C67" s="2">
        <v>349</v>
      </c>
      <c r="D67" t="s">
        <v>6</v>
      </c>
      <c r="E67" t="s">
        <v>7</v>
      </c>
    </row>
    <row r="68" spans="1:5" x14ac:dyDescent="0.45">
      <c r="A68">
        <v>39600015</v>
      </c>
      <c r="B68" s="1">
        <v>43819</v>
      </c>
      <c r="C68" s="2">
        <v>381</v>
      </c>
      <c r="D68" t="s">
        <v>6</v>
      </c>
      <c r="E68" t="s">
        <v>7</v>
      </c>
    </row>
    <row r="69" spans="1:5" x14ac:dyDescent="0.45">
      <c r="A69">
        <v>39600016</v>
      </c>
      <c r="B69" s="1">
        <v>43707</v>
      </c>
      <c r="C69" s="2">
        <v>274</v>
      </c>
      <c r="D69" t="s">
        <v>6</v>
      </c>
      <c r="E69" t="s">
        <v>7</v>
      </c>
    </row>
    <row r="70" spans="1:5" x14ac:dyDescent="0.45">
      <c r="A70">
        <v>39600020</v>
      </c>
      <c r="B70" s="1">
        <v>44498</v>
      </c>
      <c r="C70" s="2">
        <v>600</v>
      </c>
      <c r="D70" t="s">
        <v>6</v>
      </c>
      <c r="E70" t="s">
        <v>7</v>
      </c>
    </row>
    <row r="71" spans="1:5" x14ac:dyDescent="0.45">
      <c r="A71">
        <v>39600021</v>
      </c>
      <c r="B71" s="1">
        <v>44498</v>
      </c>
      <c r="C71" s="2">
        <v>290</v>
      </c>
      <c r="D71" t="s">
        <v>6</v>
      </c>
      <c r="E71" t="s">
        <v>7</v>
      </c>
    </row>
    <row r="72" spans="1:5" x14ac:dyDescent="0.45">
      <c r="B72" s="1">
        <v>44477</v>
      </c>
      <c r="C72" s="2">
        <v>1.1000000000000001</v>
      </c>
      <c r="D72" t="s">
        <v>8</v>
      </c>
      <c r="E72" t="s">
        <v>9</v>
      </c>
    </row>
    <row r="73" spans="1:5" x14ac:dyDescent="0.45">
      <c r="B73" s="1">
        <v>44477</v>
      </c>
      <c r="C73" s="2">
        <v>2.9</v>
      </c>
      <c r="D73" t="s">
        <v>8</v>
      </c>
      <c r="E73" t="s">
        <v>9</v>
      </c>
    </row>
    <row r="74" spans="1:5" x14ac:dyDescent="0.45">
      <c r="B74" s="1">
        <v>44477</v>
      </c>
      <c r="C74" s="2">
        <v>136.19999999999999</v>
      </c>
      <c r="D74" t="s">
        <v>8</v>
      </c>
      <c r="E74" t="s">
        <v>9</v>
      </c>
    </row>
    <row r="75" spans="1:5" x14ac:dyDescent="0.45">
      <c r="B75" s="1">
        <v>44477</v>
      </c>
      <c r="C75" s="2">
        <v>0.9</v>
      </c>
      <c r="D75" t="s">
        <v>8</v>
      </c>
      <c r="E75" t="s">
        <v>9</v>
      </c>
    </row>
    <row r="76" spans="1:5" x14ac:dyDescent="0.45">
      <c r="B76" s="1">
        <v>44477</v>
      </c>
      <c r="C76" s="2">
        <v>220</v>
      </c>
      <c r="D76" t="s">
        <v>8</v>
      </c>
      <c r="E76" t="s">
        <v>9</v>
      </c>
    </row>
    <row r="77" spans="1:5" x14ac:dyDescent="0.45">
      <c r="B77" s="1">
        <v>44477</v>
      </c>
      <c r="C77" s="2">
        <v>1</v>
      </c>
      <c r="D77" t="s">
        <v>8</v>
      </c>
      <c r="E77" t="s">
        <v>9</v>
      </c>
    </row>
    <row r="78" spans="1:5" x14ac:dyDescent="0.45">
      <c r="B78" s="1">
        <v>44477</v>
      </c>
      <c r="C78" s="2">
        <v>1.5</v>
      </c>
      <c r="D78" t="s">
        <v>8</v>
      </c>
      <c r="E78" t="s">
        <v>9</v>
      </c>
    </row>
    <row r="79" spans="1:5" x14ac:dyDescent="0.45">
      <c r="B79" s="1">
        <v>44477</v>
      </c>
      <c r="C79" s="2">
        <v>1.9</v>
      </c>
      <c r="D79" t="s">
        <v>8</v>
      </c>
      <c r="E79" t="s">
        <v>9</v>
      </c>
    </row>
    <row r="80" spans="1:5" x14ac:dyDescent="0.45">
      <c r="A80">
        <v>29500003</v>
      </c>
      <c r="B80" s="1">
        <v>39871</v>
      </c>
      <c r="C80" s="2">
        <v>109.2</v>
      </c>
      <c r="D80" t="s">
        <v>8</v>
      </c>
      <c r="E80" t="s">
        <v>9</v>
      </c>
    </row>
    <row r="81" spans="1:5" x14ac:dyDescent="0.45">
      <c r="A81">
        <v>29500003</v>
      </c>
      <c r="B81" s="1">
        <v>39871</v>
      </c>
      <c r="C81" s="2">
        <v>122.706</v>
      </c>
      <c r="D81" t="s">
        <v>8</v>
      </c>
      <c r="E81" t="s">
        <v>9</v>
      </c>
    </row>
    <row r="82" spans="1:5" x14ac:dyDescent="0.45">
      <c r="A82">
        <v>29500003</v>
      </c>
      <c r="B82" s="1">
        <v>39871</v>
      </c>
      <c r="C82" s="2">
        <v>125</v>
      </c>
      <c r="D82" t="s">
        <v>8</v>
      </c>
      <c r="E82" t="s">
        <v>9</v>
      </c>
    </row>
    <row r="83" spans="1:5" x14ac:dyDescent="0.45">
      <c r="A83">
        <v>29500006</v>
      </c>
      <c r="B83" s="1">
        <v>41075</v>
      </c>
      <c r="C83" s="2">
        <v>109.2</v>
      </c>
      <c r="D83" t="s">
        <v>8</v>
      </c>
      <c r="E83" t="s">
        <v>9</v>
      </c>
    </row>
    <row r="84" spans="1:5" x14ac:dyDescent="0.45">
      <c r="A84">
        <v>29500008</v>
      </c>
      <c r="B84" s="1">
        <v>44498</v>
      </c>
      <c r="C84" s="2">
        <v>99</v>
      </c>
      <c r="D84" t="s">
        <v>8</v>
      </c>
      <c r="E84" t="s">
        <v>9</v>
      </c>
    </row>
    <row r="85" spans="1:5" x14ac:dyDescent="0.45">
      <c r="A85">
        <v>29500009</v>
      </c>
      <c r="B85" s="1">
        <v>44442</v>
      </c>
      <c r="C85" s="2">
        <v>398</v>
      </c>
      <c r="D85" t="s">
        <v>8</v>
      </c>
      <c r="E85" t="s">
        <v>9</v>
      </c>
    </row>
    <row r="86" spans="1:5" x14ac:dyDescent="0.45">
      <c r="A86">
        <v>29500010</v>
      </c>
      <c r="B86" s="1">
        <v>41320</v>
      </c>
      <c r="C86" s="2">
        <v>112</v>
      </c>
      <c r="D86" t="s">
        <v>8</v>
      </c>
      <c r="E86" t="s">
        <v>9</v>
      </c>
    </row>
    <row r="87" spans="1:5" x14ac:dyDescent="0.45">
      <c r="A87">
        <v>29500012</v>
      </c>
      <c r="B87" s="1">
        <v>40690</v>
      </c>
      <c r="C87" s="2">
        <v>214</v>
      </c>
      <c r="D87" t="s">
        <v>8</v>
      </c>
      <c r="E87" t="s">
        <v>9</v>
      </c>
    </row>
    <row r="88" spans="1:5" x14ac:dyDescent="0.45">
      <c r="A88">
        <v>29500013</v>
      </c>
      <c r="B88" s="1">
        <v>40977</v>
      </c>
      <c r="C88" s="2">
        <v>189</v>
      </c>
      <c r="D88" t="s">
        <v>8</v>
      </c>
      <c r="E88" t="s">
        <v>9</v>
      </c>
    </row>
    <row r="89" spans="1:5" x14ac:dyDescent="0.45">
      <c r="A89">
        <v>29500013</v>
      </c>
      <c r="B89" s="1">
        <v>40977</v>
      </c>
      <c r="C89" s="2">
        <v>178</v>
      </c>
      <c r="D89" t="s">
        <v>8</v>
      </c>
      <c r="E89" t="s">
        <v>9</v>
      </c>
    </row>
    <row r="90" spans="1:5" x14ac:dyDescent="0.45">
      <c r="A90">
        <v>29500014</v>
      </c>
      <c r="B90" s="1">
        <v>40809</v>
      </c>
      <c r="C90" s="2">
        <v>189</v>
      </c>
      <c r="D90" t="s">
        <v>8</v>
      </c>
      <c r="E90" t="s">
        <v>9</v>
      </c>
    </row>
    <row r="91" spans="1:5" x14ac:dyDescent="0.45">
      <c r="A91">
        <v>29500015</v>
      </c>
      <c r="B91" s="1">
        <v>41404</v>
      </c>
      <c r="C91" s="2">
        <v>170</v>
      </c>
      <c r="D91" t="s">
        <v>8</v>
      </c>
      <c r="E91" t="s">
        <v>9</v>
      </c>
    </row>
    <row r="92" spans="1:5" x14ac:dyDescent="0.45">
      <c r="A92">
        <v>29500017</v>
      </c>
      <c r="B92" s="1">
        <v>41425</v>
      </c>
      <c r="C92" s="2">
        <v>170</v>
      </c>
      <c r="D92" t="s">
        <v>8</v>
      </c>
      <c r="E92" t="s">
        <v>9</v>
      </c>
    </row>
    <row r="93" spans="1:5" x14ac:dyDescent="0.45">
      <c r="A93">
        <v>29500018</v>
      </c>
      <c r="B93" s="1">
        <v>40882</v>
      </c>
      <c r="C93" s="2">
        <v>310</v>
      </c>
      <c r="D93" t="s">
        <v>8</v>
      </c>
      <c r="E93" t="s">
        <v>9</v>
      </c>
    </row>
    <row r="94" spans="1:5" x14ac:dyDescent="0.45">
      <c r="A94">
        <v>29500020</v>
      </c>
      <c r="B94" s="1">
        <v>41698</v>
      </c>
      <c r="C94" s="2">
        <v>110</v>
      </c>
      <c r="D94" t="s">
        <v>8</v>
      </c>
      <c r="E94" t="s">
        <v>9</v>
      </c>
    </row>
    <row r="95" spans="1:5" x14ac:dyDescent="0.45">
      <c r="A95">
        <v>29500024</v>
      </c>
      <c r="B95" s="1">
        <v>41264</v>
      </c>
      <c r="C95" s="2">
        <v>195</v>
      </c>
      <c r="D95" t="s">
        <v>8</v>
      </c>
      <c r="E95" t="s">
        <v>9</v>
      </c>
    </row>
    <row r="96" spans="1:5" x14ac:dyDescent="0.45">
      <c r="A96">
        <v>29500025</v>
      </c>
      <c r="B96" s="1">
        <v>41467</v>
      </c>
      <c r="C96" s="2">
        <v>399</v>
      </c>
      <c r="D96" t="s">
        <v>8</v>
      </c>
      <c r="E96" t="s">
        <v>9</v>
      </c>
    </row>
    <row r="97" spans="1:5" x14ac:dyDescent="0.45">
      <c r="A97">
        <v>29500026</v>
      </c>
      <c r="B97" s="1">
        <v>41663</v>
      </c>
      <c r="C97" s="2">
        <v>645</v>
      </c>
      <c r="D97" t="s">
        <v>8</v>
      </c>
      <c r="E97" t="s">
        <v>9</v>
      </c>
    </row>
    <row r="98" spans="1:5" x14ac:dyDescent="0.45">
      <c r="A98">
        <v>29500027</v>
      </c>
      <c r="B98" s="1">
        <v>43546</v>
      </c>
      <c r="C98" s="2">
        <v>143</v>
      </c>
      <c r="D98" t="s">
        <v>8</v>
      </c>
      <c r="E98" t="s">
        <v>9</v>
      </c>
    </row>
    <row r="99" spans="1:5" x14ac:dyDescent="0.45">
      <c r="A99">
        <v>29500028</v>
      </c>
      <c r="B99" s="1">
        <v>41564</v>
      </c>
      <c r="C99" s="2">
        <v>187</v>
      </c>
      <c r="D99" t="s">
        <v>8</v>
      </c>
      <c r="E99" t="s">
        <v>9</v>
      </c>
    </row>
    <row r="100" spans="1:5" x14ac:dyDescent="0.45">
      <c r="A100">
        <v>29500029</v>
      </c>
      <c r="B100" s="1">
        <v>43063</v>
      </c>
      <c r="C100" s="2">
        <v>187</v>
      </c>
      <c r="D100" t="s">
        <v>8</v>
      </c>
      <c r="E100" t="s">
        <v>9</v>
      </c>
    </row>
    <row r="101" spans="1:5" x14ac:dyDescent="0.45">
      <c r="A101">
        <v>29500031</v>
      </c>
      <c r="B101" s="1">
        <v>43749</v>
      </c>
      <c r="C101" s="2">
        <v>167</v>
      </c>
      <c r="D101" t="s">
        <v>8</v>
      </c>
      <c r="E101" t="s">
        <v>9</v>
      </c>
    </row>
    <row r="102" spans="1:5" x14ac:dyDescent="0.45">
      <c r="A102">
        <v>29500033</v>
      </c>
      <c r="B102" s="1">
        <v>44442</v>
      </c>
      <c r="C102" s="2">
        <v>134</v>
      </c>
      <c r="D102" t="s">
        <v>8</v>
      </c>
      <c r="E102" t="s">
        <v>9</v>
      </c>
    </row>
    <row r="103" spans="1:5" x14ac:dyDescent="0.45">
      <c r="A103">
        <v>29600001</v>
      </c>
      <c r="B103" s="1">
        <v>39598</v>
      </c>
      <c r="C103" s="2">
        <v>123.1</v>
      </c>
      <c r="D103" t="s">
        <v>8</v>
      </c>
      <c r="E103" t="s">
        <v>9</v>
      </c>
    </row>
    <row r="104" spans="1:5" x14ac:dyDescent="0.45">
      <c r="A104">
        <v>29600001</v>
      </c>
      <c r="B104" s="1">
        <v>39598</v>
      </c>
      <c r="C104" s="2">
        <v>106</v>
      </c>
      <c r="D104" t="s">
        <v>8</v>
      </c>
      <c r="E104" t="s">
        <v>9</v>
      </c>
    </row>
    <row r="105" spans="1:5" x14ac:dyDescent="0.45">
      <c r="A105">
        <v>29600001</v>
      </c>
      <c r="B105" s="1">
        <v>39598</v>
      </c>
      <c r="C105" s="2">
        <v>119.6</v>
      </c>
      <c r="D105" t="s">
        <v>8</v>
      </c>
      <c r="E105" t="s">
        <v>9</v>
      </c>
    </row>
    <row r="106" spans="1:5" x14ac:dyDescent="0.45">
      <c r="A106">
        <v>29600001</v>
      </c>
      <c r="B106" s="1">
        <v>39598</v>
      </c>
      <c r="C106" s="2">
        <v>121.9</v>
      </c>
      <c r="D106" t="s">
        <v>8</v>
      </c>
      <c r="E106" t="s">
        <v>9</v>
      </c>
    </row>
    <row r="107" spans="1:5" x14ac:dyDescent="0.45">
      <c r="A107">
        <v>34000007</v>
      </c>
      <c r="B107" s="1">
        <v>43637</v>
      </c>
      <c r="C107" s="2">
        <v>110.2</v>
      </c>
      <c r="D107" t="s">
        <v>8</v>
      </c>
      <c r="E107" t="s">
        <v>9</v>
      </c>
    </row>
    <row r="108" spans="1:5" x14ac:dyDescent="0.45">
      <c r="A108">
        <v>34000007</v>
      </c>
      <c r="B108" s="1">
        <v>43637</v>
      </c>
      <c r="C108" s="2">
        <v>118</v>
      </c>
      <c r="D108" t="s">
        <v>8</v>
      </c>
      <c r="E108" t="s">
        <v>9</v>
      </c>
    </row>
    <row r="109" spans="1:5" x14ac:dyDescent="0.45">
      <c r="A109">
        <v>34000008</v>
      </c>
      <c r="B109" s="1">
        <v>43805</v>
      </c>
      <c r="C109" s="2">
        <v>109.2</v>
      </c>
      <c r="D109" t="s">
        <v>8</v>
      </c>
      <c r="E109" t="s">
        <v>9</v>
      </c>
    </row>
    <row r="110" spans="1:5" x14ac:dyDescent="0.45">
      <c r="A110">
        <v>34000009</v>
      </c>
      <c r="B110" s="1">
        <v>43910</v>
      </c>
      <c r="C110" s="2">
        <v>139.4</v>
      </c>
      <c r="D110" t="s">
        <v>8</v>
      </c>
      <c r="E110" t="s">
        <v>9</v>
      </c>
    </row>
    <row r="111" spans="1:5" x14ac:dyDescent="0.45">
      <c r="A111">
        <v>34000011</v>
      </c>
      <c r="B111" s="1">
        <v>43749</v>
      </c>
      <c r="C111" s="2">
        <v>288</v>
      </c>
      <c r="D111" t="s">
        <v>8</v>
      </c>
      <c r="E111" t="s">
        <v>9</v>
      </c>
    </row>
    <row r="112" spans="1:5" x14ac:dyDescent="0.45">
      <c r="A112">
        <v>34000012</v>
      </c>
      <c r="B112" s="1">
        <v>42566</v>
      </c>
      <c r="C112" s="2">
        <v>335.9</v>
      </c>
      <c r="D112" t="s">
        <v>8</v>
      </c>
      <c r="E112" t="s">
        <v>9</v>
      </c>
    </row>
    <row r="113" spans="1:5" x14ac:dyDescent="0.45">
      <c r="A113">
        <v>34000014</v>
      </c>
      <c r="B113" s="1">
        <v>44407</v>
      </c>
      <c r="C113" s="2">
        <v>244.9</v>
      </c>
      <c r="D113" t="s">
        <v>8</v>
      </c>
      <c r="E113" t="s">
        <v>9</v>
      </c>
    </row>
    <row r="114" spans="1:5" x14ac:dyDescent="0.45">
      <c r="A114">
        <v>34000014</v>
      </c>
      <c r="B114" s="1">
        <v>44407</v>
      </c>
      <c r="C114" s="2">
        <v>177.3</v>
      </c>
      <c r="D114" t="s">
        <v>8</v>
      </c>
      <c r="E114" t="s">
        <v>9</v>
      </c>
    </row>
    <row r="115" spans="1:5" x14ac:dyDescent="0.45">
      <c r="A115">
        <v>34000015</v>
      </c>
      <c r="B115" s="1">
        <v>44407</v>
      </c>
      <c r="C115" s="2">
        <v>357.2</v>
      </c>
      <c r="D115" t="s">
        <v>8</v>
      </c>
      <c r="E115" t="s">
        <v>9</v>
      </c>
    </row>
    <row r="116" spans="1:5" x14ac:dyDescent="0.45">
      <c r="A116">
        <v>34000016</v>
      </c>
      <c r="B116" s="1">
        <v>44505</v>
      </c>
      <c r="C116" s="2">
        <v>244.9</v>
      </c>
      <c r="D116" t="s">
        <v>8</v>
      </c>
      <c r="E116" t="s">
        <v>9</v>
      </c>
    </row>
    <row r="117" spans="1:5" x14ac:dyDescent="0.45">
      <c r="A117">
        <v>34000016</v>
      </c>
      <c r="B117" s="1">
        <v>44505</v>
      </c>
      <c r="C117" s="2">
        <v>235.5</v>
      </c>
      <c r="D117" t="s">
        <v>8</v>
      </c>
      <c r="E117" t="s">
        <v>9</v>
      </c>
    </row>
    <row r="118" spans="1:5" x14ac:dyDescent="0.45">
      <c r="A118">
        <v>34000017</v>
      </c>
      <c r="B118" s="1">
        <v>40487</v>
      </c>
      <c r="C118" s="2">
        <v>572</v>
      </c>
      <c r="D118" t="s">
        <v>8</v>
      </c>
      <c r="E118" t="s">
        <v>9</v>
      </c>
    </row>
    <row r="119" spans="1:5" x14ac:dyDescent="0.45">
      <c r="A119">
        <v>34000018</v>
      </c>
      <c r="B119" s="1">
        <v>43994</v>
      </c>
      <c r="C119" s="2">
        <v>513.79999999999995</v>
      </c>
      <c r="D119" t="s">
        <v>8</v>
      </c>
      <c r="E119" t="s">
        <v>9</v>
      </c>
    </row>
    <row r="120" spans="1:5" x14ac:dyDescent="0.45">
      <c r="A120">
        <v>34000019</v>
      </c>
      <c r="B120" s="1">
        <v>44505</v>
      </c>
      <c r="C120" s="2">
        <v>157.6</v>
      </c>
      <c r="D120" t="s">
        <v>8</v>
      </c>
      <c r="E120" t="s">
        <v>9</v>
      </c>
    </row>
    <row r="121" spans="1:5" x14ac:dyDescent="0.45">
      <c r="A121">
        <v>34000022</v>
      </c>
      <c r="B121" s="1">
        <v>44505</v>
      </c>
      <c r="C121" s="2">
        <v>151.30000000000001</v>
      </c>
      <c r="D121" t="s">
        <v>8</v>
      </c>
      <c r="E121" t="s">
        <v>9</v>
      </c>
    </row>
    <row r="122" spans="1:5" x14ac:dyDescent="0.45">
      <c r="A122">
        <v>34000023</v>
      </c>
      <c r="B122" s="1">
        <v>44505</v>
      </c>
      <c r="C122" s="2">
        <v>246</v>
      </c>
      <c r="D122" t="s">
        <v>8</v>
      </c>
      <c r="E122" t="s">
        <v>9</v>
      </c>
    </row>
    <row r="123" spans="1:5" x14ac:dyDescent="0.45">
      <c r="A123">
        <v>34000024</v>
      </c>
      <c r="B123" s="1">
        <v>44505</v>
      </c>
      <c r="C123" s="2">
        <v>136.19999999999999</v>
      </c>
      <c r="D123" t="s">
        <v>8</v>
      </c>
      <c r="E123" t="s">
        <v>9</v>
      </c>
    </row>
    <row r="124" spans="1:5" x14ac:dyDescent="0.45">
      <c r="A124">
        <v>34000025</v>
      </c>
      <c r="B124" s="1">
        <v>41698</v>
      </c>
      <c r="C124" s="2">
        <v>362</v>
      </c>
      <c r="D124" t="s">
        <v>8</v>
      </c>
      <c r="E124" t="s">
        <v>9</v>
      </c>
    </row>
    <row r="125" spans="1:5" x14ac:dyDescent="0.45">
      <c r="A125">
        <v>34000030</v>
      </c>
      <c r="B125" s="1">
        <v>44505</v>
      </c>
      <c r="C125" s="2">
        <v>579.29999999999995</v>
      </c>
      <c r="D125" t="s">
        <v>8</v>
      </c>
      <c r="E125" t="s">
        <v>9</v>
      </c>
    </row>
    <row r="126" spans="1:5" x14ac:dyDescent="0.45">
      <c r="A126">
        <v>34000030</v>
      </c>
      <c r="B126" s="1">
        <v>44505</v>
      </c>
      <c r="C126" s="2">
        <v>157.6</v>
      </c>
      <c r="D126" t="s">
        <v>8</v>
      </c>
      <c r="E126" t="s">
        <v>9</v>
      </c>
    </row>
    <row r="127" spans="1:5" x14ac:dyDescent="0.45">
      <c r="A127">
        <v>34000034</v>
      </c>
      <c r="B127" s="1">
        <v>43682</v>
      </c>
      <c r="C127" s="2">
        <v>193.5</v>
      </c>
      <c r="D127" t="s">
        <v>8</v>
      </c>
      <c r="E127" t="s">
        <v>9</v>
      </c>
    </row>
    <row r="128" spans="1:5" x14ac:dyDescent="0.45">
      <c r="A128">
        <v>34000036</v>
      </c>
      <c r="B128" s="1">
        <v>42807</v>
      </c>
      <c r="C128" s="2">
        <v>246.5</v>
      </c>
      <c r="D128" t="s">
        <v>8</v>
      </c>
      <c r="E128" t="s">
        <v>9</v>
      </c>
    </row>
    <row r="129" spans="1:5" x14ac:dyDescent="0.45">
      <c r="A129">
        <v>34000037</v>
      </c>
      <c r="B129" s="1">
        <v>44505</v>
      </c>
      <c r="C129" s="2">
        <v>572</v>
      </c>
      <c r="D129" t="s">
        <v>8</v>
      </c>
      <c r="E129" t="s">
        <v>9</v>
      </c>
    </row>
    <row r="130" spans="1:5" x14ac:dyDescent="0.45">
      <c r="A130">
        <v>34000037</v>
      </c>
      <c r="B130" s="1">
        <v>44505</v>
      </c>
      <c r="C130" s="2">
        <v>554</v>
      </c>
      <c r="D130" t="s">
        <v>8</v>
      </c>
      <c r="E130" t="s">
        <v>9</v>
      </c>
    </row>
    <row r="131" spans="1:5" x14ac:dyDescent="0.45">
      <c r="A131">
        <v>34000038</v>
      </c>
      <c r="B131" s="1">
        <v>43805</v>
      </c>
      <c r="C131" s="2">
        <v>278</v>
      </c>
      <c r="D131" t="s">
        <v>8</v>
      </c>
      <c r="E131" t="s">
        <v>9</v>
      </c>
    </row>
    <row r="132" spans="1:5" x14ac:dyDescent="0.45">
      <c r="A132">
        <v>34000040</v>
      </c>
      <c r="B132" s="1">
        <v>42454</v>
      </c>
      <c r="C132" s="2">
        <v>214</v>
      </c>
      <c r="D132" t="s">
        <v>8</v>
      </c>
      <c r="E132" t="s">
        <v>9</v>
      </c>
    </row>
    <row r="133" spans="1:5" x14ac:dyDescent="0.45">
      <c r="A133">
        <v>34000041</v>
      </c>
      <c r="B133" s="1">
        <v>39752</v>
      </c>
      <c r="C133" s="2">
        <v>512</v>
      </c>
      <c r="D133" t="s">
        <v>8</v>
      </c>
      <c r="E133" t="s">
        <v>9</v>
      </c>
    </row>
    <row r="134" spans="1:5" x14ac:dyDescent="0.45">
      <c r="A134">
        <v>34000043</v>
      </c>
      <c r="B134" s="1">
        <v>44407</v>
      </c>
      <c r="C134" s="2">
        <v>124</v>
      </c>
      <c r="D134" t="s">
        <v>8</v>
      </c>
      <c r="E134" t="s">
        <v>9</v>
      </c>
    </row>
    <row r="135" spans="1:5" x14ac:dyDescent="0.45">
      <c r="A135">
        <v>34000043</v>
      </c>
      <c r="B135" s="1">
        <v>44407</v>
      </c>
      <c r="C135" s="2">
        <v>116</v>
      </c>
      <c r="D135" t="s">
        <v>8</v>
      </c>
      <c r="E135" t="s">
        <v>9</v>
      </c>
    </row>
    <row r="136" spans="1:5" x14ac:dyDescent="0.45">
      <c r="A136">
        <v>34000044</v>
      </c>
      <c r="B136" s="1">
        <v>44407</v>
      </c>
      <c r="C136" s="2">
        <v>153.30000000000001</v>
      </c>
      <c r="D136" t="s">
        <v>8</v>
      </c>
      <c r="E136" t="s">
        <v>9</v>
      </c>
    </row>
    <row r="137" spans="1:5" x14ac:dyDescent="0.45">
      <c r="A137">
        <v>34000050</v>
      </c>
      <c r="B137" s="1">
        <v>44407</v>
      </c>
      <c r="C137" s="2">
        <v>139</v>
      </c>
      <c r="D137" t="s">
        <v>8</v>
      </c>
      <c r="E137" t="s">
        <v>9</v>
      </c>
    </row>
    <row r="138" spans="1:5" x14ac:dyDescent="0.45">
      <c r="A138">
        <v>34000050</v>
      </c>
      <c r="B138" s="1">
        <v>44407</v>
      </c>
      <c r="C138" s="2">
        <v>149</v>
      </c>
      <c r="D138" t="s">
        <v>8</v>
      </c>
      <c r="E138" t="s">
        <v>9</v>
      </c>
    </row>
    <row r="139" spans="1:5" x14ac:dyDescent="0.45">
      <c r="A139">
        <v>34000054</v>
      </c>
      <c r="B139" s="1">
        <v>41593</v>
      </c>
      <c r="C139" s="2">
        <v>145</v>
      </c>
      <c r="D139" t="s">
        <v>8</v>
      </c>
      <c r="E139" t="s">
        <v>9</v>
      </c>
    </row>
    <row r="140" spans="1:5" x14ac:dyDescent="0.45">
      <c r="A140">
        <v>34000054</v>
      </c>
      <c r="B140" s="1">
        <v>41593</v>
      </c>
      <c r="C140" s="2">
        <v>133</v>
      </c>
      <c r="D140" t="s">
        <v>8</v>
      </c>
      <c r="E140" t="s">
        <v>9</v>
      </c>
    </row>
    <row r="141" spans="1:5" x14ac:dyDescent="0.45">
      <c r="A141">
        <v>34000056</v>
      </c>
      <c r="B141" s="1">
        <v>43805</v>
      </c>
      <c r="C141" s="2">
        <v>253</v>
      </c>
      <c r="D141" t="s">
        <v>8</v>
      </c>
      <c r="E141" t="s">
        <v>9</v>
      </c>
    </row>
    <row r="142" spans="1:5" x14ac:dyDescent="0.45">
      <c r="A142">
        <v>34000056</v>
      </c>
      <c r="B142" s="1">
        <v>43805</v>
      </c>
      <c r="C142" s="2">
        <v>204</v>
      </c>
      <c r="D142" t="s">
        <v>8</v>
      </c>
      <c r="E142" t="s">
        <v>9</v>
      </c>
    </row>
    <row r="143" spans="1:5" x14ac:dyDescent="0.45">
      <c r="A143">
        <v>34000063</v>
      </c>
      <c r="B143" s="1">
        <v>39380</v>
      </c>
      <c r="C143" s="2">
        <v>164</v>
      </c>
      <c r="D143" t="s">
        <v>8</v>
      </c>
      <c r="E143" t="s">
        <v>9</v>
      </c>
    </row>
    <row r="144" spans="1:5" x14ac:dyDescent="0.45">
      <c r="A144">
        <v>34000064</v>
      </c>
      <c r="B144" s="1">
        <v>43805</v>
      </c>
      <c r="C144" s="2">
        <v>175.8</v>
      </c>
      <c r="D144" t="s">
        <v>8</v>
      </c>
      <c r="E144" t="s">
        <v>9</v>
      </c>
    </row>
    <row r="145" spans="1:5" x14ac:dyDescent="0.45">
      <c r="A145">
        <v>34000064</v>
      </c>
      <c r="B145" s="1">
        <v>43805</v>
      </c>
      <c r="C145" s="2">
        <v>168</v>
      </c>
      <c r="D145" t="s">
        <v>8</v>
      </c>
      <c r="E145" t="s">
        <v>9</v>
      </c>
    </row>
    <row r="146" spans="1:5" x14ac:dyDescent="0.45">
      <c r="A146">
        <v>34000069</v>
      </c>
      <c r="B146" s="1">
        <v>43657</v>
      </c>
      <c r="C146" s="2">
        <v>180</v>
      </c>
      <c r="D146" t="s">
        <v>8</v>
      </c>
      <c r="E146" t="s">
        <v>9</v>
      </c>
    </row>
    <row r="147" spans="1:5" x14ac:dyDescent="0.45">
      <c r="A147">
        <v>34000069</v>
      </c>
      <c r="B147" s="1">
        <v>43657</v>
      </c>
      <c r="C147" s="2">
        <v>162</v>
      </c>
      <c r="D147" t="s">
        <v>8</v>
      </c>
      <c r="E147" t="s">
        <v>9</v>
      </c>
    </row>
    <row r="148" spans="1:5" x14ac:dyDescent="0.45">
      <c r="A148">
        <v>34000069</v>
      </c>
      <c r="B148" s="1">
        <v>43657</v>
      </c>
      <c r="C148" s="2">
        <v>152</v>
      </c>
      <c r="D148" t="s">
        <v>8</v>
      </c>
      <c r="E148" t="s">
        <v>9</v>
      </c>
    </row>
    <row r="149" spans="1:5" x14ac:dyDescent="0.45">
      <c r="A149">
        <v>34000070</v>
      </c>
      <c r="B149" s="1">
        <v>44505</v>
      </c>
      <c r="C149" s="2">
        <v>332</v>
      </c>
      <c r="D149" t="s">
        <v>8</v>
      </c>
      <c r="E149" t="s">
        <v>9</v>
      </c>
    </row>
    <row r="150" spans="1:5" x14ac:dyDescent="0.45">
      <c r="A150">
        <v>34000070</v>
      </c>
      <c r="B150" s="1">
        <v>44505</v>
      </c>
      <c r="C150" s="2">
        <v>449</v>
      </c>
      <c r="D150" t="s">
        <v>8</v>
      </c>
      <c r="E150" t="s">
        <v>9</v>
      </c>
    </row>
    <row r="151" spans="1:5" x14ac:dyDescent="0.45">
      <c r="A151">
        <v>34000071</v>
      </c>
      <c r="B151" s="1">
        <v>43725</v>
      </c>
      <c r="C151" s="2">
        <v>162</v>
      </c>
      <c r="D151" t="s">
        <v>8</v>
      </c>
      <c r="E151" t="s">
        <v>9</v>
      </c>
    </row>
    <row r="152" spans="1:5" x14ac:dyDescent="0.45">
      <c r="A152">
        <v>34000072</v>
      </c>
      <c r="B152" s="1">
        <v>44505</v>
      </c>
      <c r="C152" s="2">
        <v>766</v>
      </c>
      <c r="D152" t="s">
        <v>8</v>
      </c>
      <c r="E152" t="s">
        <v>9</v>
      </c>
    </row>
    <row r="153" spans="1:5" x14ac:dyDescent="0.45">
      <c r="A153">
        <v>34000072</v>
      </c>
      <c r="B153" s="1">
        <v>44505</v>
      </c>
      <c r="C153" s="2">
        <v>649</v>
      </c>
      <c r="D153" t="s">
        <v>8</v>
      </c>
      <c r="E153" t="s">
        <v>9</v>
      </c>
    </row>
    <row r="154" spans="1:5" x14ac:dyDescent="0.45">
      <c r="A154">
        <v>34000073</v>
      </c>
      <c r="B154" s="1">
        <v>39507</v>
      </c>
      <c r="C154" s="2">
        <v>367</v>
      </c>
      <c r="D154" t="s">
        <v>8</v>
      </c>
      <c r="E154" t="s">
        <v>9</v>
      </c>
    </row>
    <row r="155" spans="1:5" x14ac:dyDescent="0.45">
      <c r="A155">
        <v>34000075</v>
      </c>
      <c r="B155" s="1">
        <v>39639</v>
      </c>
      <c r="C155" s="2">
        <v>106</v>
      </c>
      <c r="D155" t="s">
        <v>8</v>
      </c>
      <c r="E155" t="s">
        <v>9</v>
      </c>
    </row>
    <row r="156" spans="1:5" x14ac:dyDescent="0.45">
      <c r="A156">
        <v>34000078</v>
      </c>
      <c r="B156" s="1">
        <v>41040</v>
      </c>
      <c r="C156" s="2">
        <v>163</v>
      </c>
      <c r="D156" t="s">
        <v>8</v>
      </c>
      <c r="E156" t="s">
        <v>9</v>
      </c>
    </row>
    <row r="157" spans="1:5" x14ac:dyDescent="0.45">
      <c r="A157">
        <v>34000081</v>
      </c>
      <c r="B157" s="1">
        <v>39955</v>
      </c>
      <c r="C157" s="2">
        <v>110</v>
      </c>
      <c r="D157" t="s">
        <v>8</v>
      </c>
      <c r="E157" t="s">
        <v>9</v>
      </c>
    </row>
    <row r="158" spans="1:5" x14ac:dyDescent="0.45">
      <c r="A158">
        <v>34000083</v>
      </c>
      <c r="B158" s="1">
        <v>40018</v>
      </c>
      <c r="C158" s="2">
        <v>90</v>
      </c>
      <c r="D158" t="s">
        <v>8</v>
      </c>
      <c r="E158" t="s">
        <v>9</v>
      </c>
    </row>
    <row r="159" spans="1:5" x14ac:dyDescent="0.45">
      <c r="A159">
        <v>34000084</v>
      </c>
      <c r="B159" s="1">
        <v>40018</v>
      </c>
      <c r="C159" s="2">
        <v>132</v>
      </c>
      <c r="D159" t="s">
        <v>8</v>
      </c>
      <c r="E159" t="s">
        <v>9</v>
      </c>
    </row>
    <row r="160" spans="1:5" x14ac:dyDescent="0.45">
      <c r="A160">
        <v>34000085</v>
      </c>
      <c r="B160" s="1">
        <v>39962</v>
      </c>
      <c r="C160" s="2">
        <v>109.2</v>
      </c>
      <c r="D160" t="s">
        <v>8</v>
      </c>
      <c r="E160" t="s">
        <v>9</v>
      </c>
    </row>
    <row r="161" spans="1:5" x14ac:dyDescent="0.45">
      <c r="A161">
        <v>34000086</v>
      </c>
      <c r="B161" s="1">
        <v>40021</v>
      </c>
      <c r="C161" s="2">
        <v>162</v>
      </c>
      <c r="D161" t="s">
        <v>8</v>
      </c>
      <c r="E161" t="s">
        <v>9</v>
      </c>
    </row>
    <row r="162" spans="1:5" x14ac:dyDescent="0.45">
      <c r="A162">
        <v>34000087</v>
      </c>
      <c r="B162" s="1">
        <v>40021</v>
      </c>
      <c r="C162" s="2">
        <v>72</v>
      </c>
      <c r="D162" t="s">
        <v>8</v>
      </c>
      <c r="E162" t="s">
        <v>9</v>
      </c>
    </row>
    <row r="163" spans="1:5" x14ac:dyDescent="0.45">
      <c r="A163">
        <v>34000091</v>
      </c>
      <c r="B163" s="1">
        <v>40074</v>
      </c>
      <c r="C163" s="2">
        <v>166</v>
      </c>
      <c r="D163" t="s">
        <v>8</v>
      </c>
      <c r="E163" t="s">
        <v>9</v>
      </c>
    </row>
    <row r="164" spans="1:5" x14ac:dyDescent="0.45">
      <c r="A164">
        <v>34000096</v>
      </c>
      <c r="B164" s="1">
        <v>40616</v>
      </c>
      <c r="C164" s="2">
        <v>387</v>
      </c>
      <c r="D164" t="s">
        <v>8</v>
      </c>
      <c r="E164" t="s">
        <v>9</v>
      </c>
    </row>
    <row r="165" spans="1:5" x14ac:dyDescent="0.45">
      <c r="A165">
        <v>34000097</v>
      </c>
      <c r="B165" s="1">
        <v>40613</v>
      </c>
      <c r="C165" s="2">
        <v>122</v>
      </c>
      <c r="D165" t="s">
        <v>8</v>
      </c>
      <c r="E165" t="s">
        <v>9</v>
      </c>
    </row>
    <row r="166" spans="1:5" x14ac:dyDescent="0.45">
      <c r="A166">
        <v>34000099</v>
      </c>
      <c r="B166" s="1">
        <v>43315</v>
      </c>
      <c r="C166" s="2">
        <v>256</v>
      </c>
      <c r="D166" t="s">
        <v>8</v>
      </c>
      <c r="E166" t="s">
        <v>9</v>
      </c>
    </row>
    <row r="167" spans="1:5" x14ac:dyDescent="0.45">
      <c r="A167">
        <v>34000100</v>
      </c>
      <c r="B167" s="1">
        <v>44505</v>
      </c>
      <c r="C167" s="2">
        <v>365</v>
      </c>
      <c r="D167" t="s">
        <v>8</v>
      </c>
      <c r="E167" t="s">
        <v>9</v>
      </c>
    </row>
    <row r="168" spans="1:5" x14ac:dyDescent="0.45">
      <c r="A168">
        <v>34000101</v>
      </c>
      <c r="B168" s="1">
        <v>42965</v>
      </c>
      <c r="C168" s="2">
        <v>720</v>
      </c>
      <c r="D168" t="s">
        <v>8</v>
      </c>
      <c r="E168" t="s">
        <v>9</v>
      </c>
    </row>
    <row r="169" spans="1:5" x14ac:dyDescent="0.45">
      <c r="A169">
        <v>34000102</v>
      </c>
      <c r="B169" s="1">
        <v>43657</v>
      </c>
      <c r="C169" s="2">
        <v>286</v>
      </c>
      <c r="D169" t="s">
        <v>8</v>
      </c>
      <c r="E169" t="s">
        <v>9</v>
      </c>
    </row>
    <row r="170" spans="1:5" x14ac:dyDescent="0.45">
      <c r="A170">
        <v>34000102</v>
      </c>
      <c r="B170" s="1">
        <v>43657</v>
      </c>
      <c r="C170" s="2">
        <v>310</v>
      </c>
      <c r="D170" t="s">
        <v>8</v>
      </c>
      <c r="E170" t="s">
        <v>9</v>
      </c>
    </row>
    <row r="171" spans="1:5" x14ac:dyDescent="0.45">
      <c r="A171">
        <v>34000106</v>
      </c>
      <c r="B171" s="1">
        <v>42055</v>
      </c>
      <c r="C171" s="2">
        <v>462</v>
      </c>
      <c r="D171" t="s">
        <v>8</v>
      </c>
      <c r="E171" t="s">
        <v>9</v>
      </c>
    </row>
    <row r="172" spans="1:5" x14ac:dyDescent="0.45">
      <c r="A172">
        <v>34000108</v>
      </c>
      <c r="B172" s="1">
        <v>41110</v>
      </c>
      <c r="C172" s="2">
        <v>398</v>
      </c>
      <c r="D172" t="s">
        <v>8</v>
      </c>
      <c r="E172" t="s">
        <v>9</v>
      </c>
    </row>
    <row r="173" spans="1:5" x14ac:dyDescent="0.45">
      <c r="A173">
        <v>34000112</v>
      </c>
      <c r="B173" s="1">
        <v>43581</v>
      </c>
      <c r="C173" s="2">
        <v>595</v>
      </c>
      <c r="D173" t="s">
        <v>8</v>
      </c>
      <c r="E173" t="s">
        <v>9</v>
      </c>
    </row>
    <row r="174" spans="1:5" x14ac:dyDescent="0.45">
      <c r="A174">
        <v>34000112</v>
      </c>
      <c r="B174" s="1">
        <v>43581</v>
      </c>
      <c r="C174" s="2">
        <v>458</v>
      </c>
      <c r="D174" t="s">
        <v>8</v>
      </c>
      <c r="E174" t="s">
        <v>9</v>
      </c>
    </row>
    <row r="175" spans="1:5" x14ac:dyDescent="0.45">
      <c r="A175">
        <v>34000131</v>
      </c>
      <c r="B175" s="1">
        <v>44377</v>
      </c>
      <c r="C175" s="2">
        <v>84</v>
      </c>
      <c r="D175" t="s">
        <v>8</v>
      </c>
      <c r="E175" t="s">
        <v>9</v>
      </c>
    </row>
    <row r="176" spans="1:5" x14ac:dyDescent="0.45">
      <c r="A176">
        <v>34000131</v>
      </c>
      <c r="B176" s="1">
        <v>44377</v>
      </c>
      <c r="C176" s="2">
        <v>95</v>
      </c>
      <c r="D176" t="s">
        <v>8</v>
      </c>
      <c r="E176" t="s">
        <v>9</v>
      </c>
    </row>
    <row r="177" spans="1:5" x14ac:dyDescent="0.45">
      <c r="A177">
        <v>37000020</v>
      </c>
      <c r="B177" s="1">
        <v>40396</v>
      </c>
      <c r="C177" s="2">
        <v>35</v>
      </c>
      <c r="D177" t="s">
        <v>8</v>
      </c>
      <c r="E177" t="s">
        <v>9</v>
      </c>
    </row>
    <row r="178" spans="1:5" x14ac:dyDescent="0.45">
      <c r="A178">
        <v>38500004</v>
      </c>
      <c r="B178" s="1">
        <v>41625</v>
      </c>
      <c r="C178" s="2">
        <v>199</v>
      </c>
      <c r="D178" t="s">
        <v>8</v>
      </c>
      <c r="E178" t="s">
        <v>9</v>
      </c>
    </row>
    <row r="179" spans="1:5" x14ac:dyDescent="0.45">
      <c r="A179">
        <v>38500005</v>
      </c>
      <c r="B179" s="1">
        <v>41625</v>
      </c>
      <c r="C179" s="2">
        <v>110</v>
      </c>
      <c r="D179" t="s">
        <v>8</v>
      </c>
      <c r="E179" t="s">
        <v>9</v>
      </c>
    </row>
    <row r="180" spans="1:5" x14ac:dyDescent="0.45">
      <c r="A180">
        <v>39000003</v>
      </c>
      <c r="B180" s="1">
        <v>43910</v>
      </c>
      <c r="C180" s="2">
        <v>211</v>
      </c>
      <c r="D180" t="s">
        <v>8</v>
      </c>
      <c r="E180" t="s">
        <v>9</v>
      </c>
    </row>
    <row r="181" spans="1:5" x14ac:dyDescent="0.45">
      <c r="A181">
        <v>39000003</v>
      </c>
      <c r="B181" s="1">
        <v>43910</v>
      </c>
      <c r="C181" s="2">
        <v>225.9811</v>
      </c>
      <c r="D181" t="s">
        <v>8</v>
      </c>
      <c r="E181" t="s">
        <v>9</v>
      </c>
    </row>
    <row r="182" spans="1:5" x14ac:dyDescent="0.45">
      <c r="A182">
        <v>39600001</v>
      </c>
      <c r="B182" s="1">
        <v>43420</v>
      </c>
      <c r="C182" s="2">
        <v>622</v>
      </c>
      <c r="D182" t="s">
        <v>8</v>
      </c>
      <c r="E182" t="s">
        <v>9</v>
      </c>
    </row>
    <row r="183" spans="1:5" x14ac:dyDescent="0.45">
      <c r="A183">
        <v>39600001</v>
      </c>
      <c r="B183" s="1">
        <v>43420</v>
      </c>
      <c r="C183" s="2">
        <v>530</v>
      </c>
      <c r="D183" t="s">
        <v>8</v>
      </c>
      <c r="E183" t="s">
        <v>9</v>
      </c>
    </row>
    <row r="184" spans="1:5" x14ac:dyDescent="0.45">
      <c r="A184">
        <v>39600002</v>
      </c>
      <c r="B184" s="1">
        <v>44442</v>
      </c>
      <c r="C184" s="2">
        <v>582</v>
      </c>
      <c r="D184" t="s">
        <v>8</v>
      </c>
      <c r="E184" t="s">
        <v>9</v>
      </c>
    </row>
    <row r="185" spans="1:5" x14ac:dyDescent="0.45">
      <c r="A185">
        <v>39600002</v>
      </c>
      <c r="B185" s="1">
        <v>44442</v>
      </c>
      <c r="C185" s="2">
        <v>547</v>
      </c>
      <c r="D185" t="s">
        <v>8</v>
      </c>
      <c r="E185" t="s">
        <v>9</v>
      </c>
    </row>
    <row r="186" spans="1:5" x14ac:dyDescent="0.45">
      <c r="A186">
        <v>39600005</v>
      </c>
      <c r="B186" s="1">
        <v>44498</v>
      </c>
      <c r="C186" s="2">
        <v>565</v>
      </c>
      <c r="D186" t="s">
        <v>8</v>
      </c>
      <c r="E186" t="s">
        <v>9</v>
      </c>
    </row>
    <row r="187" spans="1:5" x14ac:dyDescent="0.45">
      <c r="B187" s="1">
        <v>44477</v>
      </c>
      <c r="C187" s="2">
        <v>26.5</v>
      </c>
      <c r="D187" t="s">
        <v>10</v>
      </c>
      <c r="E187" t="s">
        <v>11</v>
      </c>
    </row>
    <row r="188" spans="1:5" x14ac:dyDescent="0.45">
      <c r="B188" s="1">
        <v>44477</v>
      </c>
      <c r="C188" s="2">
        <v>1500</v>
      </c>
      <c r="D188" t="s">
        <v>10</v>
      </c>
      <c r="E188" t="s">
        <v>11</v>
      </c>
    </row>
    <row r="189" spans="1:5" x14ac:dyDescent="0.45">
      <c r="A189">
        <v>32700001</v>
      </c>
      <c r="B189" s="1">
        <v>44426</v>
      </c>
      <c r="C189" s="2">
        <v>10.52</v>
      </c>
      <c r="D189" t="s">
        <v>10</v>
      </c>
      <c r="E189" t="s">
        <v>11</v>
      </c>
    </row>
    <row r="190" spans="1:5" x14ac:dyDescent="0.45">
      <c r="A190">
        <v>32700001</v>
      </c>
      <c r="B190" s="1">
        <v>44426</v>
      </c>
      <c r="C190" s="2">
        <v>12.2</v>
      </c>
      <c r="D190" t="s">
        <v>10</v>
      </c>
      <c r="E190" t="s">
        <v>11</v>
      </c>
    </row>
    <row r="191" spans="1:5" x14ac:dyDescent="0.45">
      <c r="A191">
        <v>32700001</v>
      </c>
      <c r="B191" s="1">
        <v>44426</v>
      </c>
      <c r="C191" s="2">
        <v>10.82</v>
      </c>
      <c r="D191" t="s">
        <v>10</v>
      </c>
      <c r="E191" t="s">
        <v>11</v>
      </c>
    </row>
    <row r="192" spans="1:5" x14ac:dyDescent="0.45">
      <c r="A192">
        <v>32700001</v>
      </c>
      <c r="B192" s="1">
        <v>44426</v>
      </c>
      <c r="C192" s="2">
        <v>12.64</v>
      </c>
      <c r="D192" t="s">
        <v>10</v>
      </c>
      <c r="E192" t="s">
        <v>11</v>
      </c>
    </row>
    <row r="193" spans="1:5" x14ac:dyDescent="0.45">
      <c r="A193">
        <v>32700002</v>
      </c>
      <c r="B193" s="1">
        <v>44426</v>
      </c>
      <c r="C193" s="2">
        <v>10.82</v>
      </c>
      <c r="D193" t="s">
        <v>10</v>
      </c>
      <c r="E193" t="s">
        <v>11</v>
      </c>
    </row>
    <row r="194" spans="1:5" x14ac:dyDescent="0.45">
      <c r="A194">
        <v>32700002</v>
      </c>
      <c r="B194" s="1">
        <v>44426</v>
      </c>
      <c r="C194" s="2">
        <v>9.48</v>
      </c>
      <c r="D194" t="s">
        <v>10</v>
      </c>
      <c r="E194" t="s">
        <v>11</v>
      </c>
    </row>
    <row r="195" spans="1:5" x14ac:dyDescent="0.45">
      <c r="A195">
        <v>32700002</v>
      </c>
      <c r="B195" s="1">
        <v>44426</v>
      </c>
      <c r="C195" s="2">
        <v>12.2</v>
      </c>
      <c r="D195" t="s">
        <v>10</v>
      </c>
      <c r="E195" t="s">
        <v>11</v>
      </c>
    </row>
    <row r="196" spans="1:5" x14ac:dyDescent="0.45">
      <c r="A196">
        <v>32700002</v>
      </c>
      <c r="B196" s="1">
        <v>44426</v>
      </c>
      <c r="C196" s="2">
        <v>12.64</v>
      </c>
      <c r="D196" t="s">
        <v>10</v>
      </c>
      <c r="E196" t="s">
        <v>11</v>
      </c>
    </row>
    <row r="197" spans="1:5" x14ac:dyDescent="0.45">
      <c r="A197">
        <v>32700002</v>
      </c>
      <c r="B197" s="1">
        <v>44426</v>
      </c>
      <c r="C197" s="2">
        <v>9.16</v>
      </c>
      <c r="D197" t="s">
        <v>10</v>
      </c>
      <c r="E197" t="s">
        <v>11</v>
      </c>
    </row>
    <row r="198" spans="1:5" x14ac:dyDescent="0.45">
      <c r="A198">
        <v>32700003</v>
      </c>
      <c r="B198" s="1">
        <v>44523</v>
      </c>
      <c r="C198" s="2">
        <v>4.5</v>
      </c>
      <c r="D198" t="s">
        <v>10</v>
      </c>
      <c r="E198" t="s">
        <v>11</v>
      </c>
    </row>
    <row r="199" spans="1:5" x14ac:dyDescent="0.45">
      <c r="A199">
        <v>32700003</v>
      </c>
      <c r="B199" s="1">
        <v>44523</v>
      </c>
      <c r="C199" s="2">
        <v>9.25</v>
      </c>
      <c r="D199" t="s">
        <v>10</v>
      </c>
      <c r="E199" t="s">
        <v>11</v>
      </c>
    </row>
    <row r="200" spans="1:5" x14ac:dyDescent="0.45">
      <c r="A200">
        <v>32700004</v>
      </c>
      <c r="B200" s="1">
        <v>44523</v>
      </c>
      <c r="C200" s="2">
        <v>9.25</v>
      </c>
      <c r="D200" t="s">
        <v>10</v>
      </c>
      <c r="E200" t="s">
        <v>11</v>
      </c>
    </row>
    <row r="201" spans="1:5" x14ac:dyDescent="0.45">
      <c r="A201">
        <v>32700005</v>
      </c>
      <c r="B201" s="1">
        <v>44523</v>
      </c>
      <c r="C201" s="2">
        <v>11.88</v>
      </c>
      <c r="D201" t="s">
        <v>10</v>
      </c>
      <c r="E201" t="s">
        <v>11</v>
      </c>
    </row>
    <row r="202" spans="1:5" x14ac:dyDescent="0.45">
      <c r="A202">
        <v>32700005</v>
      </c>
      <c r="B202" s="1">
        <v>44523</v>
      </c>
      <c r="C202" s="2">
        <v>11.48</v>
      </c>
      <c r="D202" t="s">
        <v>10</v>
      </c>
      <c r="E202" t="s">
        <v>11</v>
      </c>
    </row>
    <row r="203" spans="1:5" x14ac:dyDescent="0.45">
      <c r="A203">
        <v>32700005</v>
      </c>
      <c r="B203" s="1">
        <v>44523</v>
      </c>
      <c r="C203" s="2">
        <v>14.48</v>
      </c>
      <c r="D203" t="s">
        <v>10</v>
      </c>
      <c r="E203" t="s">
        <v>11</v>
      </c>
    </row>
    <row r="204" spans="1:5" x14ac:dyDescent="0.45">
      <c r="A204">
        <v>32700006</v>
      </c>
      <c r="B204" s="1">
        <v>44523</v>
      </c>
      <c r="C204" s="2">
        <v>10.98</v>
      </c>
      <c r="D204" t="s">
        <v>10</v>
      </c>
      <c r="E204" t="s">
        <v>11</v>
      </c>
    </row>
    <row r="205" spans="1:5" x14ac:dyDescent="0.45">
      <c r="A205">
        <v>32700006</v>
      </c>
      <c r="B205" s="1">
        <v>44523</v>
      </c>
      <c r="C205" s="2">
        <v>11.48</v>
      </c>
      <c r="D205" t="s">
        <v>10</v>
      </c>
      <c r="E205" t="s">
        <v>11</v>
      </c>
    </row>
    <row r="206" spans="1:5" x14ac:dyDescent="0.45">
      <c r="A206">
        <v>32700006</v>
      </c>
      <c r="B206" s="1">
        <v>44523</v>
      </c>
      <c r="C206" s="2">
        <v>11.88</v>
      </c>
      <c r="D206" t="s">
        <v>10</v>
      </c>
      <c r="E206" t="s">
        <v>11</v>
      </c>
    </row>
    <row r="207" spans="1:5" x14ac:dyDescent="0.45">
      <c r="A207">
        <v>32700009</v>
      </c>
      <c r="B207" s="1">
        <v>44526</v>
      </c>
      <c r="C207" s="2">
        <v>12</v>
      </c>
      <c r="D207" t="s">
        <v>10</v>
      </c>
      <c r="E207" t="s">
        <v>11</v>
      </c>
    </row>
    <row r="208" spans="1:5" x14ac:dyDescent="0.45">
      <c r="A208">
        <v>32700009</v>
      </c>
      <c r="B208" s="1">
        <v>44526</v>
      </c>
      <c r="C208" s="2">
        <v>13.41</v>
      </c>
      <c r="D208" t="s">
        <v>10</v>
      </c>
      <c r="E208" t="s">
        <v>11</v>
      </c>
    </row>
    <row r="209" spans="1:5" x14ac:dyDescent="0.45">
      <c r="A209">
        <v>32700009</v>
      </c>
      <c r="B209" s="1">
        <v>44526</v>
      </c>
      <c r="C209" s="2">
        <v>15.76</v>
      </c>
      <c r="D209" t="s">
        <v>10</v>
      </c>
      <c r="E209" t="s">
        <v>11</v>
      </c>
    </row>
    <row r="210" spans="1:5" x14ac:dyDescent="0.45">
      <c r="A210">
        <v>32700009</v>
      </c>
      <c r="B210" s="1">
        <v>44526</v>
      </c>
      <c r="C210" s="2">
        <v>16.45</v>
      </c>
      <c r="D210" t="s">
        <v>10</v>
      </c>
      <c r="E210" t="s">
        <v>11</v>
      </c>
    </row>
    <row r="211" spans="1:5" x14ac:dyDescent="0.45">
      <c r="A211">
        <v>32700009</v>
      </c>
      <c r="B211" s="1">
        <v>44526</v>
      </c>
      <c r="C211" s="2">
        <v>13.97</v>
      </c>
      <c r="D211" t="s">
        <v>10</v>
      </c>
      <c r="E211" t="s">
        <v>11</v>
      </c>
    </row>
    <row r="212" spans="1:5" x14ac:dyDescent="0.45">
      <c r="A212">
        <v>32700009</v>
      </c>
      <c r="B212" s="1">
        <v>44526</v>
      </c>
      <c r="C212" s="2">
        <v>16.989999999999998</v>
      </c>
      <c r="D212" t="s">
        <v>10</v>
      </c>
      <c r="E212" t="s">
        <v>11</v>
      </c>
    </row>
    <row r="213" spans="1:5" x14ac:dyDescent="0.45">
      <c r="A213">
        <v>32700009</v>
      </c>
      <c r="B213" s="1">
        <v>44526</v>
      </c>
      <c r="C213" s="2">
        <v>30</v>
      </c>
      <c r="D213" t="s">
        <v>10</v>
      </c>
      <c r="E213" t="s">
        <v>11</v>
      </c>
    </row>
    <row r="214" spans="1:5" x14ac:dyDescent="0.45">
      <c r="A214">
        <v>32700010</v>
      </c>
      <c r="B214" s="1">
        <v>44526</v>
      </c>
      <c r="C214" s="2">
        <v>13.41</v>
      </c>
      <c r="D214" t="s">
        <v>10</v>
      </c>
      <c r="E214" t="s">
        <v>11</v>
      </c>
    </row>
    <row r="215" spans="1:5" x14ac:dyDescent="0.45">
      <c r="A215">
        <v>32700010</v>
      </c>
      <c r="B215" s="1">
        <v>44526</v>
      </c>
      <c r="C215" s="2">
        <v>15.99</v>
      </c>
      <c r="D215" t="s">
        <v>10</v>
      </c>
      <c r="E215" t="s">
        <v>11</v>
      </c>
    </row>
    <row r="216" spans="1:5" x14ac:dyDescent="0.45">
      <c r="A216">
        <v>32700010</v>
      </c>
      <c r="B216" s="1">
        <v>44526</v>
      </c>
      <c r="C216" s="2">
        <v>12</v>
      </c>
      <c r="D216" t="s">
        <v>10</v>
      </c>
      <c r="E216" t="s">
        <v>11</v>
      </c>
    </row>
    <row r="217" spans="1:5" x14ac:dyDescent="0.45">
      <c r="A217">
        <v>32700010</v>
      </c>
      <c r="B217" s="1">
        <v>44526</v>
      </c>
      <c r="C217" s="2">
        <v>13.97</v>
      </c>
      <c r="D217" t="s">
        <v>10</v>
      </c>
      <c r="E217" t="s">
        <v>11</v>
      </c>
    </row>
    <row r="218" spans="1:5" x14ac:dyDescent="0.45">
      <c r="A218">
        <v>32700010</v>
      </c>
      <c r="B218" s="1">
        <v>44526</v>
      </c>
      <c r="C218" s="2">
        <v>16.45</v>
      </c>
      <c r="D218" t="s">
        <v>10</v>
      </c>
      <c r="E218" t="s">
        <v>11</v>
      </c>
    </row>
    <row r="219" spans="1:5" x14ac:dyDescent="0.45">
      <c r="A219">
        <v>32700010</v>
      </c>
      <c r="B219" s="1">
        <v>44526</v>
      </c>
      <c r="C219" s="2">
        <v>17.239999999999998</v>
      </c>
      <c r="D219" t="s">
        <v>10</v>
      </c>
      <c r="E219" t="s">
        <v>11</v>
      </c>
    </row>
    <row r="220" spans="1:5" x14ac:dyDescent="0.45">
      <c r="A220">
        <v>32700010</v>
      </c>
      <c r="B220" s="1">
        <v>44526</v>
      </c>
      <c r="C220" s="2">
        <v>30</v>
      </c>
      <c r="D220" t="s">
        <v>10</v>
      </c>
      <c r="E220" t="s">
        <v>11</v>
      </c>
    </row>
    <row r="221" spans="1:5" x14ac:dyDescent="0.45">
      <c r="A221">
        <v>32700013</v>
      </c>
      <c r="B221" s="1">
        <v>44526</v>
      </c>
      <c r="C221" s="2">
        <v>5</v>
      </c>
      <c r="D221" t="s">
        <v>10</v>
      </c>
      <c r="E221" t="s">
        <v>11</v>
      </c>
    </row>
    <row r="222" spans="1:5" x14ac:dyDescent="0.45">
      <c r="A222">
        <v>32700013</v>
      </c>
      <c r="B222" s="1">
        <v>44526</v>
      </c>
      <c r="C222" s="2">
        <v>10.24</v>
      </c>
      <c r="D222" t="s">
        <v>10</v>
      </c>
      <c r="E222" t="s">
        <v>11</v>
      </c>
    </row>
    <row r="223" spans="1:5" x14ac:dyDescent="0.45">
      <c r="A223">
        <v>32700013</v>
      </c>
      <c r="B223" s="1">
        <v>44526</v>
      </c>
      <c r="C223" s="2">
        <v>11.8</v>
      </c>
      <c r="D223" t="s">
        <v>10</v>
      </c>
      <c r="E223" t="s">
        <v>11</v>
      </c>
    </row>
    <row r="224" spans="1:5" x14ac:dyDescent="0.45">
      <c r="A224">
        <v>32700014</v>
      </c>
      <c r="B224" s="1">
        <v>44526</v>
      </c>
      <c r="C224" s="2">
        <v>11.8</v>
      </c>
      <c r="D224" t="s">
        <v>10</v>
      </c>
      <c r="E224" t="s">
        <v>11</v>
      </c>
    </row>
    <row r="225" spans="1:5" x14ac:dyDescent="0.45">
      <c r="A225">
        <v>32700014</v>
      </c>
      <c r="B225" s="1">
        <v>44526</v>
      </c>
      <c r="C225" s="2">
        <v>10.35</v>
      </c>
      <c r="D225" t="s">
        <v>10</v>
      </c>
      <c r="E225" t="s">
        <v>11</v>
      </c>
    </row>
    <row r="226" spans="1:5" x14ac:dyDescent="0.45">
      <c r="A226">
        <v>32700016</v>
      </c>
      <c r="B226" s="1">
        <v>42916</v>
      </c>
      <c r="C226" s="2">
        <v>10.73</v>
      </c>
      <c r="D226" t="s">
        <v>10</v>
      </c>
      <c r="E226" t="s">
        <v>11</v>
      </c>
    </row>
    <row r="227" spans="1:5" x14ac:dyDescent="0.45">
      <c r="A227">
        <v>32700016</v>
      </c>
      <c r="B227" s="1">
        <v>42916</v>
      </c>
      <c r="C227" s="2">
        <v>11.08</v>
      </c>
      <c r="D227" t="s">
        <v>10</v>
      </c>
      <c r="E227" t="s">
        <v>11</v>
      </c>
    </row>
    <row r="228" spans="1:5" x14ac:dyDescent="0.45">
      <c r="A228" t="s">
        <v>12</v>
      </c>
      <c r="B228" s="1">
        <v>44333</v>
      </c>
      <c r="C228" s="2">
        <v>10.79</v>
      </c>
      <c r="D228" t="s">
        <v>10</v>
      </c>
      <c r="E228" t="s">
        <v>11</v>
      </c>
    </row>
    <row r="229" spans="1:5" x14ac:dyDescent="0.45">
      <c r="A229" t="s">
        <v>12</v>
      </c>
      <c r="B229" s="1">
        <v>44333</v>
      </c>
      <c r="C229" s="2">
        <v>10.73</v>
      </c>
      <c r="D229" t="s">
        <v>10</v>
      </c>
      <c r="E229" t="s">
        <v>11</v>
      </c>
    </row>
    <row r="230" spans="1:5" x14ac:dyDescent="0.45">
      <c r="A230" t="s">
        <v>12</v>
      </c>
      <c r="B230" s="1">
        <v>44333</v>
      </c>
      <c r="C230" s="2">
        <v>21.95</v>
      </c>
      <c r="D230" t="s">
        <v>10</v>
      </c>
      <c r="E230" t="s">
        <v>11</v>
      </c>
    </row>
    <row r="231" spans="1:5" x14ac:dyDescent="0.45">
      <c r="A231" t="s">
        <v>12</v>
      </c>
      <c r="B231" s="1">
        <v>44333</v>
      </c>
      <c r="C231" s="2">
        <v>11.08</v>
      </c>
      <c r="D231" t="s">
        <v>10</v>
      </c>
      <c r="E231" t="s">
        <v>11</v>
      </c>
    </row>
    <row r="232" spans="1:5" x14ac:dyDescent="0.45">
      <c r="A232">
        <v>32700017</v>
      </c>
      <c r="B232" s="1">
        <v>44439</v>
      </c>
      <c r="C232" s="2">
        <v>11.01</v>
      </c>
      <c r="D232" t="s">
        <v>10</v>
      </c>
      <c r="E232" t="s">
        <v>11</v>
      </c>
    </row>
    <row r="233" spans="1:5" x14ac:dyDescent="0.45">
      <c r="A233">
        <v>32700017</v>
      </c>
      <c r="B233" s="1">
        <v>44439</v>
      </c>
      <c r="C233" s="2">
        <v>11.28</v>
      </c>
      <c r="D233" t="s">
        <v>10</v>
      </c>
      <c r="E233" t="s">
        <v>11</v>
      </c>
    </row>
    <row r="234" spans="1:5" x14ac:dyDescent="0.45">
      <c r="A234">
        <v>32700017</v>
      </c>
      <c r="B234" s="1">
        <v>44439</v>
      </c>
      <c r="C234" s="2">
        <v>21.95</v>
      </c>
      <c r="D234" t="s">
        <v>10</v>
      </c>
      <c r="E234" t="s">
        <v>11</v>
      </c>
    </row>
    <row r="235" spans="1:5" x14ac:dyDescent="0.45">
      <c r="A235">
        <v>32700017</v>
      </c>
      <c r="B235" s="1">
        <v>44439</v>
      </c>
      <c r="C235" s="2">
        <v>10.96</v>
      </c>
      <c r="D235" t="s">
        <v>10</v>
      </c>
      <c r="E235" t="s">
        <v>11</v>
      </c>
    </row>
    <row r="236" spans="1:5" x14ac:dyDescent="0.45">
      <c r="A236">
        <v>32700018</v>
      </c>
      <c r="B236" s="1">
        <v>44526</v>
      </c>
      <c r="C236" s="2">
        <v>11.13</v>
      </c>
      <c r="D236" t="s">
        <v>10</v>
      </c>
      <c r="E236" t="s">
        <v>11</v>
      </c>
    </row>
    <row r="237" spans="1:5" x14ac:dyDescent="0.45">
      <c r="A237">
        <v>32700018</v>
      </c>
      <c r="B237" s="1">
        <v>44526</v>
      </c>
      <c r="C237" s="2">
        <v>14.24</v>
      </c>
      <c r="D237" t="s">
        <v>10</v>
      </c>
      <c r="E237" t="s">
        <v>11</v>
      </c>
    </row>
    <row r="238" spans="1:5" x14ac:dyDescent="0.45">
      <c r="A238">
        <v>32700018</v>
      </c>
      <c r="B238" s="1">
        <v>44526</v>
      </c>
      <c r="C238" s="2">
        <v>21.9</v>
      </c>
      <c r="D238" t="s">
        <v>10</v>
      </c>
      <c r="E238" t="s">
        <v>11</v>
      </c>
    </row>
    <row r="239" spans="1:5" x14ac:dyDescent="0.45">
      <c r="A239">
        <v>32700034</v>
      </c>
      <c r="B239" s="1">
        <v>44378</v>
      </c>
      <c r="C239" s="2">
        <v>14.66</v>
      </c>
      <c r="D239" t="s">
        <v>10</v>
      </c>
      <c r="E239" t="s">
        <v>11</v>
      </c>
    </row>
    <row r="240" spans="1:5" x14ac:dyDescent="0.45">
      <c r="A240">
        <v>32700035</v>
      </c>
      <c r="B240" s="1">
        <v>44378</v>
      </c>
      <c r="C240" s="2">
        <v>14.18</v>
      </c>
      <c r="D240" t="s">
        <v>10</v>
      </c>
      <c r="E240" t="s">
        <v>11</v>
      </c>
    </row>
    <row r="241" spans="1:5" x14ac:dyDescent="0.45">
      <c r="A241">
        <v>32700036</v>
      </c>
      <c r="B241" s="1">
        <v>44477</v>
      </c>
      <c r="C241" s="2">
        <v>17.2</v>
      </c>
      <c r="D241" t="s">
        <v>10</v>
      </c>
      <c r="E241" t="s">
        <v>11</v>
      </c>
    </row>
    <row r="242" spans="1:5" x14ac:dyDescent="0.45">
      <c r="A242">
        <v>32700037</v>
      </c>
      <c r="B242" s="1">
        <v>44330</v>
      </c>
      <c r="C242" s="2">
        <v>15.465999999999999</v>
      </c>
      <c r="D242" t="s">
        <v>10</v>
      </c>
      <c r="E242" t="s">
        <v>11</v>
      </c>
    </row>
    <row r="243" spans="1:5" x14ac:dyDescent="0.45">
      <c r="A243">
        <v>32700038</v>
      </c>
      <c r="B243" s="1">
        <v>44426</v>
      </c>
      <c r="C243" s="2">
        <v>12</v>
      </c>
      <c r="D243" t="s">
        <v>10</v>
      </c>
      <c r="E243" t="s">
        <v>11</v>
      </c>
    </row>
    <row r="244" spans="1:5" x14ac:dyDescent="0.45">
      <c r="A244">
        <v>32700039</v>
      </c>
      <c r="B244" s="1">
        <v>43497</v>
      </c>
      <c r="C244" s="2">
        <v>11.88</v>
      </c>
      <c r="D244" t="s">
        <v>10</v>
      </c>
      <c r="E244" t="s">
        <v>11</v>
      </c>
    </row>
    <row r="245" spans="1:5" x14ac:dyDescent="0.45">
      <c r="B245" s="1">
        <v>44477</v>
      </c>
      <c r="C245" s="2">
        <v>200</v>
      </c>
      <c r="D245" t="s">
        <v>13</v>
      </c>
      <c r="E245" t="s">
        <v>14</v>
      </c>
    </row>
    <row r="246" spans="1:5" x14ac:dyDescent="0.45">
      <c r="B246" s="1">
        <v>44477</v>
      </c>
      <c r="C246" s="2">
        <v>380</v>
      </c>
      <c r="D246" t="s">
        <v>13</v>
      </c>
      <c r="E246" t="s">
        <v>14</v>
      </c>
    </row>
    <row r="247" spans="1:5" x14ac:dyDescent="0.45">
      <c r="B247" s="1">
        <v>44477</v>
      </c>
      <c r="C247" s="2">
        <v>500</v>
      </c>
      <c r="D247" t="s">
        <v>13</v>
      </c>
      <c r="E247" t="s">
        <v>14</v>
      </c>
    </row>
    <row r="248" spans="1:5" x14ac:dyDescent="0.45">
      <c r="B248" s="1">
        <v>44477</v>
      </c>
      <c r="C248" s="2">
        <v>700</v>
      </c>
      <c r="D248" t="s">
        <v>13</v>
      </c>
      <c r="E248" t="s">
        <v>14</v>
      </c>
    </row>
    <row r="249" spans="1:5" x14ac:dyDescent="0.45">
      <c r="B249" s="1">
        <v>44477</v>
      </c>
      <c r="C249" s="2">
        <v>900</v>
      </c>
      <c r="D249" t="s">
        <v>13</v>
      </c>
      <c r="E249" t="s">
        <v>14</v>
      </c>
    </row>
    <row r="250" spans="1:5" x14ac:dyDescent="0.45">
      <c r="B250" s="1">
        <v>44477</v>
      </c>
      <c r="C250" s="2">
        <v>960</v>
      </c>
      <c r="D250" t="s">
        <v>13</v>
      </c>
      <c r="E250" t="s">
        <v>14</v>
      </c>
    </row>
    <row r="251" spans="1:5" x14ac:dyDescent="0.45">
      <c r="B251" s="1">
        <v>44477</v>
      </c>
      <c r="C251" s="2">
        <v>1550</v>
      </c>
      <c r="D251" t="s">
        <v>13</v>
      </c>
      <c r="E251" t="s">
        <v>14</v>
      </c>
    </row>
    <row r="252" spans="1:5" x14ac:dyDescent="0.45">
      <c r="B252" s="1">
        <v>44477</v>
      </c>
      <c r="C252" s="2">
        <v>4800</v>
      </c>
      <c r="D252" t="s">
        <v>13</v>
      </c>
      <c r="E252" t="s">
        <v>14</v>
      </c>
    </row>
    <row r="253" spans="1:5" x14ac:dyDescent="0.45">
      <c r="B253" s="1">
        <v>44477</v>
      </c>
      <c r="C253" s="2">
        <v>550</v>
      </c>
      <c r="D253" t="s">
        <v>13</v>
      </c>
      <c r="E253" t="s">
        <v>14</v>
      </c>
    </row>
    <row r="254" spans="1:5" x14ac:dyDescent="0.45">
      <c r="B254" s="1">
        <v>44477</v>
      </c>
      <c r="C254" s="2">
        <v>650</v>
      </c>
      <c r="D254" t="s">
        <v>13</v>
      </c>
      <c r="E254" t="s">
        <v>14</v>
      </c>
    </row>
    <row r="255" spans="1:5" x14ac:dyDescent="0.45">
      <c r="B255" s="1">
        <v>44477</v>
      </c>
      <c r="C255" s="2">
        <v>720</v>
      </c>
      <c r="D255" t="s">
        <v>13</v>
      </c>
      <c r="E255" t="s">
        <v>14</v>
      </c>
    </row>
    <row r="256" spans="1:5" x14ac:dyDescent="0.45">
      <c r="B256" s="1">
        <v>44477</v>
      </c>
      <c r="C256" s="2">
        <v>1200</v>
      </c>
      <c r="D256" t="s">
        <v>13</v>
      </c>
      <c r="E256" t="s">
        <v>14</v>
      </c>
    </row>
    <row r="257" spans="1:5" x14ac:dyDescent="0.45">
      <c r="B257" s="1">
        <v>44477</v>
      </c>
      <c r="C257" s="2">
        <v>250</v>
      </c>
      <c r="D257" t="s">
        <v>13</v>
      </c>
      <c r="E257" t="s">
        <v>14</v>
      </c>
    </row>
    <row r="258" spans="1:5" x14ac:dyDescent="0.45">
      <c r="B258" s="1">
        <v>44477</v>
      </c>
      <c r="C258" s="2">
        <v>600</v>
      </c>
      <c r="D258" t="s">
        <v>13</v>
      </c>
      <c r="E258" t="s">
        <v>14</v>
      </c>
    </row>
    <row r="259" spans="1:5" x14ac:dyDescent="0.45">
      <c r="B259" s="1">
        <v>44477</v>
      </c>
      <c r="C259" s="2">
        <v>6000</v>
      </c>
      <c r="D259" t="s">
        <v>13</v>
      </c>
      <c r="E259" t="s">
        <v>14</v>
      </c>
    </row>
    <row r="260" spans="1:5" x14ac:dyDescent="0.45">
      <c r="A260">
        <v>32700001</v>
      </c>
      <c r="B260" s="1">
        <v>44426</v>
      </c>
      <c r="C260" s="2">
        <v>10.98</v>
      </c>
      <c r="D260" t="s">
        <v>13</v>
      </c>
      <c r="E260" t="s">
        <v>14</v>
      </c>
    </row>
    <row r="261" spans="1:5" x14ac:dyDescent="0.45">
      <c r="A261">
        <v>32700001</v>
      </c>
      <c r="B261" s="1">
        <v>44426</v>
      </c>
      <c r="C261" s="2">
        <v>10.73</v>
      </c>
      <c r="D261" t="s">
        <v>13</v>
      </c>
      <c r="E261" t="s">
        <v>14</v>
      </c>
    </row>
    <row r="262" spans="1:5" x14ac:dyDescent="0.45">
      <c r="A262">
        <v>32700001</v>
      </c>
      <c r="B262" s="1">
        <v>44426</v>
      </c>
      <c r="C262" s="2">
        <v>12.48</v>
      </c>
      <c r="D262" t="s">
        <v>13</v>
      </c>
      <c r="E262" t="s">
        <v>14</v>
      </c>
    </row>
    <row r="263" spans="1:5" x14ac:dyDescent="0.45">
      <c r="A263">
        <v>32700001</v>
      </c>
      <c r="B263" s="1">
        <v>44426</v>
      </c>
      <c r="C263" s="2">
        <v>13.24</v>
      </c>
      <c r="D263" t="s">
        <v>13</v>
      </c>
      <c r="E263" t="s">
        <v>14</v>
      </c>
    </row>
    <row r="264" spans="1:5" x14ac:dyDescent="0.45">
      <c r="A264">
        <v>32700001</v>
      </c>
      <c r="B264" s="1">
        <v>44426</v>
      </c>
      <c r="C264" s="2">
        <v>8.08</v>
      </c>
      <c r="D264" t="s">
        <v>13</v>
      </c>
      <c r="E264" t="s">
        <v>14</v>
      </c>
    </row>
    <row r="265" spans="1:5" x14ac:dyDescent="0.45">
      <c r="A265">
        <v>32700001</v>
      </c>
      <c r="B265" s="1">
        <v>44426</v>
      </c>
      <c r="C265" s="2">
        <v>11.64</v>
      </c>
      <c r="D265" t="s">
        <v>13</v>
      </c>
      <c r="E265" t="s">
        <v>14</v>
      </c>
    </row>
    <row r="266" spans="1:5" x14ac:dyDescent="0.45">
      <c r="A266">
        <v>32700002</v>
      </c>
      <c r="B266" s="1">
        <v>44426</v>
      </c>
      <c r="C266" s="2">
        <v>8.08</v>
      </c>
      <c r="D266" t="s">
        <v>13</v>
      </c>
      <c r="E266" t="s">
        <v>14</v>
      </c>
    </row>
    <row r="267" spans="1:5" x14ac:dyDescent="0.45">
      <c r="A267">
        <v>32700002</v>
      </c>
      <c r="B267" s="1">
        <v>44426</v>
      </c>
      <c r="C267" s="2">
        <v>12.39</v>
      </c>
      <c r="D267" t="s">
        <v>13</v>
      </c>
      <c r="E267" t="s">
        <v>14</v>
      </c>
    </row>
    <row r="268" spans="1:5" x14ac:dyDescent="0.45">
      <c r="A268">
        <v>32700002</v>
      </c>
      <c r="B268" s="1">
        <v>44426</v>
      </c>
      <c r="C268" s="2">
        <v>10.73</v>
      </c>
      <c r="D268" t="s">
        <v>13</v>
      </c>
      <c r="E268" t="s">
        <v>14</v>
      </c>
    </row>
    <row r="269" spans="1:5" x14ac:dyDescent="0.45">
      <c r="A269">
        <v>32700002</v>
      </c>
      <c r="B269" s="1">
        <v>44426</v>
      </c>
      <c r="C269" s="2">
        <v>11.68</v>
      </c>
      <c r="D269" t="s">
        <v>13</v>
      </c>
      <c r="E269" t="s">
        <v>14</v>
      </c>
    </row>
    <row r="270" spans="1:5" x14ac:dyDescent="0.45">
      <c r="A270">
        <v>32700002</v>
      </c>
      <c r="B270" s="1">
        <v>44426</v>
      </c>
      <c r="C270" s="2">
        <v>12.52</v>
      </c>
      <c r="D270" t="s">
        <v>13</v>
      </c>
      <c r="E270" t="s">
        <v>14</v>
      </c>
    </row>
    <row r="271" spans="1:5" x14ac:dyDescent="0.45">
      <c r="A271">
        <v>32700002</v>
      </c>
      <c r="B271" s="1">
        <v>44426</v>
      </c>
      <c r="C271" s="2">
        <v>11.03</v>
      </c>
      <c r="D271" t="s">
        <v>13</v>
      </c>
      <c r="E271" t="s">
        <v>14</v>
      </c>
    </row>
    <row r="272" spans="1:5" x14ac:dyDescent="0.45">
      <c r="A272">
        <v>32700003</v>
      </c>
      <c r="B272" s="1">
        <v>44523</v>
      </c>
      <c r="C272" s="2">
        <v>12.99</v>
      </c>
      <c r="D272" t="s">
        <v>13</v>
      </c>
      <c r="E272" t="s">
        <v>14</v>
      </c>
    </row>
    <row r="273" spans="1:5" x14ac:dyDescent="0.45">
      <c r="A273">
        <v>32700003</v>
      </c>
      <c r="B273" s="1">
        <v>44523</v>
      </c>
      <c r="C273" s="2">
        <v>10.81</v>
      </c>
      <c r="D273" t="s">
        <v>13</v>
      </c>
      <c r="E273" t="s">
        <v>14</v>
      </c>
    </row>
    <row r="274" spans="1:5" x14ac:dyDescent="0.45">
      <c r="A274">
        <v>32700003</v>
      </c>
      <c r="B274" s="1">
        <v>44523</v>
      </c>
      <c r="C274" s="2">
        <v>12.1</v>
      </c>
      <c r="D274" t="s">
        <v>13</v>
      </c>
      <c r="E274" t="s">
        <v>14</v>
      </c>
    </row>
    <row r="275" spans="1:5" x14ac:dyDescent="0.45">
      <c r="A275">
        <v>32700003</v>
      </c>
      <c r="B275" s="1">
        <v>44523</v>
      </c>
      <c r="C275" s="2">
        <v>12.31</v>
      </c>
      <c r="D275" t="s">
        <v>13</v>
      </c>
      <c r="E275" t="s">
        <v>14</v>
      </c>
    </row>
    <row r="276" spans="1:5" x14ac:dyDescent="0.45">
      <c r="A276">
        <v>32700003</v>
      </c>
      <c r="B276" s="1">
        <v>44523</v>
      </c>
      <c r="C276" s="2">
        <v>11.47</v>
      </c>
      <c r="D276" t="s">
        <v>13</v>
      </c>
      <c r="E276" t="s">
        <v>14</v>
      </c>
    </row>
    <row r="277" spans="1:5" x14ac:dyDescent="0.45">
      <c r="A277">
        <v>32700004</v>
      </c>
      <c r="B277" s="1">
        <v>44523</v>
      </c>
      <c r="C277" s="2">
        <v>12.16</v>
      </c>
      <c r="D277" t="s">
        <v>13</v>
      </c>
      <c r="E277" t="s">
        <v>14</v>
      </c>
    </row>
    <row r="278" spans="1:5" x14ac:dyDescent="0.45">
      <c r="A278">
        <v>32700004</v>
      </c>
      <c r="B278" s="1">
        <v>44523</v>
      </c>
      <c r="C278" s="2">
        <v>11.52</v>
      </c>
      <c r="D278" t="s">
        <v>13</v>
      </c>
      <c r="E278" t="s">
        <v>14</v>
      </c>
    </row>
    <row r="279" spans="1:5" x14ac:dyDescent="0.45">
      <c r="A279">
        <v>32700004</v>
      </c>
      <c r="B279" s="1">
        <v>44523</v>
      </c>
      <c r="C279" s="2">
        <v>12.35</v>
      </c>
      <c r="D279" t="s">
        <v>13</v>
      </c>
      <c r="E279" t="s">
        <v>14</v>
      </c>
    </row>
    <row r="280" spans="1:5" x14ac:dyDescent="0.45">
      <c r="A280">
        <v>32700004</v>
      </c>
      <c r="B280" s="1">
        <v>44523</v>
      </c>
      <c r="C280" s="2">
        <v>10.85</v>
      </c>
      <c r="D280" t="s">
        <v>13</v>
      </c>
      <c r="E280" t="s">
        <v>14</v>
      </c>
    </row>
    <row r="281" spans="1:5" x14ac:dyDescent="0.45">
      <c r="A281">
        <v>32700004</v>
      </c>
      <c r="B281" s="1">
        <v>44523</v>
      </c>
      <c r="C281" s="2">
        <v>13.03</v>
      </c>
      <c r="D281" t="s">
        <v>13</v>
      </c>
      <c r="E281" t="s">
        <v>14</v>
      </c>
    </row>
    <row r="282" spans="1:5" x14ac:dyDescent="0.45">
      <c r="A282">
        <v>32700005</v>
      </c>
      <c r="B282" s="1">
        <v>44523</v>
      </c>
      <c r="C282" s="2">
        <v>11.84</v>
      </c>
      <c r="D282" t="s">
        <v>13</v>
      </c>
      <c r="E282" t="s">
        <v>14</v>
      </c>
    </row>
    <row r="283" spans="1:5" x14ac:dyDescent="0.45">
      <c r="A283">
        <v>32700005</v>
      </c>
      <c r="B283" s="1">
        <v>44523</v>
      </c>
      <c r="C283" s="2">
        <v>12.71</v>
      </c>
      <c r="D283" t="s">
        <v>13</v>
      </c>
      <c r="E283" t="s">
        <v>14</v>
      </c>
    </row>
    <row r="284" spans="1:5" x14ac:dyDescent="0.45">
      <c r="A284">
        <v>32700005</v>
      </c>
      <c r="B284" s="1">
        <v>44523</v>
      </c>
      <c r="C284" s="2">
        <v>13.58</v>
      </c>
      <c r="D284" t="s">
        <v>13</v>
      </c>
      <c r="E284" t="s">
        <v>14</v>
      </c>
    </row>
    <row r="285" spans="1:5" x14ac:dyDescent="0.45">
      <c r="A285">
        <v>32700005</v>
      </c>
      <c r="B285" s="1">
        <v>44523</v>
      </c>
      <c r="C285" s="2">
        <v>12.65</v>
      </c>
      <c r="D285" t="s">
        <v>13</v>
      </c>
      <c r="E285" t="s">
        <v>14</v>
      </c>
    </row>
    <row r="286" spans="1:5" x14ac:dyDescent="0.45">
      <c r="A286">
        <v>32700006</v>
      </c>
      <c r="B286" s="1">
        <v>44523</v>
      </c>
      <c r="C286" s="2">
        <v>12.76</v>
      </c>
      <c r="D286" t="s">
        <v>13</v>
      </c>
      <c r="E286" t="s">
        <v>14</v>
      </c>
    </row>
    <row r="287" spans="1:5" x14ac:dyDescent="0.45">
      <c r="A287">
        <v>32700006</v>
      </c>
      <c r="B287" s="1">
        <v>44523</v>
      </c>
      <c r="C287" s="2">
        <v>11.89</v>
      </c>
      <c r="D287" t="s">
        <v>13</v>
      </c>
      <c r="E287" t="s">
        <v>14</v>
      </c>
    </row>
    <row r="288" spans="1:5" x14ac:dyDescent="0.45">
      <c r="A288">
        <v>32700006</v>
      </c>
      <c r="B288" s="1">
        <v>44523</v>
      </c>
      <c r="C288" s="2">
        <v>12.16</v>
      </c>
      <c r="D288" t="s">
        <v>13</v>
      </c>
      <c r="E288" t="s">
        <v>14</v>
      </c>
    </row>
    <row r="289" spans="1:5" x14ac:dyDescent="0.45">
      <c r="A289">
        <v>32700006</v>
      </c>
      <c r="B289" s="1">
        <v>44523</v>
      </c>
      <c r="C289" s="2">
        <v>12.71</v>
      </c>
      <c r="D289" t="s">
        <v>13</v>
      </c>
      <c r="E289" t="s">
        <v>14</v>
      </c>
    </row>
    <row r="290" spans="1:5" x14ac:dyDescent="0.45">
      <c r="A290">
        <v>32700007</v>
      </c>
      <c r="B290" s="1">
        <v>43770</v>
      </c>
      <c r="C290" s="2">
        <v>22.25</v>
      </c>
      <c r="D290" t="s">
        <v>13</v>
      </c>
      <c r="E290" t="s">
        <v>14</v>
      </c>
    </row>
    <row r="291" spans="1:5" x14ac:dyDescent="0.45">
      <c r="A291">
        <v>32700008</v>
      </c>
      <c r="B291" s="1">
        <v>43770</v>
      </c>
      <c r="C291" s="2">
        <v>22.31</v>
      </c>
      <c r="D291" t="s">
        <v>13</v>
      </c>
      <c r="E291" t="s">
        <v>14</v>
      </c>
    </row>
    <row r="292" spans="1:5" x14ac:dyDescent="0.45">
      <c r="A292">
        <v>32700032</v>
      </c>
      <c r="B292" s="1">
        <v>43530</v>
      </c>
      <c r="C292" s="2">
        <v>17.649999999999999</v>
      </c>
      <c r="D292" t="s">
        <v>13</v>
      </c>
      <c r="E292" t="s">
        <v>14</v>
      </c>
    </row>
    <row r="293" spans="1:5" x14ac:dyDescent="0.45">
      <c r="A293">
        <v>32700034</v>
      </c>
      <c r="B293" s="1">
        <v>44378</v>
      </c>
      <c r="C293" s="2">
        <v>19.940000000000001</v>
      </c>
      <c r="D293" t="s">
        <v>13</v>
      </c>
      <c r="E293" t="s">
        <v>14</v>
      </c>
    </row>
    <row r="294" spans="1:5" x14ac:dyDescent="0.45">
      <c r="A294">
        <v>32700034</v>
      </c>
      <c r="B294" s="1">
        <v>44378</v>
      </c>
      <c r="C294" s="2">
        <v>20.74</v>
      </c>
      <c r="D294" t="s">
        <v>13</v>
      </c>
      <c r="E294" t="s">
        <v>14</v>
      </c>
    </row>
    <row r="295" spans="1:5" x14ac:dyDescent="0.45">
      <c r="A295">
        <v>32700035</v>
      </c>
      <c r="B295" s="1">
        <v>44378</v>
      </c>
      <c r="C295" s="2">
        <v>21.41</v>
      </c>
      <c r="D295" t="s">
        <v>13</v>
      </c>
      <c r="E295" t="s">
        <v>14</v>
      </c>
    </row>
    <row r="296" spans="1:5" x14ac:dyDescent="0.45">
      <c r="A296">
        <v>32700035</v>
      </c>
      <c r="B296" s="1">
        <v>44378</v>
      </c>
      <c r="C296" s="2">
        <v>23.19</v>
      </c>
      <c r="D296" t="s">
        <v>13</v>
      </c>
      <c r="E296" t="s">
        <v>14</v>
      </c>
    </row>
    <row r="297" spans="1:5" x14ac:dyDescent="0.45">
      <c r="A297">
        <v>32700036</v>
      </c>
      <c r="B297" s="1">
        <v>44477</v>
      </c>
      <c r="C297" s="2">
        <v>19.8</v>
      </c>
      <c r="D297" t="s">
        <v>13</v>
      </c>
      <c r="E297" t="s">
        <v>14</v>
      </c>
    </row>
    <row r="298" spans="1:5" x14ac:dyDescent="0.45">
      <c r="A298">
        <v>32700036</v>
      </c>
      <c r="B298" s="1">
        <v>44477</v>
      </c>
      <c r="C298" s="2">
        <v>21.8</v>
      </c>
      <c r="D298" t="s">
        <v>13</v>
      </c>
      <c r="E298" t="s">
        <v>14</v>
      </c>
    </row>
    <row r="299" spans="1:5" x14ac:dyDescent="0.45">
      <c r="A299">
        <v>32700037</v>
      </c>
      <c r="B299" s="1">
        <v>44330</v>
      </c>
      <c r="C299" s="2">
        <v>21.69</v>
      </c>
      <c r="D299" t="s">
        <v>13</v>
      </c>
      <c r="E299" t="s">
        <v>14</v>
      </c>
    </row>
    <row r="300" spans="1:5" x14ac:dyDescent="0.45">
      <c r="A300">
        <v>32700037</v>
      </c>
      <c r="B300" s="1">
        <v>44330</v>
      </c>
      <c r="C300" s="2">
        <v>20.47</v>
      </c>
      <c r="D300" t="s">
        <v>13</v>
      </c>
      <c r="E300" t="s">
        <v>14</v>
      </c>
    </row>
    <row r="301" spans="1:5" x14ac:dyDescent="0.45">
      <c r="A301">
        <v>32700038</v>
      </c>
      <c r="B301" s="1">
        <v>44426</v>
      </c>
      <c r="C301" s="2">
        <v>13.36</v>
      </c>
      <c r="D301" t="s">
        <v>13</v>
      </c>
      <c r="E301" t="s">
        <v>14</v>
      </c>
    </row>
    <row r="302" spans="1:5" x14ac:dyDescent="0.45">
      <c r="A302">
        <v>32700038</v>
      </c>
      <c r="B302" s="1">
        <v>44426</v>
      </c>
      <c r="C302" s="2">
        <v>14.08</v>
      </c>
      <c r="D302" t="s">
        <v>13</v>
      </c>
      <c r="E302" t="s">
        <v>14</v>
      </c>
    </row>
    <row r="303" spans="1:5" x14ac:dyDescent="0.45">
      <c r="A303">
        <v>32700038</v>
      </c>
      <c r="B303" s="1">
        <v>44426</v>
      </c>
      <c r="C303" s="2">
        <v>12.86</v>
      </c>
      <c r="D303" t="s">
        <v>13</v>
      </c>
      <c r="E303" t="s">
        <v>14</v>
      </c>
    </row>
    <row r="304" spans="1:5" x14ac:dyDescent="0.45">
      <c r="A304">
        <v>32700039</v>
      </c>
      <c r="B304" s="1">
        <v>43497</v>
      </c>
      <c r="C304" s="2">
        <v>13.91</v>
      </c>
      <c r="D304" t="s">
        <v>13</v>
      </c>
      <c r="E304" t="s">
        <v>14</v>
      </c>
    </row>
    <row r="305" spans="1:5" x14ac:dyDescent="0.45">
      <c r="A305">
        <v>32700040</v>
      </c>
      <c r="B305" s="1">
        <v>44252</v>
      </c>
      <c r="C305" s="2">
        <v>11.29</v>
      </c>
      <c r="D305" t="s">
        <v>13</v>
      </c>
      <c r="E305" t="s">
        <v>14</v>
      </c>
    </row>
    <row r="306" spans="1:5" x14ac:dyDescent="0.45">
      <c r="A306">
        <v>32700040</v>
      </c>
      <c r="B306" s="1">
        <v>44252</v>
      </c>
      <c r="C306" s="2">
        <v>12.85</v>
      </c>
      <c r="D306" t="s">
        <v>13</v>
      </c>
      <c r="E306" t="s">
        <v>14</v>
      </c>
    </row>
    <row r="307" spans="1:5" x14ac:dyDescent="0.45">
      <c r="A307">
        <v>32700040</v>
      </c>
      <c r="B307" s="1">
        <v>44252</v>
      </c>
      <c r="C307" s="2">
        <v>12.11</v>
      </c>
      <c r="D307" t="s">
        <v>13</v>
      </c>
      <c r="E307" t="s">
        <v>14</v>
      </c>
    </row>
    <row r="308" spans="1:5" x14ac:dyDescent="0.45">
      <c r="A308">
        <v>32700041</v>
      </c>
      <c r="B308" s="1">
        <v>42766</v>
      </c>
      <c r="C308" s="2">
        <v>12.83</v>
      </c>
      <c r="D308" t="s">
        <v>13</v>
      </c>
      <c r="E308" t="s">
        <v>14</v>
      </c>
    </row>
    <row r="309" spans="1:5" x14ac:dyDescent="0.45">
      <c r="A309">
        <v>32700041</v>
      </c>
      <c r="B309" s="1">
        <v>42766</v>
      </c>
      <c r="C309" s="2">
        <v>12.68</v>
      </c>
      <c r="D309" t="s">
        <v>13</v>
      </c>
      <c r="E309" t="s">
        <v>14</v>
      </c>
    </row>
    <row r="310" spans="1:5" x14ac:dyDescent="0.45">
      <c r="B310" s="1">
        <v>44477</v>
      </c>
      <c r="C310" s="2">
        <v>4065</v>
      </c>
      <c r="D310" t="s">
        <v>15</v>
      </c>
      <c r="E310" t="s">
        <v>16</v>
      </c>
    </row>
    <row r="311" spans="1:5" x14ac:dyDescent="0.45">
      <c r="B311" s="1">
        <v>44477</v>
      </c>
      <c r="C311" s="2">
        <v>0</v>
      </c>
      <c r="D311" t="s">
        <v>15</v>
      </c>
      <c r="E311" t="s">
        <v>16</v>
      </c>
    </row>
    <row r="312" spans="1:5" x14ac:dyDescent="0.45">
      <c r="A312">
        <v>29500010</v>
      </c>
      <c r="B312" s="1">
        <v>41320</v>
      </c>
      <c r="C312" s="2">
        <v>112</v>
      </c>
      <c r="D312" t="s">
        <v>15</v>
      </c>
      <c r="E312" t="s">
        <v>16</v>
      </c>
    </row>
    <row r="313" spans="1:5" x14ac:dyDescent="0.45">
      <c r="A313">
        <v>34000009</v>
      </c>
      <c r="B313" s="1">
        <v>43910</v>
      </c>
      <c r="C313" s="2">
        <v>139.4</v>
      </c>
      <c r="D313" t="s">
        <v>15</v>
      </c>
      <c r="E313" t="s">
        <v>16</v>
      </c>
    </row>
    <row r="314" spans="1:5" x14ac:dyDescent="0.45">
      <c r="A314">
        <v>34000015</v>
      </c>
      <c r="B314" s="1">
        <v>44407</v>
      </c>
      <c r="C314" s="2">
        <v>357.2</v>
      </c>
      <c r="D314" t="s">
        <v>15</v>
      </c>
      <c r="E314" t="s">
        <v>16</v>
      </c>
    </row>
    <row r="315" spans="1:5" x14ac:dyDescent="0.45">
      <c r="A315">
        <v>34000022</v>
      </c>
      <c r="B315" s="1">
        <v>44505</v>
      </c>
      <c r="C315" s="2">
        <v>151.30000000000001</v>
      </c>
      <c r="D315" t="s">
        <v>15</v>
      </c>
      <c r="E315" t="s">
        <v>16</v>
      </c>
    </row>
    <row r="316" spans="1:5" x14ac:dyDescent="0.45">
      <c r="A316">
        <v>34000023</v>
      </c>
      <c r="B316" s="1">
        <v>44505</v>
      </c>
      <c r="C316" s="2">
        <v>246</v>
      </c>
      <c r="D316" t="s">
        <v>15</v>
      </c>
      <c r="E316" t="s">
        <v>16</v>
      </c>
    </row>
    <row r="317" spans="1:5" x14ac:dyDescent="0.45">
      <c r="A317">
        <v>34000024</v>
      </c>
      <c r="B317" s="1">
        <v>44505</v>
      </c>
      <c r="C317" s="2">
        <v>136.19999999999999</v>
      </c>
      <c r="D317" t="s">
        <v>15</v>
      </c>
      <c r="E317" t="s">
        <v>16</v>
      </c>
    </row>
    <row r="318" spans="1:5" x14ac:dyDescent="0.45">
      <c r="A318">
        <v>49040007</v>
      </c>
      <c r="B318" s="1">
        <v>39878</v>
      </c>
      <c r="C318" s="2">
        <v>119</v>
      </c>
      <c r="D318" t="s">
        <v>15</v>
      </c>
      <c r="E318" t="s">
        <v>16</v>
      </c>
    </row>
    <row r="319" spans="1:5" x14ac:dyDescent="0.45">
      <c r="A319">
        <v>60500062</v>
      </c>
      <c r="B319" s="1">
        <v>41625</v>
      </c>
      <c r="C319" s="2">
        <v>3.9</v>
      </c>
      <c r="D319" t="s">
        <v>15</v>
      </c>
      <c r="E319" t="s">
        <v>16</v>
      </c>
    </row>
    <row r="320" spans="1:5" x14ac:dyDescent="0.45">
      <c r="A320">
        <v>69000128</v>
      </c>
      <c r="B320" s="1">
        <v>43511</v>
      </c>
      <c r="C320" s="2">
        <v>104.84</v>
      </c>
      <c r="D320" t="s">
        <v>15</v>
      </c>
      <c r="E320" t="s">
        <v>16</v>
      </c>
    </row>
    <row r="321" spans="1:5" x14ac:dyDescent="0.45">
      <c r="A321">
        <v>69000128</v>
      </c>
      <c r="B321" s="1">
        <v>43511</v>
      </c>
      <c r="C321" s="2">
        <v>112.88</v>
      </c>
      <c r="D321" t="s">
        <v>15</v>
      </c>
      <c r="E321" t="s">
        <v>16</v>
      </c>
    </row>
    <row r="322" spans="1:5" x14ac:dyDescent="0.45">
      <c r="A322">
        <v>69000128</v>
      </c>
      <c r="B322" s="1">
        <v>43511</v>
      </c>
      <c r="C322" s="2">
        <v>114.36</v>
      </c>
      <c r="D322" t="s">
        <v>15</v>
      </c>
      <c r="E322" t="s">
        <v>16</v>
      </c>
    </row>
    <row r="323" spans="1:5" x14ac:dyDescent="0.45">
      <c r="A323">
        <v>69000128</v>
      </c>
      <c r="B323" s="1">
        <v>43511</v>
      </c>
      <c r="C323" s="2">
        <v>119.42</v>
      </c>
      <c r="D323" t="s">
        <v>15</v>
      </c>
      <c r="E323" t="s">
        <v>16</v>
      </c>
    </row>
    <row r="324" spans="1:5" x14ac:dyDescent="0.45">
      <c r="A324">
        <v>69000128</v>
      </c>
      <c r="B324" s="1">
        <v>43511</v>
      </c>
      <c r="C324" s="2">
        <v>110.83</v>
      </c>
      <c r="D324" t="s">
        <v>15</v>
      </c>
      <c r="E324" t="s">
        <v>16</v>
      </c>
    </row>
    <row r="325" spans="1:5" x14ac:dyDescent="0.45">
      <c r="A325">
        <v>69000128</v>
      </c>
      <c r="B325" s="1">
        <v>43511</v>
      </c>
      <c r="C325" s="2">
        <v>115.85</v>
      </c>
      <c r="D325" t="s">
        <v>15</v>
      </c>
      <c r="E325" t="s">
        <v>16</v>
      </c>
    </row>
    <row r="326" spans="1:5" x14ac:dyDescent="0.45">
      <c r="A326">
        <v>69000128</v>
      </c>
      <c r="B326" s="1">
        <v>43511</v>
      </c>
      <c r="C326" s="2">
        <v>131.19999999999999</v>
      </c>
      <c r="D326" t="s">
        <v>15</v>
      </c>
      <c r="E326" t="s">
        <v>16</v>
      </c>
    </row>
    <row r="327" spans="1:5" x14ac:dyDescent="0.45">
      <c r="A327">
        <v>69000128</v>
      </c>
      <c r="B327" s="1">
        <v>43511</v>
      </c>
      <c r="C327" s="2">
        <v>134.16</v>
      </c>
      <c r="D327" t="s">
        <v>15</v>
      </c>
      <c r="E327" t="s">
        <v>16</v>
      </c>
    </row>
    <row r="328" spans="1:5" x14ac:dyDescent="0.45">
      <c r="A328">
        <v>69000128</v>
      </c>
      <c r="B328" s="1">
        <v>43511</v>
      </c>
      <c r="C328" s="2">
        <v>134.72</v>
      </c>
      <c r="D328" t="s">
        <v>15</v>
      </c>
      <c r="E328" t="s">
        <v>16</v>
      </c>
    </row>
    <row r="329" spans="1:5" x14ac:dyDescent="0.45">
      <c r="A329">
        <v>69000128</v>
      </c>
      <c r="B329" s="1">
        <v>43511</v>
      </c>
      <c r="C329" s="2">
        <v>136.19</v>
      </c>
      <c r="D329" t="s">
        <v>15</v>
      </c>
      <c r="E329" t="s">
        <v>16</v>
      </c>
    </row>
    <row r="330" spans="1:5" x14ac:dyDescent="0.45">
      <c r="A330">
        <v>69000132</v>
      </c>
      <c r="B330" s="1">
        <v>44498</v>
      </c>
      <c r="C330" s="2">
        <v>184.3</v>
      </c>
      <c r="D330" t="s">
        <v>15</v>
      </c>
      <c r="E330" t="s">
        <v>16</v>
      </c>
    </row>
    <row r="331" spans="1:5" x14ac:dyDescent="0.45">
      <c r="A331">
        <v>69000132</v>
      </c>
      <c r="B331" s="1">
        <v>44498</v>
      </c>
      <c r="C331" s="2">
        <v>198.39</v>
      </c>
      <c r="D331" t="s">
        <v>15</v>
      </c>
      <c r="E331" t="s">
        <v>16</v>
      </c>
    </row>
    <row r="332" spans="1:5" x14ac:dyDescent="0.45">
      <c r="A332">
        <v>69000132</v>
      </c>
      <c r="B332" s="1">
        <v>44498</v>
      </c>
      <c r="C332" s="2">
        <v>199.56</v>
      </c>
      <c r="D332" t="s">
        <v>15</v>
      </c>
      <c r="E332" t="s">
        <v>16</v>
      </c>
    </row>
    <row r="333" spans="1:5" x14ac:dyDescent="0.45">
      <c r="A333">
        <v>69000132</v>
      </c>
      <c r="B333" s="1">
        <v>44498</v>
      </c>
      <c r="C333" s="2">
        <v>195.48</v>
      </c>
      <c r="D333" t="s">
        <v>15</v>
      </c>
      <c r="E333" t="s">
        <v>16</v>
      </c>
    </row>
    <row r="334" spans="1:5" x14ac:dyDescent="0.45">
      <c r="A334">
        <v>69000132</v>
      </c>
      <c r="B334" s="1">
        <v>44498</v>
      </c>
      <c r="C334" s="2">
        <v>199.07</v>
      </c>
      <c r="D334" t="s">
        <v>15</v>
      </c>
      <c r="E334" t="s">
        <v>16</v>
      </c>
    </row>
    <row r="335" spans="1:5" x14ac:dyDescent="0.45">
      <c r="A335">
        <v>69000132</v>
      </c>
      <c r="B335" s="1">
        <v>44498</v>
      </c>
      <c r="C335" s="2">
        <v>225.53</v>
      </c>
      <c r="D335" t="s">
        <v>15</v>
      </c>
      <c r="E335" t="s">
        <v>16</v>
      </c>
    </row>
    <row r="336" spans="1:5" x14ac:dyDescent="0.45">
      <c r="A336">
        <v>69000132</v>
      </c>
      <c r="B336" s="1">
        <v>44498</v>
      </c>
      <c r="C336" s="2">
        <v>171.89</v>
      </c>
      <c r="D336" t="s">
        <v>15</v>
      </c>
      <c r="E336" t="s">
        <v>16</v>
      </c>
    </row>
    <row r="337" spans="1:5" x14ac:dyDescent="0.45">
      <c r="A337">
        <v>69000132</v>
      </c>
      <c r="B337" s="1">
        <v>44498</v>
      </c>
      <c r="C337" s="2">
        <v>193.68</v>
      </c>
      <c r="D337" t="s">
        <v>15</v>
      </c>
      <c r="E337" t="s">
        <v>16</v>
      </c>
    </row>
    <row r="338" spans="1:5" x14ac:dyDescent="0.45">
      <c r="A338">
        <v>69000132</v>
      </c>
      <c r="B338" s="1">
        <v>44498</v>
      </c>
      <c r="C338" s="2">
        <v>194.95</v>
      </c>
      <c r="D338" t="s">
        <v>15</v>
      </c>
      <c r="E338" t="s">
        <v>16</v>
      </c>
    </row>
    <row r="339" spans="1:5" x14ac:dyDescent="0.45">
      <c r="A339">
        <v>69000132</v>
      </c>
      <c r="B339" s="1">
        <v>44498</v>
      </c>
      <c r="C339" s="2">
        <v>212.32</v>
      </c>
      <c r="D339" t="s">
        <v>15</v>
      </c>
      <c r="E339" t="s">
        <v>16</v>
      </c>
    </row>
    <row r="340" spans="1:5" x14ac:dyDescent="0.45">
      <c r="A340">
        <v>69000132</v>
      </c>
      <c r="B340" s="1">
        <v>44498</v>
      </c>
      <c r="C340" s="2">
        <v>178.99</v>
      </c>
      <c r="D340" t="s">
        <v>15</v>
      </c>
      <c r="E340" t="s">
        <v>16</v>
      </c>
    </row>
    <row r="341" spans="1:5" x14ac:dyDescent="0.45">
      <c r="A341">
        <v>69000132</v>
      </c>
      <c r="B341" s="1">
        <v>44498</v>
      </c>
      <c r="C341" s="2">
        <v>179.28</v>
      </c>
      <c r="D341" t="s">
        <v>15</v>
      </c>
      <c r="E341" t="s">
        <v>16</v>
      </c>
    </row>
    <row r="342" spans="1:5" x14ac:dyDescent="0.45">
      <c r="A342">
        <v>69000132</v>
      </c>
      <c r="B342" s="1">
        <v>44498</v>
      </c>
      <c r="C342" s="2">
        <v>187.45</v>
      </c>
      <c r="D342" t="s">
        <v>15</v>
      </c>
      <c r="E342" t="s">
        <v>16</v>
      </c>
    </row>
    <row r="343" spans="1:5" x14ac:dyDescent="0.45">
      <c r="A343">
        <v>69000132</v>
      </c>
      <c r="B343" s="1">
        <v>44498</v>
      </c>
      <c r="C343" s="2">
        <v>188.55</v>
      </c>
      <c r="D343" t="s">
        <v>15</v>
      </c>
      <c r="E343" t="s">
        <v>16</v>
      </c>
    </row>
    <row r="344" spans="1:5" x14ac:dyDescent="0.45">
      <c r="A344">
        <v>69000132</v>
      </c>
      <c r="B344" s="1">
        <v>44498</v>
      </c>
      <c r="C344" s="2">
        <v>190.71</v>
      </c>
      <c r="D344" t="s">
        <v>15</v>
      </c>
      <c r="E344" t="s">
        <v>16</v>
      </c>
    </row>
    <row r="345" spans="1:5" x14ac:dyDescent="0.45">
      <c r="A345">
        <v>69000132</v>
      </c>
      <c r="B345" s="1">
        <v>44498</v>
      </c>
      <c r="C345" s="2">
        <v>190.96</v>
      </c>
      <c r="D345" t="s">
        <v>15</v>
      </c>
      <c r="E345" t="s">
        <v>16</v>
      </c>
    </row>
    <row r="346" spans="1:5" x14ac:dyDescent="0.45">
      <c r="A346">
        <v>69000132</v>
      </c>
      <c r="B346" s="1">
        <v>44498</v>
      </c>
      <c r="C346" s="2">
        <v>198.4</v>
      </c>
      <c r="D346" t="s">
        <v>15</v>
      </c>
      <c r="E346" t="s">
        <v>16</v>
      </c>
    </row>
    <row r="347" spans="1:5" x14ac:dyDescent="0.45">
      <c r="A347">
        <v>69000132</v>
      </c>
      <c r="B347" s="1">
        <v>44498</v>
      </c>
      <c r="C347" s="2">
        <v>218.63</v>
      </c>
      <c r="D347" t="s">
        <v>15</v>
      </c>
      <c r="E347" t="s">
        <v>16</v>
      </c>
    </row>
    <row r="348" spans="1:5" x14ac:dyDescent="0.45">
      <c r="A348">
        <v>69000228</v>
      </c>
      <c r="B348" s="1">
        <v>41117</v>
      </c>
      <c r="C348" s="2">
        <v>300.64999999999998</v>
      </c>
      <c r="D348" t="s">
        <v>15</v>
      </c>
      <c r="E348" t="s">
        <v>16</v>
      </c>
    </row>
    <row r="349" spans="1:5" x14ac:dyDescent="0.45">
      <c r="A349">
        <v>69000228</v>
      </c>
      <c r="B349" s="1">
        <v>41117</v>
      </c>
      <c r="C349" s="2">
        <v>327.33999999999997</v>
      </c>
      <c r="D349" t="s">
        <v>15</v>
      </c>
      <c r="E349" t="s">
        <v>16</v>
      </c>
    </row>
    <row r="350" spans="1:5" x14ac:dyDescent="0.45">
      <c r="A350">
        <v>69000273</v>
      </c>
      <c r="B350" s="1">
        <v>44414</v>
      </c>
      <c r="C350" s="2">
        <v>38.76</v>
      </c>
      <c r="D350" t="s">
        <v>15</v>
      </c>
      <c r="E350" t="s">
        <v>16</v>
      </c>
    </row>
    <row r="351" spans="1:5" x14ac:dyDescent="0.45">
      <c r="A351">
        <v>69000273</v>
      </c>
      <c r="B351" s="1">
        <v>44414</v>
      </c>
      <c r="C351" s="2">
        <v>53.35</v>
      </c>
      <c r="D351" t="s">
        <v>15</v>
      </c>
      <c r="E351" t="s">
        <v>16</v>
      </c>
    </row>
    <row r="352" spans="1:5" x14ac:dyDescent="0.45">
      <c r="A352">
        <v>69000273</v>
      </c>
      <c r="B352" s="1">
        <v>44414</v>
      </c>
      <c r="C352" s="2">
        <v>57.79</v>
      </c>
      <c r="D352" t="s">
        <v>15</v>
      </c>
      <c r="E352" t="s">
        <v>16</v>
      </c>
    </row>
    <row r="353" spans="1:5" x14ac:dyDescent="0.45">
      <c r="A353">
        <v>69000273</v>
      </c>
      <c r="B353" s="1">
        <v>44414</v>
      </c>
      <c r="C353" s="2">
        <v>59.59</v>
      </c>
      <c r="D353" t="s">
        <v>15</v>
      </c>
      <c r="E353" t="s">
        <v>16</v>
      </c>
    </row>
    <row r="354" spans="1:5" x14ac:dyDescent="0.45">
      <c r="A354">
        <v>69000273</v>
      </c>
      <c r="B354" s="1">
        <v>44414</v>
      </c>
      <c r="C354" s="2">
        <v>57.1</v>
      </c>
      <c r="D354" t="s">
        <v>15</v>
      </c>
      <c r="E354" t="s">
        <v>16</v>
      </c>
    </row>
    <row r="355" spans="1:5" x14ac:dyDescent="0.45">
      <c r="A355">
        <v>69000273</v>
      </c>
      <c r="B355" s="1">
        <v>44414</v>
      </c>
      <c r="C355" s="2">
        <v>63.65</v>
      </c>
      <c r="D355" t="s">
        <v>15</v>
      </c>
      <c r="E355" t="s">
        <v>16</v>
      </c>
    </row>
    <row r="356" spans="1:5" x14ac:dyDescent="0.45">
      <c r="A356">
        <v>69000273</v>
      </c>
      <c r="B356" s="1">
        <v>44414</v>
      </c>
      <c r="C356" s="2">
        <v>59.98</v>
      </c>
      <c r="D356" t="s">
        <v>15</v>
      </c>
      <c r="E356" t="s">
        <v>16</v>
      </c>
    </row>
    <row r="357" spans="1:5" x14ac:dyDescent="0.45">
      <c r="A357">
        <v>69000292</v>
      </c>
      <c r="B357" s="1">
        <v>44498</v>
      </c>
      <c r="C357" s="2">
        <v>158.93</v>
      </c>
      <c r="D357" t="s">
        <v>15</v>
      </c>
      <c r="E357" t="s">
        <v>16</v>
      </c>
    </row>
    <row r="358" spans="1:5" x14ac:dyDescent="0.45">
      <c r="A358">
        <v>69000292</v>
      </c>
      <c r="B358" s="1">
        <v>44498</v>
      </c>
      <c r="C358" s="2">
        <v>141.91999999999999</v>
      </c>
      <c r="D358" t="s">
        <v>15</v>
      </c>
      <c r="E358" t="s">
        <v>16</v>
      </c>
    </row>
    <row r="359" spans="1:5" x14ac:dyDescent="0.45">
      <c r="A359">
        <v>69000292</v>
      </c>
      <c r="B359" s="1">
        <v>44498</v>
      </c>
      <c r="C359" s="2">
        <v>139.5</v>
      </c>
      <c r="D359" t="s">
        <v>15</v>
      </c>
      <c r="E359" t="s">
        <v>16</v>
      </c>
    </row>
    <row r="360" spans="1:5" x14ac:dyDescent="0.45">
      <c r="A360">
        <v>69000292</v>
      </c>
      <c r="B360" s="1">
        <v>44498</v>
      </c>
      <c r="C360" s="2">
        <v>142.77000000000001</v>
      </c>
      <c r="D360" t="s">
        <v>15</v>
      </c>
      <c r="E360" t="s">
        <v>16</v>
      </c>
    </row>
    <row r="361" spans="1:5" x14ac:dyDescent="0.45">
      <c r="A361">
        <v>69000292</v>
      </c>
      <c r="B361" s="1">
        <v>44498</v>
      </c>
      <c r="C361" s="2">
        <v>158.29</v>
      </c>
      <c r="D361" t="s">
        <v>15</v>
      </c>
      <c r="E361" t="s">
        <v>16</v>
      </c>
    </row>
    <row r="362" spans="1:5" x14ac:dyDescent="0.45">
      <c r="A362">
        <v>69000299</v>
      </c>
      <c r="B362" s="1">
        <v>44414</v>
      </c>
      <c r="C362" s="2">
        <v>130.16999999999999</v>
      </c>
      <c r="D362" t="s">
        <v>15</v>
      </c>
      <c r="E362" t="s">
        <v>16</v>
      </c>
    </row>
    <row r="363" spans="1:5" x14ac:dyDescent="0.45">
      <c r="A363">
        <v>69000299</v>
      </c>
      <c r="B363" s="1">
        <v>44414</v>
      </c>
      <c r="C363" s="2">
        <v>134.04</v>
      </c>
      <c r="D363" t="s">
        <v>15</v>
      </c>
      <c r="E363" t="s">
        <v>16</v>
      </c>
    </row>
    <row r="364" spans="1:5" x14ac:dyDescent="0.45">
      <c r="A364">
        <v>69000299</v>
      </c>
      <c r="B364" s="1">
        <v>44414</v>
      </c>
      <c r="C364" s="2">
        <v>151.51</v>
      </c>
      <c r="D364" t="s">
        <v>15</v>
      </c>
      <c r="E364" t="s">
        <v>16</v>
      </c>
    </row>
    <row r="365" spans="1:5" x14ac:dyDescent="0.45">
      <c r="A365">
        <v>69000299</v>
      </c>
      <c r="B365" s="1">
        <v>44414</v>
      </c>
      <c r="C365" s="2">
        <v>152.22</v>
      </c>
      <c r="D365" t="s">
        <v>15</v>
      </c>
      <c r="E365" t="s">
        <v>16</v>
      </c>
    </row>
    <row r="366" spans="1:5" x14ac:dyDescent="0.45">
      <c r="A366">
        <v>69000299</v>
      </c>
      <c r="B366" s="1">
        <v>44414</v>
      </c>
      <c r="C366" s="2">
        <v>131.38</v>
      </c>
      <c r="D366" t="s">
        <v>15</v>
      </c>
      <c r="E366" t="s">
        <v>16</v>
      </c>
    </row>
    <row r="367" spans="1:5" x14ac:dyDescent="0.45">
      <c r="A367">
        <v>69000323</v>
      </c>
      <c r="B367" s="1">
        <v>44155</v>
      </c>
      <c r="C367" s="2">
        <v>102.55</v>
      </c>
      <c r="D367" t="s">
        <v>15</v>
      </c>
      <c r="E367" t="s">
        <v>16</v>
      </c>
    </row>
    <row r="368" spans="1:5" x14ac:dyDescent="0.45">
      <c r="A368">
        <v>69000323</v>
      </c>
      <c r="B368" s="1">
        <v>44155</v>
      </c>
      <c r="C368" s="2">
        <v>114.69</v>
      </c>
      <c r="D368" t="s">
        <v>15</v>
      </c>
      <c r="E368" t="s">
        <v>16</v>
      </c>
    </row>
    <row r="369" spans="1:5" x14ac:dyDescent="0.45">
      <c r="A369">
        <v>69000323</v>
      </c>
      <c r="B369" s="1">
        <v>44155</v>
      </c>
      <c r="C369" s="2">
        <v>124.21</v>
      </c>
      <c r="D369" t="s">
        <v>15</v>
      </c>
      <c r="E369" t="s">
        <v>16</v>
      </c>
    </row>
    <row r="370" spans="1:5" x14ac:dyDescent="0.45">
      <c r="A370">
        <v>69000323</v>
      </c>
      <c r="B370" s="1">
        <v>44155</v>
      </c>
      <c r="C370" s="2">
        <v>124.36</v>
      </c>
      <c r="D370" t="s">
        <v>15</v>
      </c>
      <c r="E370" t="s">
        <v>16</v>
      </c>
    </row>
    <row r="371" spans="1:5" x14ac:dyDescent="0.45">
      <c r="A371">
        <v>69000323</v>
      </c>
      <c r="B371" s="1">
        <v>44155</v>
      </c>
      <c r="C371" s="2">
        <v>135.47</v>
      </c>
      <c r="D371" t="s">
        <v>15</v>
      </c>
      <c r="E371" t="s">
        <v>16</v>
      </c>
    </row>
    <row r="372" spans="1:5" x14ac:dyDescent="0.45">
      <c r="A372">
        <v>69000323</v>
      </c>
      <c r="B372" s="1">
        <v>44155</v>
      </c>
      <c r="C372" s="2">
        <v>114.48</v>
      </c>
      <c r="D372" t="s">
        <v>15</v>
      </c>
      <c r="E372" t="s">
        <v>16</v>
      </c>
    </row>
    <row r="373" spans="1:5" x14ac:dyDescent="0.45">
      <c r="A373">
        <v>69000323</v>
      </c>
      <c r="B373" s="1">
        <v>44155</v>
      </c>
      <c r="C373" s="2">
        <v>124.31</v>
      </c>
      <c r="D373" t="s">
        <v>15</v>
      </c>
      <c r="E373" t="s">
        <v>16</v>
      </c>
    </row>
    <row r="374" spans="1:5" x14ac:dyDescent="0.45">
      <c r="A374">
        <v>69000323</v>
      </c>
      <c r="B374" s="1">
        <v>44155</v>
      </c>
      <c r="C374" s="2">
        <v>126.1</v>
      </c>
      <c r="D374" t="s">
        <v>15</v>
      </c>
      <c r="E374" t="s">
        <v>16</v>
      </c>
    </row>
    <row r="375" spans="1:5" x14ac:dyDescent="0.45">
      <c r="A375">
        <v>69000323</v>
      </c>
      <c r="B375" s="1">
        <v>44155</v>
      </c>
      <c r="C375" s="2">
        <v>136.47999999999999</v>
      </c>
      <c r="D375" t="s">
        <v>15</v>
      </c>
      <c r="E375" t="s">
        <v>16</v>
      </c>
    </row>
    <row r="376" spans="1:5" x14ac:dyDescent="0.45">
      <c r="A376">
        <v>69000323</v>
      </c>
      <c r="B376" s="1">
        <v>44155</v>
      </c>
      <c r="C376" s="2">
        <v>133.36000000000001</v>
      </c>
      <c r="D376" t="s">
        <v>15</v>
      </c>
      <c r="E376" t="s">
        <v>16</v>
      </c>
    </row>
    <row r="377" spans="1:5" x14ac:dyDescent="0.45">
      <c r="A377">
        <v>69000323</v>
      </c>
      <c r="B377" s="1">
        <v>44155</v>
      </c>
      <c r="C377" s="2">
        <v>145.76</v>
      </c>
      <c r="D377" t="s">
        <v>15</v>
      </c>
      <c r="E377" t="s">
        <v>16</v>
      </c>
    </row>
    <row r="378" spans="1:5" x14ac:dyDescent="0.45">
      <c r="A378">
        <v>69000323</v>
      </c>
      <c r="B378" s="1">
        <v>44155</v>
      </c>
      <c r="C378" s="2">
        <v>103.39</v>
      </c>
      <c r="D378" t="s">
        <v>15</v>
      </c>
      <c r="E378" t="s">
        <v>16</v>
      </c>
    </row>
    <row r="379" spans="1:5" x14ac:dyDescent="0.45">
      <c r="A379">
        <v>69000323</v>
      </c>
      <c r="B379" s="1">
        <v>44155</v>
      </c>
      <c r="C379" s="2">
        <v>112.27</v>
      </c>
      <c r="D379" t="s">
        <v>15</v>
      </c>
      <c r="E379" t="s">
        <v>16</v>
      </c>
    </row>
    <row r="380" spans="1:5" x14ac:dyDescent="0.45">
      <c r="A380">
        <v>69000323</v>
      </c>
      <c r="B380" s="1">
        <v>44155</v>
      </c>
      <c r="C380" s="2">
        <v>115.85</v>
      </c>
      <c r="D380" t="s">
        <v>15</v>
      </c>
      <c r="E380" t="s">
        <v>16</v>
      </c>
    </row>
    <row r="381" spans="1:5" x14ac:dyDescent="0.45">
      <c r="A381">
        <v>69000323</v>
      </c>
      <c r="B381" s="1">
        <v>44155</v>
      </c>
      <c r="C381" s="2">
        <v>116.32</v>
      </c>
      <c r="D381" t="s">
        <v>15</v>
      </c>
      <c r="E381" t="s">
        <v>16</v>
      </c>
    </row>
    <row r="382" spans="1:5" x14ac:dyDescent="0.45">
      <c r="A382">
        <v>69000323</v>
      </c>
      <c r="B382" s="1">
        <v>44155</v>
      </c>
      <c r="C382" s="2">
        <v>127.21</v>
      </c>
      <c r="D382" t="s">
        <v>15</v>
      </c>
      <c r="E382" t="s">
        <v>16</v>
      </c>
    </row>
    <row r="383" spans="1:5" x14ac:dyDescent="0.45">
      <c r="A383">
        <v>69000323</v>
      </c>
      <c r="B383" s="1">
        <v>44155</v>
      </c>
      <c r="C383" s="2">
        <v>132.22999999999999</v>
      </c>
      <c r="D383" t="s">
        <v>15</v>
      </c>
      <c r="E383" t="s">
        <v>16</v>
      </c>
    </row>
    <row r="384" spans="1:5" x14ac:dyDescent="0.45">
      <c r="A384">
        <v>69000323</v>
      </c>
      <c r="B384" s="1">
        <v>44155</v>
      </c>
      <c r="C384" s="2">
        <v>138.11000000000001</v>
      </c>
      <c r="D384" t="s">
        <v>15</v>
      </c>
      <c r="E384" t="s">
        <v>16</v>
      </c>
    </row>
    <row r="385" spans="1:5" x14ac:dyDescent="0.45">
      <c r="A385">
        <v>69000323</v>
      </c>
      <c r="B385" s="1">
        <v>44155</v>
      </c>
      <c r="C385" s="2">
        <v>144.09</v>
      </c>
      <c r="D385" t="s">
        <v>15</v>
      </c>
      <c r="E385" t="s">
        <v>16</v>
      </c>
    </row>
    <row r="386" spans="1:5" x14ac:dyDescent="0.45">
      <c r="A386">
        <v>69000341</v>
      </c>
      <c r="B386" s="1">
        <v>44498</v>
      </c>
      <c r="C386" s="2">
        <v>168.19</v>
      </c>
      <c r="D386" t="s">
        <v>15</v>
      </c>
      <c r="E386" t="s">
        <v>16</v>
      </c>
    </row>
    <row r="387" spans="1:5" x14ac:dyDescent="0.45">
      <c r="A387">
        <v>69000341</v>
      </c>
      <c r="B387" s="1">
        <v>44498</v>
      </c>
      <c r="C387" s="2">
        <v>194.49</v>
      </c>
      <c r="D387" t="s">
        <v>15</v>
      </c>
      <c r="E387" t="s">
        <v>16</v>
      </c>
    </row>
    <row r="388" spans="1:5" x14ac:dyDescent="0.45">
      <c r="A388">
        <v>69000342</v>
      </c>
      <c r="B388" s="1">
        <v>44148</v>
      </c>
      <c r="C388" s="2">
        <v>157.33000000000001</v>
      </c>
      <c r="D388" t="s">
        <v>15</v>
      </c>
      <c r="E388" t="s">
        <v>16</v>
      </c>
    </row>
    <row r="389" spans="1:5" x14ac:dyDescent="0.45">
      <c r="A389">
        <v>69000342</v>
      </c>
      <c r="B389" s="1">
        <v>44148</v>
      </c>
      <c r="C389" s="2">
        <v>179.82</v>
      </c>
      <c r="D389" t="s">
        <v>15</v>
      </c>
      <c r="E389" t="s">
        <v>16</v>
      </c>
    </row>
    <row r="390" spans="1:5" x14ac:dyDescent="0.45">
      <c r="A390">
        <v>69000342</v>
      </c>
      <c r="B390" s="1">
        <v>44148</v>
      </c>
      <c r="C390" s="2">
        <v>185.49</v>
      </c>
      <c r="D390" t="s">
        <v>15</v>
      </c>
      <c r="E390" t="s">
        <v>16</v>
      </c>
    </row>
    <row r="391" spans="1:5" x14ac:dyDescent="0.45">
      <c r="A391">
        <v>69000342</v>
      </c>
      <c r="B391" s="1">
        <v>44148</v>
      </c>
      <c r="C391" s="2">
        <v>187</v>
      </c>
      <c r="D391" t="s">
        <v>15</v>
      </c>
      <c r="E391" t="s">
        <v>16</v>
      </c>
    </row>
    <row r="392" spans="1:5" x14ac:dyDescent="0.45">
      <c r="A392">
        <v>69000348</v>
      </c>
      <c r="B392" s="1">
        <v>44377</v>
      </c>
      <c r="C392" s="2">
        <v>231.47</v>
      </c>
      <c r="D392" t="s">
        <v>15</v>
      </c>
      <c r="E392" t="s">
        <v>16</v>
      </c>
    </row>
    <row r="393" spans="1:5" x14ac:dyDescent="0.45">
      <c r="A393">
        <v>69000348</v>
      </c>
      <c r="B393" s="1">
        <v>44377</v>
      </c>
      <c r="C393" s="2">
        <v>234.68</v>
      </c>
      <c r="D393" t="s">
        <v>15</v>
      </c>
      <c r="E393" t="s">
        <v>16</v>
      </c>
    </row>
    <row r="394" spans="1:5" x14ac:dyDescent="0.45">
      <c r="A394">
        <v>69000348</v>
      </c>
      <c r="B394" s="1">
        <v>44377</v>
      </c>
      <c r="C394" s="2">
        <v>199.55</v>
      </c>
      <c r="D394" t="s">
        <v>15</v>
      </c>
      <c r="E394" t="s">
        <v>16</v>
      </c>
    </row>
    <row r="395" spans="1:5" x14ac:dyDescent="0.45">
      <c r="A395">
        <v>69000348</v>
      </c>
      <c r="B395" s="1">
        <v>44377</v>
      </c>
      <c r="C395" s="2">
        <v>201.63</v>
      </c>
      <c r="D395" t="s">
        <v>15</v>
      </c>
      <c r="E395" t="s">
        <v>16</v>
      </c>
    </row>
    <row r="396" spans="1:5" x14ac:dyDescent="0.45">
      <c r="A396">
        <v>69000348</v>
      </c>
      <c r="B396" s="1">
        <v>44377</v>
      </c>
      <c r="C396" s="2">
        <v>214.83</v>
      </c>
      <c r="D396" t="s">
        <v>15</v>
      </c>
      <c r="E396" t="s">
        <v>16</v>
      </c>
    </row>
    <row r="397" spans="1:5" x14ac:dyDescent="0.45">
      <c r="A397">
        <v>69000348</v>
      </c>
      <c r="B397" s="1">
        <v>44377</v>
      </c>
      <c r="C397" s="2">
        <v>227.25</v>
      </c>
      <c r="D397" t="s">
        <v>15</v>
      </c>
      <c r="E397" t="s">
        <v>16</v>
      </c>
    </row>
    <row r="398" spans="1:5" x14ac:dyDescent="0.45">
      <c r="A398">
        <v>69000348</v>
      </c>
      <c r="B398" s="1">
        <v>44377</v>
      </c>
      <c r="C398" s="2">
        <v>197.28</v>
      </c>
      <c r="D398" t="s">
        <v>15</v>
      </c>
      <c r="E398" t="s">
        <v>16</v>
      </c>
    </row>
    <row r="399" spans="1:5" x14ac:dyDescent="0.45">
      <c r="A399">
        <v>69000348</v>
      </c>
      <c r="B399" s="1">
        <v>44377</v>
      </c>
      <c r="C399" s="2">
        <v>200.43</v>
      </c>
      <c r="D399" t="s">
        <v>15</v>
      </c>
      <c r="E399" t="s">
        <v>16</v>
      </c>
    </row>
    <row r="400" spans="1:5" x14ac:dyDescent="0.45">
      <c r="A400">
        <v>69000348</v>
      </c>
      <c r="B400" s="1">
        <v>44377</v>
      </c>
      <c r="C400" s="2">
        <v>201.45</v>
      </c>
      <c r="D400" t="s">
        <v>15</v>
      </c>
      <c r="E400" t="s">
        <v>16</v>
      </c>
    </row>
    <row r="401" spans="1:5" x14ac:dyDescent="0.45">
      <c r="A401">
        <v>69000348</v>
      </c>
      <c r="B401" s="1">
        <v>44377</v>
      </c>
      <c r="C401" s="2">
        <v>201.55</v>
      </c>
      <c r="D401" t="s">
        <v>15</v>
      </c>
      <c r="E401" t="s">
        <v>16</v>
      </c>
    </row>
    <row r="402" spans="1:5" x14ac:dyDescent="0.45">
      <c r="A402">
        <v>69000348</v>
      </c>
      <c r="B402" s="1">
        <v>44377</v>
      </c>
      <c r="C402" s="2">
        <v>213.1</v>
      </c>
      <c r="D402" t="s">
        <v>15</v>
      </c>
      <c r="E402" t="s">
        <v>16</v>
      </c>
    </row>
    <row r="403" spans="1:5" x14ac:dyDescent="0.45">
      <c r="A403">
        <v>69000348</v>
      </c>
      <c r="B403" s="1">
        <v>44377</v>
      </c>
      <c r="C403" s="2">
        <v>225.64</v>
      </c>
      <c r="D403" t="s">
        <v>15</v>
      </c>
      <c r="E403" t="s">
        <v>16</v>
      </c>
    </row>
    <row r="404" spans="1:5" x14ac:dyDescent="0.45">
      <c r="A404">
        <v>69000348</v>
      </c>
      <c r="B404" s="1">
        <v>44377</v>
      </c>
      <c r="C404" s="2">
        <v>239.55</v>
      </c>
      <c r="D404" t="s">
        <v>15</v>
      </c>
      <c r="E404" t="s">
        <v>16</v>
      </c>
    </row>
    <row r="405" spans="1:5" x14ac:dyDescent="0.45">
      <c r="A405">
        <v>69000349</v>
      </c>
      <c r="B405" s="1">
        <v>44442</v>
      </c>
      <c r="C405" s="2">
        <v>104.4</v>
      </c>
      <c r="D405" t="s">
        <v>15</v>
      </c>
      <c r="E405" t="s">
        <v>16</v>
      </c>
    </row>
    <row r="406" spans="1:5" x14ac:dyDescent="0.45">
      <c r="A406">
        <v>69000349</v>
      </c>
      <c r="B406" s="1">
        <v>44442</v>
      </c>
      <c r="C406" s="2">
        <v>104.78</v>
      </c>
      <c r="D406" t="s">
        <v>15</v>
      </c>
      <c r="E406" t="s">
        <v>16</v>
      </c>
    </row>
    <row r="407" spans="1:5" x14ac:dyDescent="0.45">
      <c r="A407">
        <v>69000349</v>
      </c>
      <c r="B407" s="1">
        <v>44442</v>
      </c>
      <c r="C407" s="2">
        <v>112.77</v>
      </c>
      <c r="D407" t="s">
        <v>15</v>
      </c>
      <c r="E407" t="s">
        <v>16</v>
      </c>
    </row>
    <row r="408" spans="1:5" x14ac:dyDescent="0.45">
      <c r="A408">
        <v>69000349</v>
      </c>
      <c r="B408" s="1">
        <v>44442</v>
      </c>
      <c r="C408" s="2">
        <v>113.61</v>
      </c>
      <c r="D408" t="s">
        <v>15</v>
      </c>
      <c r="E408" t="s">
        <v>16</v>
      </c>
    </row>
    <row r="409" spans="1:5" x14ac:dyDescent="0.45">
      <c r="A409">
        <v>69000349</v>
      </c>
      <c r="B409" s="1">
        <v>44442</v>
      </c>
      <c r="C409" s="2">
        <v>122.89</v>
      </c>
      <c r="D409" t="s">
        <v>15</v>
      </c>
      <c r="E409" t="s">
        <v>16</v>
      </c>
    </row>
    <row r="410" spans="1:5" x14ac:dyDescent="0.45">
      <c r="A410">
        <v>69000349</v>
      </c>
      <c r="B410" s="1">
        <v>44442</v>
      </c>
      <c r="C410" s="2">
        <v>123.29</v>
      </c>
      <c r="D410" t="s">
        <v>15</v>
      </c>
      <c r="E410" t="s">
        <v>16</v>
      </c>
    </row>
    <row r="411" spans="1:5" x14ac:dyDescent="0.45">
      <c r="A411">
        <v>69000349</v>
      </c>
      <c r="B411" s="1">
        <v>44442</v>
      </c>
      <c r="C411" s="2">
        <v>123.52</v>
      </c>
      <c r="D411" t="s">
        <v>15</v>
      </c>
      <c r="E411" t="s">
        <v>16</v>
      </c>
    </row>
    <row r="412" spans="1:5" x14ac:dyDescent="0.45">
      <c r="A412">
        <v>69000349</v>
      </c>
      <c r="B412" s="1">
        <v>44442</v>
      </c>
      <c r="C412" s="2">
        <v>80.23</v>
      </c>
      <c r="D412" t="s">
        <v>15</v>
      </c>
      <c r="E412" t="s">
        <v>16</v>
      </c>
    </row>
    <row r="413" spans="1:5" x14ac:dyDescent="0.45">
      <c r="A413">
        <v>69000349</v>
      </c>
      <c r="B413" s="1">
        <v>44442</v>
      </c>
      <c r="C413" s="2">
        <v>108.39</v>
      </c>
      <c r="D413" t="s">
        <v>15</v>
      </c>
      <c r="E413" t="s">
        <v>16</v>
      </c>
    </row>
    <row r="414" spans="1:5" x14ac:dyDescent="0.45">
      <c r="A414">
        <v>69000349</v>
      </c>
      <c r="B414" s="1">
        <v>44442</v>
      </c>
      <c r="C414" s="2">
        <v>109.35</v>
      </c>
      <c r="D414" t="s">
        <v>15</v>
      </c>
      <c r="E414" t="s">
        <v>16</v>
      </c>
    </row>
    <row r="415" spans="1:5" x14ac:dyDescent="0.45">
      <c r="A415">
        <v>69000349</v>
      </c>
      <c r="B415" s="1">
        <v>44442</v>
      </c>
      <c r="C415" s="2">
        <v>123.37</v>
      </c>
      <c r="D415" t="s">
        <v>15</v>
      </c>
      <c r="E415" t="s">
        <v>16</v>
      </c>
    </row>
    <row r="416" spans="1:5" x14ac:dyDescent="0.45">
      <c r="A416">
        <v>69000349</v>
      </c>
      <c r="B416" s="1">
        <v>44442</v>
      </c>
      <c r="C416" s="2">
        <v>126.21</v>
      </c>
      <c r="D416" t="s">
        <v>15</v>
      </c>
      <c r="E416" t="s">
        <v>16</v>
      </c>
    </row>
    <row r="417" spans="1:5" x14ac:dyDescent="0.45">
      <c r="A417">
        <v>69000349</v>
      </c>
      <c r="B417" s="1">
        <v>44442</v>
      </c>
      <c r="C417" s="2">
        <v>87.91</v>
      </c>
      <c r="D417" t="s">
        <v>15</v>
      </c>
      <c r="E417" t="s">
        <v>16</v>
      </c>
    </row>
    <row r="418" spans="1:5" x14ac:dyDescent="0.45">
      <c r="A418">
        <v>69000349</v>
      </c>
      <c r="B418" s="1">
        <v>44442</v>
      </c>
      <c r="C418" s="2">
        <v>93.26</v>
      </c>
      <c r="D418" t="s">
        <v>15</v>
      </c>
      <c r="E418" t="s">
        <v>16</v>
      </c>
    </row>
    <row r="419" spans="1:5" x14ac:dyDescent="0.45">
      <c r="A419">
        <v>69000349</v>
      </c>
      <c r="B419" s="1">
        <v>44442</v>
      </c>
      <c r="C419" s="2">
        <v>107.15</v>
      </c>
      <c r="D419" t="s">
        <v>15</v>
      </c>
      <c r="E419" t="s">
        <v>16</v>
      </c>
    </row>
    <row r="420" spans="1:5" x14ac:dyDescent="0.45">
      <c r="A420">
        <v>69000349</v>
      </c>
      <c r="B420" s="1">
        <v>44442</v>
      </c>
      <c r="C420" s="2">
        <v>119.18</v>
      </c>
      <c r="D420" t="s">
        <v>15</v>
      </c>
      <c r="E420" t="s">
        <v>16</v>
      </c>
    </row>
    <row r="421" spans="1:5" x14ac:dyDescent="0.45">
      <c r="A421">
        <v>69000349</v>
      </c>
      <c r="B421" s="1">
        <v>44442</v>
      </c>
      <c r="C421" s="2">
        <v>122.99</v>
      </c>
      <c r="D421" t="s">
        <v>15</v>
      </c>
      <c r="E421" t="s">
        <v>16</v>
      </c>
    </row>
    <row r="422" spans="1:5" x14ac:dyDescent="0.45">
      <c r="A422">
        <v>69000349</v>
      </c>
      <c r="B422" s="1">
        <v>44442</v>
      </c>
      <c r="C422" s="2">
        <v>123.17</v>
      </c>
      <c r="D422" t="s">
        <v>15</v>
      </c>
      <c r="E422" t="s">
        <v>16</v>
      </c>
    </row>
    <row r="423" spans="1:5" x14ac:dyDescent="0.45">
      <c r="A423">
        <v>69000349</v>
      </c>
      <c r="B423" s="1">
        <v>44442</v>
      </c>
      <c r="C423" s="2">
        <v>126.36</v>
      </c>
      <c r="D423" t="s">
        <v>15</v>
      </c>
      <c r="E423" t="s">
        <v>16</v>
      </c>
    </row>
    <row r="424" spans="1:5" x14ac:dyDescent="0.45">
      <c r="A424">
        <v>69000349</v>
      </c>
      <c r="B424" s="1">
        <v>44442</v>
      </c>
      <c r="C424" s="2">
        <v>116.38</v>
      </c>
      <c r="D424" t="s">
        <v>15</v>
      </c>
      <c r="E424" t="s">
        <v>16</v>
      </c>
    </row>
    <row r="425" spans="1:5" x14ac:dyDescent="0.45">
      <c r="A425">
        <v>69000349</v>
      </c>
      <c r="B425" s="1">
        <v>44442</v>
      </c>
      <c r="C425" s="2">
        <v>121.38</v>
      </c>
      <c r="D425" t="s">
        <v>15</v>
      </c>
      <c r="E425" t="s">
        <v>16</v>
      </c>
    </row>
    <row r="426" spans="1:5" x14ac:dyDescent="0.45">
      <c r="A426">
        <v>69000349</v>
      </c>
      <c r="B426" s="1">
        <v>44442</v>
      </c>
      <c r="C426" s="2">
        <v>123.58</v>
      </c>
      <c r="D426" t="s">
        <v>15</v>
      </c>
      <c r="E426" t="s">
        <v>16</v>
      </c>
    </row>
    <row r="427" spans="1:5" x14ac:dyDescent="0.45">
      <c r="A427">
        <v>69000349</v>
      </c>
      <c r="B427" s="1">
        <v>44442</v>
      </c>
      <c r="C427" s="2">
        <v>125.21</v>
      </c>
      <c r="D427" t="s">
        <v>15</v>
      </c>
      <c r="E427" t="s">
        <v>16</v>
      </c>
    </row>
    <row r="428" spans="1:5" x14ac:dyDescent="0.45">
      <c r="A428">
        <v>69000349</v>
      </c>
      <c r="B428" s="1">
        <v>44442</v>
      </c>
      <c r="C428" s="2">
        <v>125.81</v>
      </c>
      <c r="D428" t="s">
        <v>15</v>
      </c>
      <c r="E428" t="s">
        <v>16</v>
      </c>
    </row>
    <row r="429" spans="1:5" x14ac:dyDescent="0.45">
      <c r="A429">
        <v>69000360</v>
      </c>
      <c r="B429" s="1">
        <v>43580</v>
      </c>
      <c r="C429" s="2">
        <v>120.11</v>
      </c>
      <c r="D429" t="s">
        <v>15</v>
      </c>
      <c r="E429" t="s">
        <v>16</v>
      </c>
    </row>
    <row r="430" spans="1:5" x14ac:dyDescent="0.45">
      <c r="A430">
        <v>69000360</v>
      </c>
      <c r="B430" s="1">
        <v>43580</v>
      </c>
      <c r="C430" s="2">
        <v>120.16</v>
      </c>
      <c r="D430" t="s">
        <v>15</v>
      </c>
      <c r="E430" t="s">
        <v>16</v>
      </c>
    </row>
    <row r="431" spans="1:5" x14ac:dyDescent="0.45">
      <c r="A431">
        <v>69000360</v>
      </c>
      <c r="B431" s="1">
        <v>43580</v>
      </c>
      <c r="C431" s="2">
        <v>135.30000000000001</v>
      </c>
      <c r="D431" t="s">
        <v>15</v>
      </c>
      <c r="E431" t="s">
        <v>16</v>
      </c>
    </row>
    <row r="432" spans="1:5" x14ac:dyDescent="0.45">
      <c r="A432">
        <v>69000360</v>
      </c>
      <c r="B432" s="1">
        <v>43580</v>
      </c>
      <c r="C432" s="2">
        <v>137.72</v>
      </c>
      <c r="D432" t="s">
        <v>15</v>
      </c>
      <c r="E432" t="s">
        <v>16</v>
      </c>
    </row>
    <row r="433" spans="1:5" x14ac:dyDescent="0.45">
      <c r="A433">
        <v>69000360</v>
      </c>
      <c r="B433" s="1">
        <v>43580</v>
      </c>
      <c r="C433" s="2">
        <v>139.49</v>
      </c>
      <c r="D433" t="s">
        <v>15</v>
      </c>
      <c r="E433" t="s">
        <v>16</v>
      </c>
    </row>
    <row r="434" spans="1:5" x14ac:dyDescent="0.45">
      <c r="A434">
        <v>69000360</v>
      </c>
      <c r="B434" s="1">
        <v>43580</v>
      </c>
      <c r="C434" s="2">
        <v>140.26</v>
      </c>
      <c r="D434" t="s">
        <v>15</v>
      </c>
      <c r="E434" t="s">
        <v>16</v>
      </c>
    </row>
    <row r="435" spans="1:5" x14ac:dyDescent="0.45">
      <c r="A435">
        <v>69000360</v>
      </c>
      <c r="B435" s="1">
        <v>43580</v>
      </c>
      <c r="C435" s="2">
        <v>153.77000000000001</v>
      </c>
      <c r="D435" t="s">
        <v>15</v>
      </c>
      <c r="E435" t="s">
        <v>16</v>
      </c>
    </row>
    <row r="436" spans="1:5" x14ac:dyDescent="0.45">
      <c r="A436">
        <v>69000360</v>
      </c>
      <c r="B436" s="1">
        <v>43580</v>
      </c>
      <c r="C436" s="2">
        <v>159.77000000000001</v>
      </c>
      <c r="D436" t="s">
        <v>15</v>
      </c>
      <c r="E436" t="s">
        <v>16</v>
      </c>
    </row>
    <row r="437" spans="1:5" x14ac:dyDescent="0.45">
      <c r="A437">
        <v>69000360</v>
      </c>
      <c r="B437" s="1">
        <v>43580</v>
      </c>
      <c r="C437" s="2">
        <v>165.72</v>
      </c>
      <c r="D437" t="s">
        <v>15</v>
      </c>
      <c r="E437" t="s">
        <v>16</v>
      </c>
    </row>
    <row r="438" spans="1:5" x14ac:dyDescent="0.45">
      <c r="A438">
        <v>69000360</v>
      </c>
      <c r="B438" s="1">
        <v>43580</v>
      </c>
      <c r="C438" s="2">
        <v>122.81</v>
      </c>
      <c r="D438" t="s">
        <v>15</v>
      </c>
      <c r="E438" t="s">
        <v>16</v>
      </c>
    </row>
    <row r="439" spans="1:5" x14ac:dyDescent="0.45">
      <c r="A439">
        <v>69000360</v>
      </c>
      <c r="B439" s="1">
        <v>43580</v>
      </c>
      <c r="C439" s="2">
        <v>132.93</v>
      </c>
      <c r="D439" t="s">
        <v>15</v>
      </c>
      <c r="E439" t="s">
        <v>16</v>
      </c>
    </row>
    <row r="440" spans="1:5" x14ac:dyDescent="0.45">
      <c r="A440">
        <v>69000360</v>
      </c>
      <c r="B440" s="1">
        <v>43580</v>
      </c>
      <c r="C440" s="2">
        <v>139.91</v>
      </c>
      <c r="D440" t="s">
        <v>15</v>
      </c>
      <c r="E440" t="s">
        <v>16</v>
      </c>
    </row>
    <row r="441" spans="1:5" x14ac:dyDescent="0.45">
      <c r="A441">
        <v>69000360</v>
      </c>
      <c r="B441" s="1">
        <v>43580</v>
      </c>
      <c r="C441" s="2">
        <v>140.37</v>
      </c>
      <c r="D441" t="s">
        <v>15</v>
      </c>
      <c r="E441" t="s">
        <v>16</v>
      </c>
    </row>
    <row r="442" spans="1:5" x14ac:dyDescent="0.45">
      <c r="A442">
        <v>69000360</v>
      </c>
      <c r="B442" s="1">
        <v>43580</v>
      </c>
      <c r="C442" s="2">
        <v>162.47</v>
      </c>
      <c r="D442" t="s">
        <v>15</v>
      </c>
      <c r="E442" t="s">
        <v>16</v>
      </c>
    </row>
    <row r="443" spans="1:5" x14ac:dyDescent="0.45">
      <c r="A443">
        <v>69000360</v>
      </c>
      <c r="B443" s="1">
        <v>43580</v>
      </c>
      <c r="C443" s="2">
        <v>162.61000000000001</v>
      </c>
      <c r="D443" t="s">
        <v>15</v>
      </c>
      <c r="E443" t="s">
        <v>16</v>
      </c>
    </row>
    <row r="444" spans="1:5" x14ac:dyDescent="0.45">
      <c r="A444">
        <v>69000360</v>
      </c>
      <c r="B444" s="1">
        <v>43580</v>
      </c>
      <c r="C444" s="2">
        <v>164.62</v>
      </c>
      <c r="D444" t="s">
        <v>15</v>
      </c>
      <c r="E444" t="s">
        <v>16</v>
      </c>
    </row>
    <row r="445" spans="1:5" x14ac:dyDescent="0.45">
      <c r="A445">
        <v>69000360</v>
      </c>
      <c r="B445" s="1">
        <v>43580</v>
      </c>
      <c r="C445" s="2">
        <v>142.35</v>
      </c>
      <c r="D445" t="s">
        <v>15</v>
      </c>
      <c r="E445" t="s">
        <v>16</v>
      </c>
    </row>
    <row r="446" spans="1:5" x14ac:dyDescent="0.45">
      <c r="A446">
        <v>69000360</v>
      </c>
      <c r="B446" s="1">
        <v>43580</v>
      </c>
      <c r="C446" s="2">
        <v>155.58000000000001</v>
      </c>
      <c r="D446" t="s">
        <v>15</v>
      </c>
      <c r="E446" t="s">
        <v>16</v>
      </c>
    </row>
    <row r="447" spans="1:5" x14ac:dyDescent="0.45">
      <c r="A447">
        <v>69000360</v>
      </c>
      <c r="B447" s="1">
        <v>43580</v>
      </c>
      <c r="C447" s="2">
        <v>139.86000000000001</v>
      </c>
      <c r="D447" t="s">
        <v>15</v>
      </c>
      <c r="E447" t="s">
        <v>16</v>
      </c>
    </row>
    <row r="448" spans="1:5" x14ac:dyDescent="0.45">
      <c r="A448">
        <v>69000360</v>
      </c>
      <c r="B448" s="1">
        <v>43580</v>
      </c>
      <c r="C448" s="2">
        <v>140.18</v>
      </c>
      <c r="D448" t="s">
        <v>15</v>
      </c>
      <c r="E448" t="s">
        <v>16</v>
      </c>
    </row>
    <row r="449" spans="1:5" x14ac:dyDescent="0.45">
      <c r="A449">
        <v>69000360</v>
      </c>
      <c r="B449" s="1">
        <v>43580</v>
      </c>
      <c r="C449" s="2">
        <v>140.57</v>
      </c>
      <c r="D449" t="s">
        <v>15</v>
      </c>
      <c r="E449" t="s">
        <v>16</v>
      </c>
    </row>
    <row r="450" spans="1:5" x14ac:dyDescent="0.45">
      <c r="A450">
        <v>69000360</v>
      </c>
      <c r="B450" s="1">
        <v>43580</v>
      </c>
      <c r="C450" s="2">
        <v>141.37</v>
      </c>
      <c r="D450" t="s">
        <v>15</v>
      </c>
      <c r="E450" t="s">
        <v>16</v>
      </c>
    </row>
    <row r="451" spans="1:5" x14ac:dyDescent="0.45">
      <c r="A451">
        <v>69000360</v>
      </c>
      <c r="B451" s="1">
        <v>43580</v>
      </c>
      <c r="C451" s="2">
        <v>143.69999999999999</v>
      </c>
      <c r="D451" t="s">
        <v>15</v>
      </c>
      <c r="E451" t="s">
        <v>16</v>
      </c>
    </row>
    <row r="452" spans="1:5" x14ac:dyDescent="0.45">
      <c r="A452">
        <v>69000360</v>
      </c>
      <c r="B452" s="1">
        <v>43580</v>
      </c>
      <c r="C452" s="2">
        <v>143.9</v>
      </c>
      <c r="D452" t="s">
        <v>15</v>
      </c>
      <c r="E452" t="s">
        <v>16</v>
      </c>
    </row>
    <row r="453" spans="1:5" x14ac:dyDescent="0.45">
      <c r="A453">
        <v>69000360</v>
      </c>
      <c r="B453" s="1">
        <v>43580</v>
      </c>
      <c r="C453" s="2">
        <v>146.62</v>
      </c>
      <c r="D453" t="s">
        <v>15</v>
      </c>
      <c r="E453" t="s">
        <v>16</v>
      </c>
    </row>
    <row r="454" spans="1:5" x14ac:dyDescent="0.45">
      <c r="A454">
        <v>69000360</v>
      </c>
      <c r="B454" s="1">
        <v>43580</v>
      </c>
      <c r="C454" s="2">
        <v>165.98</v>
      </c>
      <c r="D454" t="s">
        <v>15</v>
      </c>
      <c r="E454" t="s">
        <v>16</v>
      </c>
    </row>
    <row r="455" spans="1:5" x14ac:dyDescent="0.45">
      <c r="A455">
        <v>69000361</v>
      </c>
      <c r="B455" s="1">
        <v>44442</v>
      </c>
      <c r="C455" s="2">
        <v>151.53</v>
      </c>
      <c r="D455" t="s">
        <v>15</v>
      </c>
      <c r="E455" t="s">
        <v>16</v>
      </c>
    </row>
    <row r="456" spans="1:5" x14ac:dyDescent="0.45">
      <c r="A456">
        <v>69000361</v>
      </c>
      <c r="B456" s="1">
        <v>44442</v>
      </c>
      <c r="C456" s="2">
        <v>159.25</v>
      </c>
      <c r="D456" t="s">
        <v>15</v>
      </c>
      <c r="E456" t="s">
        <v>16</v>
      </c>
    </row>
    <row r="457" spans="1:5" x14ac:dyDescent="0.45">
      <c r="A457">
        <v>69000361</v>
      </c>
      <c r="B457" s="1">
        <v>44442</v>
      </c>
      <c r="C457" s="2">
        <v>178.74</v>
      </c>
      <c r="D457" t="s">
        <v>15</v>
      </c>
      <c r="E457" t="s">
        <v>16</v>
      </c>
    </row>
    <row r="458" spans="1:5" x14ac:dyDescent="0.45">
      <c r="A458">
        <v>69000361</v>
      </c>
      <c r="B458" s="1">
        <v>44442</v>
      </c>
      <c r="C458" s="2">
        <v>163.69999999999999</v>
      </c>
      <c r="D458" t="s">
        <v>15</v>
      </c>
      <c r="E458" t="s">
        <v>16</v>
      </c>
    </row>
    <row r="459" spans="1:5" x14ac:dyDescent="0.45">
      <c r="A459">
        <v>69000361</v>
      </c>
      <c r="B459" s="1">
        <v>44442</v>
      </c>
      <c r="C459" s="2">
        <v>170.06</v>
      </c>
      <c r="D459" t="s">
        <v>15</v>
      </c>
      <c r="E459" t="s">
        <v>16</v>
      </c>
    </row>
    <row r="460" spans="1:5" x14ac:dyDescent="0.45">
      <c r="A460">
        <v>69000371</v>
      </c>
      <c r="B460" s="1">
        <v>44442</v>
      </c>
      <c r="C460" s="2">
        <v>183.45</v>
      </c>
      <c r="D460" t="s">
        <v>15</v>
      </c>
      <c r="E460" t="s">
        <v>16</v>
      </c>
    </row>
    <row r="461" spans="1:5" x14ac:dyDescent="0.45">
      <c r="A461">
        <v>69000371</v>
      </c>
      <c r="B461" s="1">
        <v>44442</v>
      </c>
      <c r="C461" s="2">
        <v>183</v>
      </c>
      <c r="D461" t="s">
        <v>15</v>
      </c>
      <c r="E461" t="s">
        <v>16</v>
      </c>
    </row>
    <row r="462" spans="1:5" x14ac:dyDescent="0.45">
      <c r="A462">
        <v>69000371</v>
      </c>
      <c r="B462" s="1">
        <v>44442</v>
      </c>
      <c r="C462" s="2">
        <v>213.54</v>
      </c>
      <c r="D462" t="s">
        <v>15</v>
      </c>
      <c r="E462" t="s">
        <v>16</v>
      </c>
    </row>
    <row r="463" spans="1:5" x14ac:dyDescent="0.45">
      <c r="A463">
        <v>69000385</v>
      </c>
      <c r="B463" s="1">
        <v>44498</v>
      </c>
      <c r="C463" s="2">
        <v>100</v>
      </c>
      <c r="D463" t="s">
        <v>15</v>
      </c>
      <c r="E463" t="s">
        <v>16</v>
      </c>
    </row>
    <row r="464" spans="1:5" x14ac:dyDescent="0.45">
      <c r="A464">
        <v>69000385</v>
      </c>
      <c r="B464" s="1">
        <v>44498</v>
      </c>
      <c r="C464" s="2">
        <v>100.74</v>
      </c>
      <c r="D464" t="s">
        <v>15</v>
      </c>
      <c r="E464" t="s">
        <v>16</v>
      </c>
    </row>
    <row r="465" spans="1:5" x14ac:dyDescent="0.45">
      <c r="A465">
        <v>69000401</v>
      </c>
      <c r="B465" s="1">
        <v>39983</v>
      </c>
      <c r="C465" s="2">
        <v>132.82</v>
      </c>
      <c r="D465" t="s">
        <v>15</v>
      </c>
      <c r="E465" t="s">
        <v>16</v>
      </c>
    </row>
    <row r="466" spans="1:5" x14ac:dyDescent="0.45">
      <c r="A466">
        <v>69000401</v>
      </c>
      <c r="B466" s="1">
        <v>39983</v>
      </c>
      <c r="C466" s="2">
        <v>176.07</v>
      </c>
      <c r="D466" t="s">
        <v>15</v>
      </c>
      <c r="E466" t="s">
        <v>16</v>
      </c>
    </row>
    <row r="467" spans="1:5" x14ac:dyDescent="0.45">
      <c r="A467">
        <v>69000401</v>
      </c>
      <c r="B467" s="1">
        <v>39983</v>
      </c>
      <c r="C467" s="2">
        <v>156.37</v>
      </c>
      <c r="D467" t="s">
        <v>15</v>
      </c>
      <c r="E467" t="s">
        <v>16</v>
      </c>
    </row>
    <row r="468" spans="1:5" x14ac:dyDescent="0.45">
      <c r="A468">
        <v>69000411</v>
      </c>
      <c r="B468" s="1">
        <v>44281</v>
      </c>
      <c r="C468" s="2">
        <v>130.33000000000001</v>
      </c>
      <c r="D468" t="s">
        <v>15</v>
      </c>
      <c r="E468" t="s">
        <v>16</v>
      </c>
    </row>
    <row r="469" spans="1:5" x14ac:dyDescent="0.45">
      <c r="A469">
        <v>69000411</v>
      </c>
      <c r="B469" s="1">
        <v>44281</v>
      </c>
      <c r="C469" s="2">
        <v>134.96</v>
      </c>
      <c r="D469" t="s">
        <v>15</v>
      </c>
      <c r="E469" t="s">
        <v>16</v>
      </c>
    </row>
    <row r="470" spans="1:5" x14ac:dyDescent="0.45">
      <c r="A470">
        <v>69000411</v>
      </c>
      <c r="B470" s="1">
        <v>44281</v>
      </c>
      <c r="C470" s="2">
        <v>135.51</v>
      </c>
      <c r="D470" t="s">
        <v>15</v>
      </c>
      <c r="E470" t="s">
        <v>16</v>
      </c>
    </row>
    <row r="471" spans="1:5" x14ac:dyDescent="0.45">
      <c r="A471">
        <v>69000411</v>
      </c>
      <c r="B471" s="1">
        <v>44281</v>
      </c>
      <c r="C471" s="2">
        <v>202.13</v>
      </c>
      <c r="D471" t="s">
        <v>15</v>
      </c>
      <c r="E471" t="s">
        <v>16</v>
      </c>
    </row>
    <row r="472" spans="1:5" x14ac:dyDescent="0.45">
      <c r="A472">
        <v>69000411</v>
      </c>
      <c r="B472" s="1">
        <v>44281</v>
      </c>
      <c r="C472" s="2">
        <v>130.52000000000001</v>
      </c>
      <c r="D472" t="s">
        <v>15</v>
      </c>
      <c r="E472" t="s">
        <v>16</v>
      </c>
    </row>
    <row r="473" spans="1:5" x14ac:dyDescent="0.45">
      <c r="A473">
        <v>69000411</v>
      </c>
      <c r="B473" s="1">
        <v>44281</v>
      </c>
      <c r="C473" s="2">
        <v>133.82</v>
      </c>
      <c r="D473" t="s">
        <v>15</v>
      </c>
      <c r="E473" t="s">
        <v>16</v>
      </c>
    </row>
    <row r="474" spans="1:5" x14ac:dyDescent="0.45">
      <c r="A474">
        <v>69000411</v>
      </c>
      <c r="B474" s="1">
        <v>44281</v>
      </c>
      <c r="C474" s="2">
        <v>148.80000000000001</v>
      </c>
      <c r="D474" t="s">
        <v>15</v>
      </c>
      <c r="E474" t="s">
        <v>16</v>
      </c>
    </row>
    <row r="475" spans="1:5" x14ac:dyDescent="0.45">
      <c r="A475">
        <v>69000411</v>
      </c>
      <c r="B475" s="1">
        <v>44281</v>
      </c>
      <c r="C475" s="2">
        <v>123.68</v>
      </c>
      <c r="D475" t="s">
        <v>15</v>
      </c>
      <c r="E475" t="s">
        <v>16</v>
      </c>
    </row>
    <row r="476" spans="1:5" x14ac:dyDescent="0.45">
      <c r="A476">
        <v>69000411</v>
      </c>
      <c r="B476" s="1">
        <v>44281</v>
      </c>
      <c r="C476" s="2">
        <v>130.38</v>
      </c>
      <c r="D476" t="s">
        <v>15</v>
      </c>
      <c r="E476" t="s">
        <v>16</v>
      </c>
    </row>
    <row r="477" spans="1:5" x14ac:dyDescent="0.45">
      <c r="A477">
        <v>69000411</v>
      </c>
      <c r="B477" s="1">
        <v>44281</v>
      </c>
      <c r="C477" s="2">
        <v>133.61000000000001</v>
      </c>
      <c r="D477" t="s">
        <v>15</v>
      </c>
      <c r="E477" t="s">
        <v>16</v>
      </c>
    </row>
    <row r="478" spans="1:5" x14ac:dyDescent="0.45">
      <c r="A478">
        <v>69000411</v>
      </c>
      <c r="B478" s="1">
        <v>44281</v>
      </c>
      <c r="C478" s="2">
        <v>130.77000000000001</v>
      </c>
      <c r="D478" t="s">
        <v>15</v>
      </c>
      <c r="E478" t="s">
        <v>16</v>
      </c>
    </row>
    <row r="479" spans="1:5" x14ac:dyDescent="0.45">
      <c r="A479">
        <v>69000411</v>
      </c>
      <c r="B479" s="1">
        <v>44281</v>
      </c>
      <c r="C479" s="2">
        <v>138.83000000000001</v>
      </c>
      <c r="D479" t="s">
        <v>15</v>
      </c>
      <c r="E479" t="s">
        <v>16</v>
      </c>
    </row>
    <row r="480" spans="1:5" x14ac:dyDescent="0.45">
      <c r="A480">
        <v>69000411</v>
      </c>
      <c r="B480" s="1">
        <v>44281</v>
      </c>
      <c r="C480" s="2">
        <v>140.07</v>
      </c>
      <c r="D480" t="s">
        <v>15</v>
      </c>
      <c r="E480" t="s">
        <v>16</v>
      </c>
    </row>
    <row r="481" spans="1:5" x14ac:dyDescent="0.45">
      <c r="A481">
        <v>69000411</v>
      </c>
      <c r="B481" s="1">
        <v>44281</v>
      </c>
      <c r="C481" s="2">
        <v>143.27000000000001</v>
      </c>
      <c r="D481" t="s">
        <v>15</v>
      </c>
      <c r="E481" t="s">
        <v>16</v>
      </c>
    </row>
    <row r="482" spans="1:5" x14ac:dyDescent="0.45">
      <c r="A482">
        <v>69000439</v>
      </c>
      <c r="B482" s="1">
        <v>44498</v>
      </c>
      <c r="C482" s="2">
        <v>174.6</v>
      </c>
      <c r="D482" t="s">
        <v>15</v>
      </c>
      <c r="E482" t="s">
        <v>16</v>
      </c>
    </row>
    <row r="483" spans="1:5" x14ac:dyDescent="0.45">
      <c r="A483">
        <v>69000439</v>
      </c>
      <c r="B483" s="1">
        <v>44498</v>
      </c>
      <c r="C483" s="2">
        <v>177.36</v>
      </c>
      <c r="D483" t="s">
        <v>15</v>
      </c>
      <c r="E483" t="s">
        <v>16</v>
      </c>
    </row>
    <row r="484" spans="1:5" x14ac:dyDescent="0.45">
      <c r="A484">
        <v>69000439</v>
      </c>
      <c r="B484" s="1">
        <v>44498</v>
      </c>
      <c r="C484" s="2">
        <v>176.36</v>
      </c>
      <c r="D484" t="s">
        <v>15</v>
      </c>
      <c r="E484" t="s">
        <v>16</v>
      </c>
    </row>
    <row r="485" spans="1:5" x14ac:dyDescent="0.45">
      <c r="A485">
        <v>69000446</v>
      </c>
      <c r="B485" s="1">
        <v>42041</v>
      </c>
      <c r="C485" s="2">
        <v>104.69</v>
      </c>
      <c r="D485" t="s">
        <v>15</v>
      </c>
      <c r="E485" t="s">
        <v>16</v>
      </c>
    </row>
    <row r="486" spans="1:5" x14ac:dyDescent="0.45">
      <c r="A486">
        <v>69000446</v>
      </c>
      <c r="B486" s="1">
        <v>42041</v>
      </c>
      <c r="C486" s="2">
        <v>122.35</v>
      </c>
      <c r="D486" t="s">
        <v>15</v>
      </c>
      <c r="E486" t="s">
        <v>16</v>
      </c>
    </row>
    <row r="487" spans="1:5" x14ac:dyDescent="0.45">
      <c r="A487">
        <v>69000446</v>
      </c>
      <c r="B487" s="1">
        <v>42041</v>
      </c>
      <c r="C487" s="2">
        <v>105.29</v>
      </c>
      <c r="D487" t="s">
        <v>15</v>
      </c>
      <c r="E487" t="s">
        <v>16</v>
      </c>
    </row>
    <row r="488" spans="1:5" x14ac:dyDescent="0.45">
      <c r="A488">
        <v>69000446</v>
      </c>
      <c r="B488" s="1">
        <v>42041</v>
      </c>
      <c r="C488" s="2">
        <v>106.21</v>
      </c>
      <c r="D488" t="s">
        <v>15</v>
      </c>
      <c r="E488" t="s">
        <v>16</v>
      </c>
    </row>
    <row r="489" spans="1:5" x14ac:dyDescent="0.45">
      <c r="A489">
        <v>69000446</v>
      </c>
      <c r="B489" s="1">
        <v>42041</v>
      </c>
      <c r="C489" s="2">
        <v>106.4</v>
      </c>
      <c r="D489" t="s">
        <v>15</v>
      </c>
      <c r="E489" t="s">
        <v>16</v>
      </c>
    </row>
    <row r="490" spans="1:5" x14ac:dyDescent="0.45">
      <c r="A490">
        <v>69000446</v>
      </c>
      <c r="B490" s="1">
        <v>42041</v>
      </c>
      <c r="C490" s="2">
        <v>108.03</v>
      </c>
      <c r="D490" t="s">
        <v>15</v>
      </c>
      <c r="E490" t="s">
        <v>16</v>
      </c>
    </row>
    <row r="491" spans="1:5" x14ac:dyDescent="0.45">
      <c r="A491">
        <v>69000446</v>
      </c>
      <c r="B491" s="1">
        <v>42041</v>
      </c>
      <c r="C491" s="2">
        <v>108.89</v>
      </c>
      <c r="D491" t="s">
        <v>15</v>
      </c>
      <c r="E491" t="s">
        <v>16</v>
      </c>
    </row>
    <row r="492" spans="1:5" x14ac:dyDescent="0.45">
      <c r="A492">
        <v>69000446</v>
      </c>
      <c r="B492" s="1">
        <v>42041</v>
      </c>
      <c r="C492" s="2">
        <v>116.61</v>
      </c>
      <c r="D492" t="s">
        <v>15</v>
      </c>
      <c r="E492" t="s">
        <v>16</v>
      </c>
    </row>
    <row r="493" spans="1:5" x14ac:dyDescent="0.45">
      <c r="A493">
        <v>69000446</v>
      </c>
      <c r="B493" s="1">
        <v>42041</v>
      </c>
      <c r="C493" s="2">
        <v>105.47</v>
      </c>
      <c r="D493" t="s">
        <v>15</v>
      </c>
      <c r="E493" t="s">
        <v>16</v>
      </c>
    </row>
    <row r="494" spans="1:5" x14ac:dyDescent="0.45">
      <c r="A494">
        <v>69000446</v>
      </c>
      <c r="B494" s="1">
        <v>42041</v>
      </c>
      <c r="C494" s="2">
        <v>109</v>
      </c>
      <c r="D494" t="s">
        <v>15</v>
      </c>
      <c r="E494" t="s">
        <v>16</v>
      </c>
    </row>
    <row r="495" spans="1:5" x14ac:dyDescent="0.45">
      <c r="A495">
        <v>69000446</v>
      </c>
      <c r="B495" s="1">
        <v>42041</v>
      </c>
      <c r="C495" s="2">
        <v>103.19</v>
      </c>
      <c r="D495" t="s">
        <v>15</v>
      </c>
      <c r="E495" t="s">
        <v>16</v>
      </c>
    </row>
    <row r="496" spans="1:5" x14ac:dyDescent="0.45">
      <c r="A496">
        <v>69000446</v>
      </c>
      <c r="B496" s="1">
        <v>42041</v>
      </c>
      <c r="C496" s="2">
        <v>103.76</v>
      </c>
      <c r="D496" t="s">
        <v>15</v>
      </c>
      <c r="E496" t="s">
        <v>16</v>
      </c>
    </row>
    <row r="497" spans="1:5" x14ac:dyDescent="0.45">
      <c r="A497">
        <v>69000446</v>
      </c>
      <c r="B497" s="1">
        <v>42041</v>
      </c>
      <c r="C497" s="2">
        <v>110.33</v>
      </c>
      <c r="D497" t="s">
        <v>15</v>
      </c>
      <c r="E497" t="s">
        <v>16</v>
      </c>
    </row>
    <row r="498" spans="1:5" x14ac:dyDescent="0.45">
      <c r="A498">
        <v>69000446</v>
      </c>
      <c r="B498" s="1">
        <v>42041</v>
      </c>
      <c r="C498" s="2">
        <v>115.66</v>
      </c>
      <c r="D498" t="s">
        <v>15</v>
      </c>
      <c r="E498" t="s">
        <v>16</v>
      </c>
    </row>
    <row r="499" spans="1:5" x14ac:dyDescent="0.45">
      <c r="A499">
        <v>69000446</v>
      </c>
      <c r="B499" s="1">
        <v>42041</v>
      </c>
      <c r="C499" s="2">
        <v>125.38</v>
      </c>
      <c r="D499" t="s">
        <v>15</v>
      </c>
      <c r="E499" t="s">
        <v>16</v>
      </c>
    </row>
    <row r="500" spans="1:5" x14ac:dyDescent="0.45">
      <c r="A500">
        <v>69000449</v>
      </c>
      <c r="B500" s="1">
        <v>44498</v>
      </c>
      <c r="C500" s="2">
        <v>172.71</v>
      </c>
      <c r="D500" t="s">
        <v>15</v>
      </c>
      <c r="E500" t="s">
        <v>16</v>
      </c>
    </row>
    <row r="501" spans="1:5" x14ac:dyDescent="0.45">
      <c r="A501">
        <v>69000449</v>
      </c>
      <c r="B501" s="1">
        <v>44498</v>
      </c>
      <c r="C501" s="2">
        <v>176.68</v>
      </c>
      <c r="D501" t="s">
        <v>15</v>
      </c>
      <c r="E501" t="s">
        <v>16</v>
      </c>
    </row>
    <row r="502" spans="1:5" x14ac:dyDescent="0.45">
      <c r="A502">
        <v>69000449</v>
      </c>
      <c r="B502" s="1">
        <v>44498</v>
      </c>
      <c r="C502" s="2">
        <v>185.42</v>
      </c>
      <c r="D502" t="s">
        <v>15</v>
      </c>
      <c r="E502" t="s">
        <v>16</v>
      </c>
    </row>
    <row r="503" spans="1:5" x14ac:dyDescent="0.45">
      <c r="A503">
        <v>69000449</v>
      </c>
      <c r="B503" s="1">
        <v>44498</v>
      </c>
      <c r="C503" s="2">
        <v>168.86</v>
      </c>
      <c r="D503" t="s">
        <v>15</v>
      </c>
      <c r="E503" t="s">
        <v>16</v>
      </c>
    </row>
    <row r="504" spans="1:5" x14ac:dyDescent="0.45">
      <c r="A504">
        <v>69000449</v>
      </c>
      <c r="B504" s="1">
        <v>44498</v>
      </c>
      <c r="C504" s="2">
        <v>172.18</v>
      </c>
      <c r="D504" t="s">
        <v>15</v>
      </c>
      <c r="E504" t="s">
        <v>16</v>
      </c>
    </row>
    <row r="505" spans="1:5" x14ac:dyDescent="0.45">
      <c r="A505">
        <v>69000449</v>
      </c>
      <c r="B505" s="1">
        <v>44498</v>
      </c>
      <c r="C505" s="2">
        <v>172.29</v>
      </c>
      <c r="D505" t="s">
        <v>15</v>
      </c>
      <c r="E505" t="s">
        <v>16</v>
      </c>
    </row>
    <row r="506" spans="1:5" x14ac:dyDescent="0.45">
      <c r="A506">
        <v>69000449</v>
      </c>
      <c r="B506" s="1">
        <v>44498</v>
      </c>
      <c r="C506" s="2">
        <v>174.26</v>
      </c>
      <c r="D506" t="s">
        <v>15</v>
      </c>
      <c r="E506" t="s">
        <v>16</v>
      </c>
    </row>
    <row r="507" spans="1:5" x14ac:dyDescent="0.45">
      <c r="A507">
        <v>69000449</v>
      </c>
      <c r="B507" s="1">
        <v>44498</v>
      </c>
      <c r="C507" s="2">
        <v>177.42</v>
      </c>
      <c r="D507" t="s">
        <v>15</v>
      </c>
      <c r="E507" t="s">
        <v>16</v>
      </c>
    </row>
    <row r="508" spans="1:5" x14ac:dyDescent="0.45">
      <c r="A508">
        <v>69000449</v>
      </c>
      <c r="B508" s="1">
        <v>44498</v>
      </c>
      <c r="C508" s="2">
        <v>178.93</v>
      </c>
      <c r="D508" t="s">
        <v>15</v>
      </c>
      <c r="E508" t="s">
        <v>16</v>
      </c>
    </row>
    <row r="509" spans="1:5" x14ac:dyDescent="0.45">
      <c r="A509">
        <v>69000449</v>
      </c>
      <c r="B509" s="1">
        <v>44498</v>
      </c>
      <c r="C509" s="2">
        <v>195.89</v>
      </c>
      <c r="D509" t="s">
        <v>15</v>
      </c>
      <c r="E509" t="s">
        <v>16</v>
      </c>
    </row>
    <row r="510" spans="1:5" x14ac:dyDescent="0.45">
      <c r="A510">
        <v>69000449</v>
      </c>
      <c r="B510" s="1">
        <v>44498</v>
      </c>
      <c r="C510" s="2">
        <v>134.97</v>
      </c>
      <c r="D510" t="s">
        <v>15</v>
      </c>
      <c r="E510" t="s">
        <v>16</v>
      </c>
    </row>
    <row r="511" spans="1:5" x14ac:dyDescent="0.45">
      <c r="A511">
        <v>69000449</v>
      </c>
      <c r="B511" s="1">
        <v>44498</v>
      </c>
      <c r="C511" s="2">
        <v>152.66999999999999</v>
      </c>
      <c r="D511" t="s">
        <v>15</v>
      </c>
      <c r="E511" t="s">
        <v>16</v>
      </c>
    </row>
    <row r="512" spans="1:5" x14ac:dyDescent="0.45">
      <c r="A512">
        <v>69000449</v>
      </c>
      <c r="B512" s="1">
        <v>44498</v>
      </c>
      <c r="C512" s="2">
        <v>167.61</v>
      </c>
      <c r="D512" t="s">
        <v>15</v>
      </c>
      <c r="E512" t="s">
        <v>16</v>
      </c>
    </row>
    <row r="513" spans="1:5" x14ac:dyDescent="0.45">
      <c r="A513">
        <v>69000449</v>
      </c>
      <c r="B513" s="1">
        <v>44498</v>
      </c>
      <c r="C513" s="2">
        <v>172.75</v>
      </c>
      <c r="D513" t="s">
        <v>15</v>
      </c>
      <c r="E513" t="s">
        <v>16</v>
      </c>
    </row>
    <row r="514" spans="1:5" x14ac:dyDescent="0.45">
      <c r="A514">
        <v>69000449</v>
      </c>
      <c r="B514" s="1">
        <v>44498</v>
      </c>
      <c r="C514" s="2">
        <v>173.93</v>
      </c>
      <c r="D514" t="s">
        <v>15</v>
      </c>
      <c r="E514" t="s">
        <v>16</v>
      </c>
    </row>
    <row r="515" spans="1:5" x14ac:dyDescent="0.45">
      <c r="A515">
        <v>69000449</v>
      </c>
      <c r="B515" s="1">
        <v>44498</v>
      </c>
      <c r="C515" s="2">
        <v>176.3</v>
      </c>
      <c r="D515" t="s">
        <v>15</v>
      </c>
      <c r="E515" t="s">
        <v>16</v>
      </c>
    </row>
    <row r="516" spans="1:5" x14ac:dyDescent="0.45">
      <c r="A516">
        <v>69000449</v>
      </c>
      <c r="B516" s="1">
        <v>44498</v>
      </c>
      <c r="C516" s="2">
        <v>176.64</v>
      </c>
      <c r="D516" t="s">
        <v>15</v>
      </c>
      <c r="E516" t="s">
        <v>16</v>
      </c>
    </row>
    <row r="517" spans="1:5" x14ac:dyDescent="0.45">
      <c r="A517">
        <v>69000449</v>
      </c>
      <c r="B517" s="1">
        <v>44498</v>
      </c>
      <c r="C517" s="2">
        <v>178.14</v>
      </c>
      <c r="D517" t="s">
        <v>15</v>
      </c>
      <c r="E517" t="s">
        <v>16</v>
      </c>
    </row>
    <row r="518" spans="1:5" x14ac:dyDescent="0.45">
      <c r="A518">
        <v>69000449</v>
      </c>
      <c r="B518" s="1">
        <v>44498</v>
      </c>
      <c r="C518" s="2">
        <v>193.07</v>
      </c>
      <c r="D518" t="s">
        <v>15</v>
      </c>
      <c r="E518" t="s">
        <v>16</v>
      </c>
    </row>
    <row r="519" spans="1:5" x14ac:dyDescent="0.45">
      <c r="A519">
        <v>69000449</v>
      </c>
      <c r="B519" s="1">
        <v>44498</v>
      </c>
      <c r="C519" s="2">
        <v>176.43</v>
      </c>
      <c r="D519" t="s">
        <v>15</v>
      </c>
      <c r="E519" t="s">
        <v>16</v>
      </c>
    </row>
    <row r="520" spans="1:5" x14ac:dyDescent="0.45">
      <c r="A520">
        <v>69000449</v>
      </c>
      <c r="B520" s="1">
        <v>44498</v>
      </c>
      <c r="C520" s="2">
        <v>189.83</v>
      </c>
      <c r="D520" t="s">
        <v>15</v>
      </c>
      <c r="E520" t="s">
        <v>16</v>
      </c>
    </row>
    <row r="521" spans="1:5" x14ac:dyDescent="0.45">
      <c r="A521">
        <v>69000449</v>
      </c>
      <c r="B521" s="1">
        <v>44498</v>
      </c>
      <c r="C521" s="2">
        <v>191.9</v>
      </c>
      <c r="D521" t="s">
        <v>15</v>
      </c>
      <c r="E521" t="s">
        <v>16</v>
      </c>
    </row>
    <row r="522" spans="1:5" x14ac:dyDescent="0.45">
      <c r="A522">
        <v>69000449</v>
      </c>
      <c r="B522" s="1">
        <v>44498</v>
      </c>
      <c r="C522" s="2">
        <v>192.16</v>
      </c>
      <c r="D522" t="s">
        <v>15</v>
      </c>
      <c r="E522" t="s">
        <v>16</v>
      </c>
    </row>
    <row r="523" spans="1:5" x14ac:dyDescent="0.45">
      <c r="A523">
        <v>69000449</v>
      </c>
      <c r="B523" s="1">
        <v>44498</v>
      </c>
      <c r="C523" s="2">
        <v>193.29</v>
      </c>
      <c r="D523" t="s">
        <v>15</v>
      </c>
      <c r="E523" t="s">
        <v>16</v>
      </c>
    </row>
    <row r="524" spans="1:5" x14ac:dyDescent="0.45">
      <c r="A524">
        <v>69000449</v>
      </c>
      <c r="B524" s="1">
        <v>44498</v>
      </c>
      <c r="C524" s="2">
        <v>198.85</v>
      </c>
      <c r="D524" t="s">
        <v>15</v>
      </c>
      <c r="E524" t="s">
        <v>16</v>
      </c>
    </row>
    <row r="525" spans="1:5" x14ac:dyDescent="0.45">
      <c r="A525">
        <v>69000460</v>
      </c>
      <c r="B525" s="1">
        <v>40486</v>
      </c>
      <c r="C525" s="2">
        <v>216.85</v>
      </c>
      <c r="D525" t="s">
        <v>15</v>
      </c>
      <c r="E525" t="s">
        <v>16</v>
      </c>
    </row>
    <row r="526" spans="1:5" x14ac:dyDescent="0.45">
      <c r="A526">
        <v>69000460</v>
      </c>
      <c r="B526" s="1">
        <v>40486</v>
      </c>
      <c r="C526" s="2">
        <v>234.26</v>
      </c>
      <c r="D526" t="s">
        <v>15</v>
      </c>
      <c r="E526" t="s">
        <v>16</v>
      </c>
    </row>
    <row r="527" spans="1:5" x14ac:dyDescent="0.45">
      <c r="A527">
        <v>69000461</v>
      </c>
      <c r="B527" s="1">
        <v>44498</v>
      </c>
      <c r="C527" s="2">
        <v>225.83</v>
      </c>
      <c r="D527" t="s">
        <v>15</v>
      </c>
      <c r="E527" t="s">
        <v>16</v>
      </c>
    </row>
    <row r="528" spans="1:5" x14ac:dyDescent="0.45">
      <c r="A528">
        <v>69000461</v>
      </c>
      <c r="B528" s="1">
        <v>44498</v>
      </c>
      <c r="C528" s="2">
        <v>230.38</v>
      </c>
      <c r="D528" t="s">
        <v>15</v>
      </c>
      <c r="E528" t="s">
        <v>16</v>
      </c>
    </row>
    <row r="529" spans="1:5" x14ac:dyDescent="0.45">
      <c r="A529">
        <v>69000461</v>
      </c>
      <c r="B529" s="1">
        <v>44498</v>
      </c>
      <c r="C529" s="2">
        <v>240.5</v>
      </c>
      <c r="D529" t="s">
        <v>15</v>
      </c>
      <c r="E529" t="s">
        <v>16</v>
      </c>
    </row>
    <row r="530" spans="1:5" x14ac:dyDescent="0.45">
      <c r="A530">
        <v>69000461</v>
      </c>
      <c r="B530" s="1">
        <v>44498</v>
      </c>
      <c r="C530" s="2">
        <v>241.45</v>
      </c>
      <c r="D530" t="s">
        <v>15</v>
      </c>
      <c r="E530" t="s">
        <v>16</v>
      </c>
    </row>
    <row r="531" spans="1:5" x14ac:dyDescent="0.45">
      <c r="A531">
        <v>69000461</v>
      </c>
      <c r="B531" s="1">
        <v>44498</v>
      </c>
      <c r="C531" s="2">
        <v>242.59</v>
      </c>
      <c r="D531" t="s">
        <v>15</v>
      </c>
      <c r="E531" t="s">
        <v>16</v>
      </c>
    </row>
    <row r="532" spans="1:5" x14ac:dyDescent="0.45">
      <c r="A532">
        <v>69000461</v>
      </c>
      <c r="B532" s="1">
        <v>44498</v>
      </c>
      <c r="C532" s="2">
        <v>243.09</v>
      </c>
      <c r="D532" t="s">
        <v>15</v>
      </c>
      <c r="E532" t="s">
        <v>16</v>
      </c>
    </row>
    <row r="533" spans="1:5" x14ac:dyDescent="0.45">
      <c r="A533">
        <v>69000461</v>
      </c>
      <c r="B533" s="1">
        <v>44498</v>
      </c>
      <c r="C533" s="2">
        <v>244.44</v>
      </c>
      <c r="D533" t="s">
        <v>15</v>
      </c>
      <c r="E533" t="s">
        <v>16</v>
      </c>
    </row>
    <row r="534" spans="1:5" x14ac:dyDescent="0.45">
      <c r="A534">
        <v>69000461</v>
      </c>
      <c r="B534" s="1">
        <v>44498</v>
      </c>
      <c r="C534" s="2">
        <v>245.33</v>
      </c>
      <c r="D534" t="s">
        <v>15</v>
      </c>
      <c r="E534" t="s">
        <v>16</v>
      </c>
    </row>
    <row r="535" spans="1:5" x14ac:dyDescent="0.45">
      <c r="A535">
        <v>69000461</v>
      </c>
      <c r="B535" s="1">
        <v>44498</v>
      </c>
      <c r="C535" s="2">
        <v>247.88</v>
      </c>
      <c r="D535" t="s">
        <v>15</v>
      </c>
      <c r="E535" t="s">
        <v>16</v>
      </c>
    </row>
    <row r="536" spans="1:5" x14ac:dyDescent="0.45">
      <c r="A536">
        <v>69000461</v>
      </c>
      <c r="B536" s="1">
        <v>44498</v>
      </c>
      <c r="C536" s="2">
        <v>251.52</v>
      </c>
      <c r="D536" t="s">
        <v>15</v>
      </c>
      <c r="E536" t="s">
        <v>16</v>
      </c>
    </row>
    <row r="537" spans="1:5" x14ac:dyDescent="0.45">
      <c r="A537">
        <v>69000461</v>
      </c>
      <c r="B537" s="1">
        <v>44498</v>
      </c>
      <c r="C537" s="2">
        <v>265.19</v>
      </c>
      <c r="D537" t="s">
        <v>15</v>
      </c>
      <c r="E537" t="s">
        <v>16</v>
      </c>
    </row>
    <row r="538" spans="1:5" x14ac:dyDescent="0.45">
      <c r="A538">
        <v>69000461</v>
      </c>
      <c r="B538" s="1">
        <v>44498</v>
      </c>
      <c r="C538" s="2">
        <v>265.67</v>
      </c>
      <c r="D538" t="s">
        <v>15</v>
      </c>
      <c r="E538" t="s">
        <v>16</v>
      </c>
    </row>
    <row r="539" spans="1:5" x14ac:dyDescent="0.45">
      <c r="A539">
        <v>69000461</v>
      </c>
      <c r="B539" s="1">
        <v>44498</v>
      </c>
      <c r="C539" s="2">
        <v>268.60000000000002</v>
      </c>
      <c r="D539" t="s">
        <v>15</v>
      </c>
      <c r="E539" t="s">
        <v>16</v>
      </c>
    </row>
    <row r="540" spans="1:5" x14ac:dyDescent="0.45">
      <c r="A540">
        <v>69000461</v>
      </c>
      <c r="B540" s="1">
        <v>44498</v>
      </c>
      <c r="C540" s="2">
        <v>268.70999999999998</v>
      </c>
      <c r="D540" t="s">
        <v>15</v>
      </c>
      <c r="E540" t="s">
        <v>16</v>
      </c>
    </row>
    <row r="541" spans="1:5" x14ac:dyDescent="0.45">
      <c r="A541">
        <v>69000461</v>
      </c>
      <c r="B541" s="1">
        <v>44498</v>
      </c>
      <c r="C541" s="2">
        <v>271.61</v>
      </c>
      <c r="D541" t="s">
        <v>15</v>
      </c>
      <c r="E541" t="s">
        <v>16</v>
      </c>
    </row>
    <row r="542" spans="1:5" x14ac:dyDescent="0.45">
      <c r="A542">
        <v>69000461</v>
      </c>
      <c r="B542" s="1">
        <v>44498</v>
      </c>
      <c r="C542" s="2">
        <v>273.52</v>
      </c>
      <c r="D542" t="s">
        <v>15</v>
      </c>
      <c r="E542" t="s">
        <v>16</v>
      </c>
    </row>
    <row r="543" spans="1:5" x14ac:dyDescent="0.45">
      <c r="A543">
        <v>69000461</v>
      </c>
      <c r="B543" s="1">
        <v>44498</v>
      </c>
      <c r="C543" s="2">
        <v>273.67</v>
      </c>
      <c r="D543" t="s">
        <v>15</v>
      </c>
      <c r="E543" t="s">
        <v>16</v>
      </c>
    </row>
    <row r="544" spans="1:5" x14ac:dyDescent="0.45">
      <c r="A544">
        <v>69000461</v>
      </c>
      <c r="B544" s="1">
        <v>44498</v>
      </c>
      <c r="C544" s="2">
        <v>273.81</v>
      </c>
      <c r="D544" t="s">
        <v>15</v>
      </c>
      <c r="E544" t="s">
        <v>16</v>
      </c>
    </row>
    <row r="545" spans="1:5" x14ac:dyDescent="0.45">
      <c r="A545">
        <v>69000461</v>
      </c>
      <c r="B545" s="1">
        <v>44498</v>
      </c>
      <c r="C545" s="2">
        <v>277.12</v>
      </c>
      <c r="D545" t="s">
        <v>15</v>
      </c>
      <c r="E545" t="s">
        <v>16</v>
      </c>
    </row>
    <row r="546" spans="1:5" x14ac:dyDescent="0.45">
      <c r="A546">
        <v>69000461</v>
      </c>
      <c r="B546" s="1">
        <v>44498</v>
      </c>
      <c r="C546" s="2">
        <v>279.13</v>
      </c>
      <c r="D546" t="s">
        <v>15</v>
      </c>
      <c r="E546" t="s">
        <v>16</v>
      </c>
    </row>
    <row r="547" spans="1:5" x14ac:dyDescent="0.45">
      <c r="A547">
        <v>69000461</v>
      </c>
      <c r="B547" s="1">
        <v>44498</v>
      </c>
      <c r="C547" s="2">
        <v>280.93</v>
      </c>
      <c r="D547" t="s">
        <v>15</v>
      </c>
      <c r="E547" t="s">
        <v>16</v>
      </c>
    </row>
    <row r="548" spans="1:5" x14ac:dyDescent="0.45">
      <c r="A548">
        <v>69000461</v>
      </c>
      <c r="B548" s="1">
        <v>44498</v>
      </c>
      <c r="C548" s="2">
        <v>281.58</v>
      </c>
      <c r="D548" t="s">
        <v>15</v>
      </c>
      <c r="E548" t="s">
        <v>16</v>
      </c>
    </row>
    <row r="549" spans="1:5" x14ac:dyDescent="0.45">
      <c r="A549">
        <v>69000461</v>
      </c>
      <c r="B549" s="1">
        <v>44498</v>
      </c>
      <c r="C549" s="2">
        <v>282.72000000000003</v>
      </c>
      <c r="D549" t="s">
        <v>15</v>
      </c>
      <c r="E549" t="s">
        <v>16</v>
      </c>
    </row>
    <row r="550" spans="1:5" x14ac:dyDescent="0.45">
      <c r="A550">
        <v>69000461</v>
      </c>
      <c r="B550" s="1">
        <v>44498</v>
      </c>
      <c r="C550" s="2">
        <v>295.31</v>
      </c>
      <c r="D550" t="s">
        <v>15</v>
      </c>
      <c r="E550" t="s">
        <v>16</v>
      </c>
    </row>
    <row r="551" spans="1:5" x14ac:dyDescent="0.45">
      <c r="A551">
        <v>69000461</v>
      </c>
      <c r="B551" s="1">
        <v>44498</v>
      </c>
      <c r="C551" s="2">
        <v>297.81</v>
      </c>
      <c r="D551" t="s">
        <v>15</v>
      </c>
      <c r="E551" t="s">
        <v>16</v>
      </c>
    </row>
    <row r="552" spans="1:5" x14ac:dyDescent="0.45">
      <c r="A552">
        <v>69000461</v>
      </c>
      <c r="B552" s="1">
        <v>44498</v>
      </c>
      <c r="C552" s="2">
        <v>228.97</v>
      </c>
      <c r="D552" t="s">
        <v>15</v>
      </c>
      <c r="E552" t="s">
        <v>16</v>
      </c>
    </row>
    <row r="553" spans="1:5" x14ac:dyDescent="0.45">
      <c r="A553">
        <v>69000461</v>
      </c>
      <c r="B553" s="1">
        <v>44498</v>
      </c>
      <c r="C553" s="2">
        <v>234.49</v>
      </c>
      <c r="D553" t="s">
        <v>15</v>
      </c>
      <c r="E553" t="s">
        <v>16</v>
      </c>
    </row>
    <row r="554" spans="1:5" x14ac:dyDescent="0.45">
      <c r="A554">
        <v>69000461</v>
      </c>
      <c r="B554" s="1">
        <v>44498</v>
      </c>
      <c r="C554" s="2">
        <v>235.51</v>
      </c>
      <c r="D554" t="s">
        <v>15</v>
      </c>
      <c r="E554" t="s">
        <v>16</v>
      </c>
    </row>
    <row r="555" spans="1:5" x14ac:dyDescent="0.45">
      <c r="A555">
        <v>69000461</v>
      </c>
      <c r="B555" s="1">
        <v>44498</v>
      </c>
      <c r="C555" s="2">
        <v>243.87</v>
      </c>
      <c r="D555" t="s">
        <v>15</v>
      </c>
      <c r="E555" t="s">
        <v>16</v>
      </c>
    </row>
    <row r="556" spans="1:5" x14ac:dyDescent="0.45">
      <c r="A556">
        <v>69000461</v>
      </c>
      <c r="B556" s="1">
        <v>44498</v>
      </c>
      <c r="C556" s="2">
        <v>244.26</v>
      </c>
      <c r="D556" t="s">
        <v>15</v>
      </c>
      <c r="E556" t="s">
        <v>16</v>
      </c>
    </row>
    <row r="557" spans="1:5" x14ac:dyDescent="0.45">
      <c r="A557">
        <v>69000461</v>
      </c>
      <c r="B557" s="1">
        <v>44498</v>
      </c>
      <c r="C557" s="2">
        <v>244.85</v>
      </c>
      <c r="D557" t="s">
        <v>15</v>
      </c>
      <c r="E557" t="s">
        <v>16</v>
      </c>
    </row>
    <row r="558" spans="1:5" x14ac:dyDescent="0.45">
      <c r="A558">
        <v>69000461</v>
      </c>
      <c r="B558" s="1">
        <v>44498</v>
      </c>
      <c r="C558" s="2">
        <v>246.11</v>
      </c>
      <c r="D558" t="s">
        <v>15</v>
      </c>
      <c r="E558" t="s">
        <v>16</v>
      </c>
    </row>
    <row r="559" spans="1:5" x14ac:dyDescent="0.45">
      <c r="A559">
        <v>69000461</v>
      </c>
      <c r="B559" s="1">
        <v>44498</v>
      </c>
      <c r="C559" s="2">
        <v>247.44</v>
      </c>
      <c r="D559" t="s">
        <v>15</v>
      </c>
      <c r="E559" t="s">
        <v>16</v>
      </c>
    </row>
    <row r="560" spans="1:5" x14ac:dyDescent="0.45">
      <c r="A560">
        <v>69000461</v>
      </c>
      <c r="B560" s="1">
        <v>44498</v>
      </c>
      <c r="C560" s="2">
        <v>248</v>
      </c>
      <c r="D560" t="s">
        <v>15</v>
      </c>
      <c r="E560" t="s">
        <v>16</v>
      </c>
    </row>
    <row r="561" spans="1:5" x14ac:dyDescent="0.45">
      <c r="A561">
        <v>69000461</v>
      </c>
      <c r="B561" s="1">
        <v>44498</v>
      </c>
      <c r="C561" s="2">
        <v>248.82</v>
      </c>
      <c r="D561" t="s">
        <v>15</v>
      </c>
      <c r="E561" t="s">
        <v>16</v>
      </c>
    </row>
    <row r="562" spans="1:5" x14ac:dyDescent="0.45">
      <c r="A562">
        <v>69000461</v>
      </c>
      <c r="B562" s="1">
        <v>44498</v>
      </c>
      <c r="C562" s="2">
        <v>251.75</v>
      </c>
      <c r="D562" t="s">
        <v>15</v>
      </c>
      <c r="E562" t="s">
        <v>16</v>
      </c>
    </row>
    <row r="563" spans="1:5" x14ac:dyDescent="0.45">
      <c r="A563">
        <v>69000461</v>
      </c>
      <c r="B563" s="1">
        <v>44498</v>
      </c>
      <c r="C563" s="2">
        <v>252.07</v>
      </c>
      <c r="D563" t="s">
        <v>15</v>
      </c>
      <c r="E563" t="s">
        <v>16</v>
      </c>
    </row>
    <row r="564" spans="1:5" x14ac:dyDescent="0.45">
      <c r="A564">
        <v>69000461</v>
      </c>
      <c r="B564" s="1">
        <v>44498</v>
      </c>
      <c r="C564" s="2">
        <v>253.61</v>
      </c>
      <c r="D564" t="s">
        <v>15</v>
      </c>
      <c r="E564" t="s">
        <v>16</v>
      </c>
    </row>
    <row r="565" spans="1:5" x14ac:dyDescent="0.45">
      <c r="A565">
        <v>69000461</v>
      </c>
      <c r="B565" s="1">
        <v>44498</v>
      </c>
      <c r="C565" s="2">
        <v>255.24</v>
      </c>
      <c r="D565" t="s">
        <v>15</v>
      </c>
      <c r="E565" t="s">
        <v>16</v>
      </c>
    </row>
    <row r="566" spans="1:5" x14ac:dyDescent="0.45">
      <c r="A566">
        <v>69000461</v>
      </c>
      <c r="B566" s="1">
        <v>44498</v>
      </c>
      <c r="C566" s="2">
        <v>261.95</v>
      </c>
      <c r="D566" t="s">
        <v>15</v>
      </c>
      <c r="E566" t="s">
        <v>16</v>
      </c>
    </row>
    <row r="567" spans="1:5" x14ac:dyDescent="0.45">
      <c r="A567">
        <v>69000461</v>
      </c>
      <c r="B567" s="1">
        <v>44498</v>
      </c>
      <c r="C567" s="2">
        <v>263.16000000000003</v>
      </c>
      <c r="D567" t="s">
        <v>15</v>
      </c>
      <c r="E567" t="s">
        <v>16</v>
      </c>
    </row>
    <row r="568" spans="1:5" x14ac:dyDescent="0.45">
      <c r="A568">
        <v>69000461</v>
      </c>
      <c r="B568" s="1">
        <v>44498</v>
      </c>
      <c r="C568" s="2">
        <v>269.12</v>
      </c>
      <c r="D568" t="s">
        <v>15</v>
      </c>
      <c r="E568" t="s">
        <v>16</v>
      </c>
    </row>
    <row r="569" spans="1:5" x14ac:dyDescent="0.45">
      <c r="A569">
        <v>69000461</v>
      </c>
      <c r="B569" s="1">
        <v>44498</v>
      </c>
      <c r="C569" s="2">
        <v>271.32</v>
      </c>
      <c r="D569" t="s">
        <v>15</v>
      </c>
      <c r="E569" t="s">
        <v>16</v>
      </c>
    </row>
    <row r="570" spans="1:5" x14ac:dyDescent="0.45">
      <c r="A570">
        <v>69000461</v>
      </c>
      <c r="B570" s="1">
        <v>44498</v>
      </c>
      <c r="C570" s="2">
        <v>276.49</v>
      </c>
      <c r="D570" t="s">
        <v>15</v>
      </c>
      <c r="E570" t="s">
        <v>16</v>
      </c>
    </row>
    <row r="571" spans="1:5" x14ac:dyDescent="0.45">
      <c r="A571">
        <v>69000461</v>
      </c>
      <c r="B571" s="1">
        <v>44498</v>
      </c>
      <c r="C571" s="2">
        <v>284.93</v>
      </c>
      <c r="D571" t="s">
        <v>15</v>
      </c>
      <c r="E571" t="s">
        <v>16</v>
      </c>
    </row>
    <row r="572" spans="1:5" x14ac:dyDescent="0.45">
      <c r="A572">
        <v>69000461</v>
      </c>
      <c r="B572" s="1">
        <v>44498</v>
      </c>
      <c r="C572" s="2">
        <v>290.01</v>
      </c>
      <c r="D572" t="s">
        <v>15</v>
      </c>
      <c r="E572" t="s">
        <v>16</v>
      </c>
    </row>
    <row r="573" spans="1:5" x14ac:dyDescent="0.45">
      <c r="A573">
        <v>69000461</v>
      </c>
      <c r="B573" s="1">
        <v>44498</v>
      </c>
      <c r="C573" s="2">
        <v>290.02999999999997</v>
      </c>
      <c r="D573" t="s">
        <v>15</v>
      </c>
      <c r="E573" t="s">
        <v>16</v>
      </c>
    </row>
    <row r="574" spans="1:5" x14ac:dyDescent="0.45">
      <c r="A574">
        <v>69000461</v>
      </c>
      <c r="B574" s="1">
        <v>44498</v>
      </c>
      <c r="C574" s="2">
        <v>291.72000000000003</v>
      </c>
      <c r="D574" t="s">
        <v>15</v>
      </c>
      <c r="E574" t="s">
        <v>16</v>
      </c>
    </row>
    <row r="575" spans="1:5" x14ac:dyDescent="0.45">
      <c r="A575">
        <v>69000461</v>
      </c>
      <c r="B575" s="1">
        <v>44498</v>
      </c>
      <c r="C575" s="2">
        <v>295.61</v>
      </c>
      <c r="D575" t="s">
        <v>15</v>
      </c>
      <c r="E575" t="s">
        <v>16</v>
      </c>
    </row>
    <row r="576" spans="1:5" x14ac:dyDescent="0.45">
      <c r="A576">
        <v>69000461</v>
      </c>
      <c r="B576" s="1">
        <v>44498</v>
      </c>
      <c r="C576" s="2">
        <v>384.18</v>
      </c>
      <c r="D576" t="s">
        <v>15</v>
      </c>
      <c r="E576" t="s">
        <v>16</v>
      </c>
    </row>
    <row r="577" spans="1:5" x14ac:dyDescent="0.45">
      <c r="A577">
        <v>69000461</v>
      </c>
      <c r="B577" s="1">
        <v>44498</v>
      </c>
      <c r="C577" s="2">
        <v>224.22</v>
      </c>
      <c r="D577" t="s">
        <v>15</v>
      </c>
      <c r="E577" t="s">
        <v>16</v>
      </c>
    </row>
    <row r="578" spans="1:5" x14ac:dyDescent="0.45">
      <c r="A578">
        <v>69000461</v>
      </c>
      <c r="B578" s="1">
        <v>44498</v>
      </c>
      <c r="C578" s="2">
        <v>236.71</v>
      </c>
      <c r="D578" t="s">
        <v>15</v>
      </c>
      <c r="E578" t="s">
        <v>16</v>
      </c>
    </row>
    <row r="579" spans="1:5" x14ac:dyDescent="0.45">
      <c r="A579">
        <v>69000461</v>
      </c>
      <c r="B579" s="1">
        <v>44498</v>
      </c>
      <c r="C579" s="2">
        <v>237.84</v>
      </c>
      <c r="D579" t="s">
        <v>15</v>
      </c>
      <c r="E579" t="s">
        <v>16</v>
      </c>
    </row>
    <row r="580" spans="1:5" x14ac:dyDescent="0.45">
      <c r="A580">
        <v>69000461</v>
      </c>
      <c r="B580" s="1">
        <v>44498</v>
      </c>
      <c r="C580" s="2">
        <v>238.83</v>
      </c>
      <c r="D580" t="s">
        <v>15</v>
      </c>
      <c r="E580" t="s">
        <v>16</v>
      </c>
    </row>
    <row r="581" spans="1:5" x14ac:dyDescent="0.45">
      <c r="A581">
        <v>69000461</v>
      </c>
      <c r="B581" s="1">
        <v>44498</v>
      </c>
      <c r="C581" s="2">
        <v>240.8</v>
      </c>
      <c r="D581" t="s">
        <v>15</v>
      </c>
      <c r="E581" t="s">
        <v>16</v>
      </c>
    </row>
    <row r="582" spans="1:5" x14ac:dyDescent="0.45">
      <c r="A582">
        <v>69000461</v>
      </c>
      <c r="B582" s="1">
        <v>44498</v>
      </c>
      <c r="C582" s="2">
        <v>241.33</v>
      </c>
      <c r="D582" t="s">
        <v>15</v>
      </c>
      <c r="E582" t="s">
        <v>16</v>
      </c>
    </row>
    <row r="583" spans="1:5" x14ac:dyDescent="0.45">
      <c r="A583">
        <v>69000461</v>
      </c>
      <c r="B583" s="1">
        <v>44498</v>
      </c>
      <c r="C583" s="2">
        <v>241.34</v>
      </c>
      <c r="D583" t="s">
        <v>15</v>
      </c>
      <c r="E583" t="s">
        <v>16</v>
      </c>
    </row>
    <row r="584" spans="1:5" x14ac:dyDescent="0.45">
      <c r="A584">
        <v>69000461</v>
      </c>
      <c r="B584" s="1">
        <v>44498</v>
      </c>
      <c r="C584" s="2">
        <v>241.57</v>
      </c>
      <c r="D584" t="s">
        <v>15</v>
      </c>
      <c r="E584" t="s">
        <v>16</v>
      </c>
    </row>
    <row r="585" spans="1:5" x14ac:dyDescent="0.45">
      <c r="A585">
        <v>69000461</v>
      </c>
      <c r="B585" s="1">
        <v>44498</v>
      </c>
      <c r="C585" s="2">
        <v>241.71</v>
      </c>
      <c r="D585" t="s">
        <v>15</v>
      </c>
      <c r="E585" t="s">
        <v>16</v>
      </c>
    </row>
    <row r="586" spans="1:5" x14ac:dyDescent="0.45">
      <c r="A586">
        <v>69000461</v>
      </c>
      <c r="B586" s="1">
        <v>44498</v>
      </c>
      <c r="C586" s="2">
        <v>244.71</v>
      </c>
      <c r="D586" t="s">
        <v>15</v>
      </c>
      <c r="E586" t="s">
        <v>16</v>
      </c>
    </row>
    <row r="587" spans="1:5" x14ac:dyDescent="0.45">
      <c r="A587">
        <v>69000461</v>
      </c>
      <c r="B587" s="1">
        <v>44498</v>
      </c>
      <c r="C587" s="2">
        <v>245.47</v>
      </c>
      <c r="D587" t="s">
        <v>15</v>
      </c>
      <c r="E587" t="s">
        <v>16</v>
      </c>
    </row>
    <row r="588" spans="1:5" x14ac:dyDescent="0.45">
      <c r="A588">
        <v>69000461</v>
      </c>
      <c r="B588" s="1">
        <v>44498</v>
      </c>
      <c r="C588" s="2">
        <v>245.96</v>
      </c>
      <c r="D588" t="s">
        <v>15</v>
      </c>
      <c r="E588" t="s">
        <v>16</v>
      </c>
    </row>
    <row r="589" spans="1:5" x14ac:dyDescent="0.45">
      <c r="A589">
        <v>69000461</v>
      </c>
      <c r="B589" s="1">
        <v>44498</v>
      </c>
      <c r="C589" s="2">
        <v>247.9</v>
      </c>
      <c r="D589" t="s">
        <v>15</v>
      </c>
      <c r="E589" t="s">
        <v>16</v>
      </c>
    </row>
    <row r="590" spans="1:5" x14ac:dyDescent="0.45">
      <c r="A590">
        <v>69000461</v>
      </c>
      <c r="B590" s="1">
        <v>44498</v>
      </c>
      <c r="C590" s="2">
        <v>248.35</v>
      </c>
      <c r="D590" t="s">
        <v>15</v>
      </c>
      <c r="E590" t="s">
        <v>16</v>
      </c>
    </row>
    <row r="591" spans="1:5" x14ac:dyDescent="0.45">
      <c r="A591">
        <v>69000461</v>
      </c>
      <c r="B591" s="1">
        <v>44498</v>
      </c>
      <c r="C591" s="2">
        <v>248.97</v>
      </c>
      <c r="D591" t="s">
        <v>15</v>
      </c>
      <c r="E591" t="s">
        <v>16</v>
      </c>
    </row>
    <row r="592" spans="1:5" x14ac:dyDescent="0.45">
      <c r="A592">
        <v>69000461</v>
      </c>
      <c r="B592" s="1">
        <v>44498</v>
      </c>
      <c r="C592" s="2">
        <v>248.99</v>
      </c>
      <c r="D592" t="s">
        <v>15</v>
      </c>
      <c r="E592" t="s">
        <v>16</v>
      </c>
    </row>
    <row r="593" spans="1:5" x14ac:dyDescent="0.45">
      <c r="A593">
        <v>69000461</v>
      </c>
      <c r="B593" s="1">
        <v>44498</v>
      </c>
      <c r="C593" s="2">
        <v>249.96</v>
      </c>
      <c r="D593" t="s">
        <v>15</v>
      </c>
      <c r="E593" t="s">
        <v>16</v>
      </c>
    </row>
    <row r="594" spans="1:5" x14ac:dyDescent="0.45">
      <c r="A594">
        <v>69000461</v>
      </c>
      <c r="B594" s="1">
        <v>44498</v>
      </c>
      <c r="C594" s="2">
        <v>250.3</v>
      </c>
      <c r="D594" t="s">
        <v>15</v>
      </c>
      <c r="E594" t="s">
        <v>16</v>
      </c>
    </row>
    <row r="595" spans="1:5" x14ac:dyDescent="0.45">
      <c r="A595">
        <v>69000461</v>
      </c>
      <c r="B595" s="1">
        <v>44498</v>
      </c>
      <c r="C595" s="2">
        <v>251.16</v>
      </c>
      <c r="D595" t="s">
        <v>15</v>
      </c>
      <c r="E595" t="s">
        <v>16</v>
      </c>
    </row>
    <row r="596" spans="1:5" x14ac:dyDescent="0.45">
      <c r="A596">
        <v>69000461</v>
      </c>
      <c r="B596" s="1">
        <v>44498</v>
      </c>
      <c r="C596" s="2">
        <v>251.55</v>
      </c>
      <c r="D596" t="s">
        <v>15</v>
      </c>
      <c r="E596" t="s">
        <v>16</v>
      </c>
    </row>
    <row r="597" spans="1:5" x14ac:dyDescent="0.45">
      <c r="A597">
        <v>69000461</v>
      </c>
      <c r="B597" s="1">
        <v>44498</v>
      </c>
      <c r="C597" s="2">
        <v>251.82</v>
      </c>
      <c r="D597" t="s">
        <v>15</v>
      </c>
      <c r="E597" t="s">
        <v>16</v>
      </c>
    </row>
    <row r="598" spans="1:5" x14ac:dyDescent="0.45">
      <c r="A598">
        <v>69000461</v>
      </c>
      <c r="B598" s="1">
        <v>44498</v>
      </c>
      <c r="C598" s="2">
        <v>252.25</v>
      </c>
      <c r="D598" t="s">
        <v>15</v>
      </c>
      <c r="E598" t="s">
        <v>16</v>
      </c>
    </row>
    <row r="599" spans="1:5" x14ac:dyDescent="0.45">
      <c r="A599">
        <v>69000461</v>
      </c>
      <c r="B599" s="1">
        <v>44498</v>
      </c>
      <c r="C599" s="2">
        <v>260.97000000000003</v>
      </c>
      <c r="D599" t="s">
        <v>15</v>
      </c>
      <c r="E599" t="s">
        <v>16</v>
      </c>
    </row>
    <row r="600" spans="1:5" x14ac:dyDescent="0.45">
      <c r="A600">
        <v>69000461</v>
      </c>
      <c r="B600" s="1">
        <v>44498</v>
      </c>
      <c r="C600" s="2">
        <v>269.26</v>
      </c>
      <c r="D600" t="s">
        <v>15</v>
      </c>
      <c r="E600" t="s">
        <v>16</v>
      </c>
    </row>
    <row r="601" spans="1:5" x14ac:dyDescent="0.45">
      <c r="A601">
        <v>69000461</v>
      </c>
      <c r="B601" s="1">
        <v>44498</v>
      </c>
      <c r="C601" s="2">
        <v>270.94</v>
      </c>
      <c r="D601" t="s">
        <v>15</v>
      </c>
      <c r="E601" t="s">
        <v>16</v>
      </c>
    </row>
    <row r="602" spans="1:5" x14ac:dyDescent="0.45">
      <c r="A602">
        <v>69000461</v>
      </c>
      <c r="B602" s="1">
        <v>44498</v>
      </c>
      <c r="C602" s="2">
        <v>272.58</v>
      </c>
      <c r="D602" t="s">
        <v>15</v>
      </c>
      <c r="E602" t="s">
        <v>16</v>
      </c>
    </row>
    <row r="603" spans="1:5" x14ac:dyDescent="0.45">
      <c r="A603">
        <v>69000461</v>
      </c>
      <c r="B603" s="1">
        <v>44498</v>
      </c>
      <c r="C603" s="2">
        <v>275.97000000000003</v>
      </c>
      <c r="D603" t="s">
        <v>15</v>
      </c>
      <c r="E603" t="s">
        <v>16</v>
      </c>
    </row>
    <row r="604" spans="1:5" x14ac:dyDescent="0.45">
      <c r="A604">
        <v>69000461</v>
      </c>
      <c r="B604" s="1">
        <v>44498</v>
      </c>
      <c r="C604" s="2">
        <v>276.83</v>
      </c>
      <c r="D604" t="s">
        <v>15</v>
      </c>
      <c r="E604" t="s">
        <v>16</v>
      </c>
    </row>
    <row r="605" spans="1:5" x14ac:dyDescent="0.45">
      <c r="A605">
        <v>69000461</v>
      </c>
      <c r="B605" s="1">
        <v>44498</v>
      </c>
      <c r="C605" s="2">
        <v>279.79000000000002</v>
      </c>
      <c r="D605" t="s">
        <v>15</v>
      </c>
      <c r="E605" t="s">
        <v>16</v>
      </c>
    </row>
    <row r="606" spans="1:5" x14ac:dyDescent="0.45">
      <c r="A606">
        <v>69000461</v>
      </c>
      <c r="B606" s="1">
        <v>44498</v>
      </c>
      <c r="C606" s="2">
        <v>280.58999999999997</v>
      </c>
      <c r="D606" t="s">
        <v>15</v>
      </c>
      <c r="E606" t="s">
        <v>16</v>
      </c>
    </row>
    <row r="607" spans="1:5" x14ac:dyDescent="0.45">
      <c r="A607">
        <v>69000461</v>
      </c>
      <c r="B607" s="1">
        <v>44498</v>
      </c>
      <c r="C607" s="2">
        <v>284.27999999999997</v>
      </c>
      <c r="D607" t="s">
        <v>15</v>
      </c>
      <c r="E607" t="s">
        <v>16</v>
      </c>
    </row>
    <row r="608" spans="1:5" x14ac:dyDescent="0.45">
      <c r="A608">
        <v>69000461</v>
      </c>
      <c r="B608" s="1">
        <v>44498</v>
      </c>
      <c r="C608" s="2">
        <v>284.99</v>
      </c>
      <c r="D608" t="s">
        <v>15</v>
      </c>
      <c r="E608" t="s">
        <v>16</v>
      </c>
    </row>
    <row r="609" spans="1:5" x14ac:dyDescent="0.45">
      <c r="A609">
        <v>69000461</v>
      </c>
      <c r="B609" s="1">
        <v>44498</v>
      </c>
      <c r="C609" s="2">
        <v>285.27999999999997</v>
      </c>
      <c r="D609" t="s">
        <v>15</v>
      </c>
      <c r="E609" t="s">
        <v>16</v>
      </c>
    </row>
    <row r="610" spans="1:5" x14ac:dyDescent="0.45">
      <c r="A610">
        <v>69000461</v>
      </c>
      <c r="B610" s="1">
        <v>44498</v>
      </c>
      <c r="C610" s="2">
        <v>287.48</v>
      </c>
      <c r="D610" t="s">
        <v>15</v>
      </c>
      <c r="E610" t="s">
        <v>16</v>
      </c>
    </row>
    <row r="611" spans="1:5" x14ac:dyDescent="0.45">
      <c r="A611">
        <v>69000461</v>
      </c>
      <c r="B611" s="1">
        <v>44498</v>
      </c>
      <c r="C611" s="2">
        <v>237.25</v>
      </c>
      <c r="D611" t="s">
        <v>15</v>
      </c>
      <c r="E611" t="s">
        <v>16</v>
      </c>
    </row>
    <row r="612" spans="1:5" x14ac:dyDescent="0.45">
      <c r="A612">
        <v>69000461</v>
      </c>
      <c r="B612" s="1">
        <v>44498</v>
      </c>
      <c r="C612" s="2">
        <v>244.31</v>
      </c>
      <c r="D612" t="s">
        <v>15</v>
      </c>
      <c r="E612" t="s">
        <v>16</v>
      </c>
    </row>
    <row r="613" spans="1:5" x14ac:dyDescent="0.45">
      <c r="A613">
        <v>69000461</v>
      </c>
      <c r="B613" s="1">
        <v>44498</v>
      </c>
      <c r="C613" s="2">
        <v>245.15</v>
      </c>
      <c r="D613" t="s">
        <v>15</v>
      </c>
      <c r="E613" t="s">
        <v>16</v>
      </c>
    </row>
    <row r="614" spans="1:5" x14ac:dyDescent="0.45">
      <c r="A614">
        <v>69000461</v>
      </c>
      <c r="B614" s="1">
        <v>44498</v>
      </c>
      <c r="C614" s="2">
        <v>245.27</v>
      </c>
      <c r="D614" t="s">
        <v>15</v>
      </c>
      <c r="E614" t="s">
        <v>16</v>
      </c>
    </row>
    <row r="615" spans="1:5" x14ac:dyDescent="0.45">
      <c r="A615">
        <v>69000461</v>
      </c>
      <c r="B615" s="1">
        <v>44498</v>
      </c>
      <c r="C615" s="2">
        <v>245.93</v>
      </c>
      <c r="D615" t="s">
        <v>15</v>
      </c>
      <c r="E615" t="s">
        <v>16</v>
      </c>
    </row>
    <row r="616" spans="1:5" x14ac:dyDescent="0.45">
      <c r="A616">
        <v>69000461</v>
      </c>
      <c r="B616" s="1">
        <v>44498</v>
      </c>
      <c r="C616" s="2">
        <v>246.78</v>
      </c>
      <c r="D616" t="s">
        <v>15</v>
      </c>
      <c r="E616" t="s">
        <v>16</v>
      </c>
    </row>
    <row r="617" spans="1:5" x14ac:dyDescent="0.45">
      <c r="A617">
        <v>69000461</v>
      </c>
      <c r="B617" s="1">
        <v>44498</v>
      </c>
      <c r="C617" s="2">
        <v>247.48</v>
      </c>
      <c r="D617" t="s">
        <v>15</v>
      </c>
      <c r="E617" t="s">
        <v>16</v>
      </c>
    </row>
    <row r="618" spans="1:5" x14ac:dyDescent="0.45">
      <c r="A618">
        <v>69000461</v>
      </c>
      <c r="B618" s="1">
        <v>44498</v>
      </c>
      <c r="C618" s="2">
        <v>247.78</v>
      </c>
      <c r="D618" t="s">
        <v>15</v>
      </c>
      <c r="E618" t="s">
        <v>16</v>
      </c>
    </row>
    <row r="619" spans="1:5" x14ac:dyDescent="0.45">
      <c r="A619">
        <v>69000461</v>
      </c>
      <c r="B619" s="1">
        <v>44498</v>
      </c>
      <c r="C619" s="2">
        <v>248.03</v>
      </c>
      <c r="D619" t="s">
        <v>15</v>
      </c>
      <c r="E619" t="s">
        <v>16</v>
      </c>
    </row>
    <row r="620" spans="1:5" x14ac:dyDescent="0.45">
      <c r="A620">
        <v>69000461</v>
      </c>
      <c r="B620" s="1">
        <v>44498</v>
      </c>
      <c r="C620" s="2">
        <v>248.44</v>
      </c>
      <c r="D620" t="s">
        <v>15</v>
      </c>
      <c r="E620" t="s">
        <v>16</v>
      </c>
    </row>
    <row r="621" spans="1:5" x14ac:dyDescent="0.45">
      <c r="A621">
        <v>69000461</v>
      </c>
      <c r="B621" s="1">
        <v>44498</v>
      </c>
      <c r="C621" s="2">
        <v>250.36</v>
      </c>
      <c r="D621" t="s">
        <v>15</v>
      </c>
      <c r="E621" t="s">
        <v>16</v>
      </c>
    </row>
    <row r="622" spans="1:5" x14ac:dyDescent="0.45">
      <c r="A622">
        <v>69000461</v>
      </c>
      <c r="B622" s="1">
        <v>44498</v>
      </c>
      <c r="C622" s="2">
        <v>250.62</v>
      </c>
      <c r="D622" t="s">
        <v>15</v>
      </c>
      <c r="E622" t="s">
        <v>16</v>
      </c>
    </row>
    <row r="623" spans="1:5" x14ac:dyDescent="0.45">
      <c r="A623">
        <v>69000461</v>
      </c>
      <c r="B623" s="1">
        <v>44498</v>
      </c>
      <c r="C623" s="2">
        <v>267.24</v>
      </c>
      <c r="D623" t="s">
        <v>15</v>
      </c>
      <c r="E623" t="s">
        <v>16</v>
      </c>
    </row>
    <row r="624" spans="1:5" x14ac:dyDescent="0.45">
      <c r="A624">
        <v>69000461</v>
      </c>
      <c r="B624" s="1">
        <v>44498</v>
      </c>
      <c r="C624" s="2">
        <v>271.04000000000002</v>
      </c>
      <c r="D624" t="s">
        <v>15</v>
      </c>
      <c r="E624" t="s">
        <v>16</v>
      </c>
    </row>
    <row r="625" spans="1:5" x14ac:dyDescent="0.45">
      <c r="A625">
        <v>69000461</v>
      </c>
      <c r="B625" s="1">
        <v>44498</v>
      </c>
      <c r="C625" s="2">
        <v>271.54000000000002</v>
      </c>
      <c r="D625" t="s">
        <v>15</v>
      </c>
      <c r="E625" t="s">
        <v>16</v>
      </c>
    </row>
    <row r="626" spans="1:5" x14ac:dyDescent="0.45">
      <c r="A626">
        <v>69000461</v>
      </c>
      <c r="B626" s="1">
        <v>44498</v>
      </c>
      <c r="C626" s="2">
        <v>273.61</v>
      </c>
      <c r="D626" t="s">
        <v>15</v>
      </c>
      <c r="E626" t="s">
        <v>16</v>
      </c>
    </row>
    <row r="627" spans="1:5" x14ac:dyDescent="0.45">
      <c r="A627">
        <v>69000461</v>
      </c>
      <c r="B627" s="1">
        <v>44498</v>
      </c>
      <c r="C627" s="2">
        <v>274.17</v>
      </c>
      <c r="D627" t="s">
        <v>15</v>
      </c>
      <c r="E627" t="s">
        <v>16</v>
      </c>
    </row>
    <row r="628" spans="1:5" x14ac:dyDescent="0.45">
      <c r="A628">
        <v>69000461</v>
      </c>
      <c r="B628" s="1">
        <v>44498</v>
      </c>
      <c r="C628" s="2">
        <v>275.14999999999998</v>
      </c>
      <c r="D628" t="s">
        <v>15</v>
      </c>
      <c r="E628" t="s">
        <v>16</v>
      </c>
    </row>
    <row r="629" spans="1:5" x14ac:dyDescent="0.45">
      <c r="A629">
        <v>69000461</v>
      </c>
      <c r="B629" s="1">
        <v>44498</v>
      </c>
      <c r="C629" s="2">
        <v>284.86</v>
      </c>
      <c r="D629" t="s">
        <v>15</v>
      </c>
      <c r="E629" t="s">
        <v>16</v>
      </c>
    </row>
    <row r="630" spans="1:5" x14ac:dyDescent="0.45">
      <c r="A630">
        <v>69000461</v>
      </c>
      <c r="B630" s="1">
        <v>44498</v>
      </c>
      <c r="C630" s="2">
        <v>286.2</v>
      </c>
      <c r="D630" t="s">
        <v>15</v>
      </c>
      <c r="E630" t="s">
        <v>16</v>
      </c>
    </row>
    <row r="631" spans="1:5" x14ac:dyDescent="0.45">
      <c r="A631">
        <v>69000461</v>
      </c>
      <c r="B631" s="1">
        <v>44498</v>
      </c>
      <c r="C631" s="2">
        <v>287.18</v>
      </c>
      <c r="D631" t="s">
        <v>15</v>
      </c>
      <c r="E631" t="s">
        <v>16</v>
      </c>
    </row>
    <row r="632" spans="1:5" x14ac:dyDescent="0.45">
      <c r="A632">
        <v>69000461</v>
      </c>
      <c r="B632" s="1">
        <v>44498</v>
      </c>
      <c r="C632" s="2">
        <v>294.27</v>
      </c>
      <c r="D632" t="s">
        <v>15</v>
      </c>
      <c r="E632" t="s">
        <v>16</v>
      </c>
    </row>
    <row r="633" spans="1:5" x14ac:dyDescent="0.45">
      <c r="A633">
        <v>69000461</v>
      </c>
      <c r="B633" s="1">
        <v>44498</v>
      </c>
      <c r="C633" s="2">
        <v>299.56</v>
      </c>
      <c r="D633" t="s">
        <v>15</v>
      </c>
      <c r="E633" t="s">
        <v>16</v>
      </c>
    </row>
    <row r="634" spans="1:5" x14ac:dyDescent="0.45">
      <c r="A634">
        <v>69000461</v>
      </c>
      <c r="B634" s="1">
        <v>44498</v>
      </c>
      <c r="C634" s="2">
        <v>407.31</v>
      </c>
      <c r="D634" t="s">
        <v>15</v>
      </c>
      <c r="E634" t="s">
        <v>16</v>
      </c>
    </row>
    <row r="635" spans="1:5" x14ac:dyDescent="0.45">
      <c r="A635">
        <v>69000461</v>
      </c>
      <c r="B635" s="1">
        <v>44498</v>
      </c>
      <c r="C635" s="2">
        <v>407.68</v>
      </c>
      <c r="D635" t="s">
        <v>15</v>
      </c>
      <c r="E635" t="s">
        <v>16</v>
      </c>
    </row>
    <row r="636" spans="1:5" x14ac:dyDescent="0.45">
      <c r="A636">
        <v>69000461</v>
      </c>
      <c r="B636" s="1">
        <v>44498</v>
      </c>
      <c r="C636" s="2">
        <v>408.88</v>
      </c>
      <c r="D636" t="s">
        <v>15</v>
      </c>
      <c r="E636" t="s">
        <v>16</v>
      </c>
    </row>
    <row r="637" spans="1:5" x14ac:dyDescent="0.45">
      <c r="A637">
        <v>69000469</v>
      </c>
      <c r="B637" s="1">
        <v>44498</v>
      </c>
      <c r="C637" s="2">
        <v>139.59</v>
      </c>
      <c r="D637" t="s">
        <v>15</v>
      </c>
      <c r="E637" t="s">
        <v>16</v>
      </c>
    </row>
    <row r="638" spans="1:5" x14ac:dyDescent="0.45">
      <c r="A638">
        <v>69000469</v>
      </c>
      <c r="B638" s="1">
        <v>44498</v>
      </c>
      <c r="C638" s="2">
        <v>145.62</v>
      </c>
      <c r="D638" t="s">
        <v>15</v>
      </c>
      <c r="E638" t="s">
        <v>16</v>
      </c>
    </row>
    <row r="639" spans="1:5" x14ac:dyDescent="0.45">
      <c r="A639">
        <v>69000469</v>
      </c>
      <c r="B639" s="1">
        <v>44498</v>
      </c>
      <c r="C639" s="2">
        <v>135.38999999999999</v>
      </c>
      <c r="D639" t="s">
        <v>15</v>
      </c>
      <c r="E639" t="s">
        <v>16</v>
      </c>
    </row>
    <row r="640" spans="1:5" x14ac:dyDescent="0.45">
      <c r="A640">
        <v>69000469</v>
      </c>
      <c r="B640" s="1">
        <v>44498</v>
      </c>
      <c r="C640" s="2">
        <v>128.84</v>
      </c>
      <c r="D640" t="s">
        <v>15</v>
      </c>
      <c r="E640" t="s">
        <v>16</v>
      </c>
    </row>
    <row r="641" spans="1:5" x14ac:dyDescent="0.45">
      <c r="A641">
        <v>69000469</v>
      </c>
      <c r="B641" s="1">
        <v>44498</v>
      </c>
      <c r="C641" s="2">
        <v>133.54</v>
      </c>
      <c r="D641" t="s">
        <v>15</v>
      </c>
      <c r="E641" t="s">
        <v>16</v>
      </c>
    </row>
    <row r="642" spans="1:5" x14ac:dyDescent="0.45">
      <c r="A642">
        <v>69000469</v>
      </c>
      <c r="B642" s="1">
        <v>44498</v>
      </c>
      <c r="C642" s="2">
        <v>147.54</v>
      </c>
      <c r="D642" t="s">
        <v>15</v>
      </c>
      <c r="E642" t="s">
        <v>16</v>
      </c>
    </row>
    <row r="643" spans="1:5" x14ac:dyDescent="0.45">
      <c r="A643">
        <v>69000469</v>
      </c>
      <c r="B643" s="1">
        <v>44498</v>
      </c>
      <c r="C643" s="2">
        <v>150.59</v>
      </c>
      <c r="D643" t="s">
        <v>15</v>
      </c>
      <c r="E643" t="s">
        <v>16</v>
      </c>
    </row>
    <row r="644" spans="1:5" x14ac:dyDescent="0.45">
      <c r="A644">
        <v>69000469</v>
      </c>
      <c r="B644" s="1">
        <v>44498</v>
      </c>
      <c r="C644" s="2">
        <v>128.80000000000001</v>
      </c>
      <c r="D644" t="s">
        <v>15</v>
      </c>
      <c r="E644" t="s">
        <v>16</v>
      </c>
    </row>
    <row r="645" spans="1:5" x14ac:dyDescent="0.45">
      <c r="A645">
        <v>69000469</v>
      </c>
      <c r="B645" s="1">
        <v>44498</v>
      </c>
      <c r="C645" s="2">
        <v>148.31</v>
      </c>
      <c r="D645" t="s">
        <v>15</v>
      </c>
      <c r="E645" t="s">
        <v>16</v>
      </c>
    </row>
    <row r="646" spans="1:5" x14ac:dyDescent="0.45">
      <c r="A646">
        <v>69000479</v>
      </c>
      <c r="B646" s="1">
        <v>44351</v>
      </c>
      <c r="C646" s="2">
        <v>121.97</v>
      </c>
      <c r="D646" t="s">
        <v>15</v>
      </c>
      <c r="E646" t="s">
        <v>16</v>
      </c>
    </row>
    <row r="647" spans="1:5" x14ac:dyDescent="0.45">
      <c r="A647">
        <v>69000480</v>
      </c>
      <c r="B647" s="1">
        <v>44498</v>
      </c>
      <c r="C647" s="2">
        <v>100</v>
      </c>
      <c r="D647" t="s">
        <v>15</v>
      </c>
      <c r="E647" t="s">
        <v>16</v>
      </c>
    </row>
    <row r="648" spans="1:5" x14ac:dyDescent="0.45">
      <c r="A648">
        <v>69000482</v>
      </c>
      <c r="B648" s="1">
        <v>40746</v>
      </c>
      <c r="C648" s="2">
        <v>168.69</v>
      </c>
      <c r="D648" t="s">
        <v>15</v>
      </c>
      <c r="E648" t="s">
        <v>16</v>
      </c>
    </row>
    <row r="649" spans="1:5" x14ac:dyDescent="0.45">
      <c r="A649">
        <v>69000488</v>
      </c>
      <c r="B649" s="1">
        <v>44498</v>
      </c>
      <c r="C649" s="2">
        <v>166.11</v>
      </c>
      <c r="D649" t="s">
        <v>15</v>
      </c>
      <c r="E649" t="s">
        <v>16</v>
      </c>
    </row>
    <row r="650" spans="1:5" x14ac:dyDescent="0.45">
      <c r="A650">
        <v>69000488</v>
      </c>
      <c r="B650" s="1">
        <v>44498</v>
      </c>
      <c r="C650" s="2">
        <v>180.73</v>
      </c>
      <c r="D650" t="s">
        <v>15</v>
      </c>
      <c r="E650" t="s">
        <v>16</v>
      </c>
    </row>
    <row r="651" spans="1:5" x14ac:dyDescent="0.45">
      <c r="A651">
        <v>69000488</v>
      </c>
      <c r="B651" s="1">
        <v>44498</v>
      </c>
      <c r="C651" s="2">
        <v>186.13</v>
      </c>
      <c r="D651" t="s">
        <v>15</v>
      </c>
      <c r="E651" t="s">
        <v>16</v>
      </c>
    </row>
    <row r="652" spans="1:5" x14ac:dyDescent="0.45">
      <c r="A652">
        <v>69000488</v>
      </c>
      <c r="B652" s="1">
        <v>44498</v>
      </c>
      <c r="C652" s="2">
        <v>190.62</v>
      </c>
      <c r="D652" t="s">
        <v>15</v>
      </c>
      <c r="E652" t="s">
        <v>16</v>
      </c>
    </row>
    <row r="653" spans="1:5" x14ac:dyDescent="0.45">
      <c r="A653">
        <v>69000488</v>
      </c>
      <c r="B653" s="1">
        <v>44498</v>
      </c>
      <c r="C653" s="2">
        <v>195.52</v>
      </c>
      <c r="D653" t="s">
        <v>15</v>
      </c>
      <c r="E653" t="s">
        <v>16</v>
      </c>
    </row>
    <row r="654" spans="1:5" x14ac:dyDescent="0.45">
      <c r="A654">
        <v>69000488</v>
      </c>
      <c r="B654" s="1">
        <v>44498</v>
      </c>
      <c r="C654" s="2">
        <v>202.61</v>
      </c>
      <c r="D654" t="s">
        <v>15</v>
      </c>
      <c r="E654" t="s">
        <v>16</v>
      </c>
    </row>
    <row r="655" spans="1:5" x14ac:dyDescent="0.45">
      <c r="A655">
        <v>69000488</v>
      </c>
      <c r="B655" s="1">
        <v>44498</v>
      </c>
      <c r="C655" s="2">
        <v>203.66</v>
      </c>
      <c r="D655" t="s">
        <v>15</v>
      </c>
      <c r="E655" t="s">
        <v>16</v>
      </c>
    </row>
    <row r="656" spans="1:5" x14ac:dyDescent="0.45">
      <c r="A656">
        <v>69000488</v>
      </c>
      <c r="B656" s="1">
        <v>44498</v>
      </c>
      <c r="C656" s="2">
        <v>205.29</v>
      </c>
      <c r="D656" t="s">
        <v>15</v>
      </c>
      <c r="E656" t="s">
        <v>16</v>
      </c>
    </row>
    <row r="657" spans="1:5" x14ac:dyDescent="0.45">
      <c r="A657">
        <v>69000488</v>
      </c>
      <c r="B657" s="1">
        <v>44498</v>
      </c>
      <c r="C657" s="2">
        <v>207.9</v>
      </c>
      <c r="D657" t="s">
        <v>15</v>
      </c>
      <c r="E657" t="s">
        <v>16</v>
      </c>
    </row>
    <row r="658" spans="1:5" x14ac:dyDescent="0.45">
      <c r="A658">
        <v>69000488</v>
      </c>
      <c r="B658" s="1">
        <v>44498</v>
      </c>
      <c r="C658" s="2">
        <v>207.96</v>
      </c>
      <c r="D658" t="s">
        <v>15</v>
      </c>
      <c r="E658" t="s">
        <v>16</v>
      </c>
    </row>
    <row r="659" spans="1:5" x14ac:dyDescent="0.45">
      <c r="A659">
        <v>69000488</v>
      </c>
      <c r="B659" s="1">
        <v>44498</v>
      </c>
      <c r="C659" s="2">
        <v>169.44</v>
      </c>
      <c r="D659" t="s">
        <v>15</v>
      </c>
      <c r="E659" t="s">
        <v>16</v>
      </c>
    </row>
    <row r="660" spans="1:5" x14ac:dyDescent="0.45">
      <c r="A660">
        <v>69000488</v>
      </c>
      <c r="B660" s="1">
        <v>44498</v>
      </c>
      <c r="C660" s="2">
        <v>170.46</v>
      </c>
      <c r="D660" t="s">
        <v>15</v>
      </c>
      <c r="E660" t="s">
        <v>16</v>
      </c>
    </row>
    <row r="661" spans="1:5" x14ac:dyDescent="0.45">
      <c r="A661">
        <v>69000488</v>
      </c>
      <c r="B661" s="1">
        <v>44498</v>
      </c>
      <c r="C661" s="2">
        <v>170.7</v>
      </c>
      <c r="D661" t="s">
        <v>15</v>
      </c>
      <c r="E661" t="s">
        <v>16</v>
      </c>
    </row>
    <row r="662" spans="1:5" x14ac:dyDescent="0.45">
      <c r="A662">
        <v>69000488</v>
      </c>
      <c r="B662" s="1">
        <v>44498</v>
      </c>
      <c r="C662" s="2">
        <v>177.1</v>
      </c>
      <c r="D662" t="s">
        <v>15</v>
      </c>
      <c r="E662" t="s">
        <v>16</v>
      </c>
    </row>
    <row r="663" spans="1:5" x14ac:dyDescent="0.45">
      <c r="A663">
        <v>69000488</v>
      </c>
      <c r="B663" s="1">
        <v>44498</v>
      </c>
      <c r="C663" s="2">
        <v>177.69</v>
      </c>
      <c r="D663" t="s">
        <v>15</v>
      </c>
      <c r="E663" t="s">
        <v>16</v>
      </c>
    </row>
    <row r="664" spans="1:5" x14ac:dyDescent="0.45">
      <c r="A664">
        <v>69000488</v>
      </c>
      <c r="B664" s="1">
        <v>44498</v>
      </c>
      <c r="C664" s="2">
        <v>178.57</v>
      </c>
      <c r="D664" t="s">
        <v>15</v>
      </c>
      <c r="E664" t="s">
        <v>16</v>
      </c>
    </row>
    <row r="665" spans="1:5" x14ac:dyDescent="0.45">
      <c r="A665">
        <v>69000488</v>
      </c>
      <c r="B665" s="1">
        <v>44498</v>
      </c>
      <c r="C665" s="2">
        <v>179.69</v>
      </c>
      <c r="D665" t="s">
        <v>15</v>
      </c>
      <c r="E665" t="s">
        <v>16</v>
      </c>
    </row>
    <row r="666" spans="1:5" x14ac:dyDescent="0.45">
      <c r="A666">
        <v>69000488</v>
      </c>
      <c r="B666" s="1">
        <v>44498</v>
      </c>
      <c r="C666" s="2">
        <v>180.13</v>
      </c>
      <c r="D666" t="s">
        <v>15</v>
      </c>
      <c r="E666" t="s">
        <v>16</v>
      </c>
    </row>
    <row r="667" spans="1:5" x14ac:dyDescent="0.45">
      <c r="A667">
        <v>69000488</v>
      </c>
      <c r="B667" s="1">
        <v>44498</v>
      </c>
      <c r="C667" s="2">
        <v>195.88</v>
      </c>
      <c r="D667" t="s">
        <v>15</v>
      </c>
      <c r="E667" t="s">
        <v>16</v>
      </c>
    </row>
    <row r="668" spans="1:5" x14ac:dyDescent="0.45">
      <c r="A668">
        <v>69000488</v>
      </c>
      <c r="B668" s="1">
        <v>44498</v>
      </c>
      <c r="C668" s="2">
        <v>196.3</v>
      </c>
      <c r="D668" t="s">
        <v>15</v>
      </c>
      <c r="E668" t="s">
        <v>16</v>
      </c>
    </row>
    <row r="669" spans="1:5" x14ac:dyDescent="0.45">
      <c r="A669">
        <v>69000488</v>
      </c>
      <c r="B669" s="1">
        <v>44498</v>
      </c>
      <c r="C669" s="2">
        <v>171.74</v>
      </c>
      <c r="D669" t="s">
        <v>15</v>
      </c>
      <c r="E669" t="s">
        <v>16</v>
      </c>
    </row>
    <row r="670" spans="1:5" x14ac:dyDescent="0.45">
      <c r="A670">
        <v>69000488</v>
      </c>
      <c r="B670" s="1">
        <v>44498</v>
      </c>
      <c r="C670" s="2">
        <v>172.25</v>
      </c>
      <c r="D670" t="s">
        <v>15</v>
      </c>
      <c r="E670" t="s">
        <v>16</v>
      </c>
    </row>
    <row r="671" spans="1:5" x14ac:dyDescent="0.45">
      <c r="A671">
        <v>69000488</v>
      </c>
      <c r="B671" s="1">
        <v>44498</v>
      </c>
      <c r="C671" s="2">
        <v>174.91</v>
      </c>
      <c r="D671" t="s">
        <v>15</v>
      </c>
      <c r="E671" t="s">
        <v>16</v>
      </c>
    </row>
    <row r="672" spans="1:5" x14ac:dyDescent="0.45">
      <c r="A672">
        <v>69000488</v>
      </c>
      <c r="B672" s="1">
        <v>44498</v>
      </c>
      <c r="C672" s="2">
        <v>176.13</v>
      </c>
      <c r="D672" t="s">
        <v>15</v>
      </c>
      <c r="E672" t="s">
        <v>16</v>
      </c>
    </row>
    <row r="673" spans="1:5" x14ac:dyDescent="0.45">
      <c r="A673">
        <v>69000488</v>
      </c>
      <c r="B673" s="1">
        <v>44498</v>
      </c>
      <c r="C673" s="2">
        <v>177.48</v>
      </c>
      <c r="D673" t="s">
        <v>15</v>
      </c>
      <c r="E673" t="s">
        <v>16</v>
      </c>
    </row>
    <row r="674" spans="1:5" x14ac:dyDescent="0.45">
      <c r="A674">
        <v>69000488</v>
      </c>
      <c r="B674" s="1">
        <v>44498</v>
      </c>
      <c r="C674" s="2">
        <v>182.02</v>
      </c>
      <c r="D674" t="s">
        <v>15</v>
      </c>
      <c r="E674" t="s">
        <v>16</v>
      </c>
    </row>
    <row r="675" spans="1:5" x14ac:dyDescent="0.45">
      <c r="A675">
        <v>69000488</v>
      </c>
      <c r="B675" s="1">
        <v>44498</v>
      </c>
      <c r="C675" s="2">
        <v>188.39</v>
      </c>
      <c r="D675" t="s">
        <v>15</v>
      </c>
      <c r="E675" t="s">
        <v>16</v>
      </c>
    </row>
    <row r="676" spans="1:5" x14ac:dyDescent="0.45">
      <c r="A676">
        <v>69000488</v>
      </c>
      <c r="B676" s="1">
        <v>44498</v>
      </c>
      <c r="C676" s="2">
        <v>195.57</v>
      </c>
      <c r="D676" t="s">
        <v>15</v>
      </c>
      <c r="E676" t="s">
        <v>16</v>
      </c>
    </row>
    <row r="677" spans="1:5" x14ac:dyDescent="0.45">
      <c r="A677">
        <v>69000488</v>
      </c>
      <c r="B677" s="1">
        <v>44498</v>
      </c>
      <c r="C677" s="2">
        <v>198.79</v>
      </c>
      <c r="D677" t="s">
        <v>15</v>
      </c>
      <c r="E677" t="s">
        <v>16</v>
      </c>
    </row>
    <row r="678" spans="1:5" x14ac:dyDescent="0.45">
      <c r="A678">
        <v>69000488</v>
      </c>
      <c r="B678" s="1">
        <v>44498</v>
      </c>
      <c r="C678" s="2">
        <v>204.65</v>
      </c>
      <c r="D678" t="s">
        <v>15</v>
      </c>
      <c r="E678" t="s">
        <v>16</v>
      </c>
    </row>
    <row r="679" spans="1:5" x14ac:dyDescent="0.45">
      <c r="A679">
        <v>69000488</v>
      </c>
      <c r="B679" s="1">
        <v>44498</v>
      </c>
      <c r="C679" s="2">
        <v>159.5</v>
      </c>
      <c r="D679" t="s">
        <v>15</v>
      </c>
      <c r="E679" t="s">
        <v>16</v>
      </c>
    </row>
    <row r="680" spans="1:5" x14ac:dyDescent="0.45">
      <c r="A680">
        <v>69000488</v>
      </c>
      <c r="B680" s="1">
        <v>44498</v>
      </c>
      <c r="C680" s="2">
        <v>162.37</v>
      </c>
      <c r="D680" t="s">
        <v>15</v>
      </c>
      <c r="E680" t="s">
        <v>16</v>
      </c>
    </row>
    <row r="681" spans="1:5" x14ac:dyDescent="0.45">
      <c r="A681">
        <v>69000488</v>
      </c>
      <c r="B681" s="1">
        <v>44498</v>
      </c>
      <c r="C681" s="2">
        <v>174.06</v>
      </c>
      <c r="D681" t="s">
        <v>15</v>
      </c>
      <c r="E681" t="s">
        <v>16</v>
      </c>
    </row>
    <row r="682" spans="1:5" x14ac:dyDescent="0.45">
      <c r="A682">
        <v>69000488</v>
      </c>
      <c r="B682" s="1">
        <v>44498</v>
      </c>
      <c r="C682" s="2">
        <v>175.9</v>
      </c>
      <c r="D682" t="s">
        <v>15</v>
      </c>
      <c r="E682" t="s">
        <v>16</v>
      </c>
    </row>
    <row r="683" spans="1:5" x14ac:dyDescent="0.45">
      <c r="A683">
        <v>69000488</v>
      </c>
      <c r="B683" s="1">
        <v>44498</v>
      </c>
      <c r="C683" s="2">
        <v>179.93</v>
      </c>
      <c r="D683" t="s">
        <v>15</v>
      </c>
      <c r="E683" t="s">
        <v>16</v>
      </c>
    </row>
    <row r="684" spans="1:5" x14ac:dyDescent="0.45">
      <c r="A684">
        <v>69000488</v>
      </c>
      <c r="B684" s="1">
        <v>44498</v>
      </c>
      <c r="C684" s="2">
        <v>188.7</v>
      </c>
      <c r="D684" t="s">
        <v>15</v>
      </c>
      <c r="E684" t="s">
        <v>16</v>
      </c>
    </row>
    <row r="685" spans="1:5" x14ac:dyDescent="0.45">
      <c r="A685">
        <v>69000488</v>
      </c>
      <c r="B685" s="1">
        <v>44498</v>
      </c>
      <c r="C685" s="2">
        <v>192.39</v>
      </c>
      <c r="D685" t="s">
        <v>15</v>
      </c>
      <c r="E685" t="s">
        <v>16</v>
      </c>
    </row>
    <row r="686" spans="1:5" x14ac:dyDescent="0.45">
      <c r="A686">
        <v>69000488</v>
      </c>
      <c r="B686" s="1">
        <v>44498</v>
      </c>
      <c r="C686" s="2">
        <v>195.56</v>
      </c>
      <c r="D686" t="s">
        <v>15</v>
      </c>
      <c r="E686" t="s">
        <v>16</v>
      </c>
    </row>
    <row r="687" spans="1:5" x14ac:dyDescent="0.45">
      <c r="A687">
        <v>69000488</v>
      </c>
      <c r="B687" s="1">
        <v>44498</v>
      </c>
      <c r="C687" s="2">
        <v>206.25</v>
      </c>
      <c r="D687" t="s">
        <v>15</v>
      </c>
      <c r="E687" t="s">
        <v>16</v>
      </c>
    </row>
    <row r="688" spans="1:5" x14ac:dyDescent="0.45">
      <c r="A688">
        <v>69000488</v>
      </c>
      <c r="B688" s="1">
        <v>44498</v>
      </c>
      <c r="C688" s="2">
        <v>274.20999999999998</v>
      </c>
      <c r="D688" t="s">
        <v>15</v>
      </c>
      <c r="E688" t="s">
        <v>16</v>
      </c>
    </row>
    <row r="689" spans="1:5" x14ac:dyDescent="0.45">
      <c r="A689">
        <v>69000488</v>
      </c>
      <c r="B689" s="1">
        <v>44498</v>
      </c>
      <c r="C689" s="2">
        <v>277.58999999999997</v>
      </c>
      <c r="D689" t="s">
        <v>15</v>
      </c>
      <c r="E689" t="s">
        <v>16</v>
      </c>
    </row>
    <row r="690" spans="1:5" x14ac:dyDescent="0.45">
      <c r="A690">
        <v>69000494</v>
      </c>
      <c r="B690" s="1">
        <v>40479</v>
      </c>
      <c r="C690" s="2">
        <v>251.24</v>
      </c>
      <c r="D690" t="s">
        <v>15</v>
      </c>
      <c r="E690" t="s">
        <v>16</v>
      </c>
    </row>
    <row r="691" spans="1:5" x14ac:dyDescent="0.45">
      <c r="A691">
        <v>69000494</v>
      </c>
      <c r="B691" s="1">
        <v>40479</v>
      </c>
      <c r="C691" s="2">
        <v>266.97000000000003</v>
      </c>
      <c r="D691" t="s">
        <v>15</v>
      </c>
      <c r="E691" t="s">
        <v>16</v>
      </c>
    </row>
    <row r="692" spans="1:5" x14ac:dyDescent="0.45">
      <c r="A692">
        <v>69000494</v>
      </c>
      <c r="B692" s="1">
        <v>40479</v>
      </c>
      <c r="C692" s="2">
        <v>252.65</v>
      </c>
      <c r="D692" t="s">
        <v>15</v>
      </c>
      <c r="E692" t="s">
        <v>16</v>
      </c>
    </row>
    <row r="693" spans="1:5" x14ac:dyDescent="0.45">
      <c r="A693">
        <v>69000494</v>
      </c>
      <c r="B693" s="1">
        <v>40479</v>
      </c>
      <c r="C693" s="2">
        <v>192.06</v>
      </c>
      <c r="D693" t="s">
        <v>15</v>
      </c>
      <c r="E693" t="s">
        <v>16</v>
      </c>
    </row>
    <row r="694" spans="1:5" x14ac:dyDescent="0.45">
      <c r="A694">
        <v>69000494</v>
      </c>
      <c r="B694" s="1">
        <v>40479</v>
      </c>
      <c r="C694" s="2">
        <v>213.51</v>
      </c>
      <c r="D694" t="s">
        <v>15</v>
      </c>
      <c r="E694" t="s">
        <v>16</v>
      </c>
    </row>
    <row r="695" spans="1:5" x14ac:dyDescent="0.45">
      <c r="A695">
        <v>69000494</v>
      </c>
      <c r="B695" s="1">
        <v>40479</v>
      </c>
      <c r="C695" s="2">
        <v>250</v>
      </c>
      <c r="D695" t="s">
        <v>15</v>
      </c>
      <c r="E695" t="s">
        <v>16</v>
      </c>
    </row>
    <row r="696" spans="1:5" x14ac:dyDescent="0.45">
      <c r="A696">
        <v>69000494</v>
      </c>
      <c r="B696" s="1">
        <v>40479</v>
      </c>
      <c r="C696" s="2">
        <v>295.32</v>
      </c>
      <c r="D696" t="s">
        <v>15</v>
      </c>
      <c r="E696" t="s">
        <v>16</v>
      </c>
    </row>
    <row r="697" spans="1:5" x14ac:dyDescent="0.45">
      <c r="A697">
        <v>69000504</v>
      </c>
      <c r="B697" s="1">
        <v>44498</v>
      </c>
      <c r="C697" s="2">
        <v>160.41</v>
      </c>
      <c r="D697" t="s">
        <v>15</v>
      </c>
      <c r="E697" t="s">
        <v>16</v>
      </c>
    </row>
    <row r="698" spans="1:5" x14ac:dyDescent="0.45">
      <c r="A698">
        <v>69000504</v>
      </c>
      <c r="B698" s="1">
        <v>44498</v>
      </c>
      <c r="C698" s="2">
        <v>195.34</v>
      </c>
      <c r="D698" t="s">
        <v>15</v>
      </c>
      <c r="E698" t="s">
        <v>16</v>
      </c>
    </row>
    <row r="699" spans="1:5" x14ac:dyDescent="0.45">
      <c r="A699">
        <v>69000504</v>
      </c>
      <c r="B699" s="1">
        <v>44498</v>
      </c>
      <c r="C699" s="2">
        <v>198.91</v>
      </c>
      <c r="D699" t="s">
        <v>15</v>
      </c>
      <c r="E699" t="s">
        <v>16</v>
      </c>
    </row>
    <row r="700" spans="1:5" x14ac:dyDescent="0.45">
      <c r="A700">
        <v>69000504</v>
      </c>
      <c r="B700" s="1">
        <v>44498</v>
      </c>
      <c r="C700" s="2">
        <v>199.7</v>
      </c>
      <c r="D700" t="s">
        <v>15</v>
      </c>
      <c r="E700" t="s">
        <v>16</v>
      </c>
    </row>
    <row r="701" spans="1:5" x14ac:dyDescent="0.45">
      <c r="A701">
        <v>69000504</v>
      </c>
      <c r="B701" s="1">
        <v>44498</v>
      </c>
      <c r="C701" s="2">
        <v>203.8</v>
      </c>
      <c r="D701" t="s">
        <v>15</v>
      </c>
      <c r="E701" t="s">
        <v>16</v>
      </c>
    </row>
    <row r="702" spans="1:5" x14ac:dyDescent="0.45">
      <c r="A702">
        <v>69000504</v>
      </c>
      <c r="B702" s="1">
        <v>44498</v>
      </c>
      <c r="C702" s="2">
        <v>207.84</v>
      </c>
      <c r="D702" t="s">
        <v>15</v>
      </c>
      <c r="E702" t="s">
        <v>16</v>
      </c>
    </row>
    <row r="703" spans="1:5" x14ac:dyDescent="0.45">
      <c r="A703">
        <v>69000504</v>
      </c>
      <c r="B703" s="1">
        <v>44498</v>
      </c>
      <c r="C703" s="2">
        <v>210.88</v>
      </c>
      <c r="D703" t="s">
        <v>15</v>
      </c>
      <c r="E703" t="s">
        <v>16</v>
      </c>
    </row>
    <row r="704" spans="1:5" x14ac:dyDescent="0.45">
      <c r="A704">
        <v>69000504</v>
      </c>
      <c r="B704" s="1">
        <v>44498</v>
      </c>
      <c r="C704" s="2">
        <v>214.99</v>
      </c>
      <c r="D704" t="s">
        <v>15</v>
      </c>
      <c r="E704" t="s">
        <v>16</v>
      </c>
    </row>
    <row r="705" spans="1:5" x14ac:dyDescent="0.45">
      <c r="A705">
        <v>69000504</v>
      </c>
      <c r="B705" s="1">
        <v>44498</v>
      </c>
      <c r="C705" s="2">
        <v>224.36</v>
      </c>
      <c r="D705" t="s">
        <v>15</v>
      </c>
      <c r="E705" t="s">
        <v>16</v>
      </c>
    </row>
    <row r="706" spans="1:5" x14ac:dyDescent="0.45">
      <c r="A706">
        <v>69000504</v>
      </c>
      <c r="B706" s="1">
        <v>44498</v>
      </c>
      <c r="C706" s="2">
        <v>229.74</v>
      </c>
      <c r="D706" t="s">
        <v>15</v>
      </c>
      <c r="E706" t="s">
        <v>16</v>
      </c>
    </row>
    <row r="707" spans="1:5" x14ac:dyDescent="0.45">
      <c r="A707">
        <v>69000504</v>
      </c>
      <c r="B707" s="1">
        <v>44498</v>
      </c>
      <c r="C707" s="2">
        <v>236.25</v>
      </c>
      <c r="D707" t="s">
        <v>15</v>
      </c>
      <c r="E707" t="s">
        <v>16</v>
      </c>
    </row>
    <row r="708" spans="1:5" x14ac:dyDescent="0.45">
      <c r="A708">
        <v>69000504</v>
      </c>
      <c r="B708" s="1">
        <v>44498</v>
      </c>
      <c r="C708" s="2">
        <v>240.32</v>
      </c>
      <c r="D708" t="s">
        <v>15</v>
      </c>
      <c r="E708" t="s">
        <v>16</v>
      </c>
    </row>
    <row r="709" spans="1:5" x14ac:dyDescent="0.45">
      <c r="A709">
        <v>69000504</v>
      </c>
      <c r="B709" s="1">
        <v>44498</v>
      </c>
      <c r="C709" s="2">
        <v>176</v>
      </c>
      <c r="D709" t="s">
        <v>15</v>
      </c>
      <c r="E709" t="s">
        <v>16</v>
      </c>
    </row>
    <row r="710" spans="1:5" x14ac:dyDescent="0.45">
      <c r="A710">
        <v>69000504</v>
      </c>
      <c r="B710" s="1">
        <v>44498</v>
      </c>
      <c r="C710" s="2">
        <v>196.93</v>
      </c>
      <c r="D710" t="s">
        <v>15</v>
      </c>
      <c r="E710" t="s">
        <v>16</v>
      </c>
    </row>
    <row r="711" spans="1:5" x14ac:dyDescent="0.45">
      <c r="A711">
        <v>69000504</v>
      </c>
      <c r="B711" s="1">
        <v>44498</v>
      </c>
      <c r="C711" s="2">
        <v>198.41</v>
      </c>
      <c r="D711" t="s">
        <v>15</v>
      </c>
      <c r="E711" t="s">
        <v>16</v>
      </c>
    </row>
    <row r="712" spans="1:5" x14ac:dyDescent="0.45">
      <c r="A712">
        <v>69000504</v>
      </c>
      <c r="B712" s="1">
        <v>44498</v>
      </c>
      <c r="C712" s="2">
        <v>200.33</v>
      </c>
      <c r="D712" t="s">
        <v>15</v>
      </c>
      <c r="E712" t="s">
        <v>16</v>
      </c>
    </row>
    <row r="713" spans="1:5" x14ac:dyDescent="0.45">
      <c r="A713">
        <v>69000504</v>
      </c>
      <c r="B713" s="1">
        <v>44498</v>
      </c>
      <c r="C713" s="2">
        <v>200.79</v>
      </c>
      <c r="D713" t="s">
        <v>15</v>
      </c>
      <c r="E713" t="s">
        <v>16</v>
      </c>
    </row>
    <row r="714" spans="1:5" x14ac:dyDescent="0.45">
      <c r="A714">
        <v>69000504</v>
      </c>
      <c r="B714" s="1">
        <v>44498</v>
      </c>
      <c r="C714" s="2">
        <v>203.88</v>
      </c>
      <c r="D714" t="s">
        <v>15</v>
      </c>
      <c r="E714" t="s">
        <v>16</v>
      </c>
    </row>
    <row r="715" spans="1:5" x14ac:dyDescent="0.45">
      <c r="A715">
        <v>69000504</v>
      </c>
      <c r="B715" s="1">
        <v>44498</v>
      </c>
      <c r="C715" s="2">
        <v>208.08</v>
      </c>
      <c r="D715" t="s">
        <v>15</v>
      </c>
      <c r="E715" t="s">
        <v>16</v>
      </c>
    </row>
    <row r="716" spans="1:5" x14ac:dyDescent="0.45">
      <c r="A716">
        <v>69000504</v>
      </c>
      <c r="B716" s="1">
        <v>44498</v>
      </c>
      <c r="C716" s="2">
        <v>209.64</v>
      </c>
      <c r="D716" t="s">
        <v>15</v>
      </c>
      <c r="E716" t="s">
        <v>16</v>
      </c>
    </row>
    <row r="717" spans="1:5" x14ac:dyDescent="0.45">
      <c r="A717">
        <v>69000504</v>
      </c>
      <c r="B717" s="1">
        <v>44498</v>
      </c>
      <c r="C717" s="2">
        <v>216.95</v>
      </c>
      <c r="D717" t="s">
        <v>15</v>
      </c>
      <c r="E717" t="s">
        <v>16</v>
      </c>
    </row>
    <row r="718" spans="1:5" x14ac:dyDescent="0.45">
      <c r="A718">
        <v>69000504</v>
      </c>
      <c r="B718" s="1">
        <v>44498</v>
      </c>
      <c r="C718" s="2">
        <v>218.23</v>
      </c>
      <c r="D718" t="s">
        <v>15</v>
      </c>
      <c r="E718" t="s">
        <v>16</v>
      </c>
    </row>
    <row r="719" spans="1:5" x14ac:dyDescent="0.45">
      <c r="A719">
        <v>69000504</v>
      </c>
      <c r="B719" s="1">
        <v>44498</v>
      </c>
      <c r="C719" s="2">
        <v>221.76</v>
      </c>
      <c r="D719" t="s">
        <v>15</v>
      </c>
      <c r="E719" t="s">
        <v>16</v>
      </c>
    </row>
    <row r="720" spans="1:5" x14ac:dyDescent="0.45">
      <c r="A720">
        <v>69000504</v>
      </c>
      <c r="B720" s="1">
        <v>44498</v>
      </c>
      <c r="C720" s="2">
        <v>222.68</v>
      </c>
      <c r="D720" t="s">
        <v>15</v>
      </c>
      <c r="E720" t="s">
        <v>16</v>
      </c>
    </row>
    <row r="721" spans="1:5" x14ac:dyDescent="0.45">
      <c r="A721">
        <v>69000504</v>
      </c>
      <c r="B721" s="1">
        <v>44498</v>
      </c>
      <c r="C721" s="2">
        <v>227.24</v>
      </c>
      <c r="D721" t="s">
        <v>15</v>
      </c>
      <c r="E721" t="s">
        <v>16</v>
      </c>
    </row>
    <row r="722" spans="1:5" x14ac:dyDescent="0.45">
      <c r="A722">
        <v>69000504</v>
      </c>
      <c r="B722" s="1">
        <v>44498</v>
      </c>
      <c r="C722" s="2">
        <v>229.61</v>
      </c>
      <c r="D722" t="s">
        <v>15</v>
      </c>
      <c r="E722" t="s">
        <v>16</v>
      </c>
    </row>
    <row r="723" spans="1:5" x14ac:dyDescent="0.45">
      <c r="A723">
        <v>69000504</v>
      </c>
      <c r="B723" s="1">
        <v>44498</v>
      </c>
      <c r="C723" s="2">
        <v>234.51</v>
      </c>
      <c r="D723" t="s">
        <v>15</v>
      </c>
      <c r="E723" t="s">
        <v>16</v>
      </c>
    </row>
    <row r="724" spans="1:5" x14ac:dyDescent="0.45">
      <c r="A724">
        <v>69000504</v>
      </c>
      <c r="B724" s="1">
        <v>44498</v>
      </c>
      <c r="C724" s="2">
        <v>234.85</v>
      </c>
      <c r="D724" t="s">
        <v>15</v>
      </c>
      <c r="E724" t="s">
        <v>16</v>
      </c>
    </row>
    <row r="725" spans="1:5" x14ac:dyDescent="0.45">
      <c r="A725">
        <v>69000504</v>
      </c>
      <c r="B725" s="1">
        <v>44498</v>
      </c>
      <c r="C725" s="2">
        <v>336.41</v>
      </c>
      <c r="D725" t="s">
        <v>15</v>
      </c>
      <c r="E725" t="s">
        <v>16</v>
      </c>
    </row>
    <row r="726" spans="1:5" x14ac:dyDescent="0.45">
      <c r="A726">
        <v>69000504</v>
      </c>
      <c r="B726" s="1">
        <v>44498</v>
      </c>
      <c r="C726" s="2">
        <v>199.4</v>
      </c>
      <c r="D726" t="s">
        <v>15</v>
      </c>
      <c r="E726" t="s">
        <v>16</v>
      </c>
    </row>
    <row r="727" spans="1:5" x14ac:dyDescent="0.45">
      <c r="A727">
        <v>69000504</v>
      </c>
      <c r="B727" s="1">
        <v>44498</v>
      </c>
      <c r="C727" s="2">
        <v>201.79</v>
      </c>
      <c r="D727" t="s">
        <v>15</v>
      </c>
      <c r="E727" t="s">
        <v>16</v>
      </c>
    </row>
    <row r="728" spans="1:5" x14ac:dyDescent="0.45">
      <c r="A728">
        <v>69000504</v>
      </c>
      <c r="B728" s="1">
        <v>44498</v>
      </c>
      <c r="C728" s="2">
        <v>202.88</v>
      </c>
      <c r="D728" t="s">
        <v>15</v>
      </c>
      <c r="E728" t="s">
        <v>16</v>
      </c>
    </row>
    <row r="729" spans="1:5" x14ac:dyDescent="0.45">
      <c r="A729">
        <v>69000504</v>
      </c>
      <c r="B729" s="1">
        <v>44498</v>
      </c>
      <c r="C729" s="2">
        <v>204.05</v>
      </c>
      <c r="D729" t="s">
        <v>15</v>
      </c>
      <c r="E729" t="s">
        <v>16</v>
      </c>
    </row>
    <row r="730" spans="1:5" x14ac:dyDescent="0.45">
      <c r="A730">
        <v>69000504</v>
      </c>
      <c r="B730" s="1">
        <v>44498</v>
      </c>
      <c r="C730" s="2">
        <v>204.29</v>
      </c>
      <c r="D730" t="s">
        <v>15</v>
      </c>
      <c r="E730" t="s">
        <v>16</v>
      </c>
    </row>
    <row r="731" spans="1:5" x14ac:dyDescent="0.45">
      <c r="A731">
        <v>69000504</v>
      </c>
      <c r="B731" s="1">
        <v>44498</v>
      </c>
      <c r="C731" s="2">
        <v>205.75</v>
      </c>
      <c r="D731" t="s">
        <v>15</v>
      </c>
      <c r="E731" t="s">
        <v>16</v>
      </c>
    </row>
    <row r="732" spans="1:5" x14ac:dyDescent="0.45">
      <c r="A732">
        <v>69000504</v>
      </c>
      <c r="B732" s="1">
        <v>44498</v>
      </c>
      <c r="C732" s="2">
        <v>206.36</v>
      </c>
      <c r="D732" t="s">
        <v>15</v>
      </c>
      <c r="E732" t="s">
        <v>16</v>
      </c>
    </row>
    <row r="733" spans="1:5" x14ac:dyDescent="0.45">
      <c r="A733">
        <v>69000504</v>
      </c>
      <c r="B733" s="1">
        <v>44498</v>
      </c>
      <c r="C733" s="2">
        <v>206.64</v>
      </c>
      <c r="D733" t="s">
        <v>15</v>
      </c>
      <c r="E733" t="s">
        <v>16</v>
      </c>
    </row>
    <row r="734" spans="1:5" x14ac:dyDescent="0.45">
      <c r="A734">
        <v>69000504</v>
      </c>
      <c r="B734" s="1">
        <v>44498</v>
      </c>
      <c r="C734" s="2">
        <v>217.3</v>
      </c>
      <c r="D734" t="s">
        <v>15</v>
      </c>
      <c r="E734" t="s">
        <v>16</v>
      </c>
    </row>
    <row r="735" spans="1:5" x14ac:dyDescent="0.45">
      <c r="A735">
        <v>69000504</v>
      </c>
      <c r="B735" s="1">
        <v>44498</v>
      </c>
      <c r="C735" s="2">
        <v>225.29</v>
      </c>
      <c r="D735" t="s">
        <v>15</v>
      </c>
      <c r="E735" t="s">
        <v>16</v>
      </c>
    </row>
    <row r="736" spans="1:5" x14ac:dyDescent="0.45">
      <c r="A736">
        <v>69000504</v>
      </c>
      <c r="B736" s="1">
        <v>44498</v>
      </c>
      <c r="C736" s="2">
        <v>226.96</v>
      </c>
      <c r="D736" t="s">
        <v>15</v>
      </c>
      <c r="E736" t="s">
        <v>16</v>
      </c>
    </row>
    <row r="737" spans="1:5" x14ac:dyDescent="0.45">
      <c r="A737">
        <v>69000504</v>
      </c>
      <c r="B737" s="1">
        <v>44498</v>
      </c>
      <c r="C737" s="2">
        <v>232.31</v>
      </c>
      <c r="D737" t="s">
        <v>15</v>
      </c>
      <c r="E737" t="s">
        <v>16</v>
      </c>
    </row>
    <row r="738" spans="1:5" x14ac:dyDescent="0.45">
      <c r="A738">
        <v>69000504</v>
      </c>
      <c r="B738" s="1">
        <v>44498</v>
      </c>
      <c r="C738" s="2">
        <v>232.5</v>
      </c>
      <c r="D738" t="s">
        <v>15</v>
      </c>
      <c r="E738" t="s">
        <v>16</v>
      </c>
    </row>
    <row r="739" spans="1:5" x14ac:dyDescent="0.45">
      <c r="A739">
        <v>69000504</v>
      </c>
      <c r="B739" s="1">
        <v>44498</v>
      </c>
      <c r="C739" s="2">
        <v>232.8</v>
      </c>
      <c r="D739" t="s">
        <v>15</v>
      </c>
      <c r="E739" t="s">
        <v>16</v>
      </c>
    </row>
    <row r="740" spans="1:5" x14ac:dyDescent="0.45">
      <c r="A740">
        <v>69000504</v>
      </c>
      <c r="B740" s="1">
        <v>44498</v>
      </c>
      <c r="C740" s="2">
        <v>233.9</v>
      </c>
      <c r="D740" t="s">
        <v>15</v>
      </c>
      <c r="E740" t="s">
        <v>16</v>
      </c>
    </row>
    <row r="741" spans="1:5" x14ac:dyDescent="0.45">
      <c r="A741">
        <v>69000504</v>
      </c>
      <c r="B741" s="1">
        <v>44498</v>
      </c>
      <c r="C741" s="2">
        <v>241.49</v>
      </c>
      <c r="D741" t="s">
        <v>15</v>
      </c>
      <c r="E741" t="s">
        <v>16</v>
      </c>
    </row>
    <row r="742" spans="1:5" x14ac:dyDescent="0.45">
      <c r="A742">
        <v>69000504</v>
      </c>
      <c r="B742" s="1">
        <v>44498</v>
      </c>
      <c r="C742" s="2">
        <v>185.25</v>
      </c>
      <c r="D742" t="s">
        <v>15</v>
      </c>
      <c r="E742" t="s">
        <v>16</v>
      </c>
    </row>
    <row r="743" spans="1:5" x14ac:dyDescent="0.45">
      <c r="A743">
        <v>69000504</v>
      </c>
      <c r="B743" s="1">
        <v>44498</v>
      </c>
      <c r="C743" s="2">
        <v>185.74</v>
      </c>
      <c r="D743" t="s">
        <v>15</v>
      </c>
      <c r="E743" t="s">
        <v>16</v>
      </c>
    </row>
    <row r="744" spans="1:5" x14ac:dyDescent="0.45">
      <c r="A744">
        <v>69000504</v>
      </c>
      <c r="B744" s="1">
        <v>44498</v>
      </c>
      <c r="C744" s="2">
        <v>186.68</v>
      </c>
      <c r="D744" t="s">
        <v>15</v>
      </c>
      <c r="E744" t="s">
        <v>16</v>
      </c>
    </row>
    <row r="745" spans="1:5" x14ac:dyDescent="0.45">
      <c r="A745">
        <v>69000504</v>
      </c>
      <c r="B745" s="1">
        <v>44498</v>
      </c>
      <c r="C745" s="2">
        <v>201.51</v>
      </c>
      <c r="D745" t="s">
        <v>15</v>
      </c>
      <c r="E745" t="s">
        <v>16</v>
      </c>
    </row>
    <row r="746" spans="1:5" x14ac:dyDescent="0.45">
      <c r="A746">
        <v>69000504</v>
      </c>
      <c r="B746" s="1">
        <v>44498</v>
      </c>
      <c r="C746" s="2">
        <v>202.55</v>
      </c>
      <c r="D746" t="s">
        <v>15</v>
      </c>
      <c r="E746" t="s">
        <v>16</v>
      </c>
    </row>
    <row r="747" spans="1:5" x14ac:dyDescent="0.45">
      <c r="A747">
        <v>69000504</v>
      </c>
      <c r="B747" s="1">
        <v>44498</v>
      </c>
      <c r="C747" s="2">
        <v>202.93</v>
      </c>
      <c r="D747" t="s">
        <v>15</v>
      </c>
      <c r="E747" t="s">
        <v>16</v>
      </c>
    </row>
    <row r="748" spans="1:5" x14ac:dyDescent="0.45">
      <c r="A748">
        <v>69000504</v>
      </c>
      <c r="B748" s="1">
        <v>44498</v>
      </c>
      <c r="C748" s="2">
        <v>203.51</v>
      </c>
      <c r="D748" t="s">
        <v>15</v>
      </c>
      <c r="E748" t="s">
        <v>16</v>
      </c>
    </row>
    <row r="749" spans="1:5" x14ac:dyDescent="0.45">
      <c r="A749">
        <v>69000504</v>
      </c>
      <c r="B749" s="1">
        <v>44498</v>
      </c>
      <c r="C749" s="2">
        <v>205.21</v>
      </c>
      <c r="D749" t="s">
        <v>15</v>
      </c>
      <c r="E749" t="s">
        <v>16</v>
      </c>
    </row>
    <row r="750" spans="1:5" x14ac:dyDescent="0.45">
      <c r="A750">
        <v>69000504</v>
      </c>
      <c r="B750" s="1">
        <v>44498</v>
      </c>
      <c r="C750" s="2">
        <v>208.15</v>
      </c>
      <c r="D750" t="s">
        <v>15</v>
      </c>
      <c r="E750" t="s">
        <v>16</v>
      </c>
    </row>
    <row r="751" spans="1:5" x14ac:dyDescent="0.45">
      <c r="A751">
        <v>69000504</v>
      </c>
      <c r="B751" s="1">
        <v>44498</v>
      </c>
      <c r="C751" s="2">
        <v>219.01</v>
      </c>
      <c r="D751" t="s">
        <v>15</v>
      </c>
      <c r="E751" t="s">
        <v>16</v>
      </c>
    </row>
    <row r="752" spans="1:5" x14ac:dyDescent="0.45">
      <c r="A752">
        <v>69000504</v>
      </c>
      <c r="B752" s="1">
        <v>44498</v>
      </c>
      <c r="C752" s="2">
        <v>221.98</v>
      </c>
      <c r="D752" t="s">
        <v>15</v>
      </c>
      <c r="E752" t="s">
        <v>16</v>
      </c>
    </row>
    <row r="753" spans="1:5" x14ac:dyDescent="0.45">
      <c r="A753">
        <v>69000504</v>
      </c>
      <c r="B753" s="1">
        <v>44498</v>
      </c>
      <c r="C753" s="2">
        <v>223.9</v>
      </c>
      <c r="D753" t="s">
        <v>15</v>
      </c>
      <c r="E753" t="s">
        <v>16</v>
      </c>
    </row>
    <row r="754" spans="1:5" x14ac:dyDescent="0.45">
      <c r="A754">
        <v>69000504</v>
      </c>
      <c r="B754" s="1">
        <v>44498</v>
      </c>
      <c r="C754" s="2">
        <v>226.22</v>
      </c>
      <c r="D754" t="s">
        <v>15</v>
      </c>
      <c r="E754" t="s">
        <v>16</v>
      </c>
    </row>
    <row r="755" spans="1:5" x14ac:dyDescent="0.45">
      <c r="A755">
        <v>69000504</v>
      </c>
      <c r="B755" s="1">
        <v>44498</v>
      </c>
      <c r="C755" s="2">
        <v>226.87</v>
      </c>
      <c r="D755" t="s">
        <v>15</v>
      </c>
      <c r="E755" t="s">
        <v>16</v>
      </c>
    </row>
    <row r="756" spans="1:5" x14ac:dyDescent="0.45">
      <c r="A756">
        <v>69000504</v>
      </c>
      <c r="B756" s="1">
        <v>44498</v>
      </c>
      <c r="C756" s="2">
        <v>241.55</v>
      </c>
      <c r="D756" t="s">
        <v>15</v>
      </c>
      <c r="E756" t="s">
        <v>16</v>
      </c>
    </row>
    <row r="757" spans="1:5" x14ac:dyDescent="0.45">
      <c r="A757">
        <v>69000504</v>
      </c>
      <c r="B757" s="1">
        <v>44498</v>
      </c>
      <c r="C757" s="2">
        <v>337.96</v>
      </c>
      <c r="D757" t="s">
        <v>15</v>
      </c>
      <c r="E757" t="s">
        <v>16</v>
      </c>
    </row>
    <row r="758" spans="1:5" x14ac:dyDescent="0.45">
      <c r="A758">
        <v>69000505</v>
      </c>
      <c r="B758" s="1">
        <v>44498</v>
      </c>
      <c r="C758" s="2">
        <v>149.41</v>
      </c>
      <c r="D758" t="s">
        <v>15</v>
      </c>
      <c r="E758" t="s">
        <v>16</v>
      </c>
    </row>
    <row r="759" spans="1:5" x14ac:dyDescent="0.45">
      <c r="A759">
        <v>69000505</v>
      </c>
      <c r="B759" s="1">
        <v>44498</v>
      </c>
      <c r="C759" s="2">
        <v>154.55000000000001</v>
      </c>
      <c r="D759" t="s">
        <v>15</v>
      </c>
      <c r="E759" t="s">
        <v>16</v>
      </c>
    </row>
    <row r="760" spans="1:5" x14ac:dyDescent="0.45">
      <c r="A760">
        <v>69000505</v>
      </c>
      <c r="B760" s="1">
        <v>44498</v>
      </c>
      <c r="C760" s="2">
        <v>171.87</v>
      </c>
      <c r="D760" t="s">
        <v>15</v>
      </c>
      <c r="E760" t="s">
        <v>16</v>
      </c>
    </row>
    <row r="761" spans="1:5" x14ac:dyDescent="0.45">
      <c r="A761">
        <v>69000505</v>
      </c>
      <c r="B761" s="1">
        <v>44498</v>
      </c>
      <c r="C761" s="2">
        <v>174.3</v>
      </c>
      <c r="D761" t="s">
        <v>15</v>
      </c>
      <c r="E761" t="s">
        <v>16</v>
      </c>
    </row>
    <row r="762" spans="1:5" x14ac:dyDescent="0.45">
      <c r="A762">
        <v>69000505</v>
      </c>
      <c r="B762" s="1">
        <v>44498</v>
      </c>
      <c r="C762" s="2">
        <v>175.62</v>
      </c>
      <c r="D762" t="s">
        <v>15</v>
      </c>
      <c r="E762" t="s">
        <v>16</v>
      </c>
    </row>
    <row r="763" spans="1:5" x14ac:dyDescent="0.45">
      <c r="A763">
        <v>69000505</v>
      </c>
      <c r="B763" s="1">
        <v>44498</v>
      </c>
      <c r="C763" s="2">
        <v>177.11</v>
      </c>
      <c r="D763" t="s">
        <v>15</v>
      </c>
      <c r="E763" t="s">
        <v>16</v>
      </c>
    </row>
    <row r="764" spans="1:5" x14ac:dyDescent="0.45">
      <c r="A764">
        <v>69000505</v>
      </c>
      <c r="B764" s="1">
        <v>44498</v>
      </c>
      <c r="C764" s="2">
        <v>182.81</v>
      </c>
      <c r="D764" t="s">
        <v>15</v>
      </c>
      <c r="E764" t="s">
        <v>16</v>
      </c>
    </row>
    <row r="765" spans="1:5" x14ac:dyDescent="0.45">
      <c r="A765">
        <v>69000505</v>
      </c>
      <c r="B765" s="1">
        <v>44498</v>
      </c>
      <c r="C765" s="2">
        <v>186.24</v>
      </c>
      <c r="D765" t="s">
        <v>15</v>
      </c>
      <c r="E765" t="s">
        <v>16</v>
      </c>
    </row>
    <row r="766" spans="1:5" x14ac:dyDescent="0.45">
      <c r="A766">
        <v>69000505</v>
      </c>
      <c r="B766" s="1">
        <v>44498</v>
      </c>
      <c r="C766" s="2">
        <v>187.07</v>
      </c>
      <c r="D766" t="s">
        <v>15</v>
      </c>
      <c r="E766" t="s">
        <v>16</v>
      </c>
    </row>
    <row r="767" spans="1:5" x14ac:dyDescent="0.45">
      <c r="A767">
        <v>69000505</v>
      </c>
      <c r="B767" s="1">
        <v>44498</v>
      </c>
      <c r="C767" s="2">
        <v>187.41</v>
      </c>
      <c r="D767" t="s">
        <v>15</v>
      </c>
      <c r="E767" t="s">
        <v>16</v>
      </c>
    </row>
    <row r="768" spans="1:5" x14ac:dyDescent="0.45">
      <c r="A768">
        <v>69000505</v>
      </c>
      <c r="B768" s="1">
        <v>44498</v>
      </c>
      <c r="C768" s="2">
        <v>187.97</v>
      </c>
      <c r="D768" t="s">
        <v>15</v>
      </c>
      <c r="E768" t="s">
        <v>16</v>
      </c>
    </row>
    <row r="769" spans="1:5" x14ac:dyDescent="0.45">
      <c r="A769">
        <v>69000505</v>
      </c>
      <c r="B769" s="1">
        <v>44498</v>
      </c>
      <c r="C769" s="2">
        <v>188.75</v>
      </c>
      <c r="D769" t="s">
        <v>15</v>
      </c>
      <c r="E769" t="s">
        <v>16</v>
      </c>
    </row>
    <row r="770" spans="1:5" x14ac:dyDescent="0.45">
      <c r="A770">
        <v>69000505</v>
      </c>
      <c r="B770" s="1">
        <v>44498</v>
      </c>
      <c r="C770" s="2">
        <v>189.67</v>
      </c>
      <c r="D770" t="s">
        <v>15</v>
      </c>
      <c r="E770" t="s">
        <v>16</v>
      </c>
    </row>
    <row r="771" spans="1:5" x14ac:dyDescent="0.45">
      <c r="A771">
        <v>69000505</v>
      </c>
      <c r="B771" s="1">
        <v>44498</v>
      </c>
      <c r="C771" s="2">
        <v>189.68</v>
      </c>
      <c r="D771" t="s">
        <v>15</v>
      </c>
      <c r="E771" t="s">
        <v>16</v>
      </c>
    </row>
    <row r="772" spans="1:5" x14ac:dyDescent="0.45">
      <c r="A772">
        <v>69000505</v>
      </c>
      <c r="B772" s="1">
        <v>44498</v>
      </c>
      <c r="C772" s="2">
        <v>189.94</v>
      </c>
      <c r="D772" t="s">
        <v>15</v>
      </c>
      <c r="E772" t="s">
        <v>16</v>
      </c>
    </row>
    <row r="773" spans="1:5" x14ac:dyDescent="0.45">
      <c r="A773">
        <v>69000505</v>
      </c>
      <c r="B773" s="1">
        <v>44498</v>
      </c>
      <c r="C773" s="2">
        <v>191.34</v>
      </c>
      <c r="D773" t="s">
        <v>15</v>
      </c>
      <c r="E773" t="s">
        <v>16</v>
      </c>
    </row>
    <row r="774" spans="1:5" x14ac:dyDescent="0.45">
      <c r="A774">
        <v>69000505</v>
      </c>
      <c r="B774" s="1">
        <v>44498</v>
      </c>
      <c r="C774" s="2">
        <v>191.43</v>
      </c>
      <c r="D774" t="s">
        <v>15</v>
      </c>
      <c r="E774" t="s">
        <v>16</v>
      </c>
    </row>
    <row r="775" spans="1:5" x14ac:dyDescent="0.45">
      <c r="A775">
        <v>69000505</v>
      </c>
      <c r="B775" s="1">
        <v>44498</v>
      </c>
      <c r="C775" s="2">
        <v>191.76</v>
      </c>
      <c r="D775" t="s">
        <v>15</v>
      </c>
      <c r="E775" t="s">
        <v>16</v>
      </c>
    </row>
    <row r="776" spans="1:5" x14ac:dyDescent="0.45">
      <c r="A776">
        <v>69000505</v>
      </c>
      <c r="B776" s="1">
        <v>44498</v>
      </c>
      <c r="C776" s="2">
        <v>192.23</v>
      </c>
      <c r="D776" t="s">
        <v>15</v>
      </c>
      <c r="E776" t="s">
        <v>16</v>
      </c>
    </row>
    <row r="777" spans="1:5" x14ac:dyDescent="0.45">
      <c r="A777">
        <v>69000505</v>
      </c>
      <c r="B777" s="1">
        <v>44498</v>
      </c>
      <c r="C777" s="2">
        <v>192.26</v>
      </c>
      <c r="D777" t="s">
        <v>15</v>
      </c>
      <c r="E777" t="s">
        <v>16</v>
      </c>
    </row>
    <row r="778" spans="1:5" x14ac:dyDescent="0.45">
      <c r="A778">
        <v>69000505</v>
      </c>
      <c r="B778" s="1">
        <v>44498</v>
      </c>
      <c r="C778" s="2">
        <v>192.64</v>
      </c>
      <c r="D778" t="s">
        <v>15</v>
      </c>
      <c r="E778" t="s">
        <v>16</v>
      </c>
    </row>
    <row r="779" spans="1:5" x14ac:dyDescent="0.45">
      <c r="A779">
        <v>69000505</v>
      </c>
      <c r="B779" s="1">
        <v>44498</v>
      </c>
      <c r="C779" s="2">
        <v>192.92</v>
      </c>
      <c r="D779" t="s">
        <v>15</v>
      </c>
      <c r="E779" t="s">
        <v>16</v>
      </c>
    </row>
    <row r="780" spans="1:5" x14ac:dyDescent="0.45">
      <c r="A780">
        <v>69000505</v>
      </c>
      <c r="B780" s="1">
        <v>44498</v>
      </c>
      <c r="C780" s="2">
        <v>193.43</v>
      </c>
      <c r="D780" t="s">
        <v>15</v>
      </c>
      <c r="E780" t="s">
        <v>16</v>
      </c>
    </row>
    <row r="781" spans="1:5" x14ac:dyDescent="0.45">
      <c r="A781">
        <v>69000505</v>
      </c>
      <c r="B781" s="1">
        <v>44498</v>
      </c>
      <c r="C781" s="2">
        <v>193.92</v>
      </c>
      <c r="D781" t="s">
        <v>15</v>
      </c>
      <c r="E781" t="s">
        <v>16</v>
      </c>
    </row>
    <row r="782" spans="1:5" x14ac:dyDescent="0.45">
      <c r="A782">
        <v>69000505</v>
      </c>
      <c r="B782" s="1">
        <v>44498</v>
      </c>
      <c r="C782" s="2">
        <v>194.12</v>
      </c>
      <c r="D782" t="s">
        <v>15</v>
      </c>
      <c r="E782" t="s">
        <v>16</v>
      </c>
    </row>
    <row r="783" spans="1:5" x14ac:dyDescent="0.45">
      <c r="A783">
        <v>69000505</v>
      </c>
      <c r="B783" s="1">
        <v>44498</v>
      </c>
      <c r="C783" s="2">
        <v>194.61</v>
      </c>
      <c r="D783" t="s">
        <v>15</v>
      </c>
      <c r="E783" t="s">
        <v>16</v>
      </c>
    </row>
    <row r="784" spans="1:5" x14ac:dyDescent="0.45">
      <c r="A784">
        <v>69000505</v>
      </c>
      <c r="B784" s="1">
        <v>44498</v>
      </c>
      <c r="C784" s="2">
        <v>194.78</v>
      </c>
      <c r="D784" t="s">
        <v>15</v>
      </c>
      <c r="E784" t="s">
        <v>16</v>
      </c>
    </row>
    <row r="785" spans="1:5" x14ac:dyDescent="0.45">
      <c r="A785">
        <v>69000505</v>
      </c>
      <c r="B785" s="1">
        <v>44498</v>
      </c>
      <c r="C785" s="2">
        <v>194.84</v>
      </c>
      <c r="D785" t="s">
        <v>15</v>
      </c>
      <c r="E785" t="s">
        <v>16</v>
      </c>
    </row>
    <row r="786" spans="1:5" x14ac:dyDescent="0.45">
      <c r="A786">
        <v>69000505</v>
      </c>
      <c r="B786" s="1">
        <v>44498</v>
      </c>
      <c r="C786" s="2">
        <v>195.05</v>
      </c>
      <c r="D786" t="s">
        <v>15</v>
      </c>
      <c r="E786" t="s">
        <v>16</v>
      </c>
    </row>
    <row r="787" spans="1:5" x14ac:dyDescent="0.45">
      <c r="A787">
        <v>69000505</v>
      </c>
      <c r="B787" s="1">
        <v>44498</v>
      </c>
      <c r="C787" s="2">
        <v>195.23</v>
      </c>
      <c r="D787" t="s">
        <v>15</v>
      </c>
      <c r="E787" t="s">
        <v>16</v>
      </c>
    </row>
    <row r="788" spans="1:5" x14ac:dyDescent="0.45">
      <c r="A788">
        <v>69000505</v>
      </c>
      <c r="B788" s="1">
        <v>44498</v>
      </c>
      <c r="C788" s="2">
        <v>195.29</v>
      </c>
      <c r="D788" t="s">
        <v>15</v>
      </c>
      <c r="E788" t="s">
        <v>16</v>
      </c>
    </row>
    <row r="789" spans="1:5" x14ac:dyDescent="0.45">
      <c r="A789">
        <v>69000505</v>
      </c>
      <c r="B789" s="1">
        <v>44498</v>
      </c>
      <c r="C789" s="2">
        <v>195.39</v>
      </c>
      <c r="D789" t="s">
        <v>15</v>
      </c>
      <c r="E789" t="s">
        <v>16</v>
      </c>
    </row>
    <row r="790" spans="1:5" x14ac:dyDescent="0.45">
      <c r="A790">
        <v>69000505</v>
      </c>
      <c r="B790" s="1">
        <v>44498</v>
      </c>
      <c r="C790" s="2">
        <v>196.22</v>
      </c>
      <c r="D790" t="s">
        <v>15</v>
      </c>
      <c r="E790" t="s">
        <v>16</v>
      </c>
    </row>
    <row r="791" spans="1:5" x14ac:dyDescent="0.45">
      <c r="A791">
        <v>69000505</v>
      </c>
      <c r="B791" s="1">
        <v>44498</v>
      </c>
      <c r="C791" s="2">
        <v>198.49</v>
      </c>
      <c r="D791" t="s">
        <v>15</v>
      </c>
      <c r="E791" t="s">
        <v>16</v>
      </c>
    </row>
    <row r="792" spans="1:5" x14ac:dyDescent="0.45">
      <c r="A792">
        <v>69000505</v>
      </c>
      <c r="B792" s="1">
        <v>44498</v>
      </c>
      <c r="C792" s="2">
        <v>207.8</v>
      </c>
      <c r="D792" t="s">
        <v>15</v>
      </c>
      <c r="E792" t="s">
        <v>16</v>
      </c>
    </row>
    <row r="793" spans="1:5" x14ac:dyDescent="0.45">
      <c r="A793">
        <v>69000505</v>
      </c>
      <c r="B793" s="1">
        <v>44498</v>
      </c>
      <c r="C793" s="2">
        <v>209.09</v>
      </c>
      <c r="D793" t="s">
        <v>15</v>
      </c>
      <c r="E793" t="s">
        <v>16</v>
      </c>
    </row>
    <row r="794" spans="1:5" x14ac:dyDescent="0.45">
      <c r="A794">
        <v>69000505</v>
      </c>
      <c r="B794" s="1">
        <v>44498</v>
      </c>
      <c r="C794" s="2">
        <v>209.87</v>
      </c>
      <c r="D794" t="s">
        <v>15</v>
      </c>
      <c r="E794" t="s">
        <v>16</v>
      </c>
    </row>
    <row r="795" spans="1:5" x14ac:dyDescent="0.45">
      <c r="A795">
        <v>69000505</v>
      </c>
      <c r="B795" s="1">
        <v>44498</v>
      </c>
      <c r="C795" s="2">
        <v>210.05</v>
      </c>
      <c r="D795" t="s">
        <v>15</v>
      </c>
      <c r="E795" t="s">
        <v>16</v>
      </c>
    </row>
    <row r="796" spans="1:5" x14ac:dyDescent="0.45">
      <c r="A796">
        <v>69000505</v>
      </c>
      <c r="B796" s="1">
        <v>44498</v>
      </c>
      <c r="C796" s="2">
        <v>211.48</v>
      </c>
      <c r="D796" t="s">
        <v>15</v>
      </c>
      <c r="E796" t="s">
        <v>16</v>
      </c>
    </row>
    <row r="797" spans="1:5" x14ac:dyDescent="0.45">
      <c r="A797">
        <v>69000505</v>
      </c>
      <c r="B797" s="1">
        <v>44498</v>
      </c>
      <c r="C797" s="2">
        <v>214.23</v>
      </c>
      <c r="D797" t="s">
        <v>15</v>
      </c>
      <c r="E797" t="s">
        <v>16</v>
      </c>
    </row>
    <row r="798" spans="1:5" x14ac:dyDescent="0.45">
      <c r="A798">
        <v>69000505</v>
      </c>
      <c r="B798" s="1">
        <v>44498</v>
      </c>
      <c r="C798" s="2">
        <v>215.65</v>
      </c>
      <c r="D798" t="s">
        <v>15</v>
      </c>
      <c r="E798" t="s">
        <v>16</v>
      </c>
    </row>
    <row r="799" spans="1:5" x14ac:dyDescent="0.45">
      <c r="A799">
        <v>69000505</v>
      </c>
      <c r="B799" s="1">
        <v>44498</v>
      </c>
      <c r="C799" s="2">
        <v>217.61</v>
      </c>
      <c r="D799" t="s">
        <v>15</v>
      </c>
      <c r="E799" t="s">
        <v>16</v>
      </c>
    </row>
    <row r="800" spans="1:5" x14ac:dyDescent="0.45">
      <c r="A800">
        <v>69000505</v>
      </c>
      <c r="B800" s="1">
        <v>44498</v>
      </c>
      <c r="C800" s="2">
        <v>218.22</v>
      </c>
      <c r="D800" t="s">
        <v>15</v>
      </c>
      <c r="E800" t="s">
        <v>16</v>
      </c>
    </row>
    <row r="801" spans="1:5" x14ac:dyDescent="0.45">
      <c r="A801">
        <v>69000505</v>
      </c>
      <c r="B801" s="1">
        <v>44498</v>
      </c>
      <c r="C801" s="2">
        <v>219.48</v>
      </c>
      <c r="D801" t="s">
        <v>15</v>
      </c>
      <c r="E801" t="s">
        <v>16</v>
      </c>
    </row>
    <row r="802" spans="1:5" x14ac:dyDescent="0.45">
      <c r="A802">
        <v>69000505</v>
      </c>
      <c r="B802" s="1">
        <v>44498</v>
      </c>
      <c r="C802" s="2">
        <v>222.88</v>
      </c>
      <c r="D802" t="s">
        <v>15</v>
      </c>
      <c r="E802" t="s">
        <v>16</v>
      </c>
    </row>
    <row r="803" spans="1:5" x14ac:dyDescent="0.45">
      <c r="A803">
        <v>69000505</v>
      </c>
      <c r="B803" s="1">
        <v>44498</v>
      </c>
      <c r="C803" s="2">
        <v>223.09</v>
      </c>
      <c r="D803" t="s">
        <v>15</v>
      </c>
      <c r="E803" t="s">
        <v>16</v>
      </c>
    </row>
    <row r="804" spans="1:5" x14ac:dyDescent="0.45">
      <c r="A804">
        <v>69000505</v>
      </c>
      <c r="B804" s="1">
        <v>44498</v>
      </c>
      <c r="C804" s="2">
        <v>224.58</v>
      </c>
      <c r="D804" t="s">
        <v>15</v>
      </c>
      <c r="E804" t="s">
        <v>16</v>
      </c>
    </row>
    <row r="805" spans="1:5" x14ac:dyDescent="0.45">
      <c r="A805">
        <v>69000505</v>
      </c>
      <c r="B805" s="1">
        <v>44498</v>
      </c>
      <c r="C805" s="2">
        <v>234.51</v>
      </c>
      <c r="D805" t="s">
        <v>15</v>
      </c>
      <c r="E805" t="s">
        <v>16</v>
      </c>
    </row>
    <row r="806" spans="1:5" x14ac:dyDescent="0.45">
      <c r="A806">
        <v>69000505</v>
      </c>
      <c r="B806" s="1">
        <v>44498</v>
      </c>
      <c r="C806" s="2">
        <v>296.42</v>
      </c>
      <c r="D806" t="s">
        <v>15</v>
      </c>
      <c r="E806" t="s">
        <v>16</v>
      </c>
    </row>
    <row r="807" spans="1:5" x14ac:dyDescent="0.45">
      <c r="A807">
        <v>69000505</v>
      </c>
      <c r="B807" s="1">
        <v>44498</v>
      </c>
      <c r="C807" s="2">
        <v>156.76</v>
      </c>
      <c r="D807" t="s">
        <v>15</v>
      </c>
      <c r="E807" t="s">
        <v>16</v>
      </c>
    </row>
    <row r="808" spans="1:5" x14ac:dyDescent="0.45">
      <c r="A808">
        <v>69000505</v>
      </c>
      <c r="B808" s="1">
        <v>44498</v>
      </c>
      <c r="C808" s="2">
        <v>166</v>
      </c>
      <c r="D808" t="s">
        <v>15</v>
      </c>
      <c r="E808" t="s">
        <v>16</v>
      </c>
    </row>
    <row r="809" spans="1:5" x14ac:dyDescent="0.45">
      <c r="A809">
        <v>69000505</v>
      </c>
      <c r="B809" s="1">
        <v>44498</v>
      </c>
      <c r="C809" s="2">
        <v>174.64</v>
      </c>
      <c r="D809" t="s">
        <v>15</v>
      </c>
      <c r="E809" t="s">
        <v>16</v>
      </c>
    </row>
    <row r="810" spans="1:5" x14ac:dyDescent="0.45">
      <c r="A810">
        <v>69000505</v>
      </c>
      <c r="B810" s="1">
        <v>44498</v>
      </c>
      <c r="C810" s="2">
        <v>179.24</v>
      </c>
      <c r="D810" t="s">
        <v>15</v>
      </c>
      <c r="E810" t="s">
        <v>16</v>
      </c>
    </row>
    <row r="811" spans="1:5" x14ac:dyDescent="0.45">
      <c r="A811">
        <v>69000505</v>
      </c>
      <c r="B811" s="1">
        <v>44498</v>
      </c>
      <c r="C811" s="2">
        <v>185.45</v>
      </c>
      <c r="D811" t="s">
        <v>15</v>
      </c>
      <c r="E811" t="s">
        <v>16</v>
      </c>
    </row>
    <row r="812" spans="1:5" x14ac:dyDescent="0.45">
      <c r="A812">
        <v>69000505</v>
      </c>
      <c r="B812" s="1">
        <v>44498</v>
      </c>
      <c r="C812" s="2">
        <v>186.12</v>
      </c>
      <c r="D812" t="s">
        <v>15</v>
      </c>
      <c r="E812" t="s">
        <v>16</v>
      </c>
    </row>
    <row r="813" spans="1:5" x14ac:dyDescent="0.45">
      <c r="A813">
        <v>69000505</v>
      </c>
      <c r="B813" s="1">
        <v>44498</v>
      </c>
      <c r="C813" s="2">
        <v>186.72</v>
      </c>
      <c r="D813" t="s">
        <v>15</v>
      </c>
      <c r="E813" t="s">
        <v>16</v>
      </c>
    </row>
    <row r="814" spans="1:5" x14ac:dyDescent="0.45">
      <c r="A814">
        <v>69000505</v>
      </c>
      <c r="B814" s="1">
        <v>44498</v>
      </c>
      <c r="C814" s="2">
        <v>187.1</v>
      </c>
      <c r="D814" t="s">
        <v>15</v>
      </c>
      <c r="E814" t="s">
        <v>16</v>
      </c>
    </row>
    <row r="815" spans="1:5" x14ac:dyDescent="0.45">
      <c r="A815">
        <v>69000505</v>
      </c>
      <c r="B815" s="1">
        <v>44498</v>
      </c>
      <c r="C815" s="2">
        <v>190.65</v>
      </c>
      <c r="D815" t="s">
        <v>15</v>
      </c>
      <c r="E815" t="s">
        <v>16</v>
      </c>
    </row>
    <row r="816" spans="1:5" x14ac:dyDescent="0.45">
      <c r="A816">
        <v>69000505</v>
      </c>
      <c r="B816" s="1">
        <v>44498</v>
      </c>
      <c r="C816" s="2">
        <v>191.75</v>
      </c>
      <c r="D816" t="s">
        <v>15</v>
      </c>
      <c r="E816" t="s">
        <v>16</v>
      </c>
    </row>
    <row r="817" spans="1:5" x14ac:dyDescent="0.45">
      <c r="A817">
        <v>69000505</v>
      </c>
      <c r="B817" s="1">
        <v>44498</v>
      </c>
      <c r="C817" s="2">
        <v>192.02</v>
      </c>
      <c r="D817" t="s">
        <v>15</v>
      </c>
      <c r="E817" t="s">
        <v>16</v>
      </c>
    </row>
    <row r="818" spans="1:5" x14ac:dyDescent="0.45">
      <c r="A818">
        <v>69000505</v>
      </c>
      <c r="B818" s="1">
        <v>44498</v>
      </c>
      <c r="C818" s="2">
        <v>193.13</v>
      </c>
      <c r="D818" t="s">
        <v>15</v>
      </c>
      <c r="E818" t="s">
        <v>16</v>
      </c>
    </row>
    <row r="819" spans="1:5" x14ac:dyDescent="0.45">
      <c r="A819">
        <v>69000505</v>
      </c>
      <c r="B819" s="1">
        <v>44498</v>
      </c>
      <c r="C819" s="2">
        <v>193.49</v>
      </c>
      <c r="D819" t="s">
        <v>15</v>
      </c>
      <c r="E819" t="s">
        <v>16</v>
      </c>
    </row>
    <row r="820" spans="1:5" x14ac:dyDescent="0.45">
      <c r="A820">
        <v>69000505</v>
      </c>
      <c r="B820" s="1">
        <v>44498</v>
      </c>
      <c r="C820" s="2">
        <v>198.16</v>
      </c>
      <c r="D820" t="s">
        <v>15</v>
      </c>
      <c r="E820" t="s">
        <v>16</v>
      </c>
    </row>
    <row r="821" spans="1:5" x14ac:dyDescent="0.45">
      <c r="A821">
        <v>69000505</v>
      </c>
      <c r="B821" s="1">
        <v>44498</v>
      </c>
      <c r="C821" s="2">
        <v>200.96</v>
      </c>
      <c r="D821" t="s">
        <v>15</v>
      </c>
      <c r="E821" t="s">
        <v>16</v>
      </c>
    </row>
    <row r="822" spans="1:5" x14ac:dyDescent="0.45">
      <c r="A822">
        <v>69000505</v>
      </c>
      <c r="B822" s="1">
        <v>44498</v>
      </c>
      <c r="C822" s="2">
        <v>203.48</v>
      </c>
      <c r="D822" t="s">
        <v>15</v>
      </c>
      <c r="E822" t="s">
        <v>16</v>
      </c>
    </row>
    <row r="823" spans="1:5" x14ac:dyDescent="0.45">
      <c r="A823">
        <v>69000505</v>
      </c>
      <c r="B823" s="1">
        <v>44498</v>
      </c>
      <c r="C823" s="2">
        <v>205.42</v>
      </c>
      <c r="D823" t="s">
        <v>15</v>
      </c>
      <c r="E823" t="s">
        <v>16</v>
      </c>
    </row>
    <row r="824" spans="1:5" x14ac:dyDescent="0.45">
      <c r="A824">
        <v>69000505</v>
      </c>
      <c r="B824" s="1">
        <v>44498</v>
      </c>
      <c r="C824" s="2">
        <v>208.77</v>
      </c>
      <c r="D824" t="s">
        <v>15</v>
      </c>
      <c r="E824" t="s">
        <v>16</v>
      </c>
    </row>
    <row r="825" spans="1:5" x14ac:dyDescent="0.45">
      <c r="A825">
        <v>69000505</v>
      </c>
      <c r="B825" s="1">
        <v>44498</v>
      </c>
      <c r="C825" s="2">
        <v>208.85</v>
      </c>
      <c r="D825" t="s">
        <v>15</v>
      </c>
      <c r="E825" t="s">
        <v>16</v>
      </c>
    </row>
    <row r="826" spans="1:5" x14ac:dyDescent="0.45">
      <c r="A826">
        <v>69000505</v>
      </c>
      <c r="B826" s="1">
        <v>44498</v>
      </c>
      <c r="C826" s="2">
        <v>215.98</v>
      </c>
      <c r="D826" t="s">
        <v>15</v>
      </c>
      <c r="E826" t="s">
        <v>16</v>
      </c>
    </row>
    <row r="827" spans="1:5" x14ac:dyDescent="0.45">
      <c r="A827">
        <v>69000505</v>
      </c>
      <c r="B827" s="1">
        <v>44498</v>
      </c>
      <c r="C827" s="2">
        <v>216.86</v>
      </c>
      <c r="D827" t="s">
        <v>15</v>
      </c>
      <c r="E827" t="s">
        <v>16</v>
      </c>
    </row>
    <row r="828" spans="1:5" x14ac:dyDescent="0.45">
      <c r="A828">
        <v>69000505</v>
      </c>
      <c r="B828" s="1">
        <v>44498</v>
      </c>
      <c r="C828" s="2">
        <v>218.27</v>
      </c>
      <c r="D828" t="s">
        <v>15</v>
      </c>
      <c r="E828" t="s">
        <v>16</v>
      </c>
    </row>
    <row r="829" spans="1:5" x14ac:dyDescent="0.45">
      <c r="A829">
        <v>69000505</v>
      </c>
      <c r="B829" s="1">
        <v>44498</v>
      </c>
      <c r="C829" s="2">
        <v>219.94</v>
      </c>
      <c r="D829" t="s">
        <v>15</v>
      </c>
      <c r="E829" t="s">
        <v>16</v>
      </c>
    </row>
    <row r="830" spans="1:5" x14ac:dyDescent="0.45">
      <c r="A830">
        <v>69000505</v>
      </c>
      <c r="B830" s="1">
        <v>44498</v>
      </c>
      <c r="C830" s="2">
        <v>221.02</v>
      </c>
      <c r="D830" t="s">
        <v>15</v>
      </c>
      <c r="E830" t="s">
        <v>16</v>
      </c>
    </row>
    <row r="831" spans="1:5" x14ac:dyDescent="0.45">
      <c r="A831">
        <v>69000505</v>
      </c>
      <c r="B831" s="1">
        <v>44498</v>
      </c>
      <c r="C831" s="2">
        <v>222.78</v>
      </c>
      <c r="D831" t="s">
        <v>15</v>
      </c>
      <c r="E831" t="s">
        <v>16</v>
      </c>
    </row>
    <row r="832" spans="1:5" x14ac:dyDescent="0.45">
      <c r="A832">
        <v>69000505</v>
      </c>
      <c r="B832" s="1">
        <v>44498</v>
      </c>
      <c r="C832" s="2">
        <v>224.51</v>
      </c>
      <c r="D832" t="s">
        <v>15</v>
      </c>
      <c r="E832" t="s">
        <v>16</v>
      </c>
    </row>
    <row r="833" spans="1:5" x14ac:dyDescent="0.45">
      <c r="A833">
        <v>69000505</v>
      </c>
      <c r="B833" s="1">
        <v>44498</v>
      </c>
      <c r="C833" s="2">
        <v>224.74</v>
      </c>
      <c r="D833" t="s">
        <v>15</v>
      </c>
      <c r="E833" t="s">
        <v>16</v>
      </c>
    </row>
    <row r="834" spans="1:5" x14ac:dyDescent="0.45">
      <c r="A834">
        <v>69000505</v>
      </c>
      <c r="B834" s="1">
        <v>44498</v>
      </c>
      <c r="C834" s="2">
        <v>225.08</v>
      </c>
      <c r="D834" t="s">
        <v>15</v>
      </c>
      <c r="E834" t="s">
        <v>16</v>
      </c>
    </row>
    <row r="835" spans="1:5" x14ac:dyDescent="0.45">
      <c r="A835">
        <v>69000505</v>
      </c>
      <c r="B835" s="1">
        <v>44498</v>
      </c>
      <c r="C835" s="2">
        <v>227.65</v>
      </c>
      <c r="D835" t="s">
        <v>15</v>
      </c>
      <c r="E835" t="s">
        <v>16</v>
      </c>
    </row>
    <row r="836" spans="1:5" x14ac:dyDescent="0.45">
      <c r="A836">
        <v>69000505</v>
      </c>
      <c r="B836" s="1">
        <v>44498</v>
      </c>
      <c r="C836" s="2">
        <v>309</v>
      </c>
      <c r="D836" t="s">
        <v>15</v>
      </c>
      <c r="E836" t="s">
        <v>16</v>
      </c>
    </row>
    <row r="837" spans="1:5" x14ac:dyDescent="0.45">
      <c r="A837">
        <v>69000505</v>
      </c>
      <c r="B837" s="1">
        <v>44498</v>
      </c>
      <c r="C837" s="2">
        <v>317.5</v>
      </c>
      <c r="D837" t="s">
        <v>15</v>
      </c>
      <c r="E837" t="s">
        <v>16</v>
      </c>
    </row>
    <row r="838" spans="1:5" x14ac:dyDescent="0.45">
      <c r="A838">
        <v>69000505</v>
      </c>
      <c r="B838" s="1">
        <v>44498</v>
      </c>
      <c r="C838" s="2">
        <v>145.9</v>
      </c>
      <c r="D838" t="s">
        <v>15</v>
      </c>
      <c r="E838" t="s">
        <v>16</v>
      </c>
    </row>
    <row r="839" spans="1:5" x14ac:dyDescent="0.45">
      <c r="A839">
        <v>69000505</v>
      </c>
      <c r="B839" s="1">
        <v>44498</v>
      </c>
      <c r="C839" s="2">
        <v>167.87</v>
      </c>
      <c r="D839" t="s">
        <v>15</v>
      </c>
      <c r="E839" t="s">
        <v>16</v>
      </c>
    </row>
    <row r="840" spans="1:5" x14ac:dyDescent="0.45">
      <c r="A840">
        <v>69000505</v>
      </c>
      <c r="B840" s="1">
        <v>44498</v>
      </c>
      <c r="C840" s="2">
        <v>177.66</v>
      </c>
      <c r="D840" t="s">
        <v>15</v>
      </c>
      <c r="E840" t="s">
        <v>16</v>
      </c>
    </row>
    <row r="841" spans="1:5" x14ac:dyDescent="0.45">
      <c r="A841">
        <v>69000505</v>
      </c>
      <c r="B841" s="1">
        <v>44498</v>
      </c>
      <c r="C841" s="2">
        <v>185.61</v>
      </c>
      <c r="D841" t="s">
        <v>15</v>
      </c>
      <c r="E841" t="s">
        <v>16</v>
      </c>
    </row>
    <row r="842" spans="1:5" x14ac:dyDescent="0.45">
      <c r="A842">
        <v>69000505</v>
      </c>
      <c r="B842" s="1">
        <v>44498</v>
      </c>
      <c r="C842" s="2">
        <v>186.39</v>
      </c>
      <c r="D842" t="s">
        <v>15</v>
      </c>
      <c r="E842" t="s">
        <v>16</v>
      </c>
    </row>
    <row r="843" spans="1:5" x14ac:dyDescent="0.45">
      <c r="A843">
        <v>69000505</v>
      </c>
      <c r="B843" s="1">
        <v>44498</v>
      </c>
      <c r="C843" s="2">
        <v>186.4</v>
      </c>
      <c r="D843" t="s">
        <v>15</v>
      </c>
      <c r="E843" t="s">
        <v>16</v>
      </c>
    </row>
    <row r="844" spans="1:5" x14ac:dyDescent="0.45">
      <c r="A844">
        <v>69000505</v>
      </c>
      <c r="B844" s="1">
        <v>44498</v>
      </c>
      <c r="C844" s="2">
        <v>189.71</v>
      </c>
      <c r="D844" t="s">
        <v>15</v>
      </c>
      <c r="E844" t="s">
        <v>16</v>
      </c>
    </row>
    <row r="845" spans="1:5" x14ac:dyDescent="0.45">
      <c r="A845">
        <v>69000505</v>
      </c>
      <c r="B845" s="1">
        <v>44498</v>
      </c>
      <c r="C845" s="2">
        <v>190.99</v>
      </c>
      <c r="D845" t="s">
        <v>15</v>
      </c>
      <c r="E845" t="s">
        <v>16</v>
      </c>
    </row>
    <row r="846" spans="1:5" x14ac:dyDescent="0.45">
      <c r="A846">
        <v>69000505</v>
      </c>
      <c r="B846" s="1">
        <v>44498</v>
      </c>
      <c r="C846" s="2">
        <v>192.86</v>
      </c>
      <c r="D846" t="s">
        <v>15</v>
      </c>
      <c r="E846" t="s">
        <v>16</v>
      </c>
    </row>
    <row r="847" spans="1:5" x14ac:dyDescent="0.45">
      <c r="A847">
        <v>69000505</v>
      </c>
      <c r="B847" s="1">
        <v>44498</v>
      </c>
      <c r="C847" s="2">
        <v>193.29</v>
      </c>
      <c r="D847" t="s">
        <v>15</v>
      </c>
      <c r="E847" t="s">
        <v>16</v>
      </c>
    </row>
    <row r="848" spans="1:5" x14ac:dyDescent="0.45">
      <c r="A848">
        <v>69000505</v>
      </c>
      <c r="B848" s="1">
        <v>44498</v>
      </c>
      <c r="C848" s="2">
        <v>193.32</v>
      </c>
      <c r="D848" t="s">
        <v>15</v>
      </c>
      <c r="E848" t="s">
        <v>16</v>
      </c>
    </row>
    <row r="849" spans="1:5" x14ac:dyDescent="0.45">
      <c r="A849">
        <v>69000505</v>
      </c>
      <c r="B849" s="1">
        <v>44498</v>
      </c>
      <c r="C849" s="2">
        <v>196.47</v>
      </c>
      <c r="D849" t="s">
        <v>15</v>
      </c>
      <c r="E849" t="s">
        <v>16</v>
      </c>
    </row>
    <row r="850" spans="1:5" x14ac:dyDescent="0.45">
      <c r="A850">
        <v>69000505</v>
      </c>
      <c r="B850" s="1">
        <v>44498</v>
      </c>
      <c r="C850" s="2">
        <v>199.68</v>
      </c>
      <c r="D850" t="s">
        <v>15</v>
      </c>
      <c r="E850" t="s">
        <v>16</v>
      </c>
    </row>
    <row r="851" spans="1:5" x14ac:dyDescent="0.45">
      <c r="A851">
        <v>69000505</v>
      </c>
      <c r="B851" s="1">
        <v>44498</v>
      </c>
      <c r="C851" s="2">
        <v>200.08</v>
      </c>
      <c r="D851" t="s">
        <v>15</v>
      </c>
      <c r="E851" t="s">
        <v>16</v>
      </c>
    </row>
    <row r="852" spans="1:5" x14ac:dyDescent="0.45">
      <c r="A852">
        <v>69000505</v>
      </c>
      <c r="B852" s="1">
        <v>44498</v>
      </c>
      <c r="C852" s="2">
        <v>203.43</v>
      </c>
      <c r="D852" t="s">
        <v>15</v>
      </c>
      <c r="E852" t="s">
        <v>16</v>
      </c>
    </row>
    <row r="853" spans="1:5" x14ac:dyDescent="0.45">
      <c r="A853">
        <v>69000505</v>
      </c>
      <c r="B853" s="1">
        <v>44498</v>
      </c>
      <c r="C853" s="2">
        <v>204.51</v>
      </c>
      <c r="D853" t="s">
        <v>15</v>
      </c>
      <c r="E853" t="s">
        <v>16</v>
      </c>
    </row>
    <row r="854" spans="1:5" x14ac:dyDescent="0.45">
      <c r="A854">
        <v>69000505</v>
      </c>
      <c r="B854" s="1">
        <v>44498</v>
      </c>
      <c r="C854" s="2">
        <v>206.87</v>
      </c>
      <c r="D854" t="s">
        <v>15</v>
      </c>
      <c r="E854" t="s">
        <v>16</v>
      </c>
    </row>
    <row r="855" spans="1:5" x14ac:dyDescent="0.45">
      <c r="A855">
        <v>69000505</v>
      </c>
      <c r="B855" s="1">
        <v>44498</v>
      </c>
      <c r="C855" s="2">
        <v>210.02</v>
      </c>
      <c r="D855" t="s">
        <v>15</v>
      </c>
      <c r="E855" t="s">
        <v>16</v>
      </c>
    </row>
    <row r="856" spans="1:5" x14ac:dyDescent="0.45">
      <c r="A856">
        <v>69000505</v>
      </c>
      <c r="B856" s="1">
        <v>44498</v>
      </c>
      <c r="C856" s="2">
        <v>211.63</v>
      </c>
      <c r="D856" t="s">
        <v>15</v>
      </c>
      <c r="E856" t="s">
        <v>16</v>
      </c>
    </row>
    <row r="857" spans="1:5" x14ac:dyDescent="0.45">
      <c r="A857">
        <v>69000505</v>
      </c>
      <c r="B857" s="1">
        <v>44498</v>
      </c>
      <c r="C857" s="2">
        <v>212.18</v>
      </c>
      <c r="D857" t="s">
        <v>15</v>
      </c>
      <c r="E857" t="s">
        <v>16</v>
      </c>
    </row>
    <row r="858" spans="1:5" x14ac:dyDescent="0.45">
      <c r="A858">
        <v>69000505</v>
      </c>
      <c r="B858" s="1">
        <v>44498</v>
      </c>
      <c r="C858" s="2">
        <v>212.68</v>
      </c>
      <c r="D858" t="s">
        <v>15</v>
      </c>
      <c r="E858" t="s">
        <v>16</v>
      </c>
    </row>
    <row r="859" spans="1:5" x14ac:dyDescent="0.45">
      <c r="A859">
        <v>69000505</v>
      </c>
      <c r="B859" s="1">
        <v>44498</v>
      </c>
      <c r="C859" s="2">
        <v>212.77</v>
      </c>
      <c r="D859" t="s">
        <v>15</v>
      </c>
      <c r="E859" t="s">
        <v>16</v>
      </c>
    </row>
    <row r="860" spans="1:5" x14ac:dyDescent="0.45">
      <c r="A860">
        <v>69000505</v>
      </c>
      <c r="B860" s="1">
        <v>44498</v>
      </c>
      <c r="C860" s="2">
        <v>212.79</v>
      </c>
      <c r="D860" t="s">
        <v>15</v>
      </c>
      <c r="E860" t="s">
        <v>16</v>
      </c>
    </row>
    <row r="861" spans="1:5" x14ac:dyDescent="0.45">
      <c r="A861">
        <v>69000505</v>
      </c>
      <c r="B861" s="1">
        <v>44498</v>
      </c>
      <c r="C861" s="2">
        <v>212.93</v>
      </c>
      <c r="D861" t="s">
        <v>15</v>
      </c>
      <c r="E861" t="s">
        <v>16</v>
      </c>
    </row>
    <row r="862" spans="1:5" x14ac:dyDescent="0.45">
      <c r="A862">
        <v>69000505</v>
      </c>
      <c r="B862" s="1">
        <v>44498</v>
      </c>
      <c r="C862" s="2">
        <v>212.95</v>
      </c>
      <c r="D862" t="s">
        <v>15</v>
      </c>
      <c r="E862" t="s">
        <v>16</v>
      </c>
    </row>
    <row r="863" spans="1:5" x14ac:dyDescent="0.45">
      <c r="A863">
        <v>69000505</v>
      </c>
      <c r="B863" s="1">
        <v>44498</v>
      </c>
      <c r="C863" s="2">
        <v>215.99</v>
      </c>
      <c r="D863" t="s">
        <v>15</v>
      </c>
      <c r="E863" t="s">
        <v>16</v>
      </c>
    </row>
    <row r="864" spans="1:5" x14ac:dyDescent="0.45">
      <c r="A864">
        <v>69000505</v>
      </c>
      <c r="B864" s="1">
        <v>44498</v>
      </c>
      <c r="C864" s="2">
        <v>217.09</v>
      </c>
      <c r="D864" t="s">
        <v>15</v>
      </c>
      <c r="E864" t="s">
        <v>16</v>
      </c>
    </row>
    <row r="865" spans="1:5" x14ac:dyDescent="0.45">
      <c r="A865">
        <v>69000505</v>
      </c>
      <c r="B865" s="1">
        <v>44498</v>
      </c>
      <c r="C865" s="2">
        <v>217.69</v>
      </c>
      <c r="D865" t="s">
        <v>15</v>
      </c>
      <c r="E865" t="s">
        <v>16</v>
      </c>
    </row>
    <row r="866" spans="1:5" x14ac:dyDescent="0.45">
      <c r="A866">
        <v>69000505</v>
      </c>
      <c r="B866" s="1">
        <v>44498</v>
      </c>
      <c r="C866" s="2">
        <v>218.03</v>
      </c>
      <c r="D866" t="s">
        <v>15</v>
      </c>
      <c r="E866" t="s">
        <v>16</v>
      </c>
    </row>
    <row r="867" spans="1:5" x14ac:dyDescent="0.45">
      <c r="A867">
        <v>69000505</v>
      </c>
      <c r="B867" s="1">
        <v>44498</v>
      </c>
      <c r="C867" s="2">
        <v>220.7</v>
      </c>
      <c r="D867" t="s">
        <v>15</v>
      </c>
      <c r="E867" t="s">
        <v>16</v>
      </c>
    </row>
    <row r="868" spans="1:5" x14ac:dyDescent="0.45">
      <c r="A868">
        <v>69000505</v>
      </c>
      <c r="B868" s="1">
        <v>44498</v>
      </c>
      <c r="C868" s="2">
        <v>220.96</v>
      </c>
      <c r="D868" t="s">
        <v>15</v>
      </c>
      <c r="E868" t="s">
        <v>16</v>
      </c>
    </row>
    <row r="869" spans="1:5" x14ac:dyDescent="0.45">
      <c r="A869">
        <v>69000505</v>
      </c>
      <c r="B869" s="1">
        <v>44498</v>
      </c>
      <c r="C869" s="2">
        <v>223.45</v>
      </c>
      <c r="D869" t="s">
        <v>15</v>
      </c>
      <c r="E869" t="s">
        <v>16</v>
      </c>
    </row>
    <row r="870" spans="1:5" x14ac:dyDescent="0.45">
      <c r="A870">
        <v>69000505</v>
      </c>
      <c r="B870" s="1">
        <v>44498</v>
      </c>
      <c r="C870" s="2">
        <v>223.66</v>
      </c>
      <c r="D870" t="s">
        <v>15</v>
      </c>
      <c r="E870" t="s">
        <v>16</v>
      </c>
    </row>
    <row r="871" spans="1:5" x14ac:dyDescent="0.45">
      <c r="A871">
        <v>69000505</v>
      </c>
      <c r="B871" s="1">
        <v>44498</v>
      </c>
      <c r="C871" s="2">
        <v>225.53</v>
      </c>
      <c r="D871" t="s">
        <v>15</v>
      </c>
      <c r="E871" t="s">
        <v>16</v>
      </c>
    </row>
    <row r="872" spans="1:5" x14ac:dyDescent="0.45">
      <c r="A872">
        <v>69000505</v>
      </c>
      <c r="B872" s="1">
        <v>44498</v>
      </c>
      <c r="C872" s="2">
        <v>225.59</v>
      </c>
      <c r="D872" t="s">
        <v>15</v>
      </c>
      <c r="E872" t="s">
        <v>16</v>
      </c>
    </row>
    <row r="873" spans="1:5" x14ac:dyDescent="0.45">
      <c r="A873">
        <v>69000505</v>
      </c>
      <c r="B873" s="1">
        <v>44498</v>
      </c>
      <c r="C873" s="2">
        <v>225.71</v>
      </c>
      <c r="D873" t="s">
        <v>15</v>
      </c>
      <c r="E873" t="s">
        <v>16</v>
      </c>
    </row>
    <row r="874" spans="1:5" x14ac:dyDescent="0.45">
      <c r="A874">
        <v>69000505</v>
      </c>
      <c r="B874" s="1">
        <v>44498</v>
      </c>
      <c r="C874" s="2">
        <v>312.77</v>
      </c>
      <c r="D874" t="s">
        <v>15</v>
      </c>
      <c r="E874" t="s">
        <v>16</v>
      </c>
    </row>
    <row r="875" spans="1:5" x14ac:dyDescent="0.45">
      <c r="A875">
        <v>69000505</v>
      </c>
      <c r="B875" s="1">
        <v>44498</v>
      </c>
      <c r="C875" s="2">
        <v>133.06</v>
      </c>
      <c r="D875" t="s">
        <v>15</v>
      </c>
      <c r="E875" t="s">
        <v>16</v>
      </c>
    </row>
    <row r="876" spans="1:5" x14ac:dyDescent="0.45">
      <c r="A876">
        <v>69000505</v>
      </c>
      <c r="B876" s="1">
        <v>44498</v>
      </c>
      <c r="C876" s="2">
        <v>174.32</v>
      </c>
      <c r="D876" t="s">
        <v>15</v>
      </c>
      <c r="E876" t="s">
        <v>16</v>
      </c>
    </row>
    <row r="877" spans="1:5" x14ac:dyDescent="0.45">
      <c r="A877">
        <v>69000505</v>
      </c>
      <c r="B877" s="1">
        <v>44498</v>
      </c>
      <c r="C877" s="2">
        <v>181.19</v>
      </c>
      <c r="D877" t="s">
        <v>15</v>
      </c>
      <c r="E877" t="s">
        <v>16</v>
      </c>
    </row>
    <row r="878" spans="1:5" x14ac:dyDescent="0.45">
      <c r="A878">
        <v>69000505</v>
      </c>
      <c r="B878" s="1">
        <v>44498</v>
      </c>
      <c r="C878" s="2">
        <v>184.79</v>
      </c>
      <c r="D878" t="s">
        <v>15</v>
      </c>
      <c r="E878" t="s">
        <v>16</v>
      </c>
    </row>
    <row r="879" spans="1:5" x14ac:dyDescent="0.45">
      <c r="A879">
        <v>69000505</v>
      </c>
      <c r="B879" s="1">
        <v>44498</v>
      </c>
      <c r="C879" s="2">
        <v>185.38</v>
      </c>
      <c r="D879" t="s">
        <v>15</v>
      </c>
      <c r="E879" t="s">
        <v>16</v>
      </c>
    </row>
    <row r="880" spans="1:5" x14ac:dyDescent="0.45">
      <c r="A880">
        <v>69000505</v>
      </c>
      <c r="B880" s="1">
        <v>44498</v>
      </c>
      <c r="C880" s="2">
        <v>187.85</v>
      </c>
      <c r="D880" t="s">
        <v>15</v>
      </c>
      <c r="E880" t="s">
        <v>16</v>
      </c>
    </row>
    <row r="881" spans="1:5" x14ac:dyDescent="0.45">
      <c r="A881">
        <v>69000505</v>
      </c>
      <c r="B881" s="1">
        <v>44498</v>
      </c>
      <c r="C881" s="2">
        <v>189.56</v>
      </c>
      <c r="D881" t="s">
        <v>15</v>
      </c>
      <c r="E881" t="s">
        <v>16</v>
      </c>
    </row>
    <row r="882" spans="1:5" x14ac:dyDescent="0.45">
      <c r="A882">
        <v>69000505</v>
      </c>
      <c r="B882" s="1">
        <v>44498</v>
      </c>
      <c r="C882" s="2">
        <v>189.62</v>
      </c>
      <c r="D882" t="s">
        <v>15</v>
      </c>
      <c r="E882" t="s">
        <v>16</v>
      </c>
    </row>
    <row r="883" spans="1:5" x14ac:dyDescent="0.45">
      <c r="A883">
        <v>69000505</v>
      </c>
      <c r="B883" s="1">
        <v>44498</v>
      </c>
      <c r="C883" s="2">
        <v>190.78</v>
      </c>
      <c r="D883" t="s">
        <v>15</v>
      </c>
      <c r="E883" t="s">
        <v>16</v>
      </c>
    </row>
    <row r="884" spans="1:5" x14ac:dyDescent="0.45">
      <c r="A884">
        <v>69000505</v>
      </c>
      <c r="B884" s="1">
        <v>44498</v>
      </c>
      <c r="C884" s="2">
        <v>190.95</v>
      </c>
      <c r="D884" t="s">
        <v>15</v>
      </c>
      <c r="E884" t="s">
        <v>16</v>
      </c>
    </row>
    <row r="885" spans="1:5" x14ac:dyDescent="0.45">
      <c r="A885">
        <v>69000505</v>
      </c>
      <c r="B885" s="1">
        <v>44498</v>
      </c>
      <c r="C885" s="2">
        <v>191.12</v>
      </c>
      <c r="D885" t="s">
        <v>15</v>
      </c>
      <c r="E885" t="s">
        <v>16</v>
      </c>
    </row>
    <row r="886" spans="1:5" x14ac:dyDescent="0.45">
      <c r="A886">
        <v>69000505</v>
      </c>
      <c r="B886" s="1">
        <v>44498</v>
      </c>
      <c r="C886" s="2">
        <v>191.51</v>
      </c>
      <c r="D886" t="s">
        <v>15</v>
      </c>
      <c r="E886" t="s">
        <v>16</v>
      </c>
    </row>
    <row r="887" spans="1:5" x14ac:dyDescent="0.45">
      <c r="A887">
        <v>69000505</v>
      </c>
      <c r="B887" s="1">
        <v>44498</v>
      </c>
      <c r="C887" s="2">
        <v>191.6</v>
      </c>
      <c r="D887" t="s">
        <v>15</v>
      </c>
      <c r="E887" t="s">
        <v>16</v>
      </c>
    </row>
    <row r="888" spans="1:5" x14ac:dyDescent="0.45">
      <c r="A888">
        <v>69000505</v>
      </c>
      <c r="B888" s="1">
        <v>44498</v>
      </c>
      <c r="C888" s="2">
        <v>192.04</v>
      </c>
      <c r="D888" t="s">
        <v>15</v>
      </c>
      <c r="E888" t="s">
        <v>16</v>
      </c>
    </row>
    <row r="889" spans="1:5" x14ac:dyDescent="0.45">
      <c r="A889">
        <v>69000505</v>
      </c>
      <c r="B889" s="1">
        <v>44498</v>
      </c>
      <c r="C889" s="2">
        <v>193.12</v>
      </c>
      <c r="D889" t="s">
        <v>15</v>
      </c>
      <c r="E889" t="s">
        <v>16</v>
      </c>
    </row>
    <row r="890" spans="1:5" x14ac:dyDescent="0.45">
      <c r="A890">
        <v>69000505</v>
      </c>
      <c r="B890" s="1">
        <v>44498</v>
      </c>
      <c r="C890" s="2">
        <v>194.22</v>
      </c>
      <c r="D890" t="s">
        <v>15</v>
      </c>
      <c r="E890" t="s">
        <v>16</v>
      </c>
    </row>
    <row r="891" spans="1:5" x14ac:dyDescent="0.45">
      <c r="A891">
        <v>69000505</v>
      </c>
      <c r="B891" s="1">
        <v>44498</v>
      </c>
      <c r="C891" s="2">
        <v>195.14</v>
      </c>
      <c r="D891" t="s">
        <v>15</v>
      </c>
      <c r="E891" t="s">
        <v>16</v>
      </c>
    </row>
    <row r="892" spans="1:5" x14ac:dyDescent="0.45">
      <c r="A892">
        <v>69000505</v>
      </c>
      <c r="B892" s="1">
        <v>44498</v>
      </c>
      <c r="C892" s="2">
        <v>195.15</v>
      </c>
      <c r="D892" t="s">
        <v>15</v>
      </c>
      <c r="E892" t="s">
        <v>16</v>
      </c>
    </row>
    <row r="893" spans="1:5" x14ac:dyDescent="0.45">
      <c r="A893">
        <v>69000505</v>
      </c>
      <c r="B893" s="1">
        <v>44498</v>
      </c>
      <c r="C893" s="2">
        <v>197.03</v>
      </c>
      <c r="D893" t="s">
        <v>15</v>
      </c>
      <c r="E893" t="s">
        <v>16</v>
      </c>
    </row>
    <row r="894" spans="1:5" x14ac:dyDescent="0.45">
      <c r="A894">
        <v>69000505</v>
      </c>
      <c r="B894" s="1">
        <v>44498</v>
      </c>
      <c r="C894" s="2">
        <v>197.82</v>
      </c>
      <c r="D894" t="s">
        <v>15</v>
      </c>
      <c r="E894" t="s">
        <v>16</v>
      </c>
    </row>
    <row r="895" spans="1:5" x14ac:dyDescent="0.45">
      <c r="A895">
        <v>69000505</v>
      </c>
      <c r="B895" s="1">
        <v>44498</v>
      </c>
      <c r="C895" s="2">
        <v>204.1</v>
      </c>
      <c r="D895" t="s">
        <v>15</v>
      </c>
      <c r="E895" t="s">
        <v>16</v>
      </c>
    </row>
    <row r="896" spans="1:5" x14ac:dyDescent="0.45">
      <c r="A896">
        <v>69000505</v>
      </c>
      <c r="B896" s="1">
        <v>44498</v>
      </c>
      <c r="C896" s="2">
        <v>205.12</v>
      </c>
      <c r="D896" t="s">
        <v>15</v>
      </c>
      <c r="E896" t="s">
        <v>16</v>
      </c>
    </row>
    <row r="897" spans="1:5" x14ac:dyDescent="0.45">
      <c r="A897">
        <v>69000505</v>
      </c>
      <c r="B897" s="1">
        <v>44498</v>
      </c>
      <c r="C897" s="2">
        <v>211.59</v>
      </c>
      <c r="D897" t="s">
        <v>15</v>
      </c>
      <c r="E897" t="s">
        <v>16</v>
      </c>
    </row>
    <row r="898" spans="1:5" x14ac:dyDescent="0.45">
      <c r="A898">
        <v>69000505</v>
      </c>
      <c r="B898" s="1">
        <v>44498</v>
      </c>
      <c r="C898" s="2">
        <v>211.83</v>
      </c>
      <c r="D898" t="s">
        <v>15</v>
      </c>
      <c r="E898" t="s">
        <v>16</v>
      </c>
    </row>
    <row r="899" spans="1:5" x14ac:dyDescent="0.45">
      <c r="A899">
        <v>69000505</v>
      </c>
      <c r="B899" s="1">
        <v>44498</v>
      </c>
      <c r="C899" s="2">
        <v>216.25</v>
      </c>
      <c r="D899" t="s">
        <v>15</v>
      </c>
      <c r="E899" t="s">
        <v>16</v>
      </c>
    </row>
    <row r="900" spans="1:5" x14ac:dyDescent="0.45">
      <c r="A900">
        <v>69000505</v>
      </c>
      <c r="B900" s="1">
        <v>44498</v>
      </c>
      <c r="C900" s="2">
        <v>217.65</v>
      </c>
      <c r="D900" t="s">
        <v>15</v>
      </c>
      <c r="E900" t="s">
        <v>16</v>
      </c>
    </row>
    <row r="901" spans="1:5" x14ac:dyDescent="0.45">
      <c r="A901">
        <v>69000505</v>
      </c>
      <c r="B901" s="1">
        <v>44498</v>
      </c>
      <c r="C901" s="2">
        <v>217.85</v>
      </c>
      <c r="D901" t="s">
        <v>15</v>
      </c>
      <c r="E901" t="s">
        <v>16</v>
      </c>
    </row>
    <row r="902" spans="1:5" x14ac:dyDescent="0.45">
      <c r="A902">
        <v>69000505</v>
      </c>
      <c r="B902" s="1">
        <v>44498</v>
      </c>
      <c r="C902" s="2">
        <v>218.2</v>
      </c>
      <c r="D902" t="s">
        <v>15</v>
      </c>
      <c r="E902" t="s">
        <v>16</v>
      </c>
    </row>
    <row r="903" spans="1:5" x14ac:dyDescent="0.45">
      <c r="A903">
        <v>69000505</v>
      </c>
      <c r="B903" s="1">
        <v>44498</v>
      </c>
      <c r="C903" s="2">
        <v>225.11</v>
      </c>
      <c r="D903" t="s">
        <v>15</v>
      </c>
      <c r="E903" t="s">
        <v>16</v>
      </c>
    </row>
    <row r="904" spans="1:5" x14ac:dyDescent="0.45">
      <c r="A904">
        <v>69000505</v>
      </c>
      <c r="B904" s="1">
        <v>44498</v>
      </c>
      <c r="C904" s="2">
        <v>300.47000000000003</v>
      </c>
      <c r="D904" t="s">
        <v>15</v>
      </c>
      <c r="E904" t="s">
        <v>16</v>
      </c>
    </row>
    <row r="905" spans="1:5" x14ac:dyDescent="0.45">
      <c r="A905">
        <v>69000506</v>
      </c>
      <c r="B905" s="1">
        <v>43035</v>
      </c>
      <c r="C905" s="2">
        <v>119.74</v>
      </c>
      <c r="D905" t="s">
        <v>15</v>
      </c>
      <c r="E905" t="s">
        <v>16</v>
      </c>
    </row>
    <row r="906" spans="1:5" x14ac:dyDescent="0.45">
      <c r="A906">
        <v>69000506</v>
      </c>
      <c r="B906" s="1">
        <v>43035</v>
      </c>
      <c r="C906" s="2">
        <v>128.63999999999999</v>
      </c>
      <c r="D906" t="s">
        <v>15</v>
      </c>
      <c r="E906" t="s">
        <v>16</v>
      </c>
    </row>
    <row r="907" spans="1:5" x14ac:dyDescent="0.45">
      <c r="A907">
        <v>69000506</v>
      </c>
      <c r="B907" s="1">
        <v>43035</v>
      </c>
      <c r="C907" s="2">
        <v>133.33000000000001</v>
      </c>
      <c r="D907" t="s">
        <v>15</v>
      </c>
      <c r="E907" t="s">
        <v>16</v>
      </c>
    </row>
    <row r="908" spans="1:5" x14ac:dyDescent="0.45">
      <c r="A908">
        <v>69000506</v>
      </c>
      <c r="B908" s="1">
        <v>43035</v>
      </c>
      <c r="C908" s="2">
        <v>135.83000000000001</v>
      </c>
      <c r="D908" t="s">
        <v>15</v>
      </c>
      <c r="E908" t="s">
        <v>16</v>
      </c>
    </row>
    <row r="909" spans="1:5" x14ac:dyDescent="0.45">
      <c r="A909">
        <v>69000506</v>
      </c>
      <c r="B909" s="1">
        <v>43035</v>
      </c>
      <c r="C909" s="2">
        <v>127.64</v>
      </c>
      <c r="D909" t="s">
        <v>15</v>
      </c>
      <c r="E909" t="s">
        <v>16</v>
      </c>
    </row>
    <row r="910" spans="1:5" x14ac:dyDescent="0.45">
      <c r="A910">
        <v>69000506</v>
      </c>
      <c r="B910" s="1">
        <v>43035</v>
      </c>
      <c r="C910" s="2">
        <v>132.16999999999999</v>
      </c>
      <c r="D910" t="s">
        <v>15</v>
      </c>
      <c r="E910" t="s">
        <v>16</v>
      </c>
    </row>
    <row r="911" spans="1:5" x14ac:dyDescent="0.45">
      <c r="A911">
        <v>69000506</v>
      </c>
      <c r="B911" s="1">
        <v>43035</v>
      </c>
      <c r="C911" s="2">
        <v>103.27</v>
      </c>
      <c r="D911" t="s">
        <v>15</v>
      </c>
      <c r="E911" t="s">
        <v>16</v>
      </c>
    </row>
    <row r="912" spans="1:5" x14ac:dyDescent="0.45">
      <c r="A912">
        <v>69000506</v>
      </c>
      <c r="B912" s="1">
        <v>43035</v>
      </c>
      <c r="C912" s="2">
        <v>115.91</v>
      </c>
      <c r="D912" t="s">
        <v>15</v>
      </c>
      <c r="E912" t="s">
        <v>16</v>
      </c>
    </row>
    <row r="913" spans="1:5" x14ac:dyDescent="0.45">
      <c r="A913">
        <v>69000506</v>
      </c>
      <c r="B913" s="1">
        <v>43035</v>
      </c>
      <c r="C913" s="2">
        <v>133.08000000000001</v>
      </c>
      <c r="D913" t="s">
        <v>15</v>
      </c>
      <c r="E913" t="s">
        <v>16</v>
      </c>
    </row>
    <row r="914" spans="1:5" x14ac:dyDescent="0.45">
      <c r="A914">
        <v>69000506</v>
      </c>
      <c r="B914" s="1">
        <v>43035</v>
      </c>
      <c r="C914" s="2">
        <v>148.19999999999999</v>
      </c>
      <c r="D914" t="s">
        <v>15</v>
      </c>
      <c r="E914" t="s">
        <v>16</v>
      </c>
    </row>
    <row r="915" spans="1:5" x14ac:dyDescent="0.45">
      <c r="A915">
        <v>69000506</v>
      </c>
      <c r="B915" s="1">
        <v>43035</v>
      </c>
      <c r="C915" s="2">
        <v>151.61000000000001</v>
      </c>
      <c r="D915" t="s">
        <v>15</v>
      </c>
      <c r="E915" t="s">
        <v>16</v>
      </c>
    </row>
    <row r="916" spans="1:5" x14ac:dyDescent="0.45">
      <c r="A916">
        <v>69000506</v>
      </c>
      <c r="B916" s="1">
        <v>43035</v>
      </c>
      <c r="C916" s="2">
        <v>154.53</v>
      </c>
      <c r="D916" t="s">
        <v>15</v>
      </c>
      <c r="E916" t="s">
        <v>16</v>
      </c>
    </row>
    <row r="917" spans="1:5" x14ac:dyDescent="0.45">
      <c r="A917">
        <v>69000506</v>
      </c>
      <c r="B917" s="1">
        <v>43035</v>
      </c>
      <c r="C917" s="2">
        <v>121.19</v>
      </c>
      <c r="D917" t="s">
        <v>15</v>
      </c>
      <c r="E917" t="s">
        <v>16</v>
      </c>
    </row>
    <row r="918" spans="1:5" x14ac:dyDescent="0.45">
      <c r="A918">
        <v>69000506</v>
      </c>
      <c r="B918" s="1">
        <v>43035</v>
      </c>
      <c r="C918" s="2">
        <v>129.12</v>
      </c>
      <c r="D918" t="s">
        <v>15</v>
      </c>
      <c r="E918" t="s">
        <v>16</v>
      </c>
    </row>
    <row r="919" spans="1:5" x14ac:dyDescent="0.45">
      <c r="A919">
        <v>69000506</v>
      </c>
      <c r="B919" s="1">
        <v>43035</v>
      </c>
      <c r="C919" s="2">
        <v>131.81</v>
      </c>
      <c r="D919" t="s">
        <v>15</v>
      </c>
      <c r="E919" t="s">
        <v>16</v>
      </c>
    </row>
    <row r="920" spans="1:5" x14ac:dyDescent="0.45">
      <c r="A920">
        <v>69000506</v>
      </c>
      <c r="B920" s="1">
        <v>43035</v>
      </c>
      <c r="C920" s="2">
        <v>139.22999999999999</v>
      </c>
      <c r="D920" t="s">
        <v>15</v>
      </c>
      <c r="E920" t="s">
        <v>16</v>
      </c>
    </row>
    <row r="921" spans="1:5" x14ac:dyDescent="0.45">
      <c r="A921">
        <v>69000506</v>
      </c>
      <c r="B921" s="1">
        <v>43035</v>
      </c>
      <c r="C921" s="2">
        <v>140.79</v>
      </c>
      <c r="D921" t="s">
        <v>15</v>
      </c>
      <c r="E921" t="s">
        <v>16</v>
      </c>
    </row>
    <row r="922" spans="1:5" x14ac:dyDescent="0.45">
      <c r="A922">
        <v>69000506</v>
      </c>
      <c r="B922" s="1">
        <v>43035</v>
      </c>
      <c r="C922" s="2">
        <v>151.57</v>
      </c>
      <c r="D922" t="s">
        <v>15</v>
      </c>
      <c r="E922" t="s">
        <v>16</v>
      </c>
    </row>
    <row r="923" spans="1:5" x14ac:dyDescent="0.45">
      <c r="A923">
        <v>69000513</v>
      </c>
      <c r="B923" s="1">
        <v>44442</v>
      </c>
      <c r="C923" s="2">
        <v>262.7</v>
      </c>
      <c r="D923" t="s">
        <v>15</v>
      </c>
      <c r="E923" t="s">
        <v>16</v>
      </c>
    </row>
    <row r="924" spans="1:5" x14ac:dyDescent="0.45">
      <c r="A924">
        <v>69000513</v>
      </c>
      <c r="B924" s="1">
        <v>44442</v>
      </c>
      <c r="C924" s="2">
        <v>263.06</v>
      </c>
      <c r="D924" t="s">
        <v>15</v>
      </c>
      <c r="E924" t="s">
        <v>16</v>
      </c>
    </row>
    <row r="925" spans="1:5" x14ac:dyDescent="0.45">
      <c r="A925">
        <v>69000513</v>
      </c>
      <c r="B925" s="1">
        <v>44442</v>
      </c>
      <c r="C925" s="2">
        <v>294.35000000000002</v>
      </c>
      <c r="D925" t="s">
        <v>15</v>
      </c>
      <c r="E925" t="s">
        <v>16</v>
      </c>
    </row>
    <row r="926" spans="1:5" x14ac:dyDescent="0.45">
      <c r="A926">
        <v>69000513</v>
      </c>
      <c r="B926" s="1">
        <v>44442</v>
      </c>
      <c r="C926" s="2">
        <v>295.70999999999998</v>
      </c>
      <c r="D926" t="s">
        <v>15</v>
      </c>
      <c r="E926" t="s">
        <v>16</v>
      </c>
    </row>
    <row r="927" spans="1:5" x14ac:dyDescent="0.45">
      <c r="A927">
        <v>69000513</v>
      </c>
      <c r="B927" s="1">
        <v>44442</v>
      </c>
      <c r="C927" s="2">
        <v>306.19</v>
      </c>
      <c r="D927" t="s">
        <v>15</v>
      </c>
      <c r="E927" t="s">
        <v>16</v>
      </c>
    </row>
    <row r="928" spans="1:5" x14ac:dyDescent="0.45">
      <c r="A928">
        <v>69000513</v>
      </c>
      <c r="B928" s="1">
        <v>44442</v>
      </c>
      <c r="C928" s="2">
        <v>312.60000000000002</v>
      </c>
      <c r="D928" t="s">
        <v>15</v>
      </c>
      <c r="E928" t="s">
        <v>16</v>
      </c>
    </row>
    <row r="929" spans="1:5" x14ac:dyDescent="0.45">
      <c r="A929">
        <v>69000513</v>
      </c>
      <c r="B929" s="1">
        <v>44442</v>
      </c>
      <c r="C929" s="2">
        <v>321.23</v>
      </c>
      <c r="D929" t="s">
        <v>15</v>
      </c>
      <c r="E929" t="s">
        <v>16</v>
      </c>
    </row>
    <row r="930" spans="1:5" x14ac:dyDescent="0.45">
      <c r="A930">
        <v>69000513</v>
      </c>
      <c r="B930" s="1">
        <v>44442</v>
      </c>
      <c r="C930" s="2">
        <v>322.01</v>
      </c>
      <c r="D930" t="s">
        <v>15</v>
      </c>
      <c r="E930" t="s">
        <v>16</v>
      </c>
    </row>
    <row r="931" spans="1:5" x14ac:dyDescent="0.45">
      <c r="A931">
        <v>69000513</v>
      </c>
      <c r="B931" s="1">
        <v>44442</v>
      </c>
      <c r="C931" s="2">
        <v>325.01</v>
      </c>
      <c r="D931" t="s">
        <v>15</v>
      </c>
      <c r="E931" t="s">
        <v>16</v>
      </c>
    </row>
    <row r="932" spans="1:5" x14ac:dyDescent="0.45">
      <c r="A932">
        <v>69000513</v>
      </c>
      <c r="B932" s="1">
        <v>44442</v>
      </c>
      <c r="C932" s="2">
        <v>327.42</v>
      </c>
      <c r="D932" t="s">
        <v>15</v>
      </c>
      <c r="E932" t="s">
        <v>16</v>
      </c>
    </row>
    <row r="933" spans="1:5" x14ac:dyDescent="0.45">
      <c r="A933">
        <v>69000513</v>
      </c>
      <c r="B933" s="1">
        <v>44442</v>
      </c>
      <c r="C933" s="2">
        <v>327.73</v>
      </c>
      <c r="D933" t="s">
        <v>15</v>
      </c>
      <c r="E933" t="s">
        <v>16</v>
      </c>
    </row>
    <row r="934" spans="1:5" x14ac:dyDescent="0.45">
      <c r="A934">
        <v>69000513</v>
      </c>
      <c r="B934" s="1">
        <v>44442</v>
      </c>
      <c r="C934" s="2">
        <v>361.38</v>
      </c>
      <c r="D934" t="s">
        <v>15</v>
      </c>
      <c r="E934" t="s">
        <v>16</v>
      </c>
    </row>
    <row r="935" spans="1:5" x14ac:dyDescent="0.45">
      <c r="A935">
        <v>69000513</v>
      </c>
      <c r="B935" s="1">
        <v>44442</v>
      </c>
      <c r="C935" s="2">
        <v>361.99</v>
      </c>
      <c r="D935" t="s">
        <v>15</v>
      </c>
      <c r="E935" t="s">
        <v>16</v>
      </c>
    </row>
    <row r="936" spans="1:5" x14ac:dyDescent="0.45">
      <c r="A936">
        <v>69000513</v>
      </c>
      <c r="B936" s="1">
        <v>44442</v>
      </c>
      <c r="C936" s="2">
        <v>364.4</v>
      </c>
      <c r="D936" t="s">
        <v>15</v>
      </c>
      <c r="E936" t="s">
        <v>16</v>
      </c>
    </row>
    <row r="937" spans="1:5" x14ac:dyDescent="0.45">
      <c r="A937">
        <v>69000513</v>
      </c>
      <c r="B937" s="1">
        <v>44442</v>
      </c>
      <c r="C937" s="2">
        <v>370.45</v>
      </c>
      <c r="D937" t="s">
        <v>15</v>
      </c>
      <c r="E937" t="s">
        <v>16</v>
      </c>
    </row>
    <row r="938" spans="1:5" x14ac:dyDescent="0.45">
      <c r="A938">
        <v>69000513</v>
      </c>
      <c r="B938" s="1">
        <v>44442</v>
      </c>
      <c r="C938" s="2">
        <v>375.8</v>
      </c>
      <c r="D938" t="s">
        <v>15</v>
      </c>
      <c r="E938" t="s">
        <v>16</v>
      </c>
    </row>
    <row r="939" spans="1:5" x14ac:dyDescent="0.45">
      <c r="A939">
        <v>69000513</v>
      </c>
      <c r="B939" s="1">
        <v>44442</v>
      </c>
      <c r="C939" s="2">
        <v>383.18</v>
      </c>
      <c r="D939" t="s">
        <v>15</v>
      </c>
      <c r="E939" t="s">
        <v>16</v>
      </c>
    </row>
    <row r="940" spans="1:5" x14ac:dyDescent="0.45">
      <c r="A940">
        <v>69000513</v>
      </c>
      <c r="B940" s="1">
        <v>44442</v>
      </c>
      <c r="C940" s="2">
        <v>282.39999999999998</v>
      </c>
      <c r="D940" t="s">
        <v>15</v>
      </c>
      <c r="E940" t="s">
        <v>16</v>
      </c>
    </row>
    <row r="941" spans="1:5" x14ac:dyDescent="0.45">
      <c r="A941">
        <v>69000513</v>
      </c>
      <c r="B941" s="1">
        <v>44442</v>
      </c>
      <c r="C941" s="2">
        <v>291.5</v>
      </c>
      <c r="D941" t="s">
        <v>15</v>
      </c>
      <c r="E941" t="s">
        <v>16</v>
      </c>
    </row>
    <row r="942" spans="1:5" x14ac:dyDescent="0.45">
      <c r="A942">
        <v>69000513</v>
      </c>
      <c r="B942" s="1">
        <v>44442</v>
      </c>
      <c r="C942" s="2">
        <v>313.7</v>
      </c>
      <c r="D942" t="s">
        <v>15</v>
      </c>
      <c r="E942" t="s">
        <v>16</v>
      </c>
    </row>
    <row r="943" spans="1:5" x14ac:dyDescent="0.45">
      <c r="A943">
        <v>69000513</v>
      </c>
      <c r="B943" s="1">
        <v>44442</v>
      </c>
      <c r="C943" s="2">
        <v>314.33</v>
      </c>
      <c r="D943" t="s">
        <v>15</v>
      </c>
      <c r="E943" t="s">
        <v>16</v>
      </c>
    </row>
    <row r="944" spans="1:5" x14ac:dyDescent="0.45">
      <c r="A944">
        <v>69000513</v>
      </c>
      <c r="B944" s="1">
        <v>44442</v>
      </c>
      <c r="C944" s="2">
        <v>317.12</v>
      </c>
      <c r="D944" t="s">
        <v>15</v>
      </c>
      <c r="E944" t="s">
        <v>16</v>
      </c>
    </row>
    <row r="945" spans="1:5" x14ac:dyDescent="0.45">
      <c r="A945">
        <v>69000513</v>
      </c>
      <c r="B945" s="1">
        <v>44442</v>
      </c>
      <c r="C945" s="2">
        <v>320.64</v>
      </c>
      <c r="D945" t="s">
        <v>15</v>
      </c>
      <c r="E945" t="s">
        <v>16</v>
      </c>
    </row>
    <row r="946" spans="1:5" x14ac:dyDescent="0.45">
      <c r="A946">
        <v>69000513</v>
      </c>
      <c r="B946" s="1">
        <v>44442</v>
      </c>
      <c r="C946" s="2">
        <v>322.39999999999998</v>
      </c>
      <c r="D946" t="s">
        <v>15</v>
      </c>
      <c r="E946" t="s">
        <v>16</v>
      </c>
    </row>
    <row r="947" spans="1:5" x14ac:dyDescent="0.45">
      <c r="A947">
        <v>69000513</v>
      </c>
      <c r="B947" s="1">
        <v>44442</v>
      </c>
      <c r="C947" s="2">
        <v>322.83</v>
      </c>
      <c r="D947" t="s">
        <v>15</v>
      </c>
      <c r="E947" t="s">
        <v>16</v>
      </c>
    </row>
    <row r="948" spans="1:5" x14ac:dyDescent="0.45">
      <c r="A948">
        <v>69000513</v>
      </c>
      <c r="B948" s="1">
        <v>44442</v>
      </c>
      <c r="C948" s="2">
        <v>323.58999999999997</v>
      </c>
      <c r="D948" t="s">
        <v>15</v>
      </c>
      <c r="E948" t="s">
        <v>16</v>
      </c>
    </row>
    <row r="949" spans="1:5" x14ac:dyDescent="0.45">
      <c r="A949">
        <v>69000513</v>
      </c>
      <c r="B949" s="1">
        <v>44442</v>
      </c>
      <c r="C949" s="2">
        <v>326</v>
      </c>
      <c r="D949" t="s">
        <v>15</v>
      </c>
      <c r="E949" t="s">
        <v>16</v>
      </c>
    </row>
    <row r="950" spans="1:5" x14ac:dyDescent="0.45">
      <c r="A950">
        <v>69000513</v>
      </c>
      <c r="B950" s="1">
        <v>44442</v>
      </c>
      <c r="C950" s="2">
        <v>326.31</v>
      </c>
      <c r="D950" t="s">
        <v>15</v>
      </c>
      <c r="E950" t="s">
        <v>16</v>
      </c>
    </row>
    <row r="951" spans="1:5" x14ac:dyDescent="0.45">
      <c r="A951">
        <v>69000513</v>
      </c>
      <c r="B951" s="1">
        <v>44442</v>
      </c>
      <c r="C951" s="2">
        <v>330.26</v>
      </c>
      <c r="D951" t="s">
        <v>15</v>
      </c>
      <c r="E951" t="s">
        <v>16</v>
      </c>
    </row>
    <row r="952" spans="1:5" x14ac:dyDescent="0.45">
      <c r="A952">
        <v>69000513</v>
      </c>
      <c r="B952" s="1">
        <v>44442</v>
      </c>
      <c r="C952" s="2">
        <v>335.01</v>
      </c>
      <c r="D952" t="s">
        <v>15</v>
      </c>
      <c r="E952" t="s">
        <v>16</v>
      </c>
    </row>
    <row r="953" spans="1:5" x14ac:dyDescent="0.45">
      <c r="A953">
        <v>69000513</v>
      </c>
      <c r="B953" s="1">
        <v>44442</v>
      </c>
      <c r="C953" s="2">
        <v>351.19</v>
      </c>
      <c r="D953" t="s">
        <v>15</v>
      </c>
      <c r="E953" t="s">
        <v>16</v>
      </c>
    </row>
    <row r="954" spans="1:5" x14ac:dyDescent="0.45">
      <c r="A954">
        <v>69000513</v>
      </c>
      <c r="B954" s="1">
        <v>44442</v>
      </c>
      <c r="C954" s="2">
        <v>351.46</v>
      </c>
      <c r="D954" t="s">
        <v>15</v>
      </c>
      <c r="E954" t="s">
        <v>16</v>
      </c>
    </row>
    <row r="955" spans="1:5" x14ac:dyDescent="0.45">
      <c r="A955">
        <v>69000513</v>
      </c>
      <c r="B955" s="1">
        <v>44442</v>
      </c>
      <c r="C955" s="2">
        <v>359.26</v>
      </c>
      <c r="D955" t="s">
        <v>15</v>
      </c>
      <c r="E955" t="s">
        <v>16</v>
      </c>
    </row>
    <row r="956" spans="1:5" x14ac:dyDescent="0.45">
      <c r="A956">
        <v>69000513</v>
      </c>
      <c r="B956" s="1">
        <v>44442</v>
      </c>
      <c r="C956" s="2">
        <v>367.69</v>
      </c>
      <c r="D956" t="s">
        <v>15</v>
      </c>
      <c r="E956" t="s">
        <v>16</v>
      </c>
    </row>
    <row r="957" spans="1:5" x14ac:dyDescent="0.45">
      <c r="A957">
        <v>69000513</v>
      </c>
      <c r="B957" s="1">
        <v>44442</v>
      </c>
      <c r="C957" s="2">
        <v>405.79</v>
      </c>
      <c r="D957" t="s">
        <v>15</v>
      </c>
      <c r="E957" t="s">
        <v>16</v>
      </c>
    </row>
    <row r="958" spans="1:5" x14ac:dyDescent="0.45">
      <c r="A958">
        <v>69000513</v>
      </c>
      <c r="B958" s="1">
        <v>44442</v>
      </c>
      <c r="C958" s="2">
        <v>235.73</v>
      </c>
      <c r="D958" t="s">
        <v>15</v>
      </c>
      <c r="E958" t="s">
        <v>16</v>
      </c>
    </row>
    <row r="959" spans="1:5" x14ac:dyDescent="0.45">
      <c r="A959">
        <v>69000513</v>
      </c>
      <c r="B959" s="1">
        <v>44442</v>
      </c>
      <c r="C959" s="2">
        <v>264.25</v>
      </c>
      <c r="D959" t="s">
        <v>15</v>
      </c>
      <c r="E959" t="s">
        <v>16</v>
      </c>
    </row>
    <row r="960" spans="1:5" x14ac:dyDescent="0.45">
      <c r="A960">
        <v>69000513</v>
      </c>
      <c r="B960" s="1">
        <v>44442</v>
      </c>
      <c r="C960" s="2">
        <v>313.54000000000002</v>
      </c>
      <c r="D960" t="s">
        <v>15</v>
      </c>
      <c r="E960" t="s">
        <v>16</v>
      </c>
    </row>
    <row r="961" spans="1:5" x14ac:dyDescent="0.45">
      <c r="A961">
        <v>69000513</v>
      </c>
      <c r="B961" s="1">
        <v>44442</v>
      </c>
      <c r="C961" s="2">
        <v>314.58</v>
      </c>
      <c r="D961" t="s">
        <v>15</v>
      </c>
      <c r="E961" t="s">
        <v>16</v>
      </c>
    </row>
    <row r="962" spans="1:5" x14ac:dyDescent="0.45">
      <c r="A962">
        <v>69000513</v>
      </c>
      <c r="B962" s="1">
        <v>44442</v>
      </c>
      <c r="C962" s="2">
        <v>319.38</v>
      </c>
      <c r="D962" t="s">
        <v>15</v>
      </c>
      <c r="E962" t="s">
        <v>16</v>
      </c>
    </row>
    <row r="963" spans="1:5" x14ac:dyDescent="0.45">
      <c r="A963">
        <v>69000513</v>
      </c>
      <c r="B963" s="1">
        <v>44442</v>
      </c>
      <c r="C963" s="2">
        <v>321.99</v>
      </c>
      <c r="D963" t="s">
        <v>15</v>
      </c>
      <c r="E963" t="s">
        <v>16</v>
      </c>
    </row>
    <row r="964" spans="1:5" x14ac:dyDescent="0.45">
      <c r="A964">
        <v>69000513</v>
      </c>
      <c r="B964" s="1">
        <v>44442</v>
      </c>
      <c r="C964" s="2">
        <v>322.47000000000003</v>
      </c>
      <c r="D964" t="s">
        <v>15</v>
      </c>
      <c r="E964" t="s">
        <v>16</v>
      </c>
    </row>
    <row r="965" spans="1:5" x14ac:dyDescent="0.45">
      <c r="A965">
        <v>69000513</v>
      </c>
      <c r="B965" s="1">
        <v>44442</v>
      </c>
      <c r="C965" s="2">
        <v>324.58</v>
      </c>
      <c r="D965" t="s">
        <v>15</v>
      </c>
      <c r="E965" t="s">
        <v>16</v>
      </c>
    </row>
    <row r="966" spans="1:5" x14ac:dyDescent="0.45">
      <c r="A966">
        <v>69000513</v>
      </c>
      <c r="B966" s="1">
        <v>44442</v>
      </c>
      <c r="C966" s="2">
        <v>326.81</v>
      </c>
      <c r="D966" t="s">
        <v>15</v>
      </c>
      <c r="E966" t="s">
        <v>16</v>
      </c>
    </row>
    <row r="967" spans="1:5" x14ac:dyDescent="0.45">
      <c r="A967">
        <v>69000513</v>
      </c>
      <c r="B967" s="1">
        <v>44442</v>
      </c>
      <c r="C967" s="2">
        <v>328.68</v>
      </c>
      <c r="D967" t="s">
        <v>15</v>
      </c>
      <c r="E967" t="s">
        <v>16</v>
      </c>
    </row>
    <row r="968" spans="1:5" x14ac:dyDescent="0.45">
      <c r="A968">
        <v>69000513</v>
      </c>
      <c r="B968" s="1">
        <v>44442</v>
      </c>
      <c r="C968" s="2">
        <v>329.87</v>
      </c>
      <c r="D968" t="s">
        <v>15</v>
      </c>
      <c r="E968" t="s">
        <v>16</v>
      </c>
    </row>
    <row r="969" spans="1:5" x14ac:dyDescent="0.45">
      <c r="A969">
        <v>69000513</v>
      </c>
      <c r="B969" s="1">
        <v>44442</v>
      </c>
      <c r="C969" s="2">
        <v>330.12</v>
      </c>
      <c r="D969" t="s">
        <v>15</v>
      </c>
      <c r="E969" t="s">
        <v>16</v>
      </c>
    </row>
    <row r="970" spans="1:5" x14ac:dyDescent="0.45">
      <c r="A970">
        <v>69000513</v>
      </c>
      <c r="B970" s="1">
        <v>44442</v>
      </c>
      <c r="C970" s="2">
        <v>330.96</v>
      </c>
      <c r="D970" t="s">
        <v>15</v>
      </c>
      <c r="E970" t="s">
        <v>16</v>
      </c>
    </row>
    <row r="971" spans="1:5" x14ac:dyDescent="0.45">
      <c r="A971">
        <v>69000513</v>
      </c>
      <c r="B971" s="1">
        <v>44442</v>
      </c>
      <c r="C971" s="2">
        <v>345.81</v>
      </c>
      <c r="D971" t="s">
        <v>15</v>
      </c>
      <c r="E971" t="s">
        <v>16</v>
      </c>
    </row>
    <row r="972" spans="1:5" x14ac:dyDescent="0.45">
      <c r="A972">
        <v>69000513</v>
      </c>
      <c r="B972" s="1">
        <v>44442</v>
      </c>
      <c r="C972" s="2">
        <v>348.91</v>
      </c>
      <c r="D972" t="s">
        <v>15</v>
      </c>
      <c r="E972" t="s">
        <v>16</v>
      </c>
    </row>
    <row r="973" spans="1:5" x14ac:dyDescent="0.45">
      <c r="A973">
        <v>69000513</v>
      </c>
      <c r="B973" s="1">
        <v>44442</v>
      </c>
      <c r="C973" s="2">
        <v>355.62</v>
      </c>
      <c r="D973" t="s">
        <v>15</v>
      </c>
      <c r="E973" t="s">
        <v>16</v>
      </c>
    </row>
    <row r="974" spans="1:5" x14ac:dyDescent="0.45">
      <c r="A974">
        <v>69000513</v>
      </c>
      <c r="B974" s="1">
        <v>44442</v>
      </c>
      <c r="C974" s="2">
        <v>356.3</v>
      </c>
      <c r="D974" t="s">
        <v>15</v>
      </c>
      <c r="E974" t="s">
        <v>16</v>
      </c>
    </row>
    <row r="975" spans="1:5" x14ac:dyDescent="0.45">
      <c r="A975">
        <v>69000513</v>
      </c>
      <c r="B975" s="1">
        <v>44442</v>
      </c>
      <c r="C975" s="2">
        <v>363.07</v>
      </c>
      <c r="D975" t="s">
        <v>15</v>
      </c>
      <c r="E975" t="s">
        <v>16</v>
      </c>
    </row>
    <row r="976" spans="1:5" x14ac:dyDescent="0.45">
      <c r="A976">
        <v>69000513</v>
      </c>
      <c r="B976" s="1">
        <v>44442</v>
      </c>
      <c r="C976" s="2">
        <v>368.53</v>
      </c>
      <c r="D976" t="s">
        <v>15</v>
      </c>
      <c r="E976" t="s">
        <v>16</v>
      </c>
    </row>
    <row r="977" spans="1:5" x14ac:dyDescent="0.45">
      <c r="A977">
        <v>69000513</v>
      </c>
      <c r="B977" s="1">
        <v>44442</v>
      </c>
      <c r="C977" s="2">
        <v>370.09</v>
      </c>
      <c r="D977" t="s">
        <v>15</v>
      </c>
      <c r="E977" t="s">
        <v>16</v>
      </c>
    </row>
    <row r="978" spans="1:5" x14ac:dyDescent="0.45">
      <c r="A978">
        <v>69000513</v>
      </c>
      <c r="B978" s="1">
        <v>44442</v>
      </c>
      <c r="C978" s="2">
        <v>370.61</v>
      </c>
      <c r="D978" t="s">
        <v>15</v>
      </c>
      <c r="E978" t="s">
        <v>16</v>
      </c>
    </row>
    <row r="979" spans="1:5" x14ac:dyDescent="0.45">
      <c r="A979">
        <v>69000513</v>
      </c>
      <c r="B979" s="1">
        <v>44442</v>
      </c>
      <c r="C979" s="2">
        <v>371.22</v>
      </c>
      <c r="D979" t="s">
        <v>15</v>
      </c>
      <c r="E979" t="s">
        <v>16</v>
      </c>
    </row>
    <row r="980" spans="1:5" x14ac:dyDescent="0.45">
      <c r="A980">
        <v>69000513</v>
      </c>
      <c r="B980" s="1">
        <v>44442</v>
      </c>
      <c r="C980" s="2">
        <v>373.99</v>
      </c>
      <c r="D980" t="s">
        <v>15</v>
      </c>
      <c r="E980" t="s">
        <v>16</v>
      </c>
    </row>
    <row r="981" spans="1:5" x14ac:dyDescent="0.45">
      <c r="A981">
        <v>69000513</v>
      </c>
      <c r="B981" s="1">
        <v>44442</v>
      </c>
      <c r="C981" s="2">
        <v>375.24</v>
      </c>
      <c r="D981" t="s">
        <v>15</v>
      </c>
      <c r="E981" t="s">
        <v>16</v>
      </c>
    </row>
    <row r="982" spans="1:5" x14ac:dyDescent="0.45">
      <c r="A982">
        <v>69000513</v>
      </c>
      <c r="B982" s="1">
        <v>44442</v>
      </c>
      <c r="C982" s="2">
        <v>380.28</v>
      </c>
      <c r="D982" t="s">
        <v>15</v>
      </c>
      <c r="E982" t="s">
        <v>16</v>
      </c>
    </row>
    <row r="983" spans="1:5" x14ac:dyDescent="0.45">
      <c r="A983">
        <v>69000513</v>
      </c>
      <c r="B983" s="1">
        <v>44442</v>
      </c>
      <c r="C983" s="2">
        <v>249.34</v>
      </c>
      <c r="D983" t="s">
        <v>15</v>
      </c>
      <c r="E983" t="s">
        <v>16</v>
      </c>
    </row>
    <row r="984" spans="1:5" x14ac:dyDescent="0.45">
      <c r="A984">
        <v>69000513</v>
      </c>
      <c r="B984" s="1">
        <v>44442</v>
      </c>
      <c r="C984" s="2">
        <v>257.49</v>
      </c>
      <c r="D984" t="s">
        <v>15</v>
      </c>
      <c r="E984" t="s">
        <v>16</v>
      </c>
    </row>
    <row r="985" spans="1:5" x14ac:dyDescent="0.45">
      <c r="A985">
        <v>69000513</v>
      </c>
      <c r="B985" s="1">
        <v>44442</v>
      </c>
      <c r="C985" s="2">
        <v>289.93</v>
      </c>
      <c r="D985" t="s">
        <v>15</v>
      </c>
      <c r="E985" t="s">
        <v>16</v>
      </c>
    </row>
    <row r="986" spans="1:5" x14ac:dyDescent="0.45">
      <c r="A986">
        <v>69000513</v>
      </c>
      <c r="B986" s="1">
        <v>44442</v>
      </c>
      <c r="C986" s="2">
        <v>298.43</v>
      </c>
      <c r="D986" t="s">
        <v>15</v>
      </c>
      <c r="E986" t="s">
        <v>16</v>
      </c>
    </row>
    <row r="987" spans="1:5" x14ac:dyDescent="0.45">
      <c r="A987">
        <v>69000513</v>
      </c>
      <c r="B987" s="1">
        <v>44442</v>
      </c>
      <c r="C987" s="2">
        <v>308.06</v>
      </c>
      <c r="D987" t="s">
        <v>15</v>
      </c>
      <c r="E987" t="s">
        <v>16</v>
      </c>
    </row>
    <row r="988" spans="1:5" x14ac:dyDescent="0.45">
      <c r="A988">
        <v>69000513</v>
      </c>
      <c r="B988" s="1">
        <v>44442</v>
      </c>
      <c r="C988" s="2">
        <v>308.39</v>
      </c>
      <c r="D988" t="s">
        <v>15</v>
      </c>
      <c r="E988" t="s">
        <v>16</v>
      </c>
    </row>
    <row r="989" spans="1:5" x14ac:dyDescent="0.45">
      <c r="A989">
        <v>69000513</v>
      </c>
      <c r="B989" s="1">
        <v>44442</v>
      </c>
      <c r="C989" s="2">
        <v>313.29000000000002</v>
      </c>
      <c r="D989" t="s">
        <v>15</v>
      </c>
      <c r="E989" t="s">
        <v>16</v>
      </c>
    </row>
    <row r="990" spans="1:5" x14ac:dyDescent="0.45">
      <c r="A990">
        <v>69000513</v>
      </c>
      <c r="B990" s="1">
        <v>44442</v>
      </c>
      <c r="C990" s="2">
        <v>316.82</v>
      </c>
      <c r="D990" t="s">
        <v>15</v>
      </c>
      <c r="E990" t="s">
        <v>16</v>
      </c>
    </row>
    <row r="991" spans="1:5" x14ac:dyDescent="0.45">
      <c r="A991">
        <v>69000513</v>
      </c>
      <c r="B991" s="1">
        <v>44442</v>
      </c>
      <c r="C991" s="2">
        <v>320.17</v>
      </c>
      <c r="D991" t="s">
        <v>15</v>
      </c>
      <c r="E991" t="s">
        <v>16</v>
      </c>
    </row>
    <row r="992" spans="1:5" x14ac:dyDescent="0.45">
      <c r="A992">
        <v>69000513</v>
      </c>
      <c r="B992" s="1">
        <v>44442</v>
      </c>
      <c r="C992" s="2">
        <v>320.64999999999998</v>
      </c>
      <c r="D992" t="s">
        <v>15</v>
      </c>
      <c r="E992" t="s">
        <v>16</v>
      </c>
    </row>
    <row r="993" spans="1:5" x14ac:dyDescent="0.45">
      <c r="A993">
        <v>69000513</v>
      </c>
      <c r="B993" s="1">
        <v>44442</v>
      </c>
      <c r="C993" s="2">
        <v>320.98</v>
      </c>
      <c r="D993" t="s">
        <v>15</v>
      </c>
      <c r="E993" t="s">
        <v>16</v>
      </c>
    </row>
    <row r="994" spans="1:5" x14ac:dyDescent="0.45">
      <c r="A994">
        <v>69000513</v>
      </c>
      <c r="B994" s="1">
        <v>44442</v>
      </c>
      <c r="C994" s="2">
        <v>325.41000000000003</v>
      </c>
      <c r="D994" t="s">
        <v>15</v>
      </c>
      <c r="E994" t="s">
        <v>16</v>
      </c>
    </row>
    <row r="995" spans="1:5" x14ac:dyDescent="0.45">
      <c r="A995">
        <v>69000513</v>
      </c>
      <c r="B995" s="1">
        <v>44442</v>
      </c>
      <c r="C995" s="2">
        <v>328.41</v>
      </c>
      <c r="D995" t="s">
        <v>15</v>
      </c>
      <c r="E995" t="s">
        <v>16</v>
      </c>
    </row>
    <row r="996" spans="1:5" x14ac:dyDescent="0.45">
      <c r="A996">
        <v>69000513</v>
      </c>
      <c r="B996" s="1">
        <v>44442</v>
      </c>
      <c r="C996" s="2">
        <v>328.51</v>
      </c>
      <c r="D996" t="s">
        <v>15</v>
      </c>
      <c r="E996" t="s">
        <v>16</v>
      </c>
    </row>
    <row r="997" spans="1:5" x14ac:dyDescent="0.45">
      <c r="A997">
        <v>69000513</v>
      </c>
      <c r="B997" s="1">
        <v>44442</v>
      </c>
      <c r="C997" s="2">
        <v>329.09</v>
      </c>
      <c r="D997" t="s">
        <v>15</v>
      </c>
      <c r="E997" t="s">
        <v>16</v>
      </c>
    </row>
    <row r="998" spans="1:5" x14ac:dyDescent="0.45">
      <c r="A998">
        <v>69000513</v>
      </c>
      <c r="B998" s="1">
        <v>44442</v>
      </c>
      <c r="C998" s="2">
        <v>330.67</v>
      </c>
      <c r="D998" t="s">
        <v>15</v>
      </c>
      <c r="E998" t="s">
        <v>16</v>
      </c>
    </row>
    <row r="999" spans="1:5" x14ac:dyDescent="0.45">
      <c r="A999">
        <v>69000513</v>
      </c>
      <c r="B999" s="1">
        <v>44442</v>
      </c>
      <c r="C999" s="2">
        <v>331.99</v>
      </c>
      <c r="D999" t="s">
        <v>15</v>
      </c>
      <c r="E999" t="s">
        <v>16</v>
      </c>
    </row>
    <row r="1000" spans="1:5" x14ac:dyDescent="0.45">
      <c r="A1000">
        <v>69000513</v>
      </c>
      <c r="B1000" s="1">
        <v>44442</v>
      </c>
      <c r="C1000" s="2">
        <v>350.25</v>
      </c>
      <c r="D1000" t="s">
        <v>15</v>
      </c>
      <c r="E1000" t="s">
        <v>16</v>
      </c>
    </row>
    <row r="1001" spans="1:5" x14ac:dyDescent="0.45">
      <c r="A1001">
        <v>69000513</v>
      </c>
      <c r="B1001" s="1">
        <v>44442</v>
      </c>
      <c r="C1001" s="2">
        <v>350.67</v>
      </c>
      <c r="D1001" t="s">
        <v>15</v>
      </c>
      <c r="E1001" t="s">
        <v>16</v>
      </c>
    </row>
    <row r="1002" spans="1:5" x14ac:dyDescent="0.45">
      <c r="A1002">
        <v>69000513</v>
      </c>
      <c r="B1002" s="1">
        <v>44442</v>
      </c>
      <c r="C1002" s="2">
        <v>355.69</v>
      </c>
      <c r="D1002" t="s">
        <v>15</v>
      </c>
      <c r="E1002" t="s">
        <v>16</v>
      </c>
    </row>
    <row r="1003" spans="1:5" x14ac:dyDescent="0.45">
      <c r="A1003">
        <v>69000513</v>
      </c>
      <c r="B1003" s="1">
        <v>44442</v>
      </c>
      <c r="C1003" s="2">
        <v>355.82</v>
      </c>
      <c r="D1003" t="s">
        <v>15</v>
      </c>
      <c r="E1003" t="s">
        <v>16</v>
      </c>
    </row>
    <row r="1004" spans="1:5" x14ac:dyDescent="0.45">
      <c r="A1004">
        <v>69000513</v>
      </c>
      <c r="B1004" s="1">
        <v>44442</v>
      </c>
      <c r="C1004" s="2">
        <v>357.85</v>
      </c>
      <c r="D1004" t="s">
        <v>15</v>
      </c>
      <c r="E1004" t="s">
        <v>16</v>
      </c>
    </row>
    <row r="1005" spans="1:5" x14ac:dyDescent="0.45">
      <c r="A1005">
        <v>69000513</v>
      </c>
      <c r="B1005" s="1">
        <v>44442</v>
      </c>
      <c r="C1005" s="2">
        <v>358.36</v>
      </c>
      <c r="D1005" t="s">
        <v>15</v>
      </c>
      <c r="E1005" t="s">
        <v>16</v>
      </c>
    </row>
    <row r="1006" spans="1:5" x14ac:dyDescent="0.45">
      <c r="A1006">
        <v>69000513</v>
      </c>
      <c r="B1006" s="1">
        <v>44442</v>
      </c>
      <c r="C1006" s="2">
        <v>360.22</v>
      </c>
      <c r="D1006" t="s">
        <v>15</v>
      </c>
      <c r="E1006" t="s">
        <v>16</v>
      </c>
    </row>
    <row r="1007" spans="1:5" x14ac:dyDescent="0.45">
      <c r="A1007">
        <v>69000513</v>
      </c>
      <c r="B1007" s="1">
        <v>44442</v>
      </c>
      <c r="C1007" s="2">
        <v>360.31</v>
      </c>
      <c r="D1007" t="s">
        <v>15</v>
      </c>
      <c r="E1007" t="s">
        <v>16</v>
      </c>
    </row>
    <row r="1008" spans="1:5" x14ac:dyDescent="0.45">
      <c r="A1008">
        <v>69000513</v>
      </c>
      <c r="B1008" s="1">
        <v>44442</v>
      </c>
      <c r="C1008" s="2">
        <v>376.72</v>
      </c>
      <c r="D1008" t="s">
        <v>15</v>
      </c>
      <c r="E1008" t="s">
        <v>16</v>
      </c>
    </row>
    <row r="1009" spans="1:5" x14ac:dyDescent="0.45">
      <c r="A1009">
        <v>69000513</v>
      </c>
      <c r="B1009" s="1">
        <v>44442</v>
      </c>
      <c r="C1009" s="2">
        <v>385.07</v>
      </c>
      <c r="D1009" t="s">
        <v>15</v>
      </c>
      <c r="E1009" t="s">
        <v>16</v>
      </c>
    </row>
    <row r="1010" spans="1:5" x14ac:dyDescent="0.45">
      <c r="A1010">
        <v>69000513</v>
      </c>
      <c r="B1010" s="1">
        <v>44442</v>
      </c>
      <c r="C1010" s="2">
        <v>536.51</v>
      </c>
      <c r="D1010" t="s">
        <v>15</v>
      </c>
      <c r="E1010" t="s">
        <v>16</v>
      </c>
    </row>
    <row r="1011" spans="1:5" x14ac:dyDescent="0.45">
      <c r="A1011">
        <v>69000514</v>
      </c>
      <c r="B1011" s="1">
        <v>44498</v>
      </c>
      <c r="C1011" s="2">
        <v>139.1</v>
      </c>
      <c r="D1011" t="s">
        <v>15</v>
      </c>
      <c r="E1011" t="s">
        <v>16</v>
      </c>
    </row>
    <row r="1012" spans="1:5" x14ac:dyDescent="0.45">
      <c r="A1012">
        <v>69000514</v>
      </c>
      <c r="B1012" s="1">
        <v>44498</v>
      </c>
      <c r="C1012" s="2">
        <v>140.55000000000001</v>
      </c>
      <c r="D1012" t="s">
        <v>15</v>
      </c>
      <c r="E1012" t="s">
        <v>16</v>
      </c>
    </row>
    <row r="1013" spans="1:5" x14ac:dyDescent="0.45">
      <c r="A1013">
        <v>69000514</v>
      </c>
      <c r="B1013" s="1">
        <v>44498</v>
      </c>
      <c r="C1013" s="2">
        <v>174.4</v>
      </c>
      <c r="D1013" t="s">
        <v>15</v>
      </c>
      <c r="E1013" t="s">
        <v>16</v>
      </c>
    </row>
    <row r="1014" spans="1:5" x14ac:dyDescent="0.45">
      <c r="A1014">
        <v>69000514</v>
      </c>
      <c r="B1014" s="1">
        <v>44498</v>
      </c>
      <c r="C1014" s="2">
        <v>175.59</v>
      </c>
      <c r="D1014" t="s">
        <v>15</v>
      </c>
      <c r="E1014" t="s">
        <v>16</v>
      </c>
    </row>
    <row r="1015" spans="1:5" x14ac:dyDescent="0.45">
      <c r="A1015">
        <v>69000514</v>
      </c>
      <c r="B1015" s="1">
        <v>44498</v>
      </c>
      <c r="C1015" s="2">
        <v>175.74</v>
      </c>
      <c r="D1015" t="s">
        <v>15</v>
      </c>
      <c r="E1015" t="s">
        <v>16</v>
      </c>
    </row>
    <row r="1016" spans="1:5" x14ac:dyDescent="0.45">
      <c r="A1016">
        <v>69000514</v>
      </c>
      <c r="B1016" s="1">
        <v>44498</v>
      </c>
      <c r="C1016" s="2">
        <v>176.6</v>
      </c>
      <c r="D1016" t="s">
        <v>15</v>
      </c>
      <c r="E1016" t="s">
        <v>16</v>
      </c>
    </row>
    <row r="1017" spans="1:5" x14ac:dyDescent="0.45">
      <c r="A1017">
        <v>69000514</v>
      </c>
      <c r="B1017" s="1">
        <v>44498</v>
      </c>
      <c r="C1017" s="2">
        <v>179.26</v>
      </c>
      <c r="D1017" t="s">
        <v>15</v>
      </c>
      <c r="E1017" t="s">
        <v>16</v>
      </c>
    </row>
    <row r="1018" spans="1:5" x14ac:dyDescent="0.45">
      <c r="A1018">
        <v>69000514</v>
      </c>
      <c r="B1018" s="1">
        <v>44498</v>
      </c>
      <c r="C1018" s="2">
        <v>180.85</v>
      </c>
      <c r="D1018" t="s">
        <v>15</v>
      </c>
      <c r="E1018" t="s">
        <v>16</v>
      </c>
    </row>
    <row r="1019" spans="1:5" x14ac:dyDescent="0.45">
      <c r="A1019">
        <v>69000514</v>
      </c>
      <c r="B1019" s="1">
        <v>44498</v>
      </c>
      <c r="C1019" s="2">
        <v>181.05</v>
      </c>
      <c r="D1019" t="s">
        <v>15</v>
      </c>
      <c r="E1019" t="s">
        <v>16</v>
      </c>
    </row>
    <row r="1020" spans="1:5" x14ac:dyDescent="0.45">
      <c r="A1020">
        <v>69000514</v>
      </c>
      <c r="B1020" s="1">
        <v>44498</v>
      </c>
      <c r="C1020" s="2">
        <v>182.14</v>
      </c>
      <c r="D1020" t="s">
        <v>15</v>
      </c>
      <c r="E1020" t="s">
        <v>16</v>
      </c>
    </row>
    <row r="1021" spans="1:5" x14ac:dyDescent="0.45">
      <c r="A1021">
        <v>69000514</v>
      </c>
      <c r="B1021" s="1">
        <v>44498</v>
      </c>
      <c r="C1021" s="2">
        <v>185.54</v>
      </c>
      <c r="D1021" t="s">
        <v>15</v>
      </c>
      <c r="E1021" t="s">
        <v>16</v>
      </c>
    </row>
    <row r="1022" spans="1:5" x14ac:dyDescent="0.45">
      <c r="A1022">
        <v>69000514</v>
      </c>
      <c r="B1022" s="1">
        <v>44498</v>
      </c>
      <c r="C1022" s="2">
        <v>185.86</v>
      </c>
      <c r="D1022" t="s">
        <v>15</v>
      </c>
      <c r="E1022" t="s">
        <v>16</v>
      </c>
    </row>
    <row r="1023" spans="1:5" x14ac:dyDescent="0.45">
      <c r="A1023">
        <v>69000514</v>
      </c>
      <c r="B1023" s="1">
        <v>44498</v>
      </c>
      <c r="C1023" s="2">
        <v>190.55</v>
      </c>
      <c r="D1023" t="s">
        <v>15</v>
      </c>
      <c r="E1023" t="s">
        <v>16</v>
      </c>
    </row>
    <row r="1024" spans="1:5" x14ac:dyDescent="0.45">
      <c r="A1024">
        <v>69000514</v>
      </c>
      <c r="B1024" s="1">
        <v>44498</v>
      </c>
      <c r="C1024" s="2">
        <v>192.84</v>
      </c>
      <c r="D1024" t="s">
        <v>15</v>
      </c>
      <c r="E1024" t="s">
        <v>16</v>
      </c>
    </row>
    <row r="1025" spans="1:5" x14ac:dyDescent="0.45">
      <c r="A1025">
        <v>69000514</v>
      </c>
      <c r="B1025" s="1">
        <v>44498</v>
      </c>
      <c r="C1025" s="2">
        <v>195.78</v>
      </c>
      <c r="D1025" t="s">
        <v>15</v>
      </c>
      <c r="E1025" t="s">
        <v>16</v>
      </c>
    </row>
    <row r="1026" spans="1:5" x14ac:dyDescent="0.45">
      <c r="A1026">
        <v>69000514</v>
      </c>
      <c r="B1026" s="1">
        <v>44498</v>
      </c>
      <c r="C1026" s="2">
        <v>197.59</v>
      </c>
      <c r="D1026" t="s">
        <v>15</v>
      </c>
      <c r="E1026" t="s">
        <v>16</v>
      </c>
    </row>
    <row r="1027" spans="1:5" x14ac:dyDescent="0.45">
      <c r="A1027">
        <v>69000514</v>
      </c>
      <c r="B1027" s="1">
        <v>44498</v>
      </c>
      <c r="C1027" s="2">
        <v>198.88</v>
      </c>
      <c r="D1027" t="s">
        <v>15</v>
      </c>
      <c r="E1027" t="s">
        <v>16</v>
      </c>
    </row>
    <row r="1028" spans="1:5" x14ac:dyDescent="0.45">
      <c r="A1028">
        <v>69000514</v>
      </c>
      <c r="B1028" s="1">
        <v>44498</v>
      </c>
      <c r="C1028" s="2">
        <v>201.04</v>
      </c>
      <c r="D1028" t="s">
        <v>15</v>
      </c>
      <c r="E1028" t="s">
        <v>16</v>
      </c>
    </row>
    <row r="1029" spans="1:5" x14ac:dyDescent="0.45">
      <c r="A1029">
        <v>69000514</v>
      </c>
      <c r="B1029" s="1">
        <v>44498</v>
      </c>
      <c r="C1029" s="2">
        <v>205.47</v>
      </c>
      <c r="D1029" t="s">
        <v>15</v>
      </c>
      <c r="E1029" t="s">
        <v>16</v>
      </c>
    </row>
    <row r="1030" spans="1:5" x14ac:dyDescent="0.45">
      <c r="A1030">
        <v>69000514</v>
      </c>
      <c r="B1030" s="1">
        <v>44498</v>
      </c>
      <c r="C1030" s="2">
        <v>205.84</v>
      </c>
      <c r="D1030" t="s">
        <v>15</v>
      </c>
      <c r="E1030" t="s">
        <v>16</v>
      </c>
    </row>
    <row r="1031" spans="1:5" x14ac:dyDescent="0.45">
      <c r="A1031">
        <v>69000514</v>
      </c>
      <c r="B1031" s="1">
        <v>44498</v>
      </c>
      <c r="C1031" s="2">
        <v>207.01</v>
      </c>
      <c r="D1031" t="s">
        <v>15</v>
      </c>
      <c r="E1031" t="s">
        <v>16</v>
      </c>
    </row>
    <row r="1032" spans="1:5" x14ac:dyDescent="0.45">
      <c r="A1032">
        <v>69000514</v>
      </c>
      <c r="B1032" s="1">
        <v>44498</v>
      </c>
      <c r="C1032" s="2">
        <v>207.05</v>
      </c>
      <c r="D1032" t="s">
        <v>15</v>
      </c>
      <c r="E1032" t="s">
        <v>16</v>
      </c>
    </row>
    <row r="1033" spans="1:5" x14ac:dyDescent="0.45">
      <c r="A1033">
        <v>69000514</v>
      </c>
      <c r="B1033" s="1">
        <v>44498</v>
      </c>
      <c r="C1033" s="2">
        <v>210.21</v>
      </c>
      <c r="D1033" t="s">
        <v>15</v>
      </c>
      <c r="E1033" t="s">
        <v>16</v>
      </c>
    </row>
    <row r="1034" spans="1:5" x14ac:dyDescent="0.45">
      <c r="A1034">
        <v>69000514</v>
      </c>
      <c r="B1034" s="1">
        <v>44498</v>
      </c>
      <c r="C1034" s="2">
        <v>277.77999999999997</v>
      </c>
      <c r="D1034" t="s">
        <v>15</v>
      </c>
      <c r="E1034" t="s">
        <v>16</v>
      </c>
    </row>
    <row r="1035" spans="1:5" x14ac:dyDescent="0.45">
      <c r="A1035">
        <v>69000514</v>
      </c>
      <c r="B1035" s="1">
        <v>44498</v>
      </c>
      <c r="C1035" s="2">
        <v>157.44999999999999</v>
      </c>
      <c r="D1035" t="s">
        <v>15</v>
      </c>
      <c r="E1035" t="s">
        <v>16</v>
      </c>
    </row>
    <row r="1036" spans="1:5" x14ac:dyDescent="0.45">
      <c r="A1036">
        <v>69000514</v>
      </c>
      <c r="B1036" s="1">
        <v>44498</v>
      </c>
      <c r="C1036" s="2">
        <v>163.29</v>
      </c>
      <c r="D1036" t="s">
        <v>15</v>
      </c>
      <c r="E1036" t="s">
        <v>16</v>
      </c>
    </row>
    <row r="1037" spans="1:5" x14ac:dyDescent="0.45">
      <c r="A1037">
        <v>69000514</v>
      </c>
      <c r="B1037" s="1">
        <v>44498</v>
      </c>
      <c r="C1037" s="2">
        <v>163.81</v>
      </c>
      <c r="D1037" t="s">
        <v>15</v>
      </c>
      <c r="E1037" t="s">
        <v>16</v>
      </c>
    </row>
    <row r="1038" spans="1:5" x14ac:dyDescent="0.45">
      <c r="A1038">
        <v>69000514</v>
      </c>
      <c r="B1038" s="1">
        <v>44498</v>
      </c>
      <c r="C1038" s="2">
        <v>174.59</v>
      </c>
      <c r="D1038" t="s">
        <v>15</v>
      </c>
      <c r="E1038" t="s">
        <v>16</v>
      </c>
    </row>
    <row r="1039" spans="1:5" x14ac:dyDescent="0.45">
      <c r="A1039">
        <v>69000514</v>
      </c>
      <c r="B1039" s="1">
        <v>44498</v>
      </c>
      <c r="C1039" s="2">
        <v>176.86</v>
      </c>
      <c r="D1039" t="s">
        <v>15</v>
      </c>
      <c r="E1039" t="s">
        <v>16</v>
      </c>
    </row>
    <row r="1040" spans="1:5" x14ac:dyDescent="0.45">
      <c r="A1040">
        <v>69000514</v>
      </c>
      <c r="B1040" s="1">
        <v>44498</v>
      </c>
      <c r="C1040" s="2">
        <v>176.95</v>
      </c>
      <c r="D1040" t="s">
        <v>15</v>
      </c>
      <c r="E1040" t="s">
        <v>16</v>
      </c>
    </row>
    <row r="1041" spans="1:5" x14ac:dyDescent="0.45">
      <c r="A1041">
        <v>69000514</v>
      </c>
      <c r="B1041" s="1">
        <v>44498</v>
      </c>
      <c r="C1041" s="2">
        <v>179.98</v>
      </c>
      <c r="D1041" t="s">
        <v>15</v>
      </c>
      <c r="E1041" t="s">
        <v>16</v>
      </c>
    </row>
    <row r="1042" spans="1:5" x14ac:dyDescent="0.45">
      <c r="A1042">
        <v>69000514</v>
      </c>
      <c r="B1042" s="1">
        <v>44498</v>
      </c>
      <c r="C1042" s="2">
        <v>184.16</v>
      </c>
      <c r="D1042" t="s">
        <v>15</v>
      </c>
      <c r="E1042" t="s">
        <v>16</v>
      </c>
    </row>
    <row r="1043" spans="1:5" x14ac:dyDescent="0.45">
      <c r="A1043">
        <v>69000514</v>
      </c>
      <c r="B1043" s="1">
        <v>44498</v>
      </c>
      <c r="C1043" s="2">
        <v>186.91</v>
      </c>
      <c r="D1043" t="s">
        <v>15</v>
      </c>
      <c r="E1043" t="s">
        <v>16</v>
      </c>
    </row>
    <row r="1044" spans="1:5" x14ac:dyDescent="0.45">
      <c r="A1044">
        <v>69000514</v>
      </c>
      <c r="B1044" s="1">
        <v>44498</v>
      </c>
      <c r="C1044" s="2">
        <v>193.79</v>
      </c>
      <c r="D1044" t="s">
        <v>15</v>
      </c>
      <c r="E1044" t="s">
        <v>16</v>
      </c>
    </row>
    <row r="1045" spans="1:5" x14ac:dyDescent="0.45">
      <c r="A1045">
        <v>69000514</v>
      </c>
      <c r="B1045" s="1">
        <v>44498</v>
      </c>
      <c r="C1045" s="2">
        <v>198.35</v>
      </c>
      <c r="D1045" t="s">
        <v>15</v>
      </c>
      <c r="E1045" t="s">
        <v>16</v>
      </c>
    </row>
    <row r="1046" spans="1:5" x14ac:dyDescent="0.45">
      <c r="A1046">
        <v>69000514</v>
      </c>
      <c r="B1046" s="1">
        <v>44498</v>
      </c>
      <c r="C1046" s="2">
        <v>199.16</v>
      </c>
      <c r="D1046" t="s">
        <v>15</v>
      </c>
      <c r="E1046" t="s">
        <v>16</v>
      </c>
    </row>
    <row r="1047" spans="1:5" x14ac:dyDescent="0.45">
      <c r="A1047">
        <v>69000514</v>
      </c>
      <c r="B1047" s="1">
        <v>44498</v>
      </c>
      <c r="C1047" s="2">
        <v>199.51</v>
      </c>
      <c r="D1047" t="s">
        <v>15</v>
      </c>
      <c r="E1047" t="s">
        <v>16</v>
      </c>
    </row>
    <row r="1048" spans="1:5" x14ac:dyDescent="0.45">
      <c r="A1048">
        <v>69000514</v>
      </c>
      <c r="B1048" s="1">
        <v>44498</v>
      </c>
      <c r="C1048" s="2">
        <v>200.06</v>
      </c>
      <c r="D1048" t="s">
        <v>15</v>
      </c>
      <c r="E1048" t="s">
        <v>16</v>
      </c>
    </row>
    <row r="1049" spans="1:5" x14ac:dyDescent="0.45">
      <c r="A1049">
        <v>69000514</v>
      </c>
      <c r="B1049" s="1">
        <v>44498</v>
      </c>
      <c r="C1049" s="2">
        <v>202.79</v>
      </c>
      <c r="D1049" t="s">
        <v>15</v>
      </c>
      <c r="E1049" t="s">
        <v>16</v>
      </c>
    </row>
    <row r="1050" spans="1:5" x14ac:dyDescent="0.45">
      <c r="A1050">
        <v>69000514</v>
      </c>
      <c r="B1050" s="1">
        <v>44498</v>
      </c>
      <c r="C1050" s="2">
        <v>202.84</v>
      </c>
      <c r="D1050" t="s">
        <v>15</v>
      </c>
      <c r="E1050" t="s">
        <v>16</v>
      </c>
    </row>
    <row r="1051" spans="1:5" x14ac:dyDescent="0.45">
      <c r="A1051">
        <v>69000514</v>
      </c>
      <c r="B1051" s="1">
        <v>44498</v>
      </c>
      <c r="C1051" s="2">
        <v>203.64</v>
      </c>
      <c r="D1051" t="s">
        <v>15</v>
      </c>
      <c r="E1051" t="s">
        <v>16</v>
      </c>
    </row>
    <row r="1052" spans="1:5" x14ac:dyDescent="0.45">
      <c r="A1052">
        <v>69000514</v>
      </c>
      <c r="B1052" s="1">
        <v>44498</v>
      </c>
      <c r="C1052" s="2">
        <v>203.82</v>
      </c>
      <c r="D1052" t="s">
        <v>15</v>
      </c>
      <c r="E1052" t="s">
        <v>16</v>
      </c>
    </row>
    <row r="1053" spans="1:5" x14ac:dyDescent="0.45">
      <c r="A1053">
        <v>69000514</v>
      </c>
      <c r="B1053" s="1">
        <v>44498</v>
      </c>
      <c r="C1053" s="2">
        <v>206.34</v>
      </c>
      <c r="D1053" t="s">
        <v>15</v>
      </c>
      <c r="E1053" t="s">
        <v>16</v>
      </c>
    </row>
    <row r="1054" spans="1:5" x14ac:dyDescent="0.45">
      <c r="A1054">
        <v>69000514</v>
      </c>
      <c r="B1054" s="1">
        <v>44498</v>
      </c>
      <c r="C1054" s="2">
        <v>206.76</v>
      </c>
      <c r="D1054" t="s">
        <v>15</v>
      </c>
      <c r="E1054" t="s">
        <v>16</v>
      </c>
    </row>
    <row r="1055" spans="1:5" x14ac:dyDescent="0.45">
      <c r="A1055">
        <v>69000514</v>
      </c>
      <c r="B1055" s="1">
        <v>44498</v>
      </c>
      <c r="C1055" s="2">
        <v>208.83</v>
      </c>
      <c r="D1055" t="s">
        <v>15</v>
      </c>
      <c r="E1055" t="s">
        <v>16</v>
      </c>
    </row>
    <row r="1056" spans="1:5" x14ac:dyDescent="0.45">
      <c r="A1056">
        <v>69000514</v>
      </c>
      <c r="B1056" s="1">
        <v>44498</v>
      </c>
      <c r="C1056" s="2">
        <v>209.26</v>
      </c>
      <c r="D1056" t="s">
        <v>15</v>
      </c>
      <c r="E1056" t="s">
        <v>16</v>
      </c>
    </row>
    <row r="1057" spans="1:5" x14ac:dyDescent="0.45">
      <c r="A1057">
        <v>69000514</v>
      </c>
      <c r="B1057" s="1">
        <v>44498</v>
      </c>
      <c r="C1057" s="2">
        <v>210.13</v>
      </c>
      <c r="D1057" t="s">
        <v>15</v>
      </c>
      <c r="E1057" t="s">
        <v>16</v>
      </c>
    </row>
    <row r="1058" spans="1:5" x14ac:dyDescent="0.45">
      <c r="A1058">
        <v>69000514</v>
      </c>
      <c r="B1058" s="1">
        <v>44498</v>
      </c>
      <c r="C1058" s="2">
        <v>212.05</v>
      </c>
      <c r="D1058" t="s">
        <v>15</v>
      </c>
      <c r="E1058" t="s">
        <v>16</v>
      </c>
    </row>
    <row r="1059" spans="1:5" x14ac:dyDescent="0.45">
      <c r="A1059">
        <v>69000514</v>
      </c>
      <c r="B1059" s="1">
        <v>44498</v>
      </c>
      <c r="C1059" s="2">
        <v>212.71</v>
      </c>
      <c r="D1059" t="s">
        <v>15</v>
      </c>
      <c r="E1059" t="s">
        <v>16</v>
      </c>
    </row>
    <row r="1060" spans="1:5" x14ac:dyDescent="0.45">
      <c r="A1060">
        <v>69000514</v>
      </c>
      <c r="B1060" s="1">
        <v>44498</v>
      </c>
      <c r="C1060" s="2">
        <v>217.33</v>
      </c>
      <c r="D1060" t="s">
        <v>15</v>
      </c>
      <c r="E1060" t="s">
        <v>16</v>
      </c>
    </row>
    <row r="1061" spans="1:5" x14ac:dyDescent="0.45">
      <c r="A1061">
        <v>69000514</v>
      </c>
      <c r="B1061" s="1">
        <v>44498</v>
      </c>
      <c r="C1061" s="2">
        <v>297.60000000000002</v>
      </c>
      <c r="D1061" t="s">
        <v>15</v>
      </c>
      <c r="E1061" t="s">
        <v>16</v>
      </c>
    </row>
    <row r="1062" spans="1:5" x14ac:dyDescent="0.45">
      <c r="A1062">
        <v>69000514</v>
      </c>
      <c r="B1062" s="1">
        <v>44498</v>
      </c>
      <c r="C1062" s="2">
        <v>297.86</v>
      </c>
      <c r="D1062" t="s">
        <v>15</v>
      </c>
      <c r="E1062" t="s">
        <v>16</v>
      </c>
    </row>
    <row r="1063" spans="1:5" x14ac:dyDescent="0.45">
      <c r="A1063">
        <v>69000514</v>
      </c>
      <c r="B1063" s="1">
        <v>44498</v>
      </c>
      <c r="C1063" s="2">
        <v>160.19</v>
      </c>
      <c r="D1063" t="s">
        <v>15</v>
      </c>
      <c r="E1063" t="s">
        <v>16</v>
      </c>
    </row>
    <row r="1064" spans="1:5" x14ac:dyDescent="0.45">
      <c r="A1064">
        <v>69000514</v>
      </c>
      <c r="B1064" s="1">
        <v>44498</v>
      </c>
      <c r="C1064" s="2">
        <v>166.44</v>
      </c>
      <c r="D1064" t="s">
        <v>15</v>
      </c>
      <c r="E1064" t="s">
        <v>16</v>
      </c>
    </row>
    <row r="1065" spans="1:5" x14ac:dyDescent="0.45">
      <c r="A1065">
        <v>69000514</v>
      </c>
      <c r="B1065" s="1">
        <v>44498</v>
      </c>
      <c r="C1065" s="2">
        <v>171.18</v>
      </c>
      <c r="D1065" t="s">
        <v>15</v>
      </c>
      <c r="E1065" t="s">
        <v>16</v>
      </c>
    </row>
    <row r="1066" spans="1:5" x14ac:dyDescent="0.45">
      <c r="A1066">
        <v>69000514</v>
      </c>
      <c r="B1066" s="1">
        <v>44498</v>
      </c>
      <c r="C1066" s="2">
        <v>171.47</v>
      </c>
      <c r="D1066" t="s">
        <v>15</v>
      </c>
      <c r="E1066" t="s">
        <v>16</v>
      </c>
    </row>
    <row r="1067" spans="1:5" x14ac:dyDescent="0.45">
      <c r="A1067">
        <v>69000514</v>
      </c>
      <c r="B1067" s="1">
        <v>44498</v>
      </c>
      <c r="C1067" s="2">
        <v>171.63</v>
      </c>
      <c r="D1067" t="s">
        <v>15</v>
      </c>
      <c r="E1067" t="s">
        <v>16</v>
      </c>
    </row>
    <row r="1068" spans="1:5" x14ac:dyDescent="0.45">
      <c r="A1068">
        <v>69000514</v>
      </c>
      <c r="B1068" s="1">
        <v>44498</v>
      </c>
      <c r="C1068" s="2">
        <v>177.35</v>
      </c>
      <c r="D1068" t="s">
        <v>15</v>
      </c>
      <c r="E1068" t="s">
        <v>16</v>
      </c>
    </row>
    <row r="1069" spans="1:5" x14ac:dyDescent="0.45">
      <c r="A1069">
        <v>69000514</v>
      </c>
      <c r="B1069" s="1">
        <v>44498</v>
      </c>
      <c r="C1069" s="2">
        <v>179.04</v>
      </c>
      <c r="D1069" t="s">
        <v>15</v>
      </c>
      <c r="E1069" t="s">
        <v>16</v>
      </c>
    </row>
    <row r="1070" spans="1:5" x14ac:dyDescent="0.45">
      <c r="A1070">
        <v>69000514</v>
      </c>
      <c r="B1070" s="1">
        <v>44498</v>
      </c>
      <c r="C1070" s="2">
        <v>179.12</v>
      </c>
      <c r="D1070" t="s">
        <v>15</v>
      </c>
      <c r="E1070" t="s">
        <v>16</v>
      </c>
    </row>
    <row r="1071" spans="1:5" x14ac:dyDescent="0.45">
      <c r="A1071">
        <v>69000514</v>
      </c>
      <c r="B1071" s="1">
        <v>44498</v>
      </c>
      <c r="C1071" s="2">
        <v>179.7</v>
      </c>
      <c r="D1071" t="s">
        <v>15</v>
      </c>
      <c r="E1071" t="s">
        <v>16</v>
      </c>
    </row>
    <row r="1072" spans="1:5" x14ac:dyDescent="0.45">
      <c r="A1072">
        <v>69000514</v>
      </c>
      <c r="B1072" s="1">
        <v>44498</v>
      </c>
      <c r="C1072" s="2">
        <v>181</v>
      </c>
      <c r="D1072" t="s">
        <v>15</v>
      </c>
      <c r="E1072" t="s">
        <v>16</v>
      </c>
    </row>
    <row r="1073" spans="1:5" x14ac:dyDescent="0.45">
      <c r="A1073">
        <v>69000514</v>
      </c>
      <c r="B1073" s="1">
        <v>44498</v>
      </c>
      <c r="C1073" s="2">
        <v>181.11</v>
      </c>
      <c r="D1073" t="s">
        <v>15</v>
      </c>
      <c r="E1073" t="s">
        <v>16</v>
      </c>
    </row>
    <row r="1074" spans="1:5" x14ac:dyDescent="0.45">
      <c r="A1074">
        <v>69000514</v>
      </c>
      <c r="B1074" s="1">
        <v>44498</v>
      </c>
      <c r="C1074" s="2">
        <v>181.77</v>
      </c>
      <c r="D1074" t="s">
        <v>15</v>
      </c>
      <c r="E1074" t="s">
        <v>16</v>
      </c>
    </row>
    <row r="1075" spans="1:5" x14ac:dyDescent="0.45">
      <c r="A1075">
        <v>69000514</v>
      </c>
      <c r="B1075" s="1">
        <v>44498</v>
      </c>
      <c r="C1075" s="2">
        <v>182</v>
      </c>
      <c r="D1075" t="s">
        <v>15</v>
      </c>
      <c r="E1075" t="s">
        <v>16</v>
      </c>
    </row>
    <row r="1076" spans="1:5" x14ac:dyDescent="0.45">
      <c r="A1076">
        <v>69000514</v>
      </c>
      <c r="B1076" s="1">
        <v>44498</v>
      </c>
      <c r="C1076" s="2">
        <v>182.25</v>
      </c>
      <c r="D1076" t="s">
        <v>15</v>
      </c>
      <c r="E1076" t="s">
        <v>16</v>
      </c>
    </row>
    <row r="1077" spans="1:5" x14ac:dyDescent="0.45">
      <c r="A1077">
        <v>69000514</v>
      </c>
      <c r="B1077" s="1">
        <v>44498</v>
      </c>
      <c r="C1077" s="2">
        <v>182.68</v>
      </c>
      <c r="D1077" t="s">
        <v>15</v>
      </c>
      <c r="E1077" t="s">
        <v>16</v>
      </c>
    </row>
    <row r="1078" spans="1:5" x14ac:dyDescent="0.45">
      <c r="A1078">
        <v>69000514</v>
      </c>
      <c r="B1078" s="1">
        <v>44498</v>
      </c>
      <c r="C1078" s="2">
        <v>182.69</v>
      </c>
      <c r="D1078" t="s">
        <v>15</v>
      </c>
      <c r="E1078" t="s">
        <v>16</v>
      </c>
    </row>
    <row r="1079" spans="1:5" x14ac:dyDescent="0.45">
      <c r="A1079">
        <v>69000514</v>
      </c>
      <c r="B1079" s="1">
        <v>44498</v>
      </c>
      <c r="C1079" s="2">
        <v>182.85</v>
      </c>
      <c r="D1079" t="s">
        <v>15</v>
      </c>
      <c r="E1079" t="s">
        <v>16</v>
      </c>
    </row>
    <row r="1080" spans="1:5" x14ac:dyDescent="0.45">
      <c r="A1080">
        <v>69000514</v>
      </c>
      <c r="B1080" s="1">
        <v>44498</v>
      </c>
      <c r="C1080" s="2">
        <v>182.98</v>
      </c>
      <c r="D1080" t="s">
        <v>15</v>
      </c>
      <c r="E1080" t="s">
        <v>16</v>
      </c>
    </row>
    <row r="1081" spans="1:5" x14ac:dyDescent="0.45">
      <c r="A1081">
        <v>69000514</v>
      </c>
      <c r="B1081" s="1">
        <v>44498</v>
      </c>
      <c r="C1081" s="2">
        <v>184.39</v>
      </c>
      <c r="D1081" t="s">
        <v>15</v>
      </c>
      <c r="E1081" t="s">
        <v>16</v>
      </c>
    </row>
    <row r="1082" spans="1:5" x14ac:dyDescent="0.45">
      <c r="A1082">
        <v>69000514</v>
      </c>
      <c r="B1082" s="1">
        <v>44498</v>
      </c>
      <c r="C1082" s="2">
        <v>186.96</v>
      </c>
      <c r="D1082" t="s">
        <v>15</v>
      </c>
      <c r="E1082" t="s">
        <v>16</v>
      </c>
    </row>
    <row r="1083" spans="1:5" x14ac:dyDescent="0.45">
      <c r="A1083">
        <v>69000514</v>
      </c>
      <c r="B1083" s="1">
        <v>44498</v>
      </c>
      <c r="C1083" s="2">
        <v>190.35</v>
      </c>
      <c r="D1083" t="s">
        <v>15</v>
      </c>
      <c r="E1083" t="s">
        <v>16</v>
      </c>
    </row>
    <row r="1084" spans="1:5" x14ac:dyDescent="0.45">
      <c r="A1084">
        <v>69000514</v>
      </c>
      <c r="B1084" s="1">
        <v>44498</v>
      </c>
      <c r="C1084" s="2">
        <v>192.29</v>
      </c>
      <c r="D1084" t="s">
        <v>15</v>
      </c>
      <c r="E1084" t="s">
        <v>16</v>
      </c>
    </row>
    <row r="1085" spans="1:5" x14ac:dyDescent="0.45">
      <c r="A1085">
        <v>69000514</v>
      </c>
      <c r="B1085" s="1">
        <v>44498</v>
      </c>
      <c r="C1085" s="2">
        <v>194.25</v>
      </c>
      <c r="D1085" t="s">
        <v>15</v>
      </c>
      <c r="E1085" t="s">
        <v>16</v>
      </c>
    </row>
    <row r="1086" spans="1:5" x14ac:dyDescent="0.45">
      <c r="A1086">
        <v>69000514</v>
      </c>
      <c r="B1086" s="1">
        <v>44498</v>
      </c>
      <c r="C1086" s="2">
        <v>194.32</v>
      </c>
      <c r="D1086" t="s">
        <v>15</v>
      </c>
      <c r="E1086" t="s">
        <v>16</v>
      </c>
    </row>
    <row r="1087" spans="1:5" x14ac:dyDescent="0.45">
      <c r="A1087">
        <v>69000514</v>
      </c>
      <c r="B1087" s="1">
        <v>44498</v>
      </c>
      <c r="C1087" s="2">
        <v>197</v>
      </c>
      <c r="D1087" t="s">
        <v>15</v>
      </c>
      <c r="E1087" t="s">
        <v>16</v>
      </c>
    </row>
    <row r="1088" spans="1:5" x14ac:dyDescent="0.45">
      <c r="A1088">
        <v>69000514</v>
      </c>
      <c r="B1088" s="1">
        <v>44498</v>
      </c>
      <c r="C1088" s="2">
        <v>197.87</v>
      </c>
      <c r="D1088" t="s">
        <v>15</v>
      </c>
      <c r="E1088" t="s">
        <v>16</v>
      </c>
    </row>
    <row r="1089" spans="1:5" x14ac:dyDescent="0.45">
      <c r="A1089">
        <v>69000514</v>
      </c>
      <c r="B1089" s="1">
        <v>44498</v>
      </c>
      <c r="C1089" s="2">
        <v>200.1</v>
      </c>
      <c r="D1089" t="s">
        <v>15</v>
      </c>
      <c r="E1089" t="s">
        <v>16</v>
      </c>
    </row>
    <row r="1090" spans="1:5" x14ac:dyDescent="0.45">
      <c r="A1090">
        <v>69000514</v>
      </c>
      <c r="B1090" s="1">
        <v>44498</v>
      </c>
      <c r="C1090" s="2">
        <v>202.25</v>
      </c>
      <c r="D1090" t="s">
        <v>15</v>
      </c>
      <c r="E1090" t="s">
        <v>16</v>
      </c>
    </row>
    <row r="1091" spans="1:5" x14ac:dyDescent="0.45">
      <c r="A1091">
        <v>69000514</v>
      </c>
      <c r="B1091" s="1">
        <v>44498</v>
      </c>
      <c r="C1091" s="2">
        <v>203.97</v>
      </c>
      <c r="D1091" t="s">
        <v>15</v>
      </c>
      <c r="E1091" t="s">
        <v>16</v>
      </c>
    </row>
    <row r="1092" spans="1:5" x14ac:dyDescent="0.45">
      <c r="A1092">
        <v>69000514</v>
      </c>
      <c r="B1092" s="1">
        <v>44498</v>
      </c>
      <c r="C1092" s="2">
        <v>206.71</v>
      </c>
      <c r="D1092" t="s">
        <v>15</v>
      </c>
      <c r="E1092" t="s">
        <v>16</v>
      </c>
    </row>
    <row r="1093" spans="1:5" x14ac:dyDescent="0.45">
      <c r="A1093">
        <v>69000514</v>
      </c>
      <c r="B1093" s="1">
        <v>44498</v>
      </c>
      <c r="C1093" s="2">
        <v>210.56</v>
      </c>
      <c r="D1093" t="s">
        <v>15</v>
      </c>
      <c r="E1093" t="s">
        <v>16</v>
      </c>
    </row>
    <row r="1094" spans="1:5" x14ac:dyDescent="0.45">
      <c r="A1094">
        <v>69000514</v>
      </c>
      <c r="B1094" s="1">
        <v>44498</v>
      </c>
      <c r="C1094" s="2">
        <v>212.38</v>
      </c>
      <c r="D1094" t="s">
        <v>15</v>
      </c>
      <c r="E1094" t="s">
        <v>16</v>
      </c>
    </row>
    <row r="1095" spans="1:5" x14ac:dyDescent="0.45">
      <c r="A1095">
        <v>69000514</v>
      </c>
      <c r="B1095" s="1">
        <v>44498</v>
      </c>
      <c r="C1095" s="2">
        <v>213.49</v>
      </c>
      <c r="D1095" t="s">
        <v>15</v>
      </c>
      <c r="E1095" t="s">
        <v>16</v>
      </c>
    </row>
    <row r="1096" spans="1:5" x14ac:dyDescent="0.45">
      <c r="A1096">
        <v>69000514</v>
      </c>
      <c r="B1096" s="1">
        <v>44498</v>
      </c>
      <c r="C1096" s="2">
        <v>215.12</v>
      </c>
      <c r="D1096" t="s">
        <v>15</v>
      </c>
      <c r="E1096" t="s">
        <v>16</v>
      </c>
    </row>
    <row r="1097" spans="1:5" x14ac:dyDescent="0.45">
      <c r="A1097">
        <v>69000514</v>
      </c>
      <c r="B1097" s="1">
        <v>44498</v>
      </c>
      <c r="C1097" s="2">
        <v>164.93</v>
      </c>
      <c r="D1097" t="s">
        <v>15</v>
      </c>
      <c r="E1097" t="s">
        <v>16</v>
      </c>
    </row>
    <row r="1098" spans="1:5" x14ac:dyDescent="0.45">
      <c r="A1098">
        <v>69000514</v>
      </c>
      <c r="B1098" s="1">
        <v>44498</v>
      </c>
      <c r="C1098" s="2">
        <v>171.94</v>
      </c>
      <c r="D1098" t="s">
        <v>15</v>
      </c>
      <c r="E1098" t="s">
        <v>16</v>
      </c>
    </row>
    <row r="1099" spans="1:5" x14ac:dyDescent="0.45">
      <c r="A1099">
        <v>69000514</v>
      </c>
      <c r="B1099" s="1">
        <v>44498</v>
      </c>
      <c r="C1099" s="2">
        <v>172.05</v>
      </c>
      <c r="D1099" t="s">
        <v>15</v>
      </c>
      <c r="E1099" t="s">
        <v>16</v>
      </c>
    </row>
    <row r="1100" spans="1:5" x14ac:dyDescent="0.45">
      <c r="A1100">
        <v>69000514</v>
      </c>
      <c r="B1100" s="1">
        <v>44498</v>
      </c>
      <c r="C1100" s="2">
        <v>174.87</v>
      </c>
      <c r="D1100" t="s">
        <v>15</v>
      </c>
      <c r="E1100" t="s">
        <v>16</v>
      </c>
    </row>
    <row r="1101" spans="1:5" x14ac:dyDescent="0.45">
      <c r="A1101">
        <v>69000514</v>
      </c>
      <c r="B1101" s="1">
        <v>44498</v>
      </c>
      <c r="C1101" s="2">
        <v>178.24</v>
      </c>
      <c r="D1101" t="s">
        <v>15</v>
      </c>
      <c r="E1101" t="s">
        <v>16</v>
      </c>
    </row>
    <row r="1102" spans="1:5" x14ac:dyDescent="0.45">
      <c r="A1102">
        <v>69000514</v>
      </c>
      <c r="B1102" s="1">
        <v>44498</v>
      </c>
      <c r="C1102" s="2">
        <v>178.31</v>
      </c>
      <c r="D1102" t="s">
        <v>15</v>
      </c>
      <c r="E1102" t="s">
        <v>16</v>
      </c>
    </row>
    <row r="1103" spans="1:5" x14ac:dyDescent="0.45">
      <c r="A1103">
        <v>69000514</v>
      </c>
      <c r="B1103" s="1">
        <v>44498</v>
      </c>
      <c r="C1103" s="2">
        <v>178.82</v>
      </c>
      <c r="D1103" t="s">
        <v>15</v>
      </c>
      <c r="E1103" t="s">
        <v>16</v>
      </c>
    </row>
    <row r="1104" spans="1:5" x14ac:dyDescent="0.45">
      <c r="A1104">
        <v>69000514</v>
      </c>
      <c r="B1104" s="1">
        <v>44498</v>
      </c>
      <c r="C1104" s="2">
        <v>178.85</v>
      </c>
      <c r="D1104" t="s">
        <v>15</v>
      </c>
      <c r="E1104" t="s">
        <v>16</v>
      </c>
    </row>
    <row r="1105" spans="1:5" x14ac:dyDescent="0.45">
      <c r="A1105">
        <v>69000514</v>
      </c>
      <c r="B1105" s="1">
        <v>44498</v>
      </c>
      <c r="C1105" s="2">
        <v>179.89</v>
      </c>
      <c r="D1105" t="s">
        <v>15</v>
      </c>
      <c r="E1105" t="s">
        <v>16</v>
      </c>
    </row>
    <row r="1106" spans="1:5" x14ac:dyDescent="0.45">
      <c r="A1106">
        <v>69000514</v>
      </c>
      <c r="B1106" s="1">
        <v>44498</v>
      </c>
      <c r="C1106" s="2">
        <v>180.29</v>
      </c>
      <c r="D1106" t="s">
        <v>15</v>
      </c>
      <c r="E1106" t="s">
        <v>16</v>
      </c>
    </row>
    <row r="1107" spans="1:5" x14ac:dyDescent="0.45">
      <c r="A1107">
        <v>69000514</v>
      </c>
      <c r="B1107" s="1">
        <v>44498</v>
      </c>
      <c r="C1107" s="2">
        <v>181.14</v>
      </c>
      <c r="D1107" t="s">
        <v>15</v>
      </c>
      <c r="E1107" t="s">
        <v>16</v>
      </c>
    </row>
    <row r="1108" spans="1:5" x14ac:dyDescent="0.45">
      <c r="A1108">
        <v>69000514</v>
      </c>
      <c r="B1108" s="1">
        <v>44498</v>
      </c>
      <c r="C1108" s="2">
        <v>183.03</v>
      </c>
      <c r="D1108" t="s">
        <v>15</v>
      </c>
      <c r="E1108" t="s">
        <v>16</v>
      </c>
    </row>
    <row r="1109" spans="1:5" x14ac:dyDescent="0.45">
      <c r="A1109">
        <v>69000514</v>
      </c>
      <c r="B1109" s="1">
        <v>44498</v>
      </c>
      <c r="C1109" s="2">
        <v>183.05</v>
      </c>
      <c r="D1109" t="s">
        <v>15</v>
      </c>
      <c r="E1109" t="s">
        <v>16</v>
      </c>
    </row>
    <row r="1110" spans="1:5" x14ac:dyDescent="0.45">
      <c r="A1110">
        <v>69000514</v>
      </c>
      <c r="B1110" s="1">
        <v>44498</v>
      </c>
      <c r="C1110" s="2">
        <v>183.21</v>
      </c>
      <c r="D1110" t="s">
        <v>15</v>
      </c>
      <c r="E1110" t="s">
        <v>16</v>
      </c>
    </row>
    <row r="1111" spans="1:5" x14ac:dyDescent="0.45">
      <c r="A1111">
        <v>69000514</v>
      </c>
      <c r="B1111" s="1">
        <v>44498</v>
      </c>
      <c r="C1111" s="2">
        <v>195.86</v>
      </c>
      <c r="D1111" t="s">
        <v>15</v>
      </c>
      <c r="E1111" t="s">
        <v>16</v>
      </c>
    </row>
    <row r="1112" spans="1:5" x14ac:dyDescent="0.45">
      <c r="A1112">
        <v>69000514</v>
      </c>
      <c r="B1112" s="1">
        <v>44498</v>
      </c>
      <c r="C1112" s="2">
        <v>196.55</v>
      </c>
      <c r="D1112" t="s">
        <v>15</v>
      </c>
      <c r="E1112" t="s">
        <v>16</v>
      </c>
    </row>
    <row r="1113" spans="1:5" x14ac:dyDescent="0.45">
      <c r="A1113">
        <v>69000514</v>
      </c>
      <c r="B1113" s="1">
        <v>44498</v>
      </c>
      <c r="C1113" s="2">
        <v>198.7</v>
      </c>
      <c r="D1113" t="s">
        <v>15</v>
      </c>
      <c r="E1113" t="s">
        <v>16</v>
      </c>
    </row>
    <row r="1114" spans="1:5" x14ac:dyDescent="0.45">
      <c r="A1114">
        <v>69000514</v>
      </c>
      <c r="B1114" s="1">
        <v>44498</v>
      </c>
      <c r="C1114" s="2">
        <v>205.23</v>
      </c>
      <c r="D1114" t="s">
        <v>15</v>
      </c>
      <c r="E1114" t="s">
        <v>16</v>
      </c>
    </row>
    <row r="1115" spans="1:5" x14ac:dyDescent="0.45">
      <c r="A1115">
        <v>69000514</v>
      </c>
      <c r="B1115" s="1">
        <v>44498</v>
      </c>
      <c r="C1115" s="2">
        <v>207.12</v>
      </c>
      <c r="D1115" t="s">
        <v>15</v>
      </c>
      <c r="E1115" t="s">
        <v>16</v>
      </c>
    </row>
    <row r="1116" spans="1:5" x14ac:dyDescent="0.45">
      <c r="A1116">
        <v>69000514</v>
      </c>
      <c r="B1116" s="1">
        <v>44498</v>
      </c>
      <c r="C1116" s="2">
        <v>207.22</v>
      </c>
      <c r="D1116" t="s">
        <v>15</v>
      </c>
      <c r="E1116" t="s">
        <v>16</v>
      </c>
    </row>
    <row r="1117" spans="1:5" x14ac:dyDescent="0.45">
      <c r="A1117">
        <v>69000514</v>
      </c>
      <c r="B1117" s="1">
        <v>44498</v>
      </c>
      <c r="C1117" s="2">
        <v>212.53</v>
      </c>
      <c r="D1117" t="s">
        <v>15</v>
      </c>
      <c r="E1117" t="s">
        <v>16</v>
      </c>
    </row>
    <row r="1118" spans="1:5" x14ac:dyDescent="0.45">
      <c r="A1118">
        <v>69000514</v>
      </c>
      <c r="B1118" s="1">
        <v>44498</v>
      </c>
      <c r="C1118" s="2">
        <v>214.57</v>
      </c>
      <c r="D1118" t="s">
        <v>15</v>
      </c>
      <c r="E1118" t="s">
        <v>16</v>
      </c>
    </row>
    <row r="1119" spans="1:5" x14ac:dyDescent="0.45">
      <c r="A1119">
        <v>69000514</v>
      </c>
      <c r="B1119" s="1">
        <v>44498</v>
      </c>
      <c r="C1119" s="2">
        <v>224.41</v>
      </c>
      <c r="D1119" t="s">
        <v>15</v>
      </c>
      <c r="E1119" t="s">
        <v>16</v>
      </c>
    </row>
    <row r="1120" spans="1:5" x14ac:dyDescent="0.45">
      <c r="A1120">
        <v>69000514</v>
      </c>
      <c r="B1120" s="1">
        <v>44498</v>
      </c>
      <c r="C1120" s="2">
        <v>296.79000000000002</v>
      </c>
      <c r="D1120" t="s">
        <v>15</v>
      </c>
      <c r="E1120" t="s">
        <v>16</v>
      </c>
    </row>
    <row r="1121" spans="1:5" x14ac:dyDescent="0.45">
      <c r="A1121">
        <v>69000516</v>
      </c>
      <c r="B1121" s="1">
        <v>44442</v>
      </c>
      <c r="C1121" s="2">
        <v>113.05</v>
      </c>
      <c r="D1121" t="s">
        <v>15</v>
      </c>
      <c r="E1121" t="s">
        <v>16</v>
      </c>
    </row>
    <row r="1122" spans="1:5" x14ac:dyDescent="0.45">
      <c r="A1122">
        <v>69000516</v>
      </c>
      <c r="B1122" s="1">
        <v>44442</v>
      </c>
      <c r="C1122" s="2">
        <v>119.56</v>
      </c>
      <c r="D1122" t="s">
        <v>15</v>
      </c>
      <c r="E1122" t="s">
        <v>16</v>
      </c>
    </row>
    <row r="1123" spans="1:5" x14ac:dyDescent="0.45">
      <c r="A1123">
        <v>69000516</v>
      </c>
      <c r="B1123" s="1">
        <v>44442</v>
      </c>
      <c r="C1123" s="2">
        <v>126.41</v>
      </c>
      <c r="D1123" t="s">
        <v>15</v>
      </c>
      <c r="E1123" t="s">
        <v>16</v>
      </c>
    </row>
    <row r="1124" spans="1:5" x14ac:dyDescent="0.45">
      <c r="A1124">
        <v>69000516</v>
      </c>
      <c r="B1124" s="1">
        <v>44442</v>
      </c>
      <c r="C1124" s="2">
        <v>133.78</v>
      </c>
      <c r="D1124" t="s">
        <v>15</v>
      </c>
      <c r="E1124" t="s">
        <v>16</v>
      </c>
    </row>
    <row r="1125" spans="1:5" x14ac:dyDescent="0.45">
      <c r="A1125">
        <v>69000516</v>
      </c>
      <c r="B1125" s="1">
        <v>44442</v>
      </c>
      <c r="C1125" s="2">
        <v>135.93</v>
      </c>
      <c r="D1125" t="s">
        <v>15</v>
      </c>
      <c r="E1125" t="s">
        <v>16</v>
      </c>
    </row>
    <row r="1126" spans="1:5" x14ac:dyDescent="0.45">
      <c r="A1126">
        <v>69000516</v>
      </c>
      <c r="B1126" s="1">
        <v>44442</v>
      </c>
      <c r="C1126" s="2">
        <v>143.54</v>
      </c>
      <c r="D1126" t="s">
        <v>15</v>
      </c>
      <c r="E1126" t="s">
        <v>16</v>
      </c>
    </row>
    <row r="1127" spans="1:5" x14ac:dyDescent="0.45">
      <c r="A1127">
        <v>69000516</v>
      </c>
      <c r="B1127" s="1">
        <v>44442</v>
      </c>
      <c r="C1127" s="2">
        <v>145.62</v>
      </c>
      <c r="D1127" t="s">
        <v>15</v>
      </c>
      <c r="E1127" t="s">
        <v>16</v>
      </c>
    </row>
    <row r="1128" spans="1:5" x14ac:dyDescent="0.45">
      <c r="A1128">
        <v>69000516</v>
      </c>
      <c r="B1128" s="1">
        <v>44442</v>
      </c>
      <c r="C1128" s="2">
        <v>145.80000000000001</v>
      </c>
      <c r="D1128" t="s">
        <v>15</v>
      </c>
      <c r="E1128" t="s">
        <v>16</v>
      </c>
    </row>
    <row r="1129" spans="1:5" x14ac:dyDescent="0.45">
      <c r="A1129">
        <v>69000516</v>
      </c>
      <c r="B1129" s="1">
        <v>44442</v>
      </c>
      <c r="C1129" s="2">
        <v>145.99</v>
      </c>
      <c r="D1129" t="s">
        <v>15</v>
      </c>
      <c r="E1129" t="s">
        <v>16</v>
      </c>
    </row>
    <row r="1130" spans="1:5" x14ac:dyDescent="0.45">
      <c r="A1130">
        <v>69000516</v>
      </c>
      <c r="B1130" s="1">
        <v>44442</v>
      </c>
      <c r="C1130" s="2">
        <v>146.77000000000001</v>
      </c>
      <c r="D1130" t="s">
        <v>15</v>
      </c>
      <c r="E1130" t="s">
        <v>16</v>
      </c>
    </row>
    <row r="1131" spans="1:5" x14ac:dyDescent="0.45">
      <c r="A1131">
        <v>69000516</v>
      </c>
      <c r="B1131" s="1">
        <v>44442</v>
      </c>
      <c r="C1131" s="2">
        <v>148.29</v>
      </c>
      <c r="D1131" t="s">
        <v>15</v>
      </c>
      <c r="E1131" t="s">
        <v>16</v>
      </c>
    </row>
    <row r="1132" spans="1:5" x14ac:dyDescent="0.45">
      <c r="A1132">
        <v>69000516</v>
      </c>
      <c r="B1132" s="1">
        <v>44442</v>
      </c>
      <c r="C1132" s="2">
        <v>153.22</v>
      </c>
      <c r="D1132" t="s">
        <v>15</v>
      </c>
      <c r="E1132" t="s">
        <v>16</v>
      </c>
    </row>
    <row r="1133" spans="1:5" x14ac:dyDescent="0.45">
      <c r="A1133">
        <v>69000516</v>
      </c>
      <c r="B1133" s="1">
        <v>44442</v>
      </c>
      <c r="C1133" s="2">
        <v>159.80000000000001</v>
      </c>
      <c r="D1133" t="s">
        <v>15</v>
      </c>
      <c r="E1133" t="s">
        <v>16</v>
      </c>
    </row>
    <row r="1134" spans="1:5" x14ac:dyDescent="0.45">
      <c r="A1134">
        <v>69000516</v>
      </c>
      <c r="B1134" s="1">
        <v>44442</v>
      </c>
      <c r="C1134" s="2">
        <v>160.44999999999999</v>
      </c>
      <c r="D1134" t="s">
        <v>15</v>
      </c>
      <c r="E1134" t="s">
        <v>16</v>
      </c>
    </row>
    <row r="1135" spans="1:5" x14ac:dyDescent="0.45">
      <c r="A1135">
        <v>69000516</v>
      </c>
      <c r="B1135" s="1">
        <v>44442</v>
      </c>
      <c r="C1135" s="2">
        <v>167.62</v>
      </c>
      <c r="D1135" t="s">
        <v>15</v>
      </c>
      <c r="E1135" t="s">
        <v>16</v>
      </c>
    </row>
    <row r="1136" spans="1:5" x14ac:dyDescent="0.45">
      <c r="A1136">
        <v>69000516</v>
      </c>
      <c r="B1136" s="1">
        <v>44442</v>
      </c>
      <c r="C1136" s="2">
        <v>167.78</v>
      </c>
      <c r="D1136" t="s">
        <v>15</v>
      </c>
      <c r="E1136" t="s">
        <v>16</v>
      </c>
    </row>
    <row r="1137" spans="1:5" x14ac:dyDescent="0.45">
      <c r="A1137">
        <v>69000516</v>
      </c>
      <c r="B1137" s="1">
        <v>44442</v>
      </c>
      <c r="C1137" s="2">
        <v>169.59</v>
      </c>
      <c r="D1137" t="s">
        <v>15</v>
      </c>
      <c r="E1137" t="s">
        <v>16</v>
      </c>
    </row>
    <row r="1138" spans="1:5" x14ac:dyDescent="0.45">
      <c r="A1138">
        <v>69000516</v>
      </c>
      <c r="B1138" s="1">
        <v>44442</v>
      </c>
      <c r="C1138" s="2">
        <v>171.15</v>
      </c>
      <c r="D1138" t="s">
        <v>15</v>
      </c>
      <c r="E1138" t="s">
        <v>16</v>
      </c>
    </row>
    <row r="1139" spans="1:5" x14ac:dyDescent="0.45">
      <c r="A1139">
        <v>69000516</v>
      </c>
      <c r="B1139" s="1">
        <v>44442</v>
      </c>
      <c r="C1139" s="2">
        <v>172.92</v>
      </c>
      <c r="D1139" t="s">
        <v>15</v>
      </c>
      <c r="E1139" t="s">
        <v>16</v>
      </c>
    </row>
    <row r="1140" spans="1:5" x14ac:dyDescent="0.45">
      <c r="A1140">
        <v>69000516</v>
      </c>
      <c r="B1140" s="1">
        <v>44442</v>
      </c>
      <c r="C1140" s="2">
        <v>173.47</v>
      </c>
      <c r="D1140" t="s">
        <v>15</v>
      </c>
      <c r="E1140" t="s">
        <v>16</v>
      </c>
    </row>
    <row r="1141" spans="1:5" x14ac:dyDescent="0.45">
      <c r="A1141">
        <v>69000516</v>
      </c>
      <c r="B1141" s="1">
        <v>44442</v>
      </c>
      <c r="C1141" s="2">
        <v>108.22</v>
      </c>
      <c r="D1141" t="s">
        <v>15</v>
      </c>
      <c r="E1141" t="s">
        <v>16</v>
      </c>
    </row>
    <row r="1142" spans="1:5" x14ac:dyDescent="0.45">
      <c r="A1142">
        <v>69000516</v>
      </c>
      <c r="B1142" s="1">
        <v>44442</v>
      </c>
      <c r="C1142" s="2">
        <v>117.81</v>
      </c>
      <c r="D1142" t="s">
        <v>15</v>
      </c>
      <c r="E1142" t="s">
        <v>16</v>
      </c>
    </row>
    <row r="1143" spans="1:5" x14ac:dyDescent="0.45">
      <c r="A1143">
        <v>69000516</v>
      </c>
      <c r="B1143" s="1">
        <v>44442</v>
      </c>
      <c r="C1143" s="2">
        <v>123.62</v>
      </c>
      <c r="D1143" t="s">
        <v>15</v>
      </c>
      <c r="E1143" t="s">
        <v>16</v>
      </c>
    </row>
    <row r="1144" spans="1:5" x14ac:dyDescent="0.45">
      <c r="A1144">
        <v>69000516</v>
      </c>
      <c r="B1144" s="1">
        <v>44442</v>
      </c>
      <c r="C1144" s="2">
        <v>134.54</v>
      </c>
      <c r="D1144" t="s">
        <v>15</v>
      </c>
      <c r="E1144" t="s">
        <v>16</v>
      </c>
    </row>
    <row r="1145" spans="1:5" x14ac:dyDescent="0.45">
      <c r="A1145">
        <v>69000516</v>
      </c>
      <c r="B1145" s="1">
        <v>44442</v>
      </c>
      <c r="C1145" s="2">
        <v>136.83000000000001</v>
      </c>
      <c r="D1145" t="s">
        <v>15</v>
      </c>
      <c r="E1145" t="s">
        <v>16</v>
      </c>
    </row>
    <row r="1146" spans="1:5" x14ac:dyDescent="0.45">
      <c r="A1146">
        <v>69000516</v>
      </c>
      <c r="B1146" s="1">
        <v>44442</v>
      </c>
      <c r="C1146" s="2">
        <v>142.97999999999999</v>
      </c>
      <c r="D1146" t="s">
        <v>15</v>
      </c>
      <c r="E1146" t="s">
        <v>16</v>
      </c>
    </row>
    <row r="1147" spans="1:5" x14ac:dyDescent="0.45">
      <c r="A1147">
        <v>69000516</v>
      </c>
      <c r="B1147" s="1">
        <v>44442</v>
      </c>
      <c r="C1147" s="2">
        <v>147.25</v>
      </c>
      <c r="D1147" t="s">
        <v>15</v>
      </c>
      <c r="E1147" t="s">
        <v>16</v>
      </c>
    </row>
    <row r="1148" spans="1:5" x14ac:dyDescent="0.45">
      <c r="A1148">
        <v>69000516</v>
      </c>
      <c r="B1148" s="1">
        <v>44442</v>
      </c>
      <c r="C1148" s="2">
        <v>147.41999999999999</v>
      </c>
      <c r="D1148" t="s">
        <v>15</v>
      </c>
      <c r="E1148" t="s">
        <v>16</v>
      </c>
    </row>
    <row r="1149" spans="1:5" x14ac:dyDescent="0.45">
      <c r="A1149">
        <v>69000516</v>
      </c>
      <c r="B1149" s="1">
        <v>44442</v>
      </c>
      <c r="C1149" s="2">
        <v>147.85</v>
      </c>
      <c r="D1149" t="s">
        <v>15</v>
      </c>
      <c r="E1149" t="s">
        <v>16</v>
      </c>
    </row>
    <row r="1150" spans="1:5" x14ac:dyDescent="0.45">
      <c r="A1150">
        <v>69000516</v>
      </c>
      <c r="B1150" s="1">
        <v>44442</v>
      </c>
      <c r="C1150" s="2">
        <v>148.75</v>
      </c>
      <c r="D1150" t="s">
        <v>15</v>
      </c>
      <c r="E1150" t="s">
        <v>16</v>
      </c>
    </row>
    <row r="1151" spans="1:5" x14ac:dyDescent="0.45">
      <c r="A1151">
        <v>69000516</v>
      </c>
      <c r="B1151" s="1">
        <v>44442</v>
      </c>
      <c r="C1151" s="2">
        <v>149.25</v>
      </c>
      <c r="D1151" t="s">
        <v>15</v>
      </c>
      <c r="E1151" t="s">
        <v>16</v>
      </c>
    </row>
    <row r="1152" spans="1:5" x14ac:dyDescent="0.45">
      <c r="A1152">
        <v>69000516</v>
      </c>
      <c r="B1152" s="1">
        <v>44442</v>
      </c>
      <c r="C1152" s="2">
        <v>154.81</v>
      </c>
      <c r="D1152" t="s">
        <v>15</v>
      </c>
      <c r="E1152" t="s">
        <v>16</v>
      </c>
    </row>
    <row r="1153" spans="1:5" x14ac:dyDescent="0.45">
      <c r="A1153">
        <v>69000516</v>
      </c>
      <c r="B1153" s="1">
        <v>44442</v>
      </c>
      <c r="C1153" s="2">
        <v>159.38999999999999</v>
      </c>
      <c r="D1153" t="s">
        <v>15</v>
      </c>
      <c r="E1153" t="s">
        <v>16</v>
      </c>
    </row>
    <row r="1154" spans="1:5" x14ac:dyDescent="0.45">
      <c r="A1154">
        <v>69000516</v>
      </c>
      <c r="B1154" s="1">
        <v>44442</v>
      </c>
      <c r="C1154" s="2">
        <v>161.13</v>
      </c>
      <c r="D1154" t="s">
        <v>15</v>
      </c>
      <c r="E1154" t="s">
        <v>16</v>
      </c>
    </row>
    <row r="1155" spans="1:5" x14ac:dyDescent="0.45">
      <c r="A1155">
        <v>69000516</v>
      </c>
      <c r="B1155" s="1">
        <v>44442</v>
      </c>
      <c r="C1155" s="2">
        <v>161.57</v>
      </c>
      <c r="D1155" t="s">
        <v>15</v>
      </c>
      <c r="E1155" t="s">
        <v>16</v>
      </c>
    </row>
    <row r="1156" spans="1:5" x14ac:dyDescent="0.45">
      <c r="A1156">
        <v>69000516</v>
      </c>
      <c r="B1156" s="1">
        <v>44442</v>
      </c>
      <c r="C1156" s="2">
        <v>161.80000000000001</v>
      </c>
      <c r="D1156" t="s">
        <v>15</v>
      </c>
      <c r="E1156" t="s">
        <v>16</v>
      </c>
    </row>
    <row r="1157" spans="1:5" x14ac:dyDescent="0.45">
      <c r="A1157">
        <v>69000516</v>
      </c>
      <c r="B1157" s="1">
        <v>44442</v>
      </c>
      <c r="C1157" s="2">
        <v>165.08</v>
      </c>
      <c r="D1157" t="s">
        <v>15</v>
      </c>
      <c r="E1157" t="s">
        <v>16</v>
      </c>
    </row>
    <row r="1158" spans="1:5" x14ac:dyDescent="0.45">
      <c r="A1158">
        <v>69000516</v>
      </c>
      <c r="B1158" s="1">
        <v>44442</v>
      </c>
      <c r="C1158" s="2">
        <v>166.52</v>
      </c>
      <c r="D1158" t="s">
        <v>15</v>
      </c>
      <c r="E1158" t="s">
        <v>16</v>
      </c>
    </row>
    <row r="1159" spans="1:5" x14ac:dyDescent="0.45">
      <c r="A1159">
        <v>69000516</v>
      </c>
      <c r="B1159" s="1">
        <v>44442</v>
      </c>
      <c r="C1159" s="2">
        <v>166.55</v>
      </c>
      <c r="D1159" t="s">
        <v>15</v>
      </c>
      <c r="E1159" t="s">
        <v>16</v>
      </c>
    </row>
    <row r="1160" spans="1:5" x14ac:dyDescent="0.45">
      <c r="A1160">
        <v>69000516</v>
      </c>
      <c r="B1160" s="1">
        <v>44442</v>
      </c>
      <c r="C1160" s="2">
        <v>166.64</v>
      </c>
      <c r="D1160" t="s">
        <v>15</v>
      </c>
      <c r="E1160" t="s">
        <v>16</v>
      </c>
    </row>
    <row r="1161" spans="1:5" x14ac:dyDescent="0.45">
      <c r="A1161">
        <v>69000516</v>
      </c>
      <c r="B1161" s="1">
        <v>44442</v>
      </c>
      <c r="C1161" s="2">
        <v>131.54</v>
      </c>
      <c r="D1161" t="s">
        <v>15</v>
      </c>
      <c r="E1161" t="s">
        <v>16</v>
      </c>
    </row>
    <row r="1162" spans="1:5" x14ac:dyDescent="0.45">
      <c r="A1162">
        <v>69000516</v>
      </c>
      <c r="B1162" s="1">
        <v>44442</v>
      </c>
      <c r="C1162" s="2">
        <v>136.44999999999999</v>
      </c>
      <c r="D1162" t="s">
        <v>15</v>
      </c>
      <c r="E1162" t="s">
        <v>16</v>
      </c>
    </row>
    <row r="1163" spans="1:5" x14ac:dyDescent="0.45">
      <c r="A1163">
        <v>69000516</v>
      </c>
      <c r="B1163" s="1">
        <v>44442</v>
      </c>
      <c r="C1163" s="2">
        <v>139.27000000000001</v>
      </c>
      <c r="D1163" t="s">
        <v>15</v>
      </c>
      <c r="E1163" t="s">
        <v>16</v>
      </c>
    </row>
    <row r="1164" spans="1:5" x14ac:dyDescent="0.45">
      <c r="A1164">
        <v>69000516</v>
      </c>
      <c r="B1164" s="1">
        <v>44442</v>
      </c>
      <c r="C1164" s="2">
        <v>141.66999999999999</v>
      </c>
      <c r="D1164" t="s">
        <v>15</v>
      </c>
      <c r="E1164" t="s">
        <v>16</v>
      </c>
    </row>
    <row r="1165" spans="1:5" x14ac:dyDescent="0.45">
      <c r="A1165">
        <v>69000516</v>
      </c>
      <c r="B1165" s="1">
        <v>44442</v>
      </c>
      <c r="C1165" s="2">
        <v>142.82</v>
      </c>
      <c r="D1165" t="s">
        <v>15</v>
      </c>
      <c r="E1165" t="s">
        <v>16</v>
      </c>
    </row>
    <row r="1166" spans="1:5" x14ac:dyDescent="0.45">
      <c r="A1166">
        <v>69000516</v>
      </c>
      <c r="B1166" s="1">
        <v>44442</v>
      </c>
      <c r="C1166" s="2">
        <v>143.19999999999999</v>
      </c>
      <c r="D1166" t="s">
        <v>15</v>
      </c>
      <c r="E1166" t="s">
        <v>16</v>
      </c>
    </row>
    <row r="1167" spans="1:5" x14ac:dyDescent="0.45">
      <c r="A1167">
        <v>69000516</v>
      </c>
      <c r="B1167" s="1">
        <v>44442</v>
      </c>
      <c r="C1167" s="2">
        <v>144.30000000000001</v>
      </c>
      <c r="D1167" t="s">
        <v>15</v>
      </c>
      <c r="E1167" t="s">
        <v>16</v>
      </c>
    </row>
    <row r="1168" spans="1:5" x14ac:dyDescent="0.45">
      <c r="A1168">
        <v>69000516</v>
      </c>
      <c r="B1168" s="1">
        <v>44442</v>
      </c>
      <c r="C1168" s="2">
        <v>151.01</v>
      </c>
      <c r="D1168" t="s">
        <v>15</v>
      </c>
      <c r="E1168" t="s">
        <v>16</v>
      </c>
    </row>
    <row r="1169" spans="1:5" x14ac:dyDescent="0.45">
      <c r="A1169">
        <v>69000516</v>
      </c>
      <c r="B1169" s="1">
        <v>44442</v>
      </c>
      <c r="C1169" s="2">
        <v>158.22</v>
      </c>
      <c r="D1169" t="s">
        <v>15</v>
      </c>
      <c r="E1169" t="s">
        <v>16</v>
      </c>
    </row>
    <row r="1170" spans="1:5" x14ac:dyDescent="0.45">
      <c r="A1170">
        <v>69000516</v>
      </c>
      <c r="B1170" s="1">
        <v>44442</v>
      </c>
      <c r="C1170" s="2">
        <v>158.78</v>
      </c>
      <c r="D1170" t="s">
        <v>15</v>
      </c>
      <c r="E1170" t="s">
        <v>16</v>
      </c>
    </row>
    <row r="1171" spans="1:5" x14ac:dyDescent="0.45">
      <c r="A1171">
        <v>69000516</v>
      </c>
      <c r="B1171" s="1">
        <v>44442</v>
      </c>
      <c r="C1171" s="2">
        <v>159.81</v>
      </c>
      <c r="D1171" t="s">
        <v>15</v>
      </c>
      <c r="E1171" t="s">
        <v>16</v>
      </c>
    </row>
    <row r="1172" spans="1:5" x14ac:dyDescent="0.45">
      <c r="A1172">
        <v>69000516</v>
      </c>
      <c r="B1172" s="1">
        <v>44442</v>
      </c>
      <c r="C1172" s="2">
        <v>166.88</v>
      </c>
      <c r="D1172" t="s">
        <v>15</v>
      </c>
      <c r="E1172" t="s">
        <v>16</v>
      </c>
    </row>
    <row r="1173" spans="1:5" x14ac:dyDescent="0.45">
      <c r="A1173">
        <v>69000516</v>
      </c>
      <c r="B1173" s="1">
        <v>44442</v>
      </c>
      <c r="C1173" s="2">
        <v>171.19</v>
      </c>
      <c r="D1173" t="s">
        <v>15</v>
      </c>
      <c r="E1173" t="s">
        <v>16</v>
      </c>
    </row>
    <row r="1174" spans="1:5" x14ac:dyDescent="0.45">
      <c r="A1174">
        <v>69000516</v>
      </c>
      <c r="B1174" s="1">
        <v>44442</v>
      </c>
      <c r="C1174" s="2">
        <v>115.65</v>
      </c>
      <c r="D1174" t="s">
        <v>15</v>
      </c>
      <c r="E1174" t="s">
        <v>16</v>
      </c>
    </row>
    <row r="1175" spans="1:5" x14ac:dyDescent="0.45">
      <c r="A1175">
        <v>69000516</v>
      </c>
      <c r="B1175" s="1">
        <v>44442</v>
      </c>
      <c r="C1175" s="2">
        <v>141.76</v>
      </c>
      <c r="D1175" t="s">
        <v>15</v>
      </c>
      <c r="E1175" t="s">
        <v>16</v>
      </c>
    </row>
    <row r="1176" spans="1:5" x14ac:dyDescent="0.45">
      <c r="A1176">
        <v>69000516</v>
      </c>
      <c r="B1176" s="1">
        <v>44442</v>
      </c>
      <c r="C1176" s="2">
        <v>141.88999999999999</v>
      </c>
      <c r="D1176" t="s">
        <v>15</v>
      </c>
      <c r="E1176" t="s">
        <v>16</v>
      </c>
    </row>
    <row r="1177" spans="1:5" x14ac:dyDescent="0.45">
      <c r="A1177">
        <v>69000516</v>
      </c>
      <c r="B1177" s="1">
        <v>44442</v>
      </c>
      <c r="C1177" s="2">
        <v>143.35</v>
      </c>
      <c r="D1177" t="s">
        <v>15</v>
      </c>
      <c r="E1177" t="s">
        <v>16</v>
      </c>
    </row>
    <row r="1178" spans="1:5" x14ac:dyDescent="0.45">
      <c r="A1178">
        <v>69000516</v>
      </c>
      <c r="B1178" s="1">
        <v>44442</v>
      </c>
      <c r="C1178" s="2">
        <v>144.91</v>
      </c>
      <c r="D1178" t="s">
        <v>15</v>
      </c>
      <c r="E1178" t="s">
        <v>16</v>
      </c>
    </row>
    <row r="1179" spans="1:5" x14ac:dyDescent="0.45">
      <c r="A1179">
        <v>69000516</v>
      </c>
      <c r="B1179" s="1">
        <v>44442</v>
      </c>
      <c r="C1179" s="2">
        <v>146.02000000000001</v>
      </c>
      <c r="D1179" t="s">
        <v>15</v>
      </c>
      <c r="E1179" t="s">
        <v>16</v>
      </c>
    </row>
    <row r="1180" spans="1:5" x14ac:dyDescent="0.45">
      <c r="A1180">
        <v>69000516</v>
      </c>
      <c r="B1180" s="1">
        <v>44442</v>
      </c>
      <c r="C1180" s="2">
        <v>149.16999999999999</v>
      </c>
      <c r="D1180" t="s">
        <v>15</v>
      </c>
      <c r="E1180" t="s">
        <v>16</v>
      </c>
    </row>
    <row r="1181" spans="1:5" x14ac:dyDescent="0.45">
      <c r="A1181">
        <v>69000516</v>
      </c>
      <c r="B1181" s="1">
        <v>44442</v>
      </c>
      <c r="C1181" s="2">
        <v>149.41</v>
      </c>
      <c r="D1181" t="s">
        <v>15</v>
      </c>
      <c r="E1181" t="s">
        <v>16</v>
      </c>
    </row>
    <row r="1182" spans="1:5" x14ac:dyDescent="0.45">
      <c r="A1182">
        <v>69000516</v>
      </c>
      <c r="B1182" s="1">
        <v>44442</v>
      </c>
      <c r="C1182" s="2">
        <v>151.85</v>
      </c>
      <c r="D1182" t="s">
        <v>15</v>
      </c>
      <c r="E1182" t="s">
        <v>16</v>
      </c>
    </row>
    <row r="1183" spans="1:5" x14ac:dyDescent="0.45">
      <c r="A1183">
        <v>69000516</v>
      </c>
      <c r="B1183" s="1">
        <v>44442</v>
      </c>
      <c r="C1183" s="2">
        <v>152.44999999999999</v>
      </c>
      <c r="D1183" t="s">
        <v>15</v>
      </c>
      <c r="E1183" t="s">
        <v>16</v>
      </c>
    </row>
    <row r="1184" spans="1:5" x14ac:dyDescent="0.45">
      <c r="A1184">
        <v>69000516</v>
      </c>
      <c r="B1184" s="1">
        <v>44442</v>
      </c>
      <c r="C1184" s="2">
        <v>153.37</v>
      </c>
      <c r="D1184" t="s">
        <v>15</v>
      </c>
      <c r="E1184" t="s">
        <v>16</v>
      </c>
    </row>
    <row r="1185" spans="1:5" x14ac:dyDescent="0.45">
      <c r="A1185">
        <v>69000516</v>
      </c>
      <c r="B1185" s="1">
        <v>44442</v>
      </c>
      <c r="C1185" s="2">
        <v>156.18</v>
      </c>
      <c r="D1185" t="s">
        <v>15</v>
      </c>
      <c r="E1185" t="s">
        <v>16</v>
      </c>
    </row>
    <row r="1186" spans="1:5" x14ac:dyDescent="0.45">
      <c r="A1186">
        <v>69000516</v>
      </c>
      <c r="B1186" s="1">
        <v>44442</v>
      </c>
      <c r="C1186" s="2">
        <v>157.78</v>
      </c>
      <c r="D1186" t="s">
        <v>15</v>
      </c>
      <c r="E1186" t="s">
        <v>16</v>
      </c>
    </row>
    <row r="1187" spans="1:5" x14ac:dyDescent="0.45">
      <c r="A1187">
        <v>69000516</v>
      </c>
      <c r="B1187" s="1">
        <v>44442</v>
      </c>
      <c r="C1187" s="2">
        <v>166.93</v>
      </c>
      <c r="D1187" t="s">
        <v>15</v>
      </c>
      <c r="E1187" t="s">
        <v>16</v>
      </c>
    </row>
    <row r="1188" spans="1:5" x14ac:dyDescent="0.45">
      <c r="A1188">
        <v>69000516</v>
      </c>
      <c r="B1188" s="1">
        <v>44442</v>
      </c>
      <c r="C1188" s="2">
        <v>171.26</v>
      </c>
      <c r="D1188" t="s">
        <v>15</v>
      </c>
      <c r="E1188" t="s">
        <v>16</v>
      </c>
    </row>
    <row r="1189" spans="1:5" x14ac:dyDescent="0.45">
      <c r="A1189">
        <v>69000516</v>
      </c>
      <c r="B1189" s="1">
        <v>44442</v>
      </c>
      <c r="C1189" s="2">
        <v>224.01</v>
      </c>
      <c r="D1189" t="s">
        <v>15</v>
      </c>
      <c r="E1189" t="s">
        <v>16</v>
      </c>
    </row>
    <row r="1190" spans="1:5" x14ac:dyDescent="0.45">
      <c r="A1190">
        <v>69000516</v>
      </c>
      <c r="B1190" s="1">
        <v>44442</v>
      </c>
      <c r="C1190" s="2">
        <v>228.99</v>
      </c>
      <c r="D1190" t="s">
        <v>15</v>
      </c>
      <c r="E1190" t="s">
        <v>16</v>
      </c>
    </row>
    <row r="1191" spans="1:5" x14ac:dyDescent="0.45">
      <c r="A1191">
        <v>69000540</v>
      </c>
      <c r="B1191" s="1">
        <v>42807</v>
      </c>
      <c r="C1191" s="2">
        <v>382.78</v>
      </c>
      <c r="D1191" t="s">
        <v>15</v>
      </c>
      <c r="E1191" t="s">
        <v>16</v>
      </c>
    </row>
    <row r="1192" spans="1:5" x14ac:dyDescent="0.45">
      <c r="A1192">
        <v>69000540</v>
      </c>
      <c r="B1192" s="1">
        <v>42807</v>
      </c>
      <c r="C1192" s="2">
        <v>389.54</v>
      </c>
      <c r="D1192" t="s">
        <v>15</v>
      </c>
      <c r="E1192" t="s">
        <v>16</v>
      </c>
    </row>
    <row r="1193" spans="1:5" x14ac:dyDescent="0.45">
      <c r="A1193">
        <v>69000540</v>
      </c>
      <c r="B1193" s="1">
        <v>42807</v>
      </c>
      <c r="C1193" s="2">
        <v>332.32</v>
      </c>
      <c r="D1193" t="s">
        <v>15</v>
      </c>
      <c r="E1193" t="s">
        <v>16</v>
      </c>
    </row>
    <row r="1194" spans="1:5" x14ac:dyDescent="0.45">
      <c r="A1194">
        <v>69000540</v>
      </c>
      <c r="B1194" s="1">
        <v>42807</v>
      </c>
      <c r="C1194" s="2">
        <v>337.81</v>
      </c>
      <c r="D1194" t="s">
        <v>15</v>
      </c>
      <c r="E1194" t="s">
        <v>16</v>
      </c>
    </row>
    <row r="1195" spans="1:5" x14ac:dyDescent="0.45">
      <c r="A1195">
        <v>69000540</v>
      </c>
      <c r="B1195" s="1">
        <v>42807</v>
      </c>
      <c r="C1195" s="2">
        <v>318.56</v>
      </c>
      <c r="D1195" t="s">
        <v>15</v>
      </c>
      <c r="E1195" t="s">
        <v>16</v>
      </c>
    </row>
    <row r="1196" spans="1:5" x14ac:dyDescent="0.45">
      <c r="A1196">
        <v>69000540</v>
      </c>
      <c r="B1196" s="1">
        <v>42807</v>
      </c>
      <c r="C1196" s="2">
        <v>344.68</v>
      </c>
      <c r="D1196" t="s">
        <v>15</v>
      </c>
      <c r="E1196" t="s">
        <v>16</v>
      </c>
    </row>
    <row r="1197" spans="1:5" x14ac:dyDescent="0.45">
      <c r="A1197">
        <v>69000540</v>
      </c>
      <c r="B1197" s="1">
        <v>42807</v>
      </c>
      <c r="C1197" s="2">
        <v>324.18</v>
      </c>
      <c r="D1197" t="s">
        <v>15</v>
      </c>
      <c r="E1197" t="s">
        <v>16</v>
      </c>
    </row>
    <row r="1198" spans="1:5" x14ac:dyDescent="0.45">
      <c r="A1198">
        <v>69000540</v>
      </c>
      <c r="B1198" s="1">
        <v>42807</v>
      </c>
      <c r="C1198" s="2">
        <v>353.87</v>
      </c>
      <c r="D1198" t="s">
        <v>15</v>
      </c>
      <c r="E1198" t="s">
        <v>16</v>
      </c>
    </row>
    <row r="1199" spans="1:5" x14ac:dyDescent="0.45">
      <c r="A1199">
        <v>69000545</v>
      </c>
      <c r="B1199" s="1">
        <v>41348</v>
      </c>
      <c r="C1199" s="2">
        <v>325</v>
      </c>
      <c r="D1199" t="s">
        <v>15</v>
      </c>
      <c r="E1199" t="s">
        <v>16</v>
      </c>
    </row>
    <row r="1200" spans="1:5" x14ac:dyDescent="0.45">
      <c r="A1200">
        <v>69000545</v>
      </c>
      <c r="B1200" s="1">
        <v>41348</v>
      </c>
      <c r="C1200" s="2">
        <v>332.38</v>
      </c>
      <c r="D1200" t="s">
        <v>15</v>
      </c>
      <c r="E1200" t="s">
        <v>16</v>
      </c>
    </row>
    <row r="1201" spans="1:5" x14ac:dyDescent="0.45">
      <c r="A1201">
        <v>69000545</v>
      </c>
      <c r="B1201" s="1">
        <v>41348</v>
      </c>
      <c r="C1201" s="2">
        <v>343.34</v>
      </c>
      <c r="D1201" t="s">
        <v>15</v>
      </c>
      <c r="E1201" t="s">
        <v>16</v>
      </c>
    </row>
    <row r="1202" spans="1:5" x14ac:dyDescent="0.45">
      <c r="A1202">
        <v>69000545</v>
      </c>
      <c r="B1202" s="1">
        <v>41348</v>
      </c>
      <c r="C1202" s="2">
        <v>356.53</v>
      </c>
      <c r="D1202" t="s">
        <v>15</v>
      </c>
      <c r="E1202" t="s">
        <v>16</v>
      </c>
    </row>
    <row r="1203" spans="1:5" x14ac:dyDescent="0.45">
      <c r="A1203">
        <v>69000545</v>
      </c>
      <c r="B1203" s="1">
        <v>41348</v>
      </c>
      <c r="C1203" s="2">
        <v>355.86</v>
      </c>
      <c r="D1203" t="s">
        <v>15</v>
      </c>
      <c r="E1203" t="s">
        <v>16</v>
      </c>
    </row>
    <row r="1204" spans="1:5" x14ac:dyDescent="0.45">
      <c r="A1204">
        <v>69000548</v>
      </c>
      <c r="B1204" s="1">
        <v>43063</v>
      </c>
      <c r="C1204" s="2">
        <v>88.23</v>
      </c>
      <c r="D1204" t="s">
        <v>15</v>
      </c>
      <c r="E1204" t="s">
        <v>16</v>
      </c>
    </row>
    <row r="1205" spans="1:5" x14ac:dyDescent="0.45">
      <c r="A1205">
        <v>69000548</v>
      </c>
      <c r="B1205" s="1">
        <v>43063</v>
      </c>
      <c r="C1205" s="2">
        <v>97.26</v>
      </c>
      <c r="D1205" t="s">
        <v>15</v>
      </c>
      <c r="E1205" t="s">
        <v>16</v>
      </c>
    </row>
    <row r="1206" spans="1:5" x14ac:dyDescent="0.45">
      <c r="A1206">
        <v>69000548</v>
      </c>
      <c r="B1206" s="1">
        <v>43063</v>
      </c>
      <c r="C1206" s="2">
        <v>102.03</v>
      </c>
      <c r="D1206" t="s">
        <v>15</v>
      </c>
      <c r="E1206" t="s">
        <v>16</v>
      </c>
    </row>
    <row r="1207" spans="1:5" x14ac:dyDescent="0.45">
      <c r="A1207">
        <v>69000548</v>
      </c>
      <c r="B1207" s="1">
        <v>43063</v>
      </c>
      <c r="C1207" s="2">
        <v>85.07</v>
      </c>
      <c r="D1207" t="s">
        <v>15</v>
      </c>
      <c r="E1207" t="s">
        <v>16</v>
      </c>
    </row>
    <row r="1208" spans="1:5" x14ac:dyDescent="0.45">
      <c r="A1208">
        <v>69000548</v>
      </c>
      <c r="B1208" s="1">
        <v>43063</v>
      </c>
      <c r="C1208" s="2">
        <v>82.66</v>
      </c>
      <c r="D1208" t="s">
        <v>15</v>
      </c>
      <c r="E1208" t="s">
        <v>16</v>
      </c>
    </row>
    <row r="1209" spans="1:5" x14ac:dyDescent="0.45">
      <c r="A1209">
        <v>69000548</v>
      </c>
      <c r="B1209" s="1">
        <v>43063</v>
      </c>
      <c r="C1209" s="2">
        <v>86.77</v>
      </c>
      <c r="D1209" t="s">
        <v>15</v>
      </c>
      <c r="E1209" t="s">
        <v>16</v>
      </c>
    </row>
    <row r="1210" spans="1:5" x14ac:dyDescent="0.45">
      <c r="A1210">
        <v>69000548</v>
      </c>
      <c r="B1210" s="1">
        <v>43063</v>
      </c>
      <c r="C1210" s="2">
        <v>94.36</v>
      </c>
      <c r="D1210" t="s">
        <v>15</v>
      </c>
      <c r="E1210" t="s">
        <v>16</v>
      </c>
    </row>
    <row r="1211" spans="1:5" x14ac:dyDescent="0.45">
      <c r="A1211">
        <v>69000548</v>
      </c>
      <c r="B1211" s="1">
        <v>43063</v>
      </c>
      <c r="C1211" s="2">
        <v>96.11</v>
      </c>
      <c r="D1211" t="s">
        <v>15</v>
      </c>
      <c r="E1211" t="s">
        <v>16</v>
      </c>
    </row>
    <row r="1212" spans="1:5" x14ac:dyDescent="0.45">
      <c r="A1212">
        <v>69000548</v>
      </c>
      <c r="B1212" s="1">
        <v>43063</v>
      </c>
      <c r="C1212" s="2">
        <v>96.66</v>
      </c>
      <c r="D1212" t="s">
        <v>15</v>
      </c>
      <c r="E1212" t="s">
        <v>16</v>
      </c>
    </row>
    <row r="1213" spans="1:5" x14ac:dyDescent="0.45">
      <c r="A1213">
        <v>69000548</v>
      </c>
      <c r="B1213" s="1">
        <v>43063</v>
      </c>
      <c r="C1213" s="2">
        <v>98.15</v>
      </c>
      <c r="D1213" t="s">
        <v>15</v>
      </c>
      <c r="E1213" t="s">
        <v>16</v>
      </c>
    </row>
    <row r="1214" spans="1:5" x14ac:dyDescent="0.45">
      <c r="A1214">
        <v>69000548</v>
      </c>
      <c r="B1214" s="1">
        <v>43063</v>
      </c>
      <c r="C1214" s="2">
        <v>99.18</v>
      </c>
      <c r="D1214" t="s">
        <v>15</v>
      </c>
      <c r="E1214" t="s">
        <v>16</v>
      </c>
    </row>
    <row r="1215" spans="1:5" x14ac:dyDescent="0.45">
      <c r="A1215">
        <v>69000550</v>
      </c>
      <c r="B1215" s="1">
        <v>42027</v>
      </c>
      <c r="C1215" s="2">
        <v>514.28</v>
      </c>
      <c r="D1215" t="s">
        <v>15</v>
      </c>
      <c r="E1215" t="s">
        <v>16</v>
      </c>
    </row>
    <row r="1216" spans="1:5" x14ac:dyDescent="0.45">
      <c r="A1216">
        <v>69000550</v>
      </c>
      <c r="B1216" s="1">
        <v>42027</v>
      </c>
      <c r="C1216" s="2">
        <v>529.95000000000005</v>
      </c>
      <c r="D1216" t="s">
        <v>15</v>
      </c>
      <c r="E1216" t="s">
        <v>16</v>
      </c>
    </row>
    <row r="1217" spans="1:5" x14ac:dyDescent="0.45">
      <c r="A1217">
        <v>69000550</v>
      </c>
      <c r="B1217" s="1">
        <v>42027</v>
      </c>
      <c r="C1217" s="2">
        <v>395.08</v>
      </c>
      <c r="D1217" t="s">
        <v>15</v>
      </c>
      <c r="E1217" t="s">
        <v>16</v>
      </c>
    </row>
    <row r="1218" spans="1:5" x14ac:dyDescent="0.45">
      <c r="A1218">
        <v>69000554</v>
      </c>
      <c r="B1218" s="1">
        <v>41383</v>
      </c>
      <c r="C1218" s="2">
        <v>182.51</v>
      </c>
      <c r="D1218" t="s">
        <v>15</v>
      </c>
      <c r="E1218" t="s">
        <v>16</v>
      </c>
    </row>
    <row r="1219" spans="1:5" x14ac:dyDescent="0.45">
      <c r="A1219">
        <v>69000559</v>
      </c>
      <c r="B1219" s="1">
        <v>44281</v>
      </c>
      <c r="C1219" s="2">
        <v>237.98</v>
      </c>
      <c r="D1219" t="s">
        <v>15</v>
      </c>
      <c r="E1219" t="s">
        <v>16</v>
      </c>
    </row>
    <row r="1220" spans="1:5" x14ac:dyDescent="0.45">
      <c r="A1220">
        <v>69000559</v>
      </c>
      <c r="B1220" s="1">
        <v>44281</v>
      </c>
      <c r="C1220" s="2">
        <v>246.48</v>
      </c>
      <c r="D1220" t="s">
        <v>15</v>
      </c>
      <c r="E1220" t="s">
        <v>16</v>
      </c>
    </row>
    <row r="1221" spans="1:5" x14ac:dyDescent="0.45">
      <c r="A1221">
        <v>69000559</v>
      </c>
      <c r="B1221" s="1">
        <v>44281</v>
      </c>
      <c r="C1221" s="2">
        <v>248.87</v>
      </c>
      <c r="D1221" t="s">
        <v>15</v>
      </c>
      <c r="E1221" t="s">
        <v>16</v>
      </c>
    </row>
    <row r="1222" spans="1:5" x14ac:dyDescent="0.45">
      <c r="A1222">
        <v>69000559</v>
      </c>
      <c r="B1222" s="1">
        <v>44281</v>
      </c>
      <c r="C1222" s="2">
        <v>289.05</v>
      </c>
      <c r="D1222" t="s">
        <v>15</v>
      </c>
      <c r="E1222" t="s">
        <v>16</v>
      </c>
    </row>
    <row r="1223" spans="1:5" x14ac:dyDescent="0.45">
      <c r="A1223">
        <v>69000559</v>
      </c>
      <c r="B1223" s="1">
        <v>44281</v>
      </c>
      <c r="C1223" s="2">
        <v>179.33</v>
      </c>
      <c r="D1223" t="s">
        <v>15</v>
      </c>
      <c r="E1223" t="s">
        <v>16</v>
      </c>
    </row>
    <row r="1224" spans="1:5" x14ac:dyDescent="0.45">
      <c r="A1224">
        <v>69000559</v>
      </c>
      <c r="B1224" s="1">
        <v>44281</v>
      </c>
      <c r="C1224" s="2">
        <v>197.78</v>
      </c>
      <c r="D1224" t="s">
        <v>15</v>
      </c>
      <c r="E1224" t="s">
        <v>16</v>
      </c>
    </row>
    <row r="1225" spans="1:5" x14ac:dyDescent="0.45">
      <c r="A1225">
        <v>69000559</v>
      </c>
      <c r="B1225" s="1">
        <v>44281</v>
      </c>
      <c r="C1225" s="2">
        <v>242.21</v>
      </c>
      <c r="D1225" t="s">
        <v>15</v>
      </c>
      <c r="E1225" t="s">
        <v>16</v>
      </c>
    </row>
    <row r="1226" spans="1:5" x14ac:dyDescent="0.45">
      <c r="A1226">
        <v>69000559</v>
      </c>
      <c r="B1226" s="1">
        <v>44281</v>
      </c>
      <c r="C1226" s="2">
        <v>280.56</v>
      </c>
      <c r="D1226" t="s">
        <v>15</v>
      </c>
      <c r="E1226" t="s">
        <v>16</v>
      </c>
    </row>
    <row r="1227" spans="1:5" x14ac:dyDescent="0.45">
      <c r="A1227">
        <v>69000559</v>
      </c>
      <c r="B1227" s="1">
        <v>44281</v>
      </c>
      <c r="C1227" s="2">
        <v>243.84</v>
      </c>
      <c r="D1227" t="s">
        <v>15</v>
      </c>
      <c r="E1227" t="s">
        <v>16</v>
      </c>
    </row>
    <row r="1228" spans="1:5" x14ac:dyDescent="0.45">
      <c r="A1228">
        <v>69000559</v>
      </c>
      <c r="B1228" s="1">
        <v>44281</v>
      </c>
      <c r="C1228" s="2">
        <v>245.65</v>
      </c>
      <c r="D1228" t="s">
        <v>15</v>
      </c>
      <c r="E1228" t="s">
        <v>16</v>
      </c>
    </row>
    <row r="1229" spans="1:5" x14ac:dyDescent="0.45">
      <c r="A1229">
        <v>69000559</v>
      </c>
      <c r="B1229" s="1">
        <v>44281</v>
      </c>
      <c r="C1229" s="2">
        <v>249.08</v>
      </c>
      <c r="D1229" t="s">
        <v>15</v>
      </c>
      <c r="E1229" t="s">
        <v>16</v>
      </c>
    </row>
    <row r="1230" spans="1:5" x14ac:dyDescent="0.45">
      <c r="A1230">
        <v>69000559</v>
      </c>
      <c r="B1230" s="1">
        <v>44281</v>
      </c>
      <c r="C1230" s="2">
        <v>257.87</v>
      </c>
      <c r="D1230" t="s">
        <v>15</v>
      </c>
      <c r="E1230" t="s">
        <v>16</v>
      </c>
    </row>
    <row r="1231" spans="1:5" x14ac:dyDescent="0.45">
      <c r="A1231">
        <v>69000559</v>
      </c>
      <c r="B1231" s="1">
        <v>44281</v>
      </c>
      <c r="C1231" s="2">
        <v>222.53</v>
      </c>
      <c r="D1231" t="s">
        <v>15</v>
      </c>
      <c r="E1231" t="s">
        <v>16</v>
      </c>
    </row>
    <row r="1232" spans="1:5" x14ac:dyDescent="0.45">
      <c r="A1232">
        <v>69000559</v>
      </c>
      <c r="B1232" s="1">
        <v>44281</v>
      </c>
      <c r="C1232" s="2">
        <v>231.29</v>
      </c>
      <c r="D1232" t="s">
        <v>15</v>
      </c>
      <c r="E1232" t="s">
        <v>16</v>
      </c>
    </row>
    <row r="1233" spans="1:5" x14ac:dyDescent="0.45">
      <c r="A1233">
        <v>69000559</v>
      </c>
      <c r="B1233" s="1">
        <v>44281</v>
      </c>
      <c r="C1233" s="2">
        <v>241.33</v>
      </c>
      <c r="D1233" t="s">
        <v>15</v>
      </c>
      <c r="E1233" t="s">
        <v>16</v>
      </c>
    </row>
    <row r="1234" spans="1:5" x14ac:dyDescent="0.45">
      <c r="A1234">
        <v>69000559</v>
      </c>
      <c r="B1234" s="1">
        <v>44281</v>
      </c>
      <c r="C1234" s="2">
        <v>241.7</v>
      </c>
      <c r="D1234" t="s">
        <v>15</v>
      </c>
      <c r="E1234" t="s">
        <v>16</v>
      </c>
    </row>
    <row r="1235" spans="1:5" x14ac:dyDescent="0.45">
      <c r="A1235">
        <v>69000559</v>
      </c>
      <c r="B1235" s="1">
        <v>44281</v>
      </c>
      <c r="C1235" s="2">
        <v>241.72</v>
      </c>
      <c r="D1235" t="s">
        <v>15</v>
      </c>
      <c r="E1235" t="s">
        <v>16</v>
      </c>
    </row>
    <row r="1236" spans="1:5" x14ac:dyDescent="0.45">
      <c r="A1236">
        <v>69000559</v>
      </c>
      <c r="B1236" s="1">
        <v>44281</v>
      </c>
      <c r="C1236" s="2">
        <v>243.24</v>
      </c>
      <c r="D1236" t="s">
        <v>15</v>
      </c>
      <c r="E1236" t="s">
        <v>16</v>
      </c>
    </row>
    <row r="1237" spans="1:5" x14ac:dyDescent="0.45">
      <c r="A1237">
        <v>69000559</v>
      </c>
      <c r="B1237" s="1">
        <v>44281</v>
      </c>
      <c r="C1237" s="2">
        <v>243.36</v>
      </c>
      <c r="D1237" t="s">
        <v>15</v>
      </c>
      <c r="E1237" t="s">
        <v>16</v>
      </c>
    </row>
    <row r="1238" spans="1:5" x14ac:dyDescent="0.45">
      <c r="A1238">
        <v>69000559</v>
      </c>
      <c r="B1238" s="1">
        <v>44281</v>
      </c>
      <c r="C1238" s="2">
        <v>243.77</v>
      </c>
      <c r="D1238" t="s">
        <v>15</v>
      </c>
      <c r="E1238" t="s">
        <v>16</v>
      </c>
    </row>
    <row r="1239" spans="1:5" x14ac:dyDescent="0.45">
      <c r="A1239">
        <v>69000559</v>
      </c>
      <c r="B1239" s="1">
        <v>44281</v>
      </c>
      <c r="C1239" s="2">
        <v>248.15</v>
      </c>
      <c r="D1239" t="s">
        <v>15</v>
      </c>
      <c r="E1239" t="s">
        <v>16</v>
      </c>
    </row>
    <row r="1240" spans="1:5" x14ac:dyDescent="0.45">
      <c r="A1240">
        <v>69000559</v>
      </c>
      <c r="B1240" s="1">
        <v>44281</v>
      </c>
      <c r="C1240" s="2">
        <v>270.68</v>
      </c>
      <c r="D1240" t="s">
        <v>15</v>
      </c>
      <c r="E1240" t="s">
        <v>16</v>
      </c>
    </row>
    <row r="1241" spans="1:5" x14ac:dyDescent="0.45">
      <c r="A1241">
        <v>69000560</v>
      </c>
      <c r="B1241" s="1">
        <v>44498</v>
      </c>
      <c r="C1241" s="2">
        <v>211.71</v>
      </c>
      <c r="D1241" t="s">
        <v>15</v>
      </c>
      <c r="E1241" t="s">
        <v>16</v>
      </c>
    </row>
    <row r="1242" spans="1:5" x14ac:dyDescent="0.45">
      <c r="A1242">
        <v>69000560</v>
      </c>
      <c r="B1242" s="1">
        <v>44498</v>
      </c>
      <c r="C1242" s="2">
        <v>218.39</v>
      </c>
      <c r="D1242" t="s">
        <v>15</v>
      </c>
      <c r="E1242" t="s">
        <v>16</v>
      </c>
    </row>
    <row r="1243" spans="1:5" x14ac:dyDescent="0.45">
      <c r="A1243">
        <v>69000560</v>
      </c>
      <c r="B1243" s="1">
        <v>44498</v>
      </c>
      <c r="C1243" s="2">
        <v>218.47</v>
      </c>
      <c r="D1243" t="s">
        <v>15</v>
      </c>
      <c r="E1243" t="s">
        <v>16</v>
      </c>
    </row>
    <row r="1244" spans="1:5" x14ac:dyDescent="0.45">
      <c r="A1244">
        <v>69000560</v>
      </c>
      <c r="B1244" s="1">
        <v>44498</v>
      </c>
      <c r="C1244" s="2">
        <v>227.2</v>
      </c>
      <c r="D1244" t="s">
        <v>15</v>
      </c>
      <c r="E1244" t="s">
        <v>16</v>
      </c>
    </row>
    <row r="1245" spans="1:5" x14ac:dyDescent="0.45">
      <c r="A1245">
        <v>69000560</v>
      </c>
      <c r="B1245" s="1">
        <v>44498</v>
      </c>
      <c r="C1245" s="2">
        <v>236.68</v>
      </c>
      <c r="D1245" t="s">
        <v>15</v>
      </c>
      <c r="E1245" t="s">
        <v>16</v>
      </c>
    </row>
    <row r="1246" spans="1:5" x14ac:dyDescent="0.45">
      <c r="A1246">
        <v>69000560</v>
      </c>
      <c r="B1246" s="1">
        <v>44498</v>
      </c>
      <c r="C1246" s="2">
        <v>242.01</v>
      </c>
      <c r="D1246" t="s">
        <v>15</v>
      </c>
      <c r="E1246" t="s">
        <v>16</v>
      </c>
    </row>
    <row r="1247" spans="1:5" x14ac:dyDescent="0.45">
      <c r="A1247">
        <v>69000560</v>
      </c>
      <c r="B1247" s="1">
        <v>44498</v>
      </c>
      <c r="C1247" s="2">
        <v>243.57</v>
      </c>
      <c r="D1247" t="s">
        <v>15</v>
      </c>
      <c r="E1247" t="s">
        <v>16</v>
      </c>
    </row>
    <row r="1248" spans="1:5" x14ac:dyDescent="0.45">
      <c r="A1248">
        <v>69000560</v>
      </c>
      <c r="B1248" s="1">
        <v>44498</v>
      </c>
      <c r="C1248" s="2">
        <v>244.57</v>
      </c>
      <c r="D1248" t="s">
        <v>15</v>
      </c>
      <c r="E1248" t="s">
        <v>16</v>
      </c>
    </row>
    <row r="1249" spans="1:5" x14ac:dyDescent="0.45">
      <c r="A1249">
        <v>69000560</v>
      </c>
      <c r="B1249" s="1">
        <v>44498</v>
      </c>
      <c r="C1249" s="2">
        <v>207.32</v>
      </c>
      <c r="D1249" t="s">
        <v>15</v>
      </c>
      <c r="E1249" t="s">
        <v>16</v>
      </c>
    </row>
    <row r="1250" spans="1:5" x14ac:dyDescent="0.45">
      <c r="A1250">
        <v>69000560</v>
      </c>
      <c r="B1250" s="1">
        <v>44498</v>
      </c>
      <c r="C1250" s="2">
        <v>211.85</v>
      </c>
      <c r="D1250" t="s">
        <v>15</v>
      </c>
      <c r="E1250" t="s">
        <v>16</v>
      </c>
    </row>
    <row r="1251" spans="1:5" x14ac:dyDescent="0.45">
      <c r="A1251">
        <v>69000560</v>
      </c>
      <c r="B1251" s="1">
        <v>44498</v>
      </c>
      <c r="C1251" s="2">
        <v>215.27</v>
      </c>
      <c r="D1251" t="s">
        <v>15</v>
      </c>
      <c r="E1251" t="s">
        <v>16</v>
      </c>
    </row>
    <row r="1252" spans="1:5" x14ac:dyDescent="0.45">
      <c r="A1252">
        <v>69000560</v>
      </c>
      <c r="B1252" s="1">
        <v>44498</v>
      </c>
      <c r="C1252" s="2">
        <v>216.53</v>
      </c>
      <c r="D1252" t="s">
        <v>15</v>
      </c>
      <c r="E1252" t="s">
        <v>16</v>
      </c>
    </row>
    <row r="1253" spans="1:5" x14ac:dyDescent="0.45">
      <c r="A1253">
        <v>69000560</v>
      </c>
      <c r="B1253" s="1">
        <v>44498</v>
      </c>
      <c r="C1253" s="2">
        <v>217.62</v>
      </c>
      <c r="D1253" t="s">
        <v>15</v>
      </c>
      <c r="E1253" t="s">
        <v>16</v>
      </c>
    </row>
    <row r="1254" spans="1:5" x14ac:dyDescent="0.45">
      <c r="A1254">
        <v>69000560</v>
      </c>
      <c r="B1254" s="1">
        <v>44498</v>
      </c>
      <c r="C1254" s="2">
        <v>225.84</v>
      </c>
      <c r="D1254" t="s">
        <v>15</v>
      </c>
      <c r="E1254" t="s">
        <v>16</v>
      </c>
    </row>
    <row r="1255" spans="1:5" x14ac:dyDescent="0.45">
      <c r="A1255">
        <v>69000560</v>
      </c>
      <c r="B1255" s="1">
        <v>44498</v>
      </c>
      <c r="C1255" s="2">
        <v>198.93</v>
      </c>
      <c r="D1255" t="s">
        <v>15</v>
      </c>
      <c r="E1255" t="s">
        <v>16</v>
      </c>
    </row>
    <row r="1256" spans="1:5" x14ac:dyDescent="0.45">
      <c r="A1256">
        <v>69000560</v>
      </c>
      <c r="B1256" s="1">
        <v>44498</v>
      </c>
      <c r="C1256" s="2">
        <v>203.79</v>
      </c>
      <c r="D1256" t="s">
        <v>15</v>
      </c>
      <c r="E1256" t="s">
        <v>16</v>
      </c>
    </row>
    <row r="1257" spans="1:5" x14ac:dyDescent="0.45">
      <c r="A1257">
        <v>69000560</v>
      </c>
      <c r="B1257" s="1">
        <v>44498</v>
      </c>
      <c r="C1257" s="2">
        <v>204.3</v>
      </c>
      <c r="D1257" t="s">
        <v>15</v>
      </c>
      <c r="E1257" t="s">
        <v>16</v>
      </c>
    </row>
    <row r="1258" spans="1:5" x14ac:dyDescent="0.45">
      <c r="A1258">
        <v>69000560</v>
      </c>
      <c r="B1258" s="1">
        <v>44498</v>
      </c>
      <c r="C1258" s="2">
        <v>214.98</v>
      </c>
      <c r="D1258" t="s">
        <v>15</v>
      </c>
      <c r="E1258" t="s">
        <v>16</v>
      </c>
    </row>
    <row r="1259" spans="1:5" x14ac:dyDescent="0.45">
      <c r="A1259">
        <v>69000560</v>
      </c>
      <c r="B1259" s="1">
        <v>44498</v>
      </c>
      <c r="C1259" s="2">
        <v>220.59</v>
      </c>
      <c r="D1259" t="s">
        <v>15</v>
      </c>
      <c r="E1259" t="s">
        <v>16</v>
      </c>
    </row>
    <row r="1260" spans="1:5" x14ac:dyDescent="0.45">
      <c r="A1260">
        <v>69000560</v>
      </c>
      <c r="B1260" s="1">
        <v>44498</v>
      </c>
      <c r="C1260" s="2">
        <v>240.5</v>
      </c>
      <c r="D1260" t="s">
        <v>15</v>
      </c>
      <c r="E1260" t="s">
        <v>16</v>
      </c>
    </row>
    <row r="1261" spans="1:5" x14ac:dyDescent="0.45">
      <c r="A1261">
        <v>69000560</v>
      </c>
      <c r="B1261" s="1">
        <v>44498</v>
      </c>
      <c r="C1261" s="2">
        <v>203.3</v>
      </c>
      <c r="D1261" t="s">
        <v>15</v>
      </c>
      <c r="E1261" t="s">
        <v>16</v>
      </c>
    </row>
    <row r="1262" spans="1:5" x14ac:dyDescent="0.45">
      <c r="A1262">
        <v>69000562</v>
      </c>
      <c r="B1262" s="1">
        <v>44498</v>
      </c>
      <c r="C1262" s="2">
        <v>179.37</v>
      </c>
      <c r="D1262" t="s">
        <v>15</v>
      </c>
      <c r="E1262" t="s">
        <v>16</v>
      </c>
    </row>
    <row r="1263" spans="1:5" x14ac:dyDescent="0.45">
      <c r="A1263">
        <v>69000562</v>
      </c>
      <c r="B1263" s="1">
        <v>44498</v>
      </c>
      <c r="C1263" s="2">
        <v>182.65</v>
      </c>
      <c r="D1263" t="s">
        <v>15</v>
      </c>
      <c r="E1263" t="s">
        <v>16</v>
      </c>
    </row>
    <row r="1264" spans="1:5" x14ac:dyDescent="0.45">
      <c r="A1264">
        <v>69000566</v>
      </c>
      <c r="B1264" s="1">
        <v>44414</v>
      </c>
      <c r="C1264" s="2">
        <v>212.85</v>
      </c>
      <c r="D1264" t="s">
        <v>15</v>
      </c>
      <c r="E1264" t="s">
        <v>16</v>
      </c>
    </row>
    <row r="1265" spans="1:5" x14ac:dyDescent="0.45">
      <c r="A1265">
        <v>69000566</v>
      </c>
      <c r="B1265" s="1">
        <v>44414</v>
      </c>
      <c r="C1265" s="2">
        <v>213.36</v>
      </c>
      <c r="D1265" t="s">
        <v>15</v>
      </c>
      <c r="E1265" t="s">
        <v>16</v>
      </c>
    </row>
    <row r="1266" spans="1:5" x14ac:dyDescent="0.45">
      <c r="A1266">
        <v>69000566</v>
      </c>
      <c r="B1266" s="1">
        <v>44414</v>
      </c>
      <c r="C1266" s="2">
        <v>214.08</v>
      </c>
      <c r="D1266" t="s">
        <v>15</v>
      </c>
      <c r="E1266" t="s">
        <v>16</v>
      </c>
    </row>
    <row r="1267" spans="1:5" x14ac:dyDescent="0.45">
      <c r="A1267">
        <v>69000566</v>
      </c>
      <c r="B1267" s="1">
        <v>44414</v>
      </c>
      <c r="C1267" s="2">
        <v>217.75</v>
      </c>
      <c r="D1267" t="s">
        <v>15</v>
      </c>
      <c r="E1267" t="s">
        <v>16</v>
      </c>
    </row>
    <row r="1268" spans="1:5" x14ac:dyDescent="0.45">
      <c r="A1268">
        <v>69000566</v>
      </c>
      <c r="B1268" s="1">
        <v>44414</v>
      </c>
      <c r="C1268" s="2">
        <v>194.08</v>
      </c>
      <c r="D1268" t="s">
        <v>15</v>
      </c>
      <c r="E1268" t="s">
        <v>16</v>
      </c>
    </row>
    <row r="1269" spans="1:5" x14ac:dyDescent="0.45">
      <c r="A1269">
        <v>69000566</v>
      </c>
      <c r="B1269" s="1">
        <v>44414</v>
      </c>
      <c r="C1269" s="2">
        <v>220.06</v>
      </c>
      <c r="D1269" t="s">
        <v>15</v>
      </c>
      <c r="E1269" t="s">
        <v>16</v>
      </c>
    </row>
    <row r="1270" spans="1:5" x14ac:dyDescent="0.45">
      <c r="A1270">
        <v>69000566</v>
      </c>
      <c r="B1270" s="1">
        <v>44414</v>
      </c>
      <c r="C1270" s="2">
        <v>221.02</v>
      </c>
      <c r="D1270" t="s">
        <v>15</v>
      </c>
      <c r="E1270" t="s">
        <v>16</v>
      </c>
    </row>
    <row r="1271" spans="1:5" x14ac:dyDescent="0.45">
      <c r="A1271">
        <v>69000566</v>
      </c>
      <c r="B1271" s="1">
        <v>44414</v>
      </c>
      <c r="C1271" s="2">
        <v>227.08</v>
      </c>
      <c r="D1271" t="s">
        <v>15</v>
      </c>
      <c r="E1271" t="s">
        <v>16</v>
      </c>
    </row>
    <row r="1272" spans="1:5" x14ac:dyDescent="0.45">
      <c r="A1272">
        <v>69000566</v>
      </c>
      <c r="B1272" s="1">
        <v>44414</v>
      </c>
      <c r="C1272" s="2">
        <v>186.24</v>
      </c>
      <c r="D1272" t="s">
        <v>15</v>
      </c>
      <c r="E1272" t="s">
        <v>16</v>
      </c>
    </row>
    <row r="1273" spans="1:5" x14ac:dyDescent="0.45">
      <c r="A1273">
        <v>69000566</v>
      </c>
      <c r="B1273" s="1">
        <v>44414</v>
      </c>
      <c r="C1273" s="2">
        <v>191.55</v>
      </c>
      <c r="D1273" t="s">
        <v>15</v>
      </c>
      <c r="E1273" t="s">
        <v>16</v>
      </c>
    </row>
    <row r="1274" spans="1:5" x14ac:dyDescent="0.45">
      <c r="A1274">
        <v>69000566</v>
      </c>
      <c r="B1274" s="1">
        <v>44414</v>
      </c>
      <c r="C1274" s="2">
        <v>214.53</v>
      </c>
      <c r="D1274" t="s">
        <v>15</v>
      </c>
      <c r="E1274" t="s">
        <v>16</v>
      </c>
    </row>
    <row r="1275" spans="1:5" x14ac:dyDescent="0.45">
      <c r="A1275">
        <v>69000566</v>
      </c>
      <c r="B1275" s="1">
        <v>44414</v>
      </c>
      <c r="C1275" s="2">
        <v>311.52999999999997</v>
      </c>
      <c r="D1275" t="s">
        <v>15</v>
      </c>
      <c r="E1275" t="s">
        <v>16</v>
      </c>
    </row>
    <row r="1276" spans="1:5" x14ac:dyDescent="0.45">
      <c r="A1276">
        <v>69000566</v>
      </c>
      <c r="B1276" s="1">
        <v>44414</v>
      </c>
      <c r="C1276" s="2">
        <v>187.43</v>
      </c>
      <c r="D1276" t="s">
        <v>15</v>
      </c>
      <c r="E1276" t="s">
        <v>16</v>
      </c>
    </row>
    <row r="1277" spans="1:5" x14ac:dyDescent="0.45">
      <c r="A1277">
        <v>69000566</v>
      </c>
      <c r="B1277" s="1">
        <v>44414</v>
      </c>
      <c r="C1277" s="2">
        <v>198.08</v>
      </c>
      <c r="D1277" t="s">
        <v>15</v>
      </c>
      <c r="E1277" t="s">
        <v>16</v>
      </c>
    </row>
    <row r="1278" spans="1:5" x14ac:dyDescent="0.45">
      <c r="A1278">
        <v>69000571</v>
      </c>
      <c r="B1278" s="1">
        <v>44498</v>
      </c>
      <c r="C1278" s="2">
        <v>471.7</v>
      </c>
      <c r="D1278" t="s">
        <v>15</v>
      </c>
      <c r="E1278" t="s">
        <v>16</v>
      </c>
    </row>
    <row r="1279" spans="1:5" x14ac:dyDescent="0.45">
      <c r="A1279">
        <v>69000571</v>
      </c>
      <c r="B1279" s="1">
        <v>44498</v>
      </c>
      <c r="C1279" s="2">
        <v>491.63</v>
      </c>
      <c r="D1279" t="s">
        <v>15</v>
      </c>
      <c r="E1279" t="s">
        <v>16</v>
      </c>
    </row>
    <row r="1280" spans="1:5" x14ac:dyDescent="0.45">
      <c r="A1280">
        <v>69000571</v>
      </c>
      <c r="B1280" s="1">
        <v>44498</v>
      </c>
      <c r="C1280" s="2">
        <v>498.76</v>
      </c>
      <c r="D1280" t="s">
        <v>15</v>
      </c>
      <c r="E1280" t="s">
        <v>16</v>
      </c>
    </row>
    <row r="1281" spans="1:5" x14ac:dyDescent="0.45">
      <c r="A1281">
        <v>69000571</v>
      </c>
      <c r="B1281" s="1">
        <v>44498</v>
      </c>
      <c r="C1281" s="2">
        <v>508.84</v>
      </c>
      <c r="D1281" t="s">
        <v>15</v>
      </c>
      <c r="E1281" t="s">
        <v>16</v>
      </c>
    </row>
    <row r="1282" spans="1:5" x14ac:dyDescent="0.45">
      <c r="A1282">
        <v>69000571</v>
      </c>
      <c r="B1282" s="1">
        <v>44498</v>
      </c>
      <c r="C1282" s="2">
        <v>514.04999999999995</v>
      </c>
      <c r="D1282" t="s">
        <v>15</v>
      </c>
      <c r="E1282" t="s">
        <v>16</v>
      </c>
    </row>
    <row r="1283" spans="1:5" x14ac:dyDescent="0.45">
      <c r="A1283">
        <v>69000571</v>
      </c>
      <c r="B1283" s="1">
        <v>44498</v>
      </c>
      <c r="C1283" s="2">
        <v>516.17999999999995</v>
      </c>
      <c r="D1283" t="s">
        <v>15</v>
      </c>
      <c r="E1283" t="s">
        <v>16</v>
      </c>
    </row>
    <row r="1284" spans="1:5" x14ac:dyDescent="0.45">
      <c r="A1284">
        <v>69000571</v>
      </c>
      <c r="B1284" s="1">
        <v>44498</v>
      </c>
      <c r="C1284" s="2">
        <v>518.73</v>
      </c>
      <c r="D1284" t="s">
        <v>15</v>
      </c>
      <c r="E1284" t="s">
        <v>16</v>
      </c>
    </row>
    <row r="1285" spans="1:5" x14ac:dyDescent="0.45">
      <c r="A1285">
        <v>69000571</v>
      </c>
      <c r="B1285" s="1">
        <v>44498</v>
      </c>
      <c r="C1285" s="2">
        <v>519.78</v>
      </c>
      <c r="D1285" t="s">
        <v>15</v>
      </c>
      <c r="E1285" t="s">
        <v>16</v>
      </c>
    </row>
    <row r="1286" spans="1:5" x14ac:dyDescent="0.45">
      <c r="A1286">
        <v>69000571</v>
      </c>
      <c r="B1286" s="1">
        <v>44498</v>
      </c>
      <c r="C1286" s="2">
        <v>521.05999999999995</v>
      </c>
      <c r="D1286" t="s">
        <v>15</v>
      </c>
      <c r="E1286" t="s">
        <v>16</v>
      </c>
    </row>
    <row r="1287" spans="1:5" x14ac:dyDescent="0.45">
      <c r="A1287">
        <v>69000571</v>
      </c>
      <c r="B1287" s="1">
        <v>44498</v>
      </c>
      <c r="C1287" s="2">
        <v>521.19000000000005</v>
      </c>
      <c r="D1287" t="s">
        <v>15</v>
      </c>
      <c r="E1287" t="s">
        <v>16</v>
      </c>
    </row>
    <row r="1288" spans="1:5" x14ac:dyDescent="0.45">
      <c r="A1288">
        <v>69000571</v>
      </c>
      <c r="B1288" s="1">
        <v>44498</v>
      </c>
      <c r="C1288" s="2">
        <v>529.89</v>
      </c>
      <c r="D1288" t="s">
        <v>15</v>
      </c>
      <c r="E1288" t="s">
        <v>16</v>
      </c>
    </row>
    <row r="1289" spans="1:5" x14ac:dyDescent="0.45">
      <c r="A1289">
        <v>69000571</v>
      </c>
      <c r="B1289" s="1">
        <v>44498</v>
      </c>
      <c r="C1289" s="2">
        <v>530.80999999999995</v>
      </c>
      <c r="D1289" t="s">
        <v>15</v>
      </c>
      <c r="E1289" t="s">
        <v>16</v>
      </c>
    </row>
    <row r="1290" spans="1:5" x14ac:dyDescent="0.45">
      <c r="A1290">
        <v>69000571</v>
      </c>
      <c r="B1290" s="1">
        <v>44498</v>
      </c>
      <c r="C1290" s="2">
        <v>534.73</v>
      </c>
      <c r="D1290" t="s">
        <v>15</v>
      </c>
      <c r="E1290" t="s">
        <v>16</v>
      </c>
    </row>
    <row r="1291" spans="1:5" x14ac:dyDescent="0.45">
      <c r="A1291">
        <v>69000571</v>
      </c>
      <c r="B1291" s="1">
        <v>44498</v>
      </c>
      <c r="C1291" s="2">
        <v>534.95000000000005</v>
      </c>
      <c r="D1291" t="s">
        <v>15</v>
      </c>
      <c r="E1291" t="s">
        <v>16</v>
      </c>
    </row>
    <row r="1292" spans="1:5" x14ac:dyDescent="0.45">
      <c r="A1292">
        <v>69000571</v>
      </c>
      <c r="B1292" s="1">
        <v>44498</v>
      </c>
      <c r="C1292" s="2">
        <v>538.53</v>
      </c>
      <c r="D1292" t="s">
        <v>15</v>
      </c>
      <c r="E1292" t="s">
        <v>16</v>
      </c>
    </row>
    <row r="1293" spans="1:5" x14ac:dyDescent="0.45">
      <c r="A1293">
        <v>69000571</v>
      </c>
      <c r="B1293" s="1">
        <v>44498</v>
      </c>
      <c r="C1293" s="2">
        <v>547.09</v>
      </c>
      <c r="D1293" t="s">
        <v>15</v>
      </c>
      <c r="E1293" t="s">
        <v>16</v>
      </c>
    </row>
    <row r="1294" spans="1:5" x14ac:dyDescent="0.45">
      <c r="A1294">
        <v>69000571</v>
      </c>
      <c r="B1294" s="1">
        <v>44498</v>
      </c>
      <c r="C1294" s="2">
        <v>548.54999999999995</v>
      </c>
      <c r="D1294" t="s">
        <v>15</v>
      </c>
      <c r="E1294" t="s">
        <v>16</v>
      </c>
    </row>
    <row r="1295" spans="1:5" x14ac:dyDescent="0.45">
      <c r="A1295">
        <v>69000571</v>
      </c>
      <c r="B1295" s="1">
        <v>44498</v>
      </c>
      <c r="C1295" s="2">
        <v>549.01</v>
      </c>
      <c r="D1295" t="s">
        <v>15</v>
      </c>
      <c r="E1295" t="s">
        <v>16</v>
      </c>
    </row>
    <row r="1296" spans="1:5" x14ac:dyDescent="0.45">
      <c r="A1296">
        <v>69000571</v>
      </c>
      <c r="B1296" s="1">
        <v>44498</v>
      </c>
      <c r="C1296" s="2">
        <v>551.46</v>
      </c>
      <c r="D1296" t="s">
        <v>15</v>
      </c>
      <c r="E1296" t="s">
        <v>16</v>
      </c>
    </row>
    <row r="1297" spans="1:5" x14ac:dyDescent="0.45">
      <c r="A1297">
        <v>69000571</v>
      </c>
      <c r="B1297" s="1">
        <v>44498</v>
      </c>
      <c r="C1297" s="2">
        <v>561.03</v>
      </c>
      <c r="D1297" t="s">
        <v>15</v>
      </c>
      <c r="E1297" t="s">
        <v>16</v>
      </c>
    </row>
    <row r="1298" spans="1:5" x14ac:dyDescent="0.45">
      <c r="A1298">
        <v>69000571</v>
      </c>
      <c r="B1298" s="1">
        <v>44498</v>
      </c>
      <c r="C1298" s="2">
        <v>567.17999999999995</v>
      </c>
      <c r="D1298" t="s">
        <v>15</v>
      </c>
      <c r="E1298" t="s">
        <v>16</v>
      </c>
    </row>
    <row r="1299" spans="1:5" x14ac:dyDescent="0.45">
      <c r="A1299">
        <v>69000571</v>
      </c>
      <c r="B1299" s="1">
        <v>44498</v>
      </c>
      <c r="C1299" s="2">
        <v>575</v>
      </c>
      <c r="D1299" t="s">
        <v>15</v>
      </c>
      <c r="E1299" t="s">
        <v>16</v>
      </c>
    </row>
    <row r="1300" spans="1:5" x14ac:dyDescent="0.45">
      <c r="A1300">
        <v>69000571</v>
      </c>
      <c r="B1300" s="1">
        <v>44498</v>
      </c>
      <c r="C1300" s="2">
        <v>590.91999999999996</v>
      </c>
      <c r="D1300" t="s">
        <v>15</v>
      </c>
      <c r="E1300" t="s">
        <v>16</v>
      </c>
    </row>
    <row r="1301" spans="1:5" x14ac:dyDescent="0.45">
      <c r="A1301">
        <v>69000571</v>
      </c>
      <c r="B1301" s="1">
        <v>44498</v>
      </c>
      <c r="C1301" s="2">
        <v>595.34</v>
      </c>
      <c r="D1301" t="s">
        <v>15</v>
      </c>
      <c r="E1301" t="s">
        <v>16</v>
      </c>
    </row>
    <row r="1302" spans="1:5" x14ac:dyDescent="0.45">
      <c r="A1302">
        <v>69000571</v>
      </c>
      <c r="B1302" s="1">
        <v>44498</v>
      </c>
      <c r="C1302" s="2">
        <v>597.91</v>
      </c>
      <c r="D1302" t="s">
        <v>15</v>
      </c>
      <c r="E1302" t="s">
        <v>16</v>
      </c>
    </row>
    <row r="1303" spans="1:5" x14ac:dyDescent="0.45">
      <c r="A1303">
        <v>69000571</v>
      </c>
      <c r="B1303" s="1">
        <v>44498</v>
      </c>
      <c r="C1303" s="2">
        <v>615.44000000000005</v>
      </c>
      <c r="D1303" t="s">
        <v>15</v>
      </c>
      <c r="E1303" t="s">
        <v>16</v>
      </c>
    </row>
    <row r="1304" spans="1:5" x14ac:dyDescent="0.45">
      <c r="A1304">
        <v>69000571</v>
      </c>
      <c r="B1304" s="1">
        <v>44498</v>
      </c>
      <c r="C1304" s="2">
        <v>616.76</v>
      </c>
      <c r="D1304" t="s">
        <v>15</v>
      </c>
      <c r="E1304" t="s">
        <v>16</v>
      </c>
    </row>
    <row r="1305" spans="1:5" x14ac:dyDescent="0.45">
      <c r="A1305">
        <v>69000571</v>
      </c>
      <c r="B1305" s="1">
        <v>44498</v>
      </c>
      <c r="C1305" s="2">
        <v>482.88</v>
      </c>
      <c r="D1305" t="s">
        <v>15</v>
      </c>
      <c r="E1305" t="s">
        <v>16</v>
      </c>
    </row>
    <row r="1306" spans="1:5" x14ac:dyDescent="0.45">
      <c r="A1306">
        <v>69000571</v>
      </c>
      <c r="B1306" s="1">
        <v>44498</v>
      </c>
      <c r="C1306" s="2">
        <v>495.8</v>
      </c>
      <c r="D1306" t="s">
        <v>15</v>
      </c>
      <c r="E1306" t="s">
        <v>16</v>
      </c>
    </row>
    <row r="1307" spans="1:5" x14ac:dyDescent="0.45">
      <c r="A1307">
        <v>69000571</v>
      </c>
      <c r="B1307" s="1">
        <v>44498</v>
      </c>
      <c r="C1307" s="2">
        <v>500.23</v>
      </c>
      <c r="D1307" t="s">
        <v>15</v>
      </c>
      <c r="E1307" t="s">
        <v>16</v>
      </c>
    </row>
    <row r="1308" spans="1:5" x14ac:dyDescent="0.45">
      <c r="A1308">
        <v>69000571</v>
      </c>
      <c r="B1308" s="1">
        <v>44498</v>
      </c>
      <c r="C1308" s="2">
        <v>503.93</v>
      </c>
      <c r="D1308" t="s">
        <v>15</v>
      </c>
      <c r="E1308" t="s">
        <v>16</v>
      </c>
    </row>
    <row r="1309" spans="1:5" x14ac:dyDescent="0.45">
      <c r="A1309">
        <v>69000571</v>
      </c>
      <c r="B1309" s="1">
        <v>44498</v>
      </c>
      <c r="C1309" s="2">
        <v>505.36</v>
      </c>
      <c r="D1309" t="s">
        <v>15</v>
      </c>
      <c r="E1309" t="s">
        <v>16</v>
      </c>
    </row>
    <row r="1310" spans="1:5" x14ac:dyDescent="0.45">
      <c r="A1310">
        <v>69000571</v>
      </c>
      <c r="B1310" s="1">
        <v>44498</v>
      </c>
      <c r="C1310" s="2">
        <v>512.07000000000005</v>
      </c>
      <c r="D1310" t="s">
        <v>15</v>
      </c>
      <c r="E1310" t="s">
        <v>16</v>
      </c>
    </row>
    <row r="1311" spans="1:5" x14ac:dyDescent="0.45">
      <c r="A1311">
        <v>69000571</v>
      </c>
      <c r="B1311" s="1">
        <v>44498</v>
      </c>
      <c r="C1311" s="2">
        <v>516.5</v>
      </c>
      <c r="D1311" t="s">
        <v>15</v>
      </c>
      <c r="E1311" t="s">
        <v>16</v>
      </c>
    </row>
    <row r="1312" spans="1:5" x14ac:dyDescent="0.45">
      <c r="A1312">
        <v>69000571</v>
      </c>
      <c r="B1312" s="1">
        <v>44498</v>
      </c>
      <c r="C1312" s="2">
        <v>517.72</v>
      </c>
      <c r="D1312" t="s">
        <v>15</v>
      </c>
      <c r="E1312" t="s">
        <v>16</v>
      </c>
    </row>
    <row r="1313" spans="1:5" x14ac:dyDescent="0.45">
      <c r="A1313">
        <v>69000571</v>
      </c>
      <c r="B1313" s="1">
        <v>44498</v>
      </c>
      <c r="C1313" s="2">
        <v>522.37</v>
      </c>
      <c r="D1313" t="s">
        <v>15</v>
      </c>
      <c r="E1313" t="s">
        <v>16</v>
      </c>
    </row>
    <row r="1314" spans="1:5" x14ac:dyDescent="0.45">
      <c r="A1314">
        <v>69000571</v>
      </c>
      <c r="B1314" s="1">
        <v>44498</v>
      </c>
      <c r="C1314" s="2">
        <v>522.42999999999995</v>
      </c>
      <c r="D1314" t="s">
        <v>15</v>
      </c>
      <c r="E1314" t="s">
        <v>16</v>
      </c>
    </row>
    <row r="1315" spans="1:5" x14ac:dyDescent="0.45">
      <c r="A1315">
        <v>69000571</v>
      </c>
      <c r="B1315" s="1">
        <v>44498</v>
      </c>
      <c r="C1315" s="2">
        <v>523.98</v>
      </c>
      <c r="D1315" t="s">
        <v>15</v>
      </c>
      <c r="E1315" t="s">
        <v>16</v>
      </c>
    </row>
    <row r="1316" spans="1:5" x14ac:dyDescent="0.45">
      <c r="A1316">
        <v>69000571</v>
      </c>
      <c r="B1316" s="1">
        <v>44498</v>
      </c>
      <c r="C1316" s="2">
        <v>532.65</v>
      </c>
      <c r="D1316" t="s">
        <v>15</v>
      </c>
      <c r="E1316" t="s">
        <v>16</v>
      </c>
    </row>
    <row r="1317" spans="1:5" x14ac:dyDescent="0.45">
      <c r="A1317">
        <v>69000571</v>
      </c>
      <c r="B1317" s="1">
        <v>44498</v>
      </c>
      <c r="C1317" s="2">
        <v>537.77</v>
      </c>
      <c r="D1317" t="s">
        <v>15</v>
      </c>
      <c r="E1317" t="s">
        <v>16</v>
      </c>
    </row>
    <row r="1318" spans="1:5" x14ac:dyDescent="0.45">
      <c r="A1318">
        <v>69000571</v>
      </c>
      <c r="B1318" s="1">
        <v>44498</v>
      </c>
      <c r="C1318" s="2">
        <v>540.80999999999995</v>
      </c>
      <c r="D1318" t="s">
        <v>15</v>
      </c>
      <c r="E1318" t="s">
        <v>16</v>
      </c>
    </row>
    <row r="1319" spans="1:5" x14ac:dyDescent="0.45">
      <c r="A1319">
        <v>69000571</v>
      </c>
      <c r="B1319" s="1">
        <v>44498</v>
      </c>
      <c r="C1319" s="2">
        <v>544.75</v>
      </c>
      <c r="D1319" t="s">
        <v>15</v>
      </c>
      <c r="E1319" t="s">
        <v>16</v>
      </c>
    </row>
    <row r="1320" spans="1:5" x14ac:dyDescent="0.45">
      <c r="A1320">
        <v>69000571</v>
      </c>
      <c r="B1320" s="1">
        <v>44498</v>
      </c>
      <c r="C1320" s="2">
        <v>581.88</v>
      </c>
      <c r="D1320" t="s">
        <v>15</v>
      </c>
      <c r="E1320" t="s">
        <v>16</v>
      </c>
    </row>
    <row r="1321" spans="1:5" x14ac:dyDescent="0.45">
      <c r="A1321">
        <v>69000571</v>
      </c>
      <c r="B1321" s="1">
        <v>44498</v>
      </c>
      <c r="C1321" s="2">
        <v>608.91</v>
      </c>
      <c r="D1321" t="s">
        <v>15</v>
      </c>
      <c r="E1321" t="s">
        <v>16</v>
      </c>
    </row>
    <row r="1322" spans="1:5" x14ac:dyDescent="0.45">
      <c r="A1322">
        <v>69000571</v>
      </c>
      <c r="B1322" s="1">
        <v>44498</v>
      </c>
      <c r="C1322" s="2">
        <v>613.57000000000005</v>
      </c>
      <c r="D1322" t="s">
        <v>15</v>
      </c>
      <c r="E1322" t="s">
        <v>16</v>
      </c>
    </row>
    <row r="1323" spans="1:5" x14ac:dyDescent="0.45">
      <c r="A1323">
        <v>69000571</v>
      </c>
      <c r="B1323" s="1">
        <v>44498</v>
      </c>
      <c r="C1323" s="2">
        <v>446.64</v>
      </c>
      <c r="D1323" t="s">
        <v>15</v>
      </c>
      <c r="E1323" t="s">
        <v>16</v>
      </c>
    </row>
    <row r="1324" spans="1:5" x14ac:dyDescent="0.45">
      <c r="A1324">
        <v>69000571</v>
      </c>
      <c r="B1324" s="1">
        <v>44498</v>
      </c>
      <c r="C1324" s="2">
        <v>464.51</v>
      </c>
      <c r="D1324" t="s">
        <v>15</v>
      </c>
      <c r="E1324" t="s">
        <v>16</v>
      </c>
    </row>
    <row r="1325" spans="1:5" x14ac:dyDescent="0.45">
      <c r="A1325">
        <v>69000571</v>
      </c>
      <c r="B1325" s="1">
        <v>44498</v>
      </c>
      <c r="C1325" s="2">
        <v>465.06</v>
      </c>
      <c r="D1325" t="s">
        <v>15</v>
      </c>
      <c r="E1325" t="s">
        <v>16</v>
      </c>
    </row>
    <row r="1326" spans="1:5" x14ac:dyDescent="0.45">
      <c r="A1326">
        <v>69000571</v>
      </c>
      <c r="B1326" s="1">
        <v>44498</v>
      </c>
      <c r="C1326" s="2">
        <v>496.3</v>
      </c>
      <c r="D1326" t="s">
        <v>15</v>
      </c>
      <c r="E1326" t="s">
        <v>16</v>
      </c>
    </row>
    <row r="1327" spans="1:5" x14ac:dyDescent="0.45">
      <c r="A1327">
        <v>69000571</v>
      </c>
      <c r="B1327" s="1">
        <v>44498</v>
      </c>
      <c r="C1327" s="2">
        <v>496.88</v>
      </c>
      <c r="D1327" t="s">
        <v>15</v>
      </c>
      <c r="E1327" t="s">
        <v>16</v>
      </c>
    </row>
    <row r="1328" spans="1:5" x14ac:dyDescent="0.45">
      <c r="A1328">
        <v>69000571</v>
      </c>
      <c r="B1328" s="1">
        <v>44498</v>
      </c>
      <c r="C1328" s="2">
        <v>498.98</v>
      </c>
      <c r="D1328" t="s">
        <v>15</v>
      </c>
      <c r="E1328" t="s">
        <v>16</v>
      </c>
    </row>
    <row r="1329" spans="1:5" x14ac:dyDescent="0.45">
      <c r="A1329">
        <v>69000571</v>
      </c>
      <c r="B1329" s="1">
        <v>44498</v>
      </c>
      <c r="C1329" s="2">
        <v>499.11</v>
      </c>
      <c r="D1329" t="s">
        <v>15</v>
      </c>
      <c r="E1329" t="s">
        <v>16</v>
      </c>
    </row>
    <row r="1330" spans="1:5" x14ac:dyDescent="0.45">
      <c r="A1330">
        <v>69000571</v>
      </c>
      <c r="B1330" s="1">
        <v>44498</v>
      </c>
      <c r="C1330" s="2">
        <v>499.5</v>
      </c>
      <c r="D1330" t="s">
        <v>15</v>
      </c>
      <c r="E1330" t="s">
        <v>16</v>
      </c>
    </row>
    <row r="1331" spans="1:5" x14ac:dyDescent="0.45">
      <c r="A1331">
        <v>69000571</v>
      </c>
      <c r="B1331" s="1">
        <v>44498</v>
      </c>
      <c r="C1331" s="2">
        <v>504.74</v>
      </c>
      <c r="D1331" t="s">
        <v>15</v>
      </c>
      <c r="E1331" t="s">
        <v>16</v>
      </c>
    </row>
    <row r="1332" spans="1:5" x14ac:dyDescent="0.45">
      <c r="A1332">
        <v>69000571</v>
      </c>
      <c r="B1332" s="1">
        <v>44498</v>
      </c>
      <c r="C1332" s="2">
        <v>510.39</v>
      </c>
      <c r="D1332" t="s">
        <v>15</v>
      </c>
      <c r="E1332" t="s">
        <v>16</v>
      </c>
    </row>
    <row r="1333" spans="1:5" x14ac:dyDescent="0.45">
      <c r="A1333">
        <v>69000571</v>
      </c>
      <c r="B1333" s="1">
        <v>44498</v>
      </c>
      <c r="C1333" s="2">
        <v>511.98</v>
      </c>
      <c r="D1333" t="s">
        <v>15</v>
      </c>
      <c r="E1333" t="s">
        <v>16</v>
      </c>
    </row>
    <row r="1334" spans="1:5" x14ac:dyDescent="0.45">
      <c r="A1334">
        <v>69000571</v>
      </c>
      <c r="B1334" s="1">
        <v>44498</v>
      </c>
      <c r="C1334" s="2">
        <v>518.59</v>
      </c>
      <c r="D1334" t="s">
        <v>15</v>
      </c>
      <c r="E1334" t="s">
        <v>16</v>
      </c>
    </row>
    <row r="1335" spans="1:5" x14ac:dyDescent="0.45">
      <c r="A1335">
        <v>69000571</v>
      </c>
      <c r="B1335" s="1">
        <v>44498</v>
      </c>
      <c r="C1335" s="2">
        <v>519.98</v>
      </c>
      <c r="D1335" t="s">
        <v>15</v>
      </c>
      <c r="E1335" t="s">
        <v>16</v>
      </c>
    </row>
    <row r="1336" spans="1:5" x14ac:dyDescent="0.45">
      <c r="A1336">
        <v>69000571</v>
      </c>
      <c r="B1336" s="1">
        <v>44498</v>
      </c>
      <c r="C1336" s="2">
        <v>523.53</v>
      </c>
      <c r="D1336" t="s">
        <v>15</v>
      </c>
      <c r="E1336" t="s">
        <v>16</v>
      </c>
    </row>
    <row r="1337" spans="1:5" x14ac:dyDescent="0.45">
      <c r="A1337">
        <v>69000571</v>
      </c>
      <c r="B1337" s="1">
        <v>44498</v>
      </c>
      <c r="C1337" s="2">
        <v>524.39</v>
      </c>
      <c r="D1337" t="s">
        <v>15</v>
      </c>
      <c r="E1337" t="s">
        <v>16</v>
      </c>
    </row>
    <row r="1338" spans="1:5" x14ac:dyDescent="0.45">
      <c r="A1338">
        <v>69000571</v>
      </c>
      <c r="B1338" s="1">
        <v>44498</v>
      </c>
      <c r="C1338" s="2">
        <v>524.73</v>
      </c>
      <c r="D1338" t="s">
        <v>15</v>
      </c>
      <c r="E1338" t="s">
        <v>16</v>
      </c>
    </row>
    <row r="1339" spans="1:5" x14ac:dyDescent="0.45">
      <c r="A1339">
        <v>69000571</v>
      </c>
      <c r="B1339" s="1">
        <v>44498</v>
      </c>
      <c r="C1339" s="2">
        <v>526.49</v>
      </c>
      <c r="D1339" t="s">
        <v>15</v>
      </c>
      <c r="E1339" t="s">
        <v>16</v>
      </c>
    </row>
    <row r="1340" spans="1:5" x14ac:dyDescent="0.45">
      <c r="A1340">
        <v>69000571</v>
      </c>
      <c r="B1340" s="1">
        <v>44498</v>
      </c>
      <c r="C1340" s="2">
        <v>529.97</v>
      </c>
      <c r="D1340" t="s">
        <v>15</v>
      </c>
      <c r="E1340" t="s">
        <v>16</v>
      </c>
    </row>
    <row r="1341" spans="1:5" x14ac:dyDescent="0.45">
      <c r="A1341">
        <v>69000571</v>
      </c>
      <c r="B1341" s="1">
        <v>44498</v>
      </c>
      <c r="C1341" s="2">
        <v>532</v>
      </c>
      <c r="D1341" t="s">
        <v>15</v>
      </c>
      <c r="E1341" t="s">
        <v>16</v>
      </c>
    </row>
    <row r="1342" spans="1:5" x14ac:dyDescent="0.45">
      <c r="A1342">
        <v>69000571</v>
      </c>
      <c r="B1342" s="1">
        <v>44498</v>
      </c>
      <c r="C1342" s="2">
        <v>539.03</v>
      </c>
      <c r="D1342" t="s">
        <v>15</v>
      </c>
      <c r="E1342" t="s">
        <v>16</v>
      </c>
    </row>
    <row r="1343" spans="1:5" x14ac:dyDescent="0.45">
      <c r="A1343">
        <v>69000571</v>
      </c>
      <c r="B1343" s="1">
        <v>44498</v>
      </c>
      <c r="C1343" s="2">
        <v>546.16</v>
      </c>
      <c r="D1343" t="s">
        <v>15</v>
      </c>
      <c r="E1343" t="s">
        <v>16</v>
      </c>
    </row>
    <row r="1344" spans="1:5" x14ac:dyDescent="0.45">
      <c r="A1344">
        <v>69000571</v>
      </c>
      <c r="B1344" s="1">
        <v>44498</v>
      </c>
      <c r="C1344" s="2">
        <v>558.25</v>
      </c>
      <c r="D1344" t="s">
        <v>15</v>
      </c>
      <c r="E1344" t="s">
        <v>16</v>
      </c>
    </row>
    <row r="1345" spans="1:5" x14ac:dyDescent="0.45">
      <c r="A1345">
        <v>69000571</v>
      </c>
      <c r="B1345" s="1">
        <v>44498</v>
      </c>
      <c r="C1345" s="2">
        <v>586.28</v>
      </c>
      <c r="D1345" t="s">
        <v>15</v>
      </c>
      <c r="E1345" t="s">
        <v>16</v>
      </c>
    </row>
    <row r="1346" spans="1:5" x14ac:dyDescent="0.45">
      <c r="A1346">
        <v>69000571</v>
      </c>
      <c r="B1346" s="1">
        <v>44498</v>
      </c>
      <c r="C1346" s="2">
        <v>586.87</v>
      </c>
      <c r="D1346" t="s">
        <v>15</v>
      </c>
      <c r="E1346" t="s">
        <v>16</v>
      </c>
    </row>
    <row r="1347" spans="1:5" x14ac:dyDescent="0.45">
      <c r="A1347">
        <v>69000571</v>
      </c>
      <c r="B1347" s="1">
        <v>44498</v>
      </c>
      <c r="C1347" s="2">
        <v>590.92999999999995</v>
      </c>
      <c r="D1347" t="s">
        <v>15</v>
      </c>
      <c r="E1347" t="s">
        <v>16</v>
      </c>
    </row>
    <row r="1348" spans="1:5" x14ac:dyDescent="0.45">
      <c r="A1348">
        <v>69000571</v>
      </c>
      <c r="B1348" s="1">
        <v>44498</v>
      </c>
      <c r="C1348" s="2">
        <v>776.38</v>
      </c>
      <c r="D1348" t="s">
        <v>15</v>
      </c>
      <c r="E1348" t="s">
        <v>16</v>
      </c>
    </row>
    <row r="1349" spans="1:5" x14ac:dyDescent="0.45">
      <c r="A1349">
        <v>69000571</v>
      </c>
      <c r="B1349" s="1">
        <v>44498</v>
      </c>
      <c r="C1349" s="2">
        <v>780.22</v>
      </c>
      <c r="D1349" t="s">
        <v>15</v>
      </c>
      <c r="E1349" t="s">
        <v>16</v>
      </c>
    </row>
    <row r="1350" spans="1:5" x14ac:dyDescent="0.45">
      <c r="A1350">
        <v>69000571</v>
      </c>
      <c r="B1350" s="1">
        <v>44498</v>
      </c>
      <c r="C1350" s="2">
        <v>395.08</v>
      </c>
      <c r="D1350" t="s">
        <v>15</v>
      </c>
      <c r="E1350" t="s">
        <v>16</v>
      </c>
    </row>
    <row r="1351" spans="1:5" x14ac:dyDescent="0.45">
      <c r="A1351">
        <v>69000571</v>
      </c>
      <c r="B1351" s="1">
        <v>44498</v>
      </c>
      <c r="C1351" s="2">
        <v>428.74</v>
      </c>
      <c r="D1351" t="s">
        <v>15</v>
      </c>
      <c r="E1351" t="s">
        <v>16</v>
      </c>
    </row>
    <row r="1352" spans="1:5" x14ac:dyDescent="0.45">
      <c r="A1352">
        <v>69000571</v>
      </c>
      <c r="B1352" s="1">
        <v>44498</v>
      </c>
      <c r="C1352" s="2">
        <v>490.05</v>
      </c>
      <c r="D1352" t="s">
        <v>15</v>
      </c>
      <c r="E1352" t="s">
        <v>16</v>
      </c>
    </row>
    <row r="1353" spans="1:5" x14ac:dyDescent="0.45">
      <c r="A1353">
        <v>69000571</v>
      </c>
      <c r="B1353" s="1">
        <v>44498</v>
      </c>
      <c r="C1353" s="2">
        <v>501.92</v>
      </c>
      <c r="D1353" t="s">
        <v>15</v>
      </c>
      <c r="E1353" t="s">
        <v>16</v>
      </c>
    </row>
    <row r="1354" spans="1:5" x14ac:dyDescent="0.45">
      <c r="A1354">
        <v>69000571</v>
      </c>
      <c r="B1354" s="1">
        <v>44498</v>
      </c>
      <c r="C1354" s="2">
        <v>503.55</v>
      </c>
      <c r="D1354" t="s">
        <v>15</v>
      </c>
      <c r="E1354" t="s">
        <v>16</v>
      </c>
    </row>
    <row r="1355" spans="1:5" x14ac:dyDescent="0.45">
      <c r="A1355">
        <v>69000571</v>
      </c>
      <c r="B1355" s="1">
        <v>44498</v>
      </c>
      <c r="C1355" s="2">
        <v>507.61</v>
      </c>
      <c r="D1355" t="s">
        <v>15</v>
      </c>
      <c r="E1355" t="s">
        <v>16</v>
      </c>
    </row>
    <row r="1356" spans="1:5" x14ac:dyDescent="0.45">
      <c r="A1356">
        <v>69000571</v>
      </c>
      <c r="B1356" s="1">
        <v>44498</v>
      </c>
      <c r="C1356" s="2">
        <v>508.24</v>
      </c>
      <c r="D1356" t="s">
        <v>15</v>
      </c>
      <c r="E1356" t="s">
        <v>16</v>
      </c>
    </row>
    <row r="1357" spans="1:5" x14ac:dyDescent="0.45">
      <c r="A1357">
        <v>69000571</v>
      </c>
      <c r="B1357" s="1">
        <v>44498</v>
      </c>
      <c r="C1357" s="2">
        <v>509.46</v>
      </c>
      <c r="D1357" t="s">
        <v>15</v>
      </c>
      <c r="E1357" t="s">
        <v>16</v>
      </c>
    </row>
    <row r="1358" spans="1:5" x14ac:dyDescent="0.45">
      <c r="A1358">
        <v>69000571</v>
      </c>
      <c r="B1358" s="1">
        <v>44498</v>
      </c>
      <c r="C1358" s="2">
        <v>512.22</v>
      </c>
      <c r="D1358" t="s">
        <v>15</v>
      </c>
      <c r="E1358" t="s">
        <v>16</v>
      </c>
    </row>
    <row r="1359" spans="1:5" x14ac:dyDescent="0.45">
      <c r="A1359">
        <v>69000571</v>
      </c>
      <c r="B1359" s="1">
        <v>44498</v>
      </c>
      <c r="C1359" s="2">
        <v>520.84</v>
      </c>
      <c r="D1359" t="s">
        <v>15</v>
      </c>
      <c r="E1359" t="s">
        <v>16</v>
      </c>
    </row>
    <row r="1360" spans="1:5" x14ac:dyDescent="0.45">
      <c r="A1360">
        <v>69000571</v>
      </c>
      <c r="B1360" s="1">
        <v>44498</v>
      </c>
      <c r="C1360" s="2">
        <v>521.70000000000005</v>
      </c>
      <c r="D1360" t="s">
        <v>15</v>
      </c>
      <c r="E1360" t="s">
        <v>16</v>
      </c>
    </row>
    <row r="1361" spans="1:5" x14ac:dyDescent="0.45">
      <c r="A1361">
        <v>69000571</v>
      </c>
      <c r="B1361" s="1">
        <v>44498</v>
      </c>
      <c r="C1361" s="2">
        <v>525.20000000000005</v>
      </c>
      <c r="D1361" t="s">
        <v>15</v>
      </c>
      <c r="E1361" t="s">
        <v>16</v>
      </c>
    </row>
    <row r="1362" spans="1:5" x14ac:dyDescent="0.45">
      <c r="A1362">
        <v>69000571</v>
      </c>
      <c r="B1362" s="1">
        <v>44498</v>
      </c>
      <c r="C1362" s="2">
        <v>529.07000000000005</v>
      </c>
      <c r="D1362" t="s">
        <v>15</v>
      </c>
      <c r="E1362" t="s">
        <v>16</v>
      </c>
    </row>
    <row r="1363" spans="1:5" x14ac:dyDescent="0.45">
      <c r="A1363">
        <v>69000571</v>
      </c>
      <c r="B1363" s="1">
        <v>44498</v>
      </c>
      <c r="C1363" s="2">
        <v>534.02</v>
      </c>
      <c r="D1363" t="s">
        <v>15</v>
      </c>
      <c r="E1363" t="s">
        <v>16</v>
      </c>
    </row>
    <row r="1364" spans="1:5" x14ac:dyDescent="0.45">
      <c r="A1364">
        <v>69000571</v>
      </c>
      <c r="B1364" s="1">
        <v>44498</v>
      </c>
      <c r="C1364" s="2">
        <v>539.76</v>
      </c>
      <c r="D1364" t="s">
        <v>15</v>
      </c>
      <c r="E1364" t="s">
        <v>16</v>
      </c>
    </row>
    <row r="1365" spans="1:5" x14ac:dyDescent="0.45">
      <c r="A1365">
        <v>69000571</v>
      </c>
      <c r="B1365" s="1">
        <v>44498</v>
      </c>
      <c r="C1365" s="2">
        <v>545.20000000000005</v>
      </c>
      <c r="D1365" t="s">
        <v>15</v>
      </c>
      <c r="E1365" t="s">
        <v>16</v>
      </c>
    </row>
    <row r="1366" spans="1:5" x14ac:dyDescent="0.45">
      <c r="A1366">
        <v>69000571</v>
      </c>
      <c r="B1366" s="1">
        <v>44498</v>
      </c>
      <c r="C1366" s="2">
        <v>545.37</v>
      </c>
      <c r="D1366" t="s">
        <v>15</v>
      </c>
      <c r="E1366" t="s">
        <v>16</v>
      </c>
    </row>
    <row r="1367" spans="1:5" x14ac:dyDescent="0.45">
      <c r="A1367">
        <v>69000571</v>
      </c>
      <c r="B1367" s="1">
        <v>44498</v>
      </c>
      <c r="C1367" s="2">
        <v>545.74</v>
      </c>
      <c r="D1367" t="s">
        <v>15</v>
      </c>
      <c r="E1367" t="s">
        <v>16</v>
      </c>
    </row>
    <row r="1368" spans="1:5" x14ac:dyDescent="0.45">
      <c r="A1368">
        <v>69000571</v>
      </c>
      <c r="B1368" s="1">
        <v>44498</v>
      </c>
      <c r="C1368" s="2">
        <v>547.04</v>
      </c>
      <c r="D1368" t="s">
        <v>15</v>
      </c>
      <c r="E1368" t="s">
        <v>16</v>
      </c>
    </row>
    <row r="1369" spans="1:5" x14ac:dyDescent="0.45">
      <c r="A1369">
        <v>69000571</v>
      </c>
      <c r="B1369" s="1">
        <v>44498</v>
      </c>
      <c r="C1369" s="2">
        <v>550.13</v>
      </c>
      <c r="D1369" t="s">
        <v>15</v>
      </c>
      <c r="E1369" t="s">
        <v>16</v>
      </c>
    </row>
    <row r="1370" spans="1:5" x14ac:dyDescent="0.45">
      <c r="A1370">
        <v>69000571</v>
      </c>
      <c r="B1370" s="1">
        <v>44498</v>
      </c>
      <c r="C1370" s="2">
        <v>555.29999999999995</v>
      </c>
      <c r="D1370" t="s">
        <v>15</v>
      </c>
      <c r="E1370" t="s">
        <v>16</v>
      </c>
    </row>
    <row r="1371" spans="1:5" x14ac:dyDescent="0.45">
      <c r="A1371">
        <v>69000571</v>
      </c>
      <c r="B1371" s="1">
        <v>44498</v>
      </c>
      <c r="C1371" s="2">
        <v>556.04</v>
      </c>
      <c r="D1371" t="s">
        <v>15</v>
      </c>
      <c r="E1371" t="s">
        <v>16</v>
      </c>
    </row>
    <row r="1372" spans="1:5" x14ac:dyDescent="0.45">
      <c r="A1372">
        <v>69000571</v>
      </c>
      <c r="B1372" s="1">
        <v>44498</v>
      </c>
      <c r="C1372" s="2">
        <v>569.65</v>
      </c>
      <c r="D1372" t="s">
        <v>15</v>
      </c>
      <c r="E1372" t="s">
        <v>16</v>
      </c>
    </row>
    <row r="1373" spans="1:5" x14ac:dyDescent="0.45">
      <c r="A1373">
        <v>69000571</v>
      </c>
      <c r="B1373" s="1">
        <v>44498</v>
      </c>
      <c r="C1373" s="2">
        <v>574.39</v>
      </c>
      <c r="D1373" t="s">
        <v>15</v>
      </c>
      <c r="E1373" t="s">
        <v>16</v>
      </c>
    </row>
    <row r="1374" spans="1:5" x14ac:dyDescent="0.45">
      <c r="A1374">
        <v>69000571</v>
      </c>
      <c r="B1374" s="1">
        <v>44498</v>
      </c>
      <c r="C1374" s="2">
        <v>584.77</v>
      </c>
      <c r="D1374" t="s">
        <v>15</v>
      </c>
      <c r="E1374" t="s">
        <v>16</v>
      </c>
    </row>
    <row r="1375" spans="1:5" x14ac:dyDescent="0.45">
      <c r="A1375">
        <v>69000571</v>
      </c>
      <c r="B1375" s="1">
        <v>44498</v>
      </c>
      <c r="C1375" s="2">
        <v>610.39</v>
      </c>
      <c r="D1375" t="s">
        <v>15</v>
      </c>
      <c r="E1375" t="s">
        <v>16</v>
      </c>
    </row>
    <row r="1376" spans="1:5" x14ac:dyDescent="0.45">
      <c r="A1376">
        <v>69000571</v>
      </c>
      <c r="B1376" s="1">
        <v>44498</v>
      </c>
      <c r="C1376" s="2">
        <v>619.38</v>
      </c>
      <c r="D1376" t="s">
        <v>15</v>
      </c>
      <c r="E1376" t="s">
        <v>16</v>
      </c>
    </row>
    <row r="1377" spans="1:5" x14ac:dyDescent="0.45">
      <c r="A1377">
        <v>69000571</v>
      </c>
      <c r="B1377" s="1">
        <v>44498</v>
      </c>
      <c r="C1377" s="2">
        <v>753.9</v>
      </c>
      <c r="D1377" t="s">
        <v>15</v>
      </c>
      <c r="E1377" t="s">
        <v>16</v>
      </c>
    </row>
    <row r="1378" spans="1:5" x14ac:dyDescent="0.45">
      <c r="A1378">
        <v>69000577</v>
      </c>
      <c r="B1378" s="1">
        <v>44203</v>
      </c>
      <c r="C1378" s="2">
        <v>164.66</v>
      </c>
      <c r="D1378" t="s">
        <v>15</v>
      </c>
      <c r="E1378" t="s">
        <v>16</v>
      </c>
    </row>
    <row r="1379" spans="1:5" x14ac:dyDescent="0.45">
      <c r="A1379">
        <v>69000577</v>
      </c>
      <c r="B1379" s="1">
        <v>44203</v>
      </c>
      <c r="C1379" s="2">
        <v>213.08</v>
      </c>
      <c r="D1379" t="s">
        <v>15</v>
      </c>
      <c r="E1379" t="s">
        <v>16</v>
      </c>
    </row>
    <row r="1380" spans="1:5" x14ac:dyDescent="0.45">
      <c r="A1380">
        <v>69000577</v>
      </c>
      <c r="B1380" s="1">
        <v>44203</v>
      </c>
      <c r="C1380" s="2">
        <v>170.4</v>
      </c>
      <c r="D1380" t="s">
        <v>15</v>
      </c>
      <c r="E1380" t="s">
        <v>16</v>
      </c>
    </row>
    <row r="1381" spans="1:5" x14ac:dyDescent="0.45">
      <c r="A1381">
        <v>69000580</v>
      </c>
      <c r="B1381" s="1">
        <v>43483</v>
      </c>
      <c r="C1381" s="2">
        <v>191.57</v>
      </c>
      <c r="D1381" t="s">
        <v>15</v>
      </c>
      <c r="E1381" t="s">
        <v>16</v>
      </c>
    </row>
    <row r="1382" spans="1:5" x14ac:dyDescent="0.45">
      <c r="A1382">
        <v>69000580</v>
      </c>
      <c r="B1382" s="1">
        <v>43483</v>
      </c>
      <c r="C1382" s="2">
        <v>226</v>
      </c>
      <c r="D1382" t="s">
        <v>15</v>
      </c>
      <c r="E1382" t="s">
        <v>16</v>
      </c>
    </row>
    <row r="1383" spans="1:5" x14ac:dyDescent="0.45">
      <c r="A1383">
        <v>69000598</v>
      </c>
      <c r="B1383" s="1">
        <v>44414</v>
      </c>
      <c r="C1383" s="2">
        <v>176.27</v>
      </c>
      <c r="D1383" t="s">
        <v>15</v>
      </c>
      <c r="E1383" t="s">
        <v>16</v>
      </c>
    </row>
    <row r="1384" spans="1:5" x14ac:dyDescent="0.45">
      <c r="A1384">
        <v>69000598</v>
      </c>
      <c r="B1384" s="1">
        <v>44414</v>
      </c>
      <c r="C1384" s="2">
        <v>171.01</v>
      </c>
      <c r="D1384" t="s">
        <v>15</v>
      </c>
      <c r="E1384" t="s">
        <v>16</v>
      </c>
    </row>
    <row r="1385" spans="1:5" x14ac:dyDescent="0.45">
      <c r="A1385">
        <v>69000598</v>
      </c>
      <c r="B1385" s="1">
        <v>44414</v>
      </c>
      <c r="C1385" s="2">
        <v>168.51</v>
      </c>
      <c r="D1385" t="s">
        <v>15</v>
      </c>
      <c r="E1385" t="s">
        <v>16</v>
      </c>
    </row>
    <row r="1386" spans="1:5" x14ac:dyDescent="0.45">
      <c r="A1386">
        <v>69000609</v>
      </c>
      <c r="B1386" s="1">
        <v>44064</v>
      </c>
      <c r="C1386" s="2">
        <v>184.84</v>
      </c>
      <c r="D1386" t="s">
        <v>15</v>
      </c>
      <c r="E1386" t="s">
        <v>16</v>
      </c>
    </row>
    <row r="1387" spans="1:5" x14ac:dyDescent="0.45">
      <c r="A1387">
        <v>69000612</v>
      </c>
      <c r="B1387" s="1">
        <v>43637</v>
      </c>
      <c r="C1387" s="2">
        <v>253.92</v>
      </c>
      <c r="D1387" t="s">
        <v>15</v>
      </c>
      <c r="E1387" t="s">
        <v>16</v>
      </c>
    </row>
    <row r="1388" spans="1:5" x14ac:dyDescent="0.45">
      <c r="A1388">
        <v>69000612</v>
      </c>
      <c r="B1388" s="1">
        <v>43637</v>
      </c>
      <c r="C1388" s="2">
        <v>252.51</v>
      </c>
      <c r="D1388" t="s">
        <v>15</v>
      </c>
      <c r="E1388" t="s">
        <v>16</v>
      </c>
    </row>
    <row r="1389" spans="1:5" x14ac:dyDescent="0.45">
      <c r="A1389">
        <v>69000612</v>
      </c>
      <c r="B1389" s="1">
        <v>43637</v>
      </c>
      <c r="C1389" s="2">
        <v>301</v>
      </c>
      <c r="D1389" t="s">
        <v>15</v>
      </c>
      <c r="E1389" t="s">
        <v>16</v>
      </c>
    </row>
    <row r="1390" spans="1:5" x14ac:dyDescent="0.45">
      <c r="A1390">
        <v>69000616</v>
      </c>
      <c r="B1390" s="1">
        <v>44498</v>
      </c>
      <c r="C1390" s="2">
        <v>334.21</v>
      </c>
      <c r="D1390" t="s">
        <v>15</v>
      </c>
      <c r="E1390" t="s">
        <v>16</v>
      </c>
    </row>
    <row r="1391" spans="1:5" x14ac:dyDescent="0.45">
      <c r="A1391">
        <v>69000616</v>
      </c>
      <c r="B1391" s="1">
        <v>44498</v>
      </c>
      <c r="C1391" s="2">
        <v>409.85</v>
      </c>
      <c r="D1391" t="s">
        <v>15</v>
      </c>
      <c r="E1391" t="s">
        <v>16</v>
      </c>
    </row>
    <row r="1392" spans="1:5" x14ac:dyDescent="0.45">
      <c r="A1392">
        <v>69000620</v>
      </c>
      <c r="B1392" s="1">
        <v>44498</v>
      </c>
      <c r="C1392" s="2">
        <v>479.43</v>
      </c>
      <c r="D1392" t="s">
        <v>15</v>
      </c>
      <c r="E1392" t="s">
        <v>16</v>
      </c>
    </row>
    <row r="1393" spans="1:5" x14ac:dyDescent="0.45">
      <c r="A1393">
        <v>69000620</v>
      </c>
      <c r="B1393" s="1">
        <v>44498</v>
      </c>
      <c r="C1393" s="2">
        <v>494.33</v>
      </c>
      <c r="D1393" t="s">
        <v>15</v>
      </c>
      <c r="E1393" t="s">
        <v>16</v>
      </c>
    </row>
    <row r="1394" spans="1:5" x14ac:dyDescent="0.45">
      <c r="A1394">
        <v>69000620</v>
      </c>
      <c r="B1394" s="1">
        <v>44498</v>
      </c>
      <c r="C1394" s="2">
        <v>539.64</v>
      </c>
      <c r="D1394" t="s">
        <v>15</v>
      </c>
      <c r="E1394" t="s">
        <v>16</v>
      </c>
    </row>
    <row r="1395" spans="1:5" x14ac:dyDescent="0.45">
      <c r="A1395">
        <v>69000620</v>
      </c>
      <c r="B1395" s="1">
        <v>44498</v>
      </c>
      <c r="C1395" s="2">
        <v>565.25</v>
      </c>
      <c r="D1395" t="s">
        <v>15</v>
      </c>
      <c r="E1395" t="s">
        <v>16</v>
      </c>
    </row>
    <row r="1396" spans="1:5" x14ac:dyDescent="0.45">
      <c r="A1396">
        <v>69000620</v>
      </c>
      <c r="B1396" s="1">
        <v>44498</v>
      </c>
      <c r="C1396" s="2">
        <v>567.76</v>
      </c>
      <c r="D1396" t="s">
        <v>15</v>
      </c>
      <c r="E1396" t="s">
        <v>16</v>
      </c>
    </row>
    <row r="1397" spans="1:5" x14ac:dyDescent="0.45">
      <c r="A1397">
        <v>69000620</v>
      </c>
      <c r="B1397" s="1">
        <v>44498</v>
      </c>
      <c r="C1397" s="2">
        <v>569.65</v>
      </c>
      <c r="D1397" t="s">
        <v>15</v>
      </c>
      <c r="E1397" t="s">
        <v>16</v>
      </c>
    </row>
    <row r="1398" spans="1:5" x14ac:dyDescent="0.45">
      <c r="A1398">
        <v>69000620</v>
      </c>
      <c r="B1398" s="1">
        <v>44498</v>
      </c>
      <c r="C1398" s="2">
        <v>579.12</v>
      </c>
      <c r="D1398" t="s">
        <v>15</v>
      </c>
      <c r="E1398" t="s">
        <v>16</v>
      </c>
    </row>
    <row r="1399" spans="1:5" x14ac:dyDescent="0.45">
      <c r="A1399">
        <v>69000620</v>
      </c>
      <c r="B1399" s="1">
        <v>44498</v>
      </c>
      <c r="C1399" s="2">
        <v>608.91</v>
      </c>
      <c r="D1399" t="s">
        <v>15</v>
      </c>
      <c r="E1399" t="s">
        <v>16</v>
      </c>
    </row>
    <row r="1400" spans="1:5" x14ac:dyDescent="0.45">
      <c r="A1400">
        <v>69000620</v>
      </c>
      <c r="B1400" s="1">
        <v>44498</v>
      </c>
      <c r="C1400" s="2">
        <v>432.77</v>
      </c>
      <c r="D1400" t="s">
        <v>15</v>
      </c>
      <c r="E1400" t="s">
        <v>16</v>
      </c>
    </row>
    <row r="1401" spans="1:5" x14ac:dyDescent="0.45">
      <c r="A1401">
        <v>69000620</v>
      </c>
      <c r="B1401" s="1">
        <v>44498</v>
      </c>
      <c r="C1401" s="2">
        <v>479.67</v>
      </c>
      <c r="D1401" t="s">
        <v>15</v>
      </c>
      <c r="E1401" t="s">
        <v>16</v>
      </c>
    </row>
    <row r="1402" spans="1:5" x14ac:dyDescent="0.45">
      <c r="A1402">
        <v>69000620</v>
      </c>
      <c r="B1402" s="1">
        <v>44498</v>
      </c>
      <c r="C1402" s="2">
        <v>486.64</v>
      </c>
      <c r="D1402" t="s">
        <v>15</v>
      </c>
      <c r="E1402" t="s">
        <v>16</v>
      </c>
    </row>
    <row r="1403" spans="1:5" x14ac:dyDescent="0.45">
      <c r="A1403">
        <v>69000620</v>
      </c>
      <c r="B1403" s="1">
        <v>44498</v>
      </c>
      <c r="C1403" s="2">
        <v>532.38</v>
      </c>
      <c r="D1403" t="s">
        <v>15</v>
      </c>
      <c r="E1403" t="s">
        <v>16</v>
      </c>
    </row>
    <row r="1404" spans="1:5" x14ac:dyDescent="0.45">
      <c r="A1404">
        <v>69000620</v>
      </c>
      <c r="B1404" s="1">
        <v>44498</v>
      </c>
      <c r="C1404" s="2">
        <v>557.58000000000004</v>
      </c>
      <c r="D1404" t="s">
        <v>15</v>
      </c>
      <c r="E1404" t="s">
        <v>16</v>
      </c>
    </row>
    <row r="1405" spans="1:5" x14ac:dyDescent="0.45">
      <c r="A1405">
        <v>69000620</v>
      </c>
      <c r="B1405" s="1">
        <v>44498</v>
      </c>
      <c r="C1405" s="2">
        <v>564.53</v>
      </c>
      <c r="D1405" t="s">
        <v>15</v>
      </c>
      <c r="E1405" t="s">
        <v>16</v>
      </c>
    </row>
    <row r="1406" spans="1:5" x14ac:dyDescent="0.45">
      <c r="A1406">
        <v>69000620</v>
      </c>
      <c r="B1406" s="1">
        <v>44498</v>
      </c>
      <c r="C1406" s="2">
        <v>587.53</v>
      </c>
      <c r="D1406" t="s">
        <v>15</v>
      </c>
      <c r="E1406" t="s">
        <v>16</v>
      </c>
    </row>
    <row r="1407" spans="1:5" x14ac:dyDescent="0.45">
      <c r="A1407">
        <v>69000620</v>
      </c>
      <c r="B1407" s="1">
        <v>44498</v>
      </c>
      <c r="C1407" s="2">
        <v>508.8</v>
      </c>
      <c r="D1407" t="s">
        <v>15</v>
      </c>
      <c r="E1407" t="s">
        <v>16</v>
      </c>
    </row>
    <row r="1408" spans="1:5" x14ac:dyDescent="0.45">
      <c r="A1408">
        <v>69000620</v>
      </c>
      <c r="B1408" s="1">
        <v>44498</v>
      </c>
      <c r="C1408" s="2">
        <v>518.45000000000005</v>
      </c>
      <c r="D1408" t="s">
        <v>15</v>
      </c>
      <c r="E1408" t="s">
        <v>16</v>
      </c>
    </row>
    <row r="1409" spans="1:5" x14ac:dyDescent="0.45">
      <c r="A1409">
        <v>69000620</v>
      </c>
      <c r="B1409" s="1">
        <v>44498</v>
      </c>
      <c r="C1409" s="2">
        <v>528.55999999999995</v>
      </c>
      <c r="D1409" t="s">
        <v>15</v>
      </c>
      <c r="E1409" t="s">
        <v>16</v>
      </c>
    </row>
    <row r="1410" spans="1:5" x14ac:dyDescent="0.45">
      <c r="A1410">
        <v>69000620</v>
      </c>
      <c r="B1410" s="1">
        <v>44498</v>
      </c>
      <c r="C1410" s="2">
        <v>543.62</v>
      </c>
      <c r="D1410" t="s">
        <v>15</v>
      </c>
      <c r="E1410" t="s">
        <v>16</v>
      </c>
    </row>
    <row r="1411" spans="1:5" x14ac:dyDescent="0.45">
      <c r="A1411">
        <v>69000620</v>
      </c>
      <c r="B1411" s="1">
        <v>44498</v>
      </c>
      <c r="C1411" s="2">
        <v>546.92999999999995</v>
      </c>
      <c r="D1411" t="s">
        <v>15</v>
      </c>
      <c r="E1411" t="s">
        <v>16</v>
      </c>
    </row>
    <row r="1412" spans="1:5" x14ac:dyDescent="0.45">
      <c r="A1412">
        <v>69000620</v>
      </c>
      <c r="B1412" s="1">
        <v>44498</v>
      </c>
      <c r="C1412" s="2">
        <v>555.23</v>
      </c>
      <c r="D1412" t="s">
        <v>15</v>
      </c>
      <c r="E1412" t="s">
        <v>16</v>
      </c>
    </row>
    <row r="1413" spans="1:5" x14ac:dyDescent="0.45">
      <c r="A1413">
        <v>69000620</v>
      </c>
      <c r="B1413" s="1">
        <v>44498</v>
      </c>
      <c r="C1413" s="2">
        <v>561.72</v>
      </c>
      <c r="D1413" t="s">
        <v>15</v>
      </c>
      <c r="E1413" t="s">
        <v>16</v>
      </c>
    </row>
    <row r="1414" spans="1:5" x14ac:dyDescent="0.45">
      <c r="A1414">
        <v>69000620</v>
      </c>
      <c r="B1414" s="1">
        <v>44498</v>
      </c>
      <c r="C1414" s="2">
        <v>561.89</v>
      </c>
      <c r="D1414" t="s">
        <v>15</v>
      </c>
      <c r="E1414" t="s">
        <v>16</v>
      </c>
    </row>
    <row r="1415" spans="1:5" x14ac:dyDescent="0.45">
      <c r="A1415">
        <v>69000620</v>
      </c>
      <c r="B1415" s="1">
        <v>44498</v>
      </c>
      <c r="C1415" s="2">
        <v>573.78</v>
      </c>
      <c r="D1415" t="s">
        <v>15</v>
      </c>
      <c r="E1415" t="s">
        <v>16</v>
      </c>
    </row>
    <row r="1416" spans="1:5" x14ac:dyDescent="0.45">
      <c r="A1416">
        <v>69000620</v>
      </c>
      <c r="B1416" s="1">
        <v>44498</v>
      </c>
      <c r="C1416" s="2">
        <v>586.28</v>
      </c>
      <c r="D1416" t="s">
        <v>15</v>
      </c>
      <c r="E1416" t="s">
        <v>16</v>
      </c>
    </row>
    <row r="1417" spans="1:5" x14ac:dyDescent="0.45">
      <c r="A1417">
        <v>69000620</v>
      </c>
      <c r="B1417" s="1">
        <v>44498</v>
      </c>
      <c r="C1417" s="2">
        <v>595.34</v>
      </c>
      <c r="D1417" t="s">
        <v>15</v>
      </c>
      <c r="E1417" t="s">
        <v>16</v>
      </c>
    </row>
    <row r="1418" spans="1:5" x14ac:dyDescent="0.45">
      <c r="A1418">
        <v>69000620</v>
      </c>
      <c r="B1418" s="1">
        <v>44498</v>
      </c>
      <c r="C1418" s="2">
        <v>624.80999999999995</v>
      </c>
      <c r="D1418" t="s">
        <v>15</v>
      </c>
      <c r="E1418" t="s">
        <v>16</v>
      </c>
    </row>
    <row r="1419" spans="1:5" x14ac:dyDescent="0.45">
      <c r="A1419">
        <v>69000620</v>
      </c>
      <c r="B1419" s="1">
        <v>44498</v>
      </c>
      <c r="C1419" s="2">
        <v>410.89</v>
      </c>
      <c r="D1419" t="s">
        <v>15</v>
      </c>
      <c r="E1419" t="s">
        <v>16</v>
      </c>
    </row>
    <row r="1420" spans="1:5" x14ac:dyDescent="0.45">
      <c r="A1420">
        <v>69000620</v>
      </c>
      <c r="B1420" s="1">
        <v>44498</v>
      </c>
      <c r="C1420" s="2">
        <v>483.62</v>
      </c>
      <c r="D1420" t="s">
        <v>15</v>
      </c>
      <c r="E1420" t="s">
        <v>16</v>
      </c>
    </row>
    <row r="1421" spans="1:5" x14ac:dyDescent="0.45">
      <c r="A1421">
        <v>69000620</v>
      </c>
      <c r="B1421" s="1">
        <v>44498</v>
      </c>
      <c r="C1421" s="2">
        <v>488.39</v>
      </c>
      <c r="D1421" t="s">
        <v>15</v>
      </c>
      <c r="E1421" t="s">
        <v>16</v>
      </c>
    </row>
    <row r="1422" spans="1:5" x14ac:dyDescent="0.45">
      <c r="A1422">
        <v>69000620</v>
      </c>
      <c r="B1422" s="1">
        <v>44498</v>
      </c>
      <c r="C1422" s="2">
        <v>502.74</v>
      </c>
      <c r="D1422" t="s">
        <v>15</v>
      </c>
      <c r="E1422" t="s">
        <v>16</v>
      </c>
    </row>
    <row r="1423" spans="1:5" x14ac:dyDescent="0.45">
      <c r="A1423">
        <v>69000620</v>
      </c>
      <c r="B1423" s="1">
        <v>44498</v>
      </c>
      <c r="C1423" s="2">
        <v>508.55</v>
      </c>
      <c r="D1423" t="s">
        <v>15</v>
      </c>
      <c r="E1423" t="s">
        <v>16</v>
      </c>
    </row>
    <row r="1424" spans="1:5" x14ac:dyDescent="0.45">
      <c r="A1424">
        <v>69000620</v>
      </c>
      <c r="B1424" s="1">
        <v>44498</v>
      </c>
      <c r="C1424" s="2">
        <v>516.05999999999995</v>
      </c>
      <c r="D1424" t="s">
        <v>15</v>
      </c>
      <c r="E1424" t="s">
        <v>16</v>
      </c>
    </row>
    <row r="1425" spans="1:5" x14ac:dyDescent="0.45">
      <c r="A1425">
        <v>69000620</v>
      </c>
      <c r="B1425" s="1">
        <v>44498</v>
      </c>
      <c r="C1425" s="2">
        <v>530.07000000000005</v>
      </c>
      <c r="D1425" t="s">
        <v>15</v>
      </c>
      <c r="E1425" t="s">
        <v>16</v>
      </c>
    </row>
    <row r="1426" spans="1:5" x14ac:dyDescent="0.45">
      <c r="A1426">
        <v>69000620</v>
      </c>
      <c r="B1426" s="1">
        <v>44498</v>
      </c>
      <c r="C1426" s="2">
        <v>533.54</v>
      </c>
      <c r="D1426" t="s">
        <v>15</v>
      </c>
      <c r="E1426" t="s">
        <v>16</v>
      </c>
    </row>
    <row r="1427" spans="1:5" x14ac:dyDescent="0.45">
      <c r="A1427">
        <v>69000620</v>
      </c>
      <c r="B1427" s="1">
        <v>44498</v>
      </c>
      <c r="C1427" s="2">
        <v>538.91999999999996</v>
      </c>
      <c r="D1427" t="s">
        <v>15</v>
      </c>
      <c r="E1427" t="s">
        <v>16</v>
      </c>
    </row>
    <row r="1428" spans="1:5" x14ac:dyDescent="0.45">
      <c r="A1428">
        <v>69000620</v>
      </c>
      <c r="B1428" s="1">
        <v>44498</v>
      </c>
      <c r="C1428" s="2">
        <v>593.83000000000004</v>
      </c>
      <c r="D1428" t="s">
        <v>15</v>
      </c>
      <c r="E1428" t="s">
        <v>16</v>
      </c>
    </row>
    <row r="1429" spans="1:5" x14ac:dyDescent="0.45">
      <c r="A1429">
        <v>69000623</v>
      </c>
      <c r="B1429" s="1">
        <v>43413</v>
      </c>
      <c r="C1429" s="2">
        <v>112.27</v>
      </c>
      <c r="D1429" t="s">
        <v>15</v>
      </c>
      <c r="E1429" t="s">
        <v>16</v>
      </c>
    </row>
    <row r="1430" spans="1:5" x14ac:dyDescent="0.45">
      <c r="A1430">
        <v>69000623</v>
      </c>
      <c r="B1430" s="1">
        <v>43413</v>
      </c>
      <c r="C1430" s="2">
        <v>201.81</v>
      </c>
      <c r="D1430" t="s">
        <v>15</v>
      </c>
      <c r="E1430" t="s">
        <v>16</v>
      </c>
    </row>
    <row r="1431" spans="1:5" x14ac:dyDescent="0.45">
      <c r="A1431">
        <v>69000623</v>
      </c>
      <c r="B1431" s="1">
        <v>43413</v>
      </c>
      <c r="C1431" s="2">
        <v>100</v>
      </c>
      <c r="D1431" t="s">
        <v>15</v>
      </c>
      <c r="E1431" t="s">
        <v>16</v>
      </c>
    </row>
    <row r="1432" spans="1:5" x14ac:dyDescent="0.45">
      <c r="A1432">
        <v>69000625</v>
      </c>
      <c r="B1432" s="1">
        <v>44498</v>
      </c>
      <c r="C1432" s="2">
        <v>227.43</v>
      </c>
      <c r="D1432" t="s">
        <v>15</v>
      </c>
      <c r="E1432" t="s">
        <v>16</v>
      </c>
    </row>
    <row r="1433" spans="1:5" x14ac:dyDescent="0.45">
      <c r="A1433">
        <v>69000633</v>
      </c>
      <c r="B1433" s="1">
        <v>43609</v>
      </c>
      <c r="C1433" s="2">
        <v>65.17</v>
      </c>
      <c r="D1433" t="s">
        <v>15</v>
      </c>
      <c r="E1433" t="s">
        <v>16</v>
      </c>
    </row>
    <row r="1434" spans="1:5" x14ac:dyDescent="0.45">
      <c r="A1434">
        <v>69000633</v>
      </c>
      <c r="B1434" s="1">
        <v>43609</v>
      </c>
      <c r="C1434" s="2">
        <v>68.02</v>
      </c>
      <c r="D1434" t="s">
        <v>15</v>
      </c>
      <c r="E1434" t="s">
        <v>16</v>
      </c>
    </row>
    <row r="1435" spans="1:5" x14ac:dyDescent="0.45">
      <c r="A1435">
        <v>69000633</v>
      </c>
      <c r="B1435" s="1">
        <v>43609</v>
      </c>
      <c r="C1435" s="2">
        <v>74.930000000000007</v>
      </c>
      <c r="D1435" t="s">
        <v>15</v>
      </c>
      <c r="E1435" t="s">
        <v>16</v>
      </c>
    </row>
    <row r="1436" spans="1:5" x14ac:dyDescent="0.45">
      <c r="A1436">
        <v>69000635</v>
      </c>
      <c r="B1436" s="1">
        <v>40504</v>
      </c>
      <c r="C1436" s="2">
        <v>206</v>
      </c>
      <c r="D1436" t="s">
        <v>15</v>
      </c>
      <c r="E1436" t="s">
        <v>16</v>
      </c>
    </row>
    <row r="1437" spans="1:5" x14ac:dyDescent="0.45">
      <c r="A1437">
        <v>69000635</v>
      </c>
      <c r="B1437" s="1">
        <v>40504</v>
      </c>
      <c r="C1437" s="2">
        <v>181.72</v>
      </c>
      <c r="D1437" t="s">
        <v>15</v>
      </c>
      <c r="E1437" t="s">
        <v>16</v>
      </c>
    </row>
    <row r="1438" spans="1:5" x14ac:dyDescent="0.45">
      <c r="A1438">
        <v>69000643</v>
      </c>
      <c r="B1438" s="1">
        <v>39766</v>
      </c>
      <c r="C1438" s="2">
        <v>130.04</v>
      </c>
      <c r="D1438" t="s">
        <v>15</v>
      </c>
      <c r="E1438" t="s">
        <v>16</v>
      </c>
    </row>
    <row r="1439" spans="1:5" x14ac:dyDescent="0.45">
      <c r="A1439">
        <v>69000648</v>
      </c>
      <c r="B1439" s="1">
        <v>40053</v>
      </c>
      <c r="C1439" s="2">
        <v>290.17</v>
      </c>
      <c r="D1439" t="s">
        <v>15</v>
      </c>
      <c r="E1439" t="s">
        <v>16</v>
      </c>
    </row>
    <row r="1440" spans="1:5" x14ac:dyDescent="0.45">
      <c r="A1440">
        <v>69000648</v>
      </c>
      <c r="B1440" s="1">
        <v>40053</v>
      </c>
      <c r="C1440" s="2">
        <v>310</v>
      </c>
      <c r="D1440" t="s">
        <v>15</v>
      </c>
      <c r="E1440" t="s">
        <v>16</v>
      </c>
    </row>
    <row r="1441" spans="1:5" x14ac:dyDescent="0.45">
      <c r="A1441">
        <v>69000653</v>
      </c>
      <c r="B1441" s="1">
        <v>39449</v>
      </c>
      <c r="C1441" s="2">
        <v>58.18</v>
      </c>
      <c r="D1441" t="s">
        <v>15</v>
      </c>
      <c r="E1441" t="s">
        <v>16</v>
      </c>
    </row>
    <row r="1442" spans="1:5" x14ac:dyDescent="0.45">
      <c r="A1442">
        <v>69000659</v>
      </c>
      <c r="B1442" s="1">
        <v>43903</v>
      </c>
      <c r="C1442" s="2">
        <v>64.739999999999995</v>
      </c>
      <c r="D1442" t="s">
        <v>15</v>
      </c>
      <c r="E1442" t="s">
        <v>16</v>
      </c>
    </row>
    <row r="1443" spans="1:5" x14ac:dyDescent="0.45">
      <c r="A1443">
        <v>69000659</v>
      </c>
      <c r="B1443" s="1">
        <v>43903</v>
      </c>
      <c r="C1443" s="2">
        <v>69.81</v>
      </c>
      <c r="D1443" t="s">
        <v>15</v>
      </c>
      <c r="E1443" t="s">
        <v>16</v>
      </c>
    </row>
    <row r="1444" spans="1:5" x14ac:dyDescent="0.45">
      <c r="A1444">
        <v>69000659</v>
      </c>
      <c r="B1444" s="1">
        <v>43903</v>
      </c>
      <c r="C1444" s="2">
        <v>77.72</v>
      </c>
      <c r="D1444" t="s">
        <v>15</v>
      </c>
      <c r="E1444" t="s">
        <v>16</v>
      </c>
    </row>
    <row r="1445" spans="1:5" x14ac:dyDescent="0.45">
      <c r="A1445">
        <v>69000659</v>
      </c>
      <c r="B1445" s="1">
        <v>43903</v>
      </c>
      <c r="C1445" s="2">
        <v>69.290000000000006</v>
      </c>
      <c r="D1445" t="s">
        <v>15</v>
      </c>
      <c r="E1445" t="s">
        <v>16</v>
      </c>
    </row>
    <row r="1446" spans="1:5" x14ac:dyDescent="0.45">
      <c r="A1446">
        <v>69000660</v>
      </c>
      <c r="B1446" s="1">
        <v>43063</v>
      </c>
      <c r="C1446" s="2">
        <v>82.85</v>
      </c>
      <c r="D1446" t="s">
        <v>15</v>
      </c>
      <c r="E1446" t="s">
        <v>16</v>
      </c>
    </row>
    <row r="1447" spans="1:5" x14ac:dyDescent="0.45">
      <c r="A1447">
        <v>69000660</v>
      </c>
      <c r="B1447" s="1">
        <v>43063</v>
      </c>
      <c r="C1447" s="2">
        <v>88.33</v>
      </c>
      <c r="D1447" t="s">
        <v>15</v>
      </c>
      <c r="E1447" t="s">
        <v>16</v>
      </c>
    </row>
    <row r="1448" spans="1:5" x14ac:dyDescent="0.45">
      <c r="A1448">
        <v>69000660</v>
      </c>
      <c r="B1448" s="1">
        <v>43063</v>
      </c>
      <c r="C1448" s="2">
        <v>90.64</v>
      </c>
      <c r="D1448" t="s">
        <v>15</v>
      </c>
      <c r="E1448" t="s">
        <v>16</v>
      </c>
    </row>
    <row r="1449" spans="1:5" x14ac:dyDescent="0.45">
      <c r="A1449">
        <v>69000660</v>
      </c>
      <c r="B1449" s="1">
        <v>43063</v>
      </c>
      <c r="C1449" s="2">
        <v>100.33</v>
      </c>
      <c r="D1449" t="s">
        <v>15</v>
      </c>
      <c r="E1449" t="s">
        <v>16</v>
      </c>
    </row>
    <row r="1450" spans="1:5" x14ac:dyDescent="0.45">
      <c r="A1450">
        <v>69000663</v>
      </c>
      <c r="B1450" s="1">
        <v>41698</v>
      </c>
      <c r="C1450" s="2">
        <v>80.3</v>
      </c>
      <c r="D1450" t="s">
        <v>15</v>
      </c>
      <c r="E1450" t="s">
        <v>16</v>
      </c>
    </row>
    <row r="1451" spans="1:5" x14ac:dyDescent="0.45">
      <c r="A1451">
        <v>69000663</v>
      </c>
      <c r="B1451" s="1">
        <v>41698</v>
      </c>
      <c r="C1451" s="2">
        <v>74.180000000000007</v>
      </c>
      <c r="D1451" t="s">
        <v>15</v>
      </c>
      <c r="E1451" t="s">
        <v>16</v>
      </c>
    </row>
    <row r="1452" spans="1:5" x14ac:dyDescent="0.45">
      <c r="A1452">
        <v>69000663</v>
      </c>
      <c r="B1452" s="1">
        <v>41698</v>
      </c>
      <c r="C1452" s="2">
        <v>79.56</v>
      </c>
      <c r="D1452" t="s">
        <v>15</v>
      </c>
      <c r="E1452" t="s">
        <v>16</v>
      </c>
    </row>
    <row r="1453" spans="1:5" x14ac:dyDescent="0.45">
      <c r="A1453">
        <v>69000664</v>
      </c>
      <c r="B1453" s="1">
        <v>43245</v>
      </c>
      <c r="C1453" s="2">
        <v>84.66</v>
      </c>
      <c r="D1453" t="s">
        <v>15</v>
      </c>
      <c r="E1453" t="s">
        <v>16</v>
      </c>
    </row>
    <row r="1454" spans="1:5" x14ac:dyDescent="0.45">
      <c r="A1454">
        <v>69000664</v>
      </c>
      <c r="B1454" s="1">
        <v>43245</v>
      </c>
      <c r="C1454" s="2">
        <v>96.52</v>
      </c>
      <c r="D1454" t="s">
        <v>15</v>
      </c>
      <c r="E1454" t="s">
        <v>16</v>
      </c>
    </row>
    <row r="1455" spans="1:5" x14ac:dyDescent="0.45">
      <c r="A1455">
        <v>69000667</v>
      </c>
      <c r="B1455" s="1">
        <v>40437</v>
      </c>
      <c r="C1455" s="2">
        <v>297.63</v>
      </c>
      <c r="D1455" t="s">
        <v>15</v>
      </c>
      <c r="E1455" t="s">
        <v>16</v>
      </c>
    </row>
    <row r="1456" spans="1:5" x14ac:dyDescent="0.45">
      <c r="A1456">
        <v>69000667</v>
      </c>
      <c r="B1456" s="1">
        <v>40437</v>
      </c>
      <c r="C1456" s="2">
        <v>309</v>
      </c>
      <c r="D1456" t="s">
        <v>15</v>
      </c>
      <c r="E1456" t="s">
        <v>16</v>
      </c>
    </row>
    <row r="1457" spans="1:5" x14ac:dyDescent="0.45">
      <c r="A1457">
        <v>69000667</v>
      </c>
      <c r="B1457" s="1">
        <v>40437</v>
      </c>
      <c r="C1457" s="2">
        <v>311.93</v>
      </c>
      <c r="D1457" t="s">
        <v>15</v>
      </c>
      <c r="E1457" t="s">
        <v>16</v>
      </c>
    </row>
    <row r="1458" spans="1:5" x14ac:dyDescent="0.45">
      <c r="A1458">
        <v>69000672</v>
      </c>
      <c r="B1458" s="1">
        <v>44498</v>
      </c>
      <c r="C1458" s="2">
        <v>160.44</v>
      </c>
      <c r="D1458" t="s">
        <v>15</v>
      </c>
      <c r="E1458" t="s">
        <v>16</v>
      </c>
    </row>
    <row r="1459" spans="1:5" x14ac:dyDescent="0.45">
      <c r="A1459">
        <v>69000672</v>
      </c>
      <c r="B1459" s="1">
        <v>44498</v>
      </c>
      <c r="C1459" s="2">
        <v>165.95</v>
      </c>
      <c r="D1459" t="s">
        <v>15</v>
      </c>
      <c r="E1459" t="s">
        <v>16</v>
      </c>
    </row>
    <row r="1460" spans="1:5" x14ac:dyDescent="0.45">
      <c r="A1460">
        <v>69000672</v>
      </c>
      <c r="B1460" s="1">
        <v>44498</v>
      </c>
      <c r="C1460" s="2">
        <v>189.5</v>
      </c>
      <c r="D1460" t="s">
        <v>15</v>
      </c>
      <c r="E1460" t="s">
        <v>16</v>
      </c>
    </row>
    <row r="1461" spans="1:5" x14ac:dyDescent="0.45">
      <c r="A1461">
        <v>69000672</v>
      </c>
      <c r="B1461" s="1">
        <v>44498</v>
      </c>
      <c r="C1461" s="2">
        <v>191.31</v>
      </c>
      <c r="D1461" t="s">
        <v>15</v>
      </c>
      <c r="E1461" t="s">
        <v>16</v>
      </c>
    </row>
    <row r="1462" spans="1:5" x14ac:dyDescent="0.45">
      <c r="A1462">
        <v>69000672</v>
      </c>
      <c r="B1462" s="1">
        <v>44498</v>
      </c>
      <c r="C1462" s="2">
        <v>198.45</v>
      </c>
      <c r="D1462" t="s">
        <v>15</v>
      </c>
      <c r="E1462" t="s">
        <v>16</v>
      </c>
    </row>
    <row r="1463" spans="1:5" x14ac:dyDescent="0.45">
      <c r="A1463">
        <v>69000672</v>
      </c>
      <c r="B1463" s="1">
        <v>44498</v>
      </c>
      <c r="C1463" s="2">
        <v>198.83</v>
      </c>
      <c r="D1463" t="s">
        <v>15</v>
      </c>
      <c r="E1463" t="s">
        <v>16</v>
      </c>
    </row>
    <row r="1464" spans="1:5" x14ac:dyDescent="0.45">
      <c r="A1464">
        <v>69000672</v>
      </c>
      <c r="B1464" s="1">
        <v>44498</v>
      </c>
      <c r="C1464" s="2">
        <v>202.49</v>
      </c>
      <c r="D1464" t="s">
        <v>15</v>
      </c>
      <c r="E1464" t="s">
        <v>16</v>
      </c>
    </row>
    <row r="1465" spans="1:5" x14ac:dyDescent="0.45">
      <c r="A1465">
        <v>69000672</v>
      </c>
      <c r="B1465" s="1">
        <v>44498</v>
      </c>
      <c r="C1465" s="2">
        <v>206.46</v>
      </c>
      <c r="D1465" t="s">
        <v>15</v>
      </c>
      <c r="E1465" t="s">
        <v>16</v>
      </c>
    </row>
    <row r="1466" spans="1:5" x14ac:dyDescent="0.45">
      <c r="A1466">
        <v>69000672</v>
      </c>
      <c r="B1466" s="1">
        <v>44498</v>
      </c>
      <c r="C1466" s="2">
        <v>209.8</v>
      </c>
      <c r="D1466" t="s">
        <v>15</v>
      </c>
      <c r="E1466" t="s">
        <v>16</v>
      </c>
    </row>
    <row r="1467" spans="1:5" x14ac:dyDescent="0.45">
      <c r="A1467">
        <v>69000672</v>
      </c>
      <c r="B1467" s="1">
        <v>44498</v>
      </c>
      <c r="C1467" s="2">
        <v>209.92</v>
      </c>
      <c r="D1467" t="s">
        <v>15</v>
      </c>
      <c r="E1467" t="s">
        <v>16</v>
      </c>
    </row>
    <row r="1468" spans="1:5" x14ac:dyDescent="0.45">
      <c r="A1468">
        <v>69000672</v>
      </c>
      <c r="B1468" s="1">
        <v>44498</v>
      </c>
      <c r="C1468" s="2">
        <v>211.05</v>
      </c>
      <c r="D1468" t="s">
        <v>15</v>
      </c>
      <c r="E1468" t="s">
        <v>16</v>
      </c>
    </row>
    <row r="1469" spans="1:5" x14ac:dyDescent="0.45">
      <c r="A1469">
        <v>69000672</v>
      </c>
      <c r="B1469" s="1">
        <v>44498</v>
      </c>
      <c r="C1469" s="2">
        <v>219.62</v>
      </c>
      <c r="D1469" t="s">
        <v>15</v>
      </c>
      <c r="E1469" t="s">
        <v>16</v>
      </c>
    </row>
    <row r="1470" spans="1:5" x14ac:dyDescent="0.45">
      <c r="A1470">
        <v>69000672</v>
      </c>
      <c r="B1470" s="1">
        <v>44498</v>
      </c>
      <c r="C1470" s="2">
        <v>223.68</v>
      </c>
      <c r="D1470" t="s">
        <v>15</v>
      </c>
      <c r="E1470" t="s">
        <v>16</v>
      </c>
    </row>
    <row r="1471" spans="1:5" x14ac:dyDescent="0.45">
      <c r="A1471">
        <v>69000672</v>
      </c>
      <c r="B1471" s="1">
        <v>44498</v>
      </c>
      <c r="C1471" s="2">
        <v>226.45</v>
      </c>
      <c r="D1471" t="s">
        <v>15</v>
      </c>
      <c r="E1471" t="s">
        <v>16</v>
      </c>
    </row>
    <row r="1472" spans="1:5" x14ac:dyDescent="0.45">
      <c r="A1472">
        <v>69000672</v>
      </c>
      <c r="B1472" s="1">
        <v>44498</v>
      </c>
      <c r="C1472" s="2">
        <v>227.75</v>
      </c>
      <c r="D1472" t="s">
        <v>15</v>
      </c>
      <c r="E1472" t="s">
        <v>16</v>
      </c>
    </row>
    <row r="1473" spans="1:5" x14ac:dyDescent="0.45">
      <c r="A1473">
        <v>69000672</v>
      </c>
      <c r="B1473" s="1">
        <v>44498</v>
      </c>
      <c r="C1473" s="2">
        <v>157.56</v>
      </c>
      <c r="D1473" t="s">
        <v>15</v>
      </c>
      <c r="E1473" t="s">
        <v>16</v>
      </c>
    </row>
    <row r="1474" spans="1:5" x14ac:dyDescent="0.45">
      <c r="A1474">
        <v>69000672</v>
      </c>
      <c r="B1474" s="1">
        <v>44498</v>
      </c>
      <c r="C1474" s="2">
        <v>185</v>
      </c>
      <c r="D1474" t="s">
        <v>15</v>
      </c>
      <c r="E1474" t="s">
        <v>16</v>
      </c>
    </row>
    <row r="1475" spans="1:5" x14ac:dyDescent="0.45">
      <c r="A1475">
        <v>69000672</v>
      </c>
      <c r="B1475" s="1">
        <v>44498</v>
      </c>
      <c r="C1475" s="2">
        <v>187.77</v>
      </c>
      <c r="D1475" t="s">
        <v>15</v>
      </c>
      <c r="E1475" t="s">
        <v>16</v>
      </c>
    </row>
    <row r="1476" spans="1:5" x14ac:dyDescent="0.45">
      <c r="A1476">
        <v>69000672</v>
      </c>
      <c r="B1476" s="1">
        <v>44498</v>
      </c>
      <c r="C1476" s="2">
        <v>193.91</v>
      </c>
      <c r="D1476" t="s">
        <v>15</v>
      </c>
      <c r="E1476" t="s">
        <v>16</v>
      </c>
    </row>
    <row r="1477" spans="1:5" x14ac:dyDescent="0.45">
      <c r="A1477">
        <v>69000672</v>
      </c>
      <c r="B1477" s="1">
        <v>44498</v>
      </c>
      <c r="C1477" s="2">
        <v>194.7</v>
      </c>
      <c r="D1477" t="s">
        <v>15</v>
      </c>
      <c r="E1477" t="s">
        <v>16</v>
      </c>
    </row>
    <row r="1478" spans="1:5" x14ac:dyDescent="0.45">
      <c r="A1478">
        <v>69000672</v>
      </c>
      <c r="B1478" s="1">
        <v>44498</v>
      </c>
      <c r="C1478" s="2">
        <v>198.5</v>
      </c>
      <c r="D1478" t="s">
        <v>15</v>
      </c>
      <c r="E1478" t="s">
        <v>16</v>
      </c>
    </row>
    <row r="1479" spans="1:5" x14ac:dyDescent="0.45">
      <c r="A1479">
        <v>69000672</v>
      </c>
      <c r="B1479" s="1">
        <v>44498</v>
      </c>
      <c r="C1479" s="2">
        <v>201.62</v>
      </c>
      <c r="D1479" t="s">
        <v>15</v>
      </c>
      <c r="E1479" t="s">
        <v>16</v>
      </c>
    </row>
    <row r="1480" spans="1:5" x14ac:dyDescent="0.45">
      <c r="A1480">
        <v>69000672</v>
      </c>
      <c r="B1480" s="1">
        <v>44498</v>
      </c>
      <c r="C1480" s="2">
        <v>202.16</v>
      </c>
      <c r="D1480" t="s">
        <v>15</v>
      </c>
      <c r="E1480" t="s">
        <v>16</v>
      </c>
    </row>
    <row r="1481" spans="1:5" x14ac:dyDescent="0.45">
      <c r="A1481">
        <v>69000672</v>
      </c>
      <c r="B1481" s="1">
        <v>44498</v>
      </c>
      <c r="C1481" s="2">
        <v>203.75</v>
      </c>
      <c r="D1481" t="s">
        <v>15</v>
      </c>
      <c r="E1481" t="s">
        <v>16</v>
      </c>
    </row>
    <row r="1482" spans="1:5" x14ac:dyDescent="0.45">
      <c r="A1482">
        <v>69000672</v>
      </c>
      <c r="B1482" s="1">
        <v>44498</v>
      </c>
      <c r="C1482" s="2">
        <v>207.67</v>
      </c>
      <c r="D1482" t="s">
        <v>15</v>
      </c>
      <c r="E1482" t="s">
        <v>16</v>
      </c>
    </row>
    <row r="1483" spans="1:5" x14ac:dyDescent="0.45">
      <c r="A1483">
        <v>69000672</v>
      </c>
      <c r="B1483" s="1">
        <v>44498</v>
      </c>
      <c r="C1483" s="2">
        <v>209.29</v>
      </c>
      <c r="D1483" t="s">
        <v>15</v>
      </c>
      <c r="E1483" t="s">
        <v>16</v>
      </c>
    </row>
    <row r="1484" spans="1:5" x14ac:dyDescent="0.45">
      <c r="A1484">
        <v>69000672</v>
      </c>
      <c r="B1484" s="1">
        <v>44498</v>
      </c>
      <c r="C1484" s="2">
        <v>215.35</v>
      </c>
      <c r="D1484" t="s">
        <v>15</v>
      </c>
      <c r="E1484" t="s">
        <v>16</v>
      </c>
    </row>
    <row r="1485" spans="1:5" x14ac:dyDescent="0.45">
      <c r="A1485">
        <v>69000672</v>
      </c>
      <c r="B1485" s="1">
        <v>44498</v>
      </c>
      <c r="C1485" s="2">
        <v>226.15</v>
      </c>
      <c r="D1485" t="s">
        <v>15</v>
      </c>
      <c r="E1485" t="s">
        <v>16</v>
      </c>
    </row>
    <row r="1486" spans="1:5" x14ac:dyDescent="0.45">
      <c r="A1486">
        <v>69000672</v>
      </c>
      <c r="B1486" s="1">
        <v>44498</v>
      </c>
      <c r="C1486" s="2">
        <v>179.13</v>
      </c>
      <c r="D1486" t="s">
        <v>15</v>
      </c>
      <c r="E1486" t="s">
        <v>16</v>
      </c>
    </row>
    <row r="1487" spans="1:5" x14ac:dyDescent="0.45">
      <c r="A1487">
        <v>69000672</v>
      </c>
      <c r="B1487" s="1">
        <v>44498</v>
      </c>
      <c r="C1487" s="2">
        <v>190.37</v>
      </c>
      <c r="D1487" t="s">
        <v>15</v>
      </c>
      <c r="E1487" t="s">
        <v>16</v>
      </c>
    </row>
    <row r="1488" spans="1:5" x14ac:dyDescent="0.45">
      <c r="A1488">
        <v>69000672</v>
      </c>
      <c r="B1488" s="1">
        <v>44498</v>
      </c>
      <c r="C1488" s="2">
        <v>190.95</v>
      </c>
      <c r="D1488" t="s">
        <v>15</v>
      </c>
      <c r="E1488" t="s">
        <v>16</v>
      </c>
    </row>
    <row r="1489" spans="1:5" x14ac:dyDescent="0.45">
      <c r="A1489">
        <v>69000672</v>
      </c>
      <c r="B1489" s="1">
        <v>44498</v>
      </c>
      <c r="C1489" s="2">
        <v>195.37</v>
      </c>
      <c r="D1489" t="s">
        <v>15</v>
      </c>
      <c r="E1489" t="s">
        <v>16</v>
      </c>
    </row>
    <row r="1490" spans="1:5" x14ac:dyDescent="0.45">
      <c r="A1490">
        <v>69000672</v>
      </c>
      <c r="B1490" s="1">
        <v>44498</v>
      </c>
      <c r="C1490" s="2">
        <v>195.44</v>
      </c>
      <c r="D1490" t="s">
        <v>15</v>
      </c>
      <c r="E1490" t="s">
        <v>16</v>
      </c>
    </row>
    <row r="1491" spans="1:5" x14ac:dyDescent="0.45">
      <c r="A1491">
        <v>69000672</v>
      </c>
      <c r="B1491" s="1">
        <v>44498</v>
      </c>
      <c r="C1491" s="2">
        <v>198.41</v>
      </c>
      <c r="D1491" t="s">
        <v>15</v>
      </c>
      <c r="E1491" t="s">
        <v>16</v>
      </c>
    </row>
    <row r="1492" spans="1:5" x14ac:dyDescent="0.45">
      <c r="A1492">
        <v>69000672</v>
      </c>
      <c r="B1492" s="1">
        <v>44498</v>
      </c>
      <c r="C1492" s="2">
        <v>198.54</v>
      </c>
      <c r="D1492" t="s">
        <v>15</v>
      </c>
      <c r="E1492" t="s">
        <v>16</v>
      </c>
    </row>
    <row r="1493" spans="1:5" x14ac:dyDescent="0.45">
      <c r="A1493">
        <v>69000672</v>
      </c>
      <c r="B1493" s="1">
        <v>44498</v>
      </c>
      <c r="C1493" s="2">
        <v>200.39</v>
      </c>
      <c r="D1493" t="s">
        <v>15</v>
      </c>
      <c r="E1493" t="s">
        <v>16</v>
      </c>
    </row>
    <row r="1494" spans="1:5" x14ac:dyDescent="0.45">
      <c r="A1494">
        <v>69000672</v>
      </c>
      <c r="B1494" s="1">
        <v>44498</v>
      </c>
      <c r="C1494" s="2">
        <v>205.07</v>
      </c>
      <c r="D1494" t="s">
        <v>15</v>
      </c>
      <c r="E1494" t="s">
        <v>16</v>
      </c>
    </row>
    <row r="1495" spans="1:5" x14ac:dyDescent="0.45">
      <c r="A1495">
        <v>69000672</v>
      </c>
      <c r="B1495" s="1">
        <v>44498</v>
      </c>
      <c r="C1495" s="2">
        <v>206.87</v>
      </c>
      <c r="D1495" t="s">
        <v>15</v>
      </c>
      <c r="E1495" t="s">
        <v>16</v>
      </c>
    </row>
    <row r="1496" spans="1:5" x14ac:dyDescent="0.45">
      <c r="A1496">
        <v>69000672</v>
      </c>
      <c r="B1496" s="1">
        <v>44498</v>
      </c>
      <c r="C1496" s="2">
        <v>208.63</v>
      </c>
      <c r="D1496" t="s">
        <v>15</v>
      </c>
      <c r="E1496" t="s">
        <v>16</v>
      </c>
    </row>
    <row r="1497" spans="1:5" x14ac:dyDescent="0.45">
      <c r="A1497">
        <v>69000672</v>
      </c>
      <c r="B1497" s="1">
        <v>44498</v>
      </c>
      <c r="C1497" s="2">
        <v>215.79</v>
      </c>
      <c r="D1497" t="s">
        <v>15</v>
      </c>
      <c r="E1497" t="s">
        <v>16</v>
      </c>
    </row>
    <row r="1498" spans="1:5" x14ac:dyDescent="0.45">
      <c r="A1498">
        <v>69000672</v>
      </c>
      <c r="B1498" s="1">
        <v>44498</v>
      </c>
      <c r="C1498" s="2">
        <v>222.41</v>
      </c>
      <c r="D1498" t="s">
        <v>15</v>
      </c>
      <c r="E1498" t="s">
        <v>16</v>
      </c>
    </row>
    <row r="1499" spans="1:5" x14ac:dyDescent="0.45">
      <c r="A1499">
        <v>69000672</v>
      </c>
      <c r="B1499" s="1">
        <v>44498</v>
      </c>
      <c r="C1499" s="2">
        <v>227.22</v>
      </c>
      <c r="D1499" t="s">
        <v>15</v>
      </c>
      <c r="E1499" t="s">
        <v>16</v>
      </c>
    </row>
    <row r="1500" spans="1:5" x14ac:dyDescent="0.45">
      <c r="A1500">
        <v>69000672</v>
      </c>
      <c r="B1500" s="1">
        <v>44498</v>
      </c>
      <c r="C1500" s="2">
        <v>229.89</v>
      </c>
      <c r="D1500" t="s">
        <v>15</v>
      </c>
      <c r="E1500" t="s">
        <v>16</v>
      </c>
    </row>
    <row r="1501" spans="1:5" x14ac:dyDescent="0.45">
      <c r="A1501">
        <v>69000672</v>
      </c>
      <c r="B1501" s="1">
        <v>44498</v>
      </c>
      <c r="C1501" s="2">
        <v>191.13</v>
      </c>
      <c r="D1501" t="s">
        <v>15</v>
      </c>
      <c r="E1501" t="s">
        <v>16</v>
      </c>
    </row>
    <row r="1502" spans="1:5" x14ac:dyDescent="0.45">
      <c r="A1502">
        <v>69000672</v>
      </c>
      <c r="B1502" s="1">
        <v>44498</v>
      </c>
      <c r="C1502" s="2">
        <v>194.13</v>
      </c>
      <c r="D1502" t="s">
        <v>15</v>
      </c>
      <c r="E1502" t="s">
        <v>16</v>
      </c>
    </row>
    <row r="1503" spans="1:5" x14ac:dyDescent="0.45">
      <c r="A1503">
        <v>69000672</v>
      </c>
      <c r="B1503" s="1">
        <v>44498</v>
      </c>
      <c r="C1503" s="2">
        <v>195.02</v>
      </c>
      <c r="D1503" t="s">
        <v>15</v>
      </c>
      <c r="E1503" t="s">
        <v>16</v>
      </c>
    </row>
    <row r="1504" spans="1:5" x14ac:dyDescent="0.45">
      <c r="A1504">
        <v>69000672</v>
      </c>
      <c r="B1504" s="1">
        <v>44498</v>
      </c>
      <c r="C1504" s="2">
        <v>196.37</v>
      </c>
      <c r="D1504" t="s">
        <v>15</v>
      </c>
      <c r="E1504" t="s">
        <v>16</v>
      </c>
    </row>
    <row r="1505" spans="1:5" x14ac:dyDescent="0.45">
      <c r="A1505">
        <v>69000672</v>
      </c>
      <c r="B1505" s="1">
        <v>44498</v>
      </c>
      <c r="C1505" s="2">
        <v>199.46</v>
      </c>
      <c r="D1505" t="s">
        <v>15</v>
      </c>
      <c r="E1505" t="s">
        <v>16</v>
      </c>
    </row>
    <row r="1506" spans="1:5" x14ac:dyDescent="0.45">
      <c r="A1506">
        <v>69000672</v>
      </c>
      <c r="B1506" s="1">
        <v>44498</v>
      </c>
      <c r="C1506" s="2">
        <v>200.22</v>
      </c>
      <c r="D1506" t="s">
        <v>15</v>
      </c>
      <c r="E1506" t="s">
        <v>16</v>
      </c>
    </row>
    <row r="1507" spans="1:5" x14ac:dyDescent="0.45">
      <c r="A1507">
        <v>69000672</v>
      </c>
      <c r="B1507" s="1">
        <v>44498</v>
      </c>
      <c r="C1507" s="2">
        <v>201.04</v>
      </c>
      <c r="D1507" t="s">
        <v>15</v>
      </c>
      <c r="E1507" t="s">
        <v>16</v>
      </c>
    </row>
    <row r="1508" spans="1:5" x14ac:dyDescent="0.45">
      <c r="A1508">
        <v>69000672</v>
      </c>
      <c r="B1508" s="1">
        <v>44498</v>
      </c>
      <c r="C1508" s="2">
        <v>203.1</v>
      </c>
      <c r="D1508" t="s">
        <v>15</v>
      </c>
      <c r="E1508" t="s">
        <v>16</v>
      </c>
    </row>
    <row r="1509" spans="1:5" x14ac:dyDescent="0.45">
      <c r="A1509">
        <v>69000672</v>
      </c>
      <c r="B1509" s="1">
        <v>44498</v>
      </c>
      <c r="C1509" s="2">
        <v>205.1</v>
      </c>
      <c r="D1509" t="s">
        <v>15</v>
      </c>
      <c r="E1509" t="s">
        <v>16</v>
      </c>
    </row>
    <row r="1510" spans="1:5" x14ac:dyDescent="0.45">
      <c r="A1510">
        <v>69000672</v>
      </c>
      <c r="B1510" s="1">
        <v>44498</v>
      </c>
      <c r="C1510" s="2">
        <v>208.45</v>
      </c>
      <c r="D1510" t="s">
        <v>15</v>
      </c>
      <c r="E1510" t="s">
        <v>16</v>
      </c>
    </row>
    <row r="1511" spans="1:5" x14ac:dyDescent="0.45">
      <c r="A1511">
        <v>69000672</v>
      </c>
      <c r="B1511" s="1">
        <v>44498</v>
      </c>
      <c r="C1511" s="2">
        <v>212</v>
      </c>
      <c r="D1511" t="s">
        <v>15</v>
      </c>
      <c r="E1511" t="s">
        <v>16</v>
      </c>
    </row>
    <row r="1512" spans="1:5" x14ac:dyDescent="0.45">
      <c r="A1512">
        <v>69000672</v>
      </c>
      <c r="B1512" s="1">
        <v>44498</v>
      </c>
      <c r="C1512" s="2">
        <v>221.39</v>
      </c>
      <c r="D1512" t="s">
        <v>15</v>
      </c>
      <c r="E1512" t="s">
        <v>16</v>
      </c>
    </row>
    <row r="1513" spans="1:5" x14ac:dyDescent="0.45">
      <c r="A1513">
        <v>69000672</v>
      </c>
      <c r="B1513" s="1">
        <v>44498</v>
      </c>
      <c r="C1513" s="2">
        <v>222.56</v>
      </c>
      <c r="D1513" t="s">
        <v>15</v>
      </c>
      <c r="E1513" t="s">
        <v>16</v>
      </c>
    </row>
    <row r="1514" spans="1:5" x14ac:dyDescent="0.45">
      <c r="A1514" t="s">
        <v>17</v>
      </c>
      <c r="B1514" s="1">
        <v>39933</v>
      </c>
      <c r="C1514" s="2">
        <v>218</v>
      </c>
      <c r="D1514" t="s">
        <v>15</v>
      </c>
      <c r="E1514" t="s">
        <v>16</v>
      </c>
    </row>
    <row r="1515" spans="1:5" x14ac:dyDescent="0.45">
      <c r="A1515">
        <v>69000680</v>
      </c>
      <c r="B1515" s="1">
        <v>40168</v>
      </c>
      <c r="C1515" s="2">
        <v>288</v>
      </c>
      <c r="D1515" t="s">
        <v>15</v>
      </c>
      <c r="E1515" t="s">
        <v>16</v>
      </c>
    </row>
    <row r="1516" spans="1:5" x14ac:dyDescent="0.45">
      <c r="A1516">
        <v>69000695</v>
      </c>
      <c r="B1516" s="1">
        <v>43042</v>
      </c>
      <c r="C1516" s="2">
        <v>203.5</v>
      </c>
      <c r="D1516" t="s">
        <v>15</v>
      </c>
      <c r="E1516" t="s">
        <v>16</v>
      </c>
    </row>
    <row r="1517" spans="1:5" x14ac:dyDescent="0.45">
      <c r="A1517">
        <v>69000695</v>
      </c>
      <c r="B1517" s="1">
        <v>43042</v>
      </c>
      <c r="C1517" s="2">
        <v>240.5</v>
      </c>
      <c r="D1517" t="s">
        <v>15</v>
      </c>
      <c r="E1517" t="s">
        <v>16</v>
      </c>
    </row>
    <row r="1518" spans="1:5" x14ac:dyDescent="0.45">
      <c r="A1518">
        <v>69000695</v>
      </c>
      <c r="B1518" s="1">
        <v>43042</v>
      </c>
      <c r="C1518" s="2">
        <v>242.66</v>
      </c>
      <c r="D1518" t="s">
        <v>15</v>
      </c>
      <c r="E1518" t="s">
        <v>16</v>
      </c>
    </row>
    <row r="1519" spans="1:5" x14ac:dyDescent="0.45">
      <c r="A1519">
        <v>69000695</v>
      </c>
      <c r="B1519" s="1">
        <v>43042</v>
      </c>
      <c r="C1519" s="2">
        <v>243.73</v>
      </c>
      <c r="D1519" t="s">
        <v>15</v>
      </c>
      <c r="E1519" t="s">
        <v>16</v>
      </c>
    </row>
    <row r="1520" spans="1:5" x14ac:dyDescent="0.45">
      <c r="A1520">
        <v>69000695</v>
      </c>
      <c r="B1520" s="1">
        <v>43042</v>
      </c>
      <c r="C1520" s="2">
        <v>250.58</v>
      </c>
      <c r="D1520" t="s">
        <v>15</v>
      </c>
      <c r="E1520" t="s">
        <v>16</v>
      </c>
    </row>
    <row r="1521" spans="1:5" x14ac:dyDescent="0.45">
      <c r="A1521">
        <v>69000695</v>
      </c>
      <c r="B1521" s="1">
        <v>43042</v>
      </c>
      <c r="C1521" s="2">
        <v>252.35</v>
      </c>
      <c r="D1521" t="s">
        <v>15</v>
      </c>
      <c r="E1521" t="s">
        <v>16</v>
      </c>
    </row>
    <row r="1522" spans="1:5" x14ac:dyDescent="0.45">
      <c r="A1522">
        <v>69000695</v>
      </c>
      <c r="B1522" s="1">
        <v>43042</v>
      </c>
      <c r="C1522" s="2">
        <v>263.8</v>
      </c>
      <c r="D1522" t="s">
        <v>15</v>
      </c>
      <c r="E1522" t="s">
        <v>16</v>
      </c>
    </row>
    <row r="1523" spans="1:5" x14ac:dyDescent="0.45">
      <c r="A1523">
        <v>69000695</v>
      </c>
      <c r="B1523" s="1">
        <v>43042</v>
      </c>
      <c r="C1523" s="2">
        <v>195.47</v>
      </c>
      <c r="D1523" t="s">
        <v>15</v>
      </c>
      <c r="E1523" t="s">
        <v>16</v>
      </c>
    </row>
    <row r="1524" spans="1:5" x14ac:dyDescent="0.45">
      <c r="A1524">
        <v>69000695</v>
      </c>
      <c r="B1524" s="1">
        <v>43042</v>
      </c>
      <c r="C1524" s="2">
        <v>216.24</v>
      </c>
      <c r="D1524" t="s">
        <v>15</v>
      </c>
      <c r="E1524" t="s">
        <v>16</v>
      </c>
    </row>
    <row r="1525" spans="1:5" x14ac:dyDescent="0.45">
      <c r="A1525">
        <v>69000695</v>
      </c>
      <c r="B1525" s="1">
        <v>43042</v>
      </c>
      <c r="C1525" s="2">
        <v>226.55</v>
      </c>
      <c r="D1525" t="s">
        <v>15</v>
      </c>
      <c r="E1525" t="s">
        <v>16</v>
      </c>
    </row>
    <row r="1526" spans="1:5" x14ac:dyDescent="0.45">
      <c r="A1526">
        <v>69000695</v>
      </c>
      <c r="B1526" s="1">
        <v>43042</v>
      </c>
      <c r="C1526" s="2">
        <v>233.58</v>
      </c>
      <c r="D1526" t="s">
        <v>15</v>
      </c>
      <c r="E1526" t="s">
        <v>16</v>
      </c>
    </row>
    <row r="1527" spans="1:5" x14ac:dyDescent="0.45">
      <c r="A1527">
        <v>69000695</v>
      </c>
      <c r="B1527" s="1">
        <v>43042</v>
      </c>
      <c r="C1527" s="2">
        <v>244.96</v>
      </c>
      <c r="D1527" t="s">
        <v>15</v>
      </c>
      <c r="E1527" t="s">
        <v>16</v>
      </c>
    </row>
    <row r="1528" spans="1:5" x14ac:dyDescent="0.45">
      <c r="A1528">
        <v>69000695</v>
      </c>
      <c r="B1528" s="1">
        <v>43042</v>
      </c>
      <c r="C1528" s="2">
        <v>245.92</v>
      </c>
      <c r="D1528" t="s">
        <v>15</v>
      </c>
      <c r="E1528" t="s">
        <v>16</v>
      </c>
    </row>
    <row r="1529" spans="1:5" x14ac:dyDescent="0.45">
      <c r="A1529">
        <v>69000695</v>
      </c>
      <c r="B1529" s="1">
        <v>43042</v>
      </c>
      <c r="C1529" s="2">
        <v>256.64999999999998</v>
      </c>
      <c r="D1529" t="s">
        <v>15</v>
      </c>
      <c r="E1529" t="s">
        <v>16</v>
      </c>
    </row>
    <row r="1530" spans="1:5" x14ac:dyDescent="0.45">
      <c r="A1530">
        <v>69000695</v>
      </c>
      <c r="B1530" s="1">
        <v>43042</v>
      </c>
      <c r="C1530" s="2">
        <v>263.41000000000003</v>
      </c>
      <c r="D1530" t="s">
        <v>15</v>
      </c>
      <c r="E1530" t="s">
        <v>16</v>
      </c>
    </row>
    <row r="1531" spans="1:5" x14ac:dyDescent="0.45">
      <c r="A1531">
        <v>69000695</v>
      </c>
      <c r="B1531" s="1">
        <v>43042</v>
      </c>
      <c r="C1531" s="2">
        <v>267.01</v>
      </c>
      <c r="D1531" t="s">
        <v>15</v>
      </c>
      <c r="E1531" t="s">
        <v>16</v>
      </c>
    </row>
    <row r="1532" spans="1:5" x14ac:dyDescent="0.45">
      <c r="A1532">
        <v>69000695</v>
      </c>
      <c r="B1532" s="1">
        <v>43042</v>
      </c>
      <c r="C1532" s="2">
        <v>215</v>
      </c>
      <c r="D1532" t="s">
        <v>15</v>
      </c>
      <c r="E1532" t="s">
        <v>16</v>
      </c>
    </row>
    <row r="1533" spans="1:5" x14ac:dyDescent="0.45">
      <c r="A1533">
        <v>69000695</v>
      </c>
      <c r="B1533" s="1">
        <v>43042</v>
      </c>
      <c r="C1533" s="2">
        <v>244.68</v>
      </c>
      <c r="D1533" t="s">
        <v>15</v>
      </c>
      <c r="E1533" t="s">
        <v>16</v>
      </c>
    </row>
    <row r="1534" spans="1:5" x14ac:dyDescent="0.45">
      <c r="A1534">
        <v>69000695</v>
      </c>
      <c r="B1534" s="1">
        <v>43042</v>
      </c>
      <c r="C1534" s="2">
        <v>250</v>
      </c>
      <c r="D1534" t="s">
        <v>15</v>
      </c>
      <c r="E1534" t="s">
        <v>16</v>
      </c>
    </row>
    <row r="1535" spans="1:5" x14ac:dyDescent="0.45">
      <c r="A1535">
        <v>69000695</v>
      </c>
      <c r="B1535" s="1">
        <v>43042</v>
      </c>
      <c r="C1535" s="2">
        <v>234.98</v>
      </c>
      <c r="D1535" t="s">
        <v>15</v>
      </c>
      <c r="E1535" t="s">
        <v>16</v>
      </c>
    </row>
    <row r="1536" spans="1:5" x14ac:dyDescent="0.45">
      <c r="A1536">
        <v>69000695</v>
      </c>
      <c r="B1536" s="1">
        <v>43042</v>
      </c>
      <c r="C1536" s="2">
        <v>239.42</v>
      </c>
      <c r="D1536" t="s">
        <v>15</v>
      </c>
      <c r="E1536" t="s">
        <v>16</v>
      </c>
    </row>
    <row r="1537" spans="1:5" x14ac:dyDescent="0.45">
      <c r="A1537">
        <v>69000695</v>
      </c>
      <c r="B1537" s="1">
        <v>43042</v>
      </c>
      <c r="C1537" s="2">
        <v>241.51</v>
      </c>
      <c r="D1537" t="s">
        <v>15</v>
      </c>
      <c r="E1537" t="s">
        <v>16</v>
      </c>
    </row>
    <row r="1538" spans="1:5" x14ac:dyDescent="0.45">
      <c r="A1538">
        <v>69000695</v>
      </c>
      <c r="B1538" s="1">
        <v>43042</v>
      </c>
      <c r="C1538" s="2">
        <v>247.03</v>
      </c>
      <c r="D1538" t="s">
        <v>15</v>
      </c>
      <c r="E1538" t="s">
        <v>16</v>
      </c>
    </row>
    <row r="1539" spans="1:5" x14ac:dyDescent="0.45">
      <c r="A1539">
        <v>69000695</v>
      </c>
      <c r="B1539" s="1">
        <v>43042</v>
      </c>
      <c r="C1539" s="2">
        <v>247.96</v>
      </c>
      <c r="D1539" t="s">
        <v>15</v>
      </c>
      <c r="E1539" t="s">
        <v>16</v>
      </c>
    </row>
    <row r="1540" spans="1:5" x14ac:dyDescent="0.45">
      <c r="A1540">
        <v>69000695</v>
      </c>
      <c r="B1540" s="1">
        <v>43042</v>
      </c>
      <c r="C1540" s="2">
        <v>253.61</v>
      </c>
      <c r="D1540" t="s">
        <v>15</v>
      </c>
      <c r="E1540" t="s">
        <v>16</v>
      </c>
    </row>
    <row r="1541" spans="1:5" x14ac:dyDescent="0.45">
      <c r="A1541">
        <v>69000695</v>
      </c>
      <c r="B1541" s="1">
        <v>43042</v>
      </c>
      <c r="C1541" s="2">
        <v>254.99</v>
      </c>
      <c r="D1541" t="s">
        <v>15</v>
      </c>
      <c r="E1541" t="s">
        <v>16</v>
      </c>
    </row>
    <row r="1542" spans="1:5" x14ac:dyDescent="0.45">
      <c r="A1542">
        <v>69000695</v>
      </c>
      <c r="B1542" s="1">
        <v>43042</v>
      </c>
      <c r="C1542" s="2">
        <v>272.72000000000003</v>
      </c>
      <c r="D1542" t="s">
        <v>15</v>
      </c>
      <c r="E1542" t="s">
        <v>16</v>
      </c>
    </row>
    <row r="1543" spans="1:5" x14ac:dyDescent="0.45">
      <c r="A1543">
        <v>69000697</v>
      </c>
      <c r="B1543" s="1">
        <v>40021</v>
      </c>
      <c r="C1543" s="2">
        <v>390</v>
      </c>
      <c r="D1543" t="s">
        <v>15</v>
      </c>
      <c r="E1543" t="s">
        <v>16</v>
      </c>
    </row>
    <row r="1544" spans="1:5" x14ac:dyDescent="0.45">
      <c r="A1544">
        <v>69000716</v>
      </c>
      <c r="B1544" s="1">
        <v>41625</v>
      </c>
      <c r="C1544" s="2">
        <v>276.85000000000002</v>
      </c>
      <c r="D1544" t="s">
        <v>15</v>
      </c>
      <c r="E1544" t="s">
        <v>16</v>
      </c>
    </row>
    <row r="1545" spans="1:5" x14ac:dyDescent="0.45">
      <c r="A1545">
        <v>69000716</v>
      </c>
      <c r="B1545" s="1">
        <v>41625</v>
      </c>
      <c r="C1545" s="2">
        <v>267.7</v>
      </c>
      <c r="D1545" t="s">
        <v>15</v>
      </c>
      <c r="E1545" t="s">
        <v>16</v>
      </c>
    </row>
    <row r="1546" spans="1:5" x14ac:dyDescent="0.45">
      <c r="A1546">
        <v>69000716</v>
      </c>
      <c r="B1546" s="1">
        <v>41625</v>
      </c>
      <c r="C1546" s="2">
        <v>278.08999999999997</v>
      </c>
      <c r="D1546" t="s">
        <v>15</v>
      </c>
      <c r="E1546" t="s">
        <v>16</v>
      </c>
    </row>
    <row r="1547" spans="1:5" x14ac:dyDescent="0.45">
      <c r="A1547">
        <v>69000716</v>
      </c>
      <c r="B1547" s="1">
        <v>41625</v>
      </c>
      <c r="C1547" s="2">
        <v>289.95999999999998</v>
      </c>
      <c r="D1547" t="s">
        <v>15</v>
      </c>
      <c r="E1547" t="s">
        <v>16</v>
      </c>
    </row>
    <row r="1548" spans="1:5" x14ac:dyDescent="0.45">
      <c r="A1548">
        <v>69000716</v>
      </c>
      <c r="B1548" s="1">
        <v>41625</v>
      </c>
      <c r="C1548" s="2">
        <v>299.86</v>
      </c>
      <c r="D1548" t="s">
        <v>15</v>
      </c>
      <c r="E1548" t="s">
        <v>16</v>
      </c>
    </row>
    <row r="1549" spans="1:5" x14ac:dyDescent="0.45">
      <c r="A1549">
        <v>69000716</v>
      </c>
      <c r="B1549" s="1">
        <v>41625</v>
      </c>
      <c r="C1549" s="2">
        <v>316</v>
      </c>
      <c r="D1549" t="s">
        <v>15</v>
      </c>
      <c r="E1549" t="s">
        <v>16</v>
      </c>
    </row>
    <row r="1550" spans="1:5" x14ac:dyDescent="0.45">
      <c r="A1550">
        <v>69000716</v>
      </c>
      <c r="B1550" s="1">
        <v>41625</v>
      </c>
      <c r="C1550" s="2">
        <v>289.14999999999998</v>
      </c>
      <c r="D1550" t="s">
        <v>15</v>
      </c>
      <c r="E1550" t="s">
        <v>16</v>
      </c>
    </row>
    <row r="1551" spans="1:5" x14ac:dyDescent="0.45">
      <c r="A1551">
        <v>69000716</v>
      </c>
      <c r="B1551" s="1">
        <v>41625</v>
      </c>
      <c r="C1551" s="2">
        <v>290.97000000000003</v>
      </c>
      <c r="D1551" t="s">
        <v>15</v>
      </c>
      <c r="E1551" t="s">
        <v>16</v>
      </c>
    </row>
    <row r="1552" spans="1:5" x14ac:dyDescent="0.45">
      <c r="A1552">
        <v>69000716</v>
      </c>
      <c r="B1552" s="1">
        <v>41625</v>
      </c>
      <c r="C1552" s="2">
        <v>297.58999999999997</v>
      </c>
      <c r="D1552" t="s">
        <v>15</v>
      </c>
      <c r="E1552" t="s">
        <v>16</v>
      </c>
    </row>
    <row r="1553" spans="1:5" x14ac:dyDescent="0.45">
      <c r="A1553">
        <v>69000716</v>
      </c>
      <c r="B1553" s="1">
        <v>41625</v>
      </c>
      <c r="C1553" s="2">
        <v>300.17</v>
      </c>
      <c r="D1553" t="s">
        <v>15</v>
      </c>
      <c r="E1553" t="s">
        <v>16</v>
      </c>
    </row>
    <row r="1554" spans="1:5" x14ac:dyDescent="0.45">
      <c r="A1554">
        <v>69000716</v>
      </c>
      <c r="B1554" s="1">
        <v>41625</v>
      </c>
      <c r="C1554" s="2">
        <v>257.45</v>
      </c>
      <c r="D1554" t="s">
        <v>15</v>
      </c>
      <c r="E1554" t="s">
        <v>16</v>
      </c>
    </row>
    <row r="1555" spans="1:5" x14ac:dyDescent="0.45">
      <c r="A1555">
        <v>69000716</v>
      </c>
      <c r="B1555" s="1">
        <v>41625</v>
      </c>
      <c r="C1555" s="2">
        <v>271.24</v>
      </c>
      <c r="D1555" t="s">
        <v>15</v>
      </c>
      <c r="E1555" t="s">
        <v>16</v>
      </c>
    </row>
    <row r="1556" spans="1:5" x14ac:dyDescent="0.45">
      <c r="A1556">
        <v>69000716</v>
      </c>
      <c r="B1556" s="1">
        <v>41625</v>
      </c>
      <c r="C1556" s="2">
        <v>293.43</v>
      </c>
      <c r="D1556" t="s">
        <v>15</v>
      </c>
      <c r="E1556" t="s">
        <v>16</v>
      </c>
    </row>
    <row r="1557" spans="1:5" x14ac:dyDescent="0.45">
      <c r="A1557">
        <v>69000723</v>
      </c>
      <c r="B1557" s="1">
        <v>44498</v>
      </c>
      <c r="C1557" s="2">
        <v>164.54</v>
      </c>
      <c r="D1557" t="s">
        <v>15</v>
      </c>
      <c r="E1557" t="s">
        <v>16</v>
      </c>
    </row>
    <row r="1558" spans="1:5" x14ac:dyDescent="0.45">
      <c r="A1558">
        <v>69000723</v>
      </c>
      <c r="B1558" s="1">
        <v>44498</v>
      </c>
      <c r="C1558" s="2">
        <v>201.85</v>
      </c>
      <c r="D1558" t="s">
        <v>15</v>
      </c>
      <c r="E1558" t="s">
        <v>16</v>
      </c>
    </row>
    <row r="1559" spans="1:5" x14ac:dyDescent="0.45">
      <c r="A1559">
        <v>69000732</v>
      </c>
      <c r="B1559" s="1">
        <v>40459</v>
      </c>
      <c r="C1559" s="2">
        <v>648.29</v>
      </c>
      <c r="D1559" t="s">
        <v>15</v>
      </c>
      <c r="E1559" t="s">
        <v>16</v>
      </c>
    </row>
    <row r="1560" spans="1:5" x14ac:dyDescent="0.45">
      <c r="A1560">
        <v>69000732</v>
      </c>
      <c r="B1560" s="1">
        <v>40459</v>
      </c>
      <c r="C1560" s="2">
        <v>678.59</v>
      </c>
      <c r="D1560" t="s">
        <v>15</v>
      </c>
      <c r="E1560" t="s">
        <v>16</v>
      </c>
    </row>
    <row r="1561" spans="1:5" x14ac:dyDescent="0.45">
      <c r="A1561">
        <v>69000753</v>
      </c>
      <c r="B1561" s="1">
        <v>40830</v>
      </c>
      <c r="C1561" s="2">
        <v>100</v>
      </c>
      <c r="D1561" t="s">
        <v>15</v>
      </c>
      <c r="E1561" t="s">
        <v>16</v>
      </c>
    </row>
    <row r="1562" spans="1:5" x14ac:dyDescent="0.45">
      <c r="A1562">
        <v>69000754</v>
      </c>
      <c r="B1562" s="1">
        <v>44498</v>
      </c>
      <c r="C1562" s="2">
        <v>242.51</v>
      </c>
      <c r="D1562" t="s">
        <v>15</v>
      </c>
      <c r="E1562" t="s">
        <v>16</v>
      </c>
    </row>
    <row r="1563" spans="1:5" x14ac:dyDescent="0.45">
      <c r="A1563">
        <v>69000754</v>
      </c>
      <c r="B1563" s="1">
        <v>44498</v>
      </c>
      <c r="C1563" s="2">
        <v>100</v>
      </c>
      <c r="D1563" t="s">
        <v>15</v>
      </c>
      <c r="E1563" t="s">
        <v>16</v>
      </c>
    </row>
    <row r="1564" spans="1:5" x14ac:dyDescent="0.45">
      <c r="A1564">
        <v>69000754</v>
      </c>
      <c r="B1564" s="1">
        <v>44498</v>
      </c>
      <c r="C1564" s="2">
        <v>301.16000000000003</v>
      </c>
      <c r="D1564" t="s">
        <v>15</v>
      </c>
      <c r="E1564" t="s">
        <v>16</v>
      </c>
    </row>
    <row r="1565" spans="1:5" x14ac:dyDescent="0.45">
      <c r="A1565">
        <v>69000755</v>
      </c>
      <c r="B1565" s="1">
        <v>43682</v>
      </c>
      <c r="C1565" s="2">
        <v>195.31</v>
      </c>
      <c r="D1565" t="s">
        <v>15</v>
      </c>
      <c r="E1565" t="s">
        <v>16</v>
      </c>
    </row>
    <row r="1566" spans="1:5" x14ac:dyDescent="0.45">
      <c r="A1566">
        <v>69000755</v>
      </c>
      <c r="B1566" s="1">
        <v>43682</v>
      </c>
      <c r="C1566" s="2">
        <v>199.81</v>
      </c>
      <c r="D1566" t="s">
        <v>15</v>
      </c>
      <c r="E1566" t="s">
        <v>16</v>
      </c>
    </row>
    <row r="1567" spans="1:5" x14ac:dyDescent="0.45">
      <c r="A1567">
        <v>69000755</v>
      </c>
      <c r="B1567" s="1">
        <v>43682</v>
      </c>
      <c r="C1567" s="2">
        <v>208.18</v>
      </c>
      <c r="D1567" t="s">
        <v>15</v>
      </c>
      <c r="E1567" t="s">
        <v>16</v>
      </c>
    </row>
    <row r="1568" spans="1:5" x14ac:dyDescent="0.45">
      <c r="A1568">
        <v>69000755</v>
      </c>
      <c r="B1568" s="1">
        <v>43682</v>
      </c>
      <c r="C1568" s="2">
        <v>220.59</v>
      </c>
      <c r="D1568" t="s">
        <v>15</v>
      </c>
      <c r="E1568" t="s">
        <v>16</v>
      </c>
    </row>
    <row r="1569" spans="1:5" x14ac:dyDescent="0.45">
      <c r="A1569">
        <v>69000755</v>
      </c>
      <c r="B1569" s="1">
        <v>43682</v>
      </c>
      <c r="C1569" s="2">
        <v>225.05</v>
      </c>
      <c r="D1569" t="s">
        <v>15</v>
      </c>
      <c r="E1569" t="s">
        <v>16</v>
      </c>
    </row>
    <row r="1570" spans="1:5" x14ac:dyDescent="0.45">
      <c r="A1570">
        <v>69000755</v>
      </c>
      <c r="B1570" s="1">
        <v>43682</v>
      </c>
      <c r="C1570" s="2">
        <v>200.09</v>
      </c>
      <c r="D1570" t="s">
        <v>15</v>
      </c>
      <c r="E1570" t="s">
        <v>16</v>
      </c>
    </row>
    <row r="1571" spans="1:5" x14ac:dyDescent="0.45">
      <c r="A1571">
        <v>69000755</v>
      </c>
      <c r="B1571" s="1">
        <v>43682</v>
      </c>
      <c r="C1571" s="2">
        <v>201.87</v>
      </c>
      <c r="D1571" t="s">
        <v>15</v>
      </c>
      <c r="E1571" t="s">
        <v>16</v>
      </c>
    </row>
    <row r="1572" spans="1:5" x14ac:dyDescent="0.45">
      <c r="A1572">
        <v>69000755</v>
      </c>
      <c r="B1572" s="1">
        <v>43682</v>
      </c>
      <c r="C1572" s="2">
        <v>204.2</v>
      </c>
      <c r="D1572" t="s">
        <v>15</v>
      </c>
      <c r="E1572" t="s">
        <v>16</v>
      </c>
    </row>
    <row r="1573" spans="1:5" x14ac:dyDescent="0.45">
      <c r="A1573">
        <v>69000755</v>
      </c>
      <c r="B1573" s="1">
        <v>43682</v>
      </c>
      <c r="C1573" s="2">
        <v>205.83</v>
      </c>
      <c r="D1573" t="s">
        <v>15</v>
      </c>
      <c r="E1573" t="s">
        <v>16</v>
      </c>
    </row>
    <row r="1574" spans="1:5" x14ac:dyDescent="0.45">
      <c r="A1574">
        <v>69000755</v>
      </c>
      <c r="B1574" s="1">
        <v>43682</v>
      </c>
      <c r="C1574" s="2">
        <v>209.51</v>
      </c>
      <c r="D1574" t="s">
        <v>15</v>
      </c>
      <c r="E1574" t="s">
        <v>16</v>
      </c>
    </row>
    <row r="1575" spans="1:5" x14ac:dyDescent="0.45">
      <c r="A1575">
        <v>69000755</v>
      </c>
      <c r="B1575" s="1">
        <v>43682</v>
      </c>
      <c r="C1575" s="2">
        <v>214.55</v>
      </c>
      <c r="D1575" t="s">
        <v>15</v>
      </c>
      <c r="E1575" t="s">
        <v>16</v>
      </c>
    </row>
    <row r="1576" spans="1:5" x14ac:dyDescent="0.45">
      <c r="A1576">
        <v>69000755</v>
      </c>
      <c r="B1576" s="1">
        <v>43682</v>
      </c>
      <c r="C1576" s="2">
        <v>224.31</v>
      </c>
      <c r="D1576" t="s">
        <v>15</v>
      </c>
      <c r="E1576" t="s">
        <v>16</v>
      </c>
    </row>
    <row r="1577" spans="1:5" x14ac:dyDescent="0.45">
      <c r="A1577">
        <v>69000755</v>
      </c>
      <c r="B1577" s="1">
        <v>43682</v>
      </c>
      <c r="C1577" s="2">
        <v>197.26</v>
      </c>
      <c r="D1577" t="s">
        <v>15</v>
      </c>
      <c r="E1577" t="s">
        <v>16</v>
      </c>
    </row>
    <row r="1578" spans="1:5" x14ac:dyDescent="0.45">
      <c r="A1578">
        <v>69000755</v>
      </c>
      <c r="B1578" s="1">
        <v>43682</v>
      </c>
      <c r="C1578" s="2">
        <v>200.81</v>
      </c>
      <c r="D1578" t="s">
        <v>15</v>
      </c>
      <c r="E1578" t="s">
        <v>16</v>
      </c>
    </row>
    <row r="1579" spans="1:5" x14ac:dyDescent="0.45">
      <c r="A1579">
        <v>69000755</v>
      </c>
      <c r="B1579" s="1">
        <v>43682</v>
      </c>
      <c r="C1579" s="2">
        <v>205.43</v>
      </c>
      <c r="D1579" t="s">
        <v>15</v>
      </c>
      <c r="E1579" t="s">
        <v>16</v>
      </c>
    </row>
    <row r="1580" spans="1:5" x14ac:dyDescent="0.45">
      <c r="A1580">
        <v>69000755</v>
      </c>
      <c r="B1580" s="1">
        <v>43682</v>
      </c>
      <c r="C1580" s="2">
        <v>211.57</v>
      </c>
      <c r="D1580" t="s">
        <v>15</v>
      </c>
      <c r="E1580" t="s">
        <v>16</v>
      </c>
    </row>
    <row r="1581" spans="1:5" x14ac:dyDescent="0.45">
      <c r="A1581">
        <v>69000755</v>
      </c>
      <c r="B1581" s="1">
        <v>43682</v>
      </c>
      <c r="C1581" s="2">
        <v>240.2</v>
      </c>
      <c r="D1581" t="s">
        <v>15</v>
      </c>
      <c r="E1581" t="s">
        <v>16</v>
      </c>
    </row>
    <row r="1582" spans="1:5" x14ac:dyDescent="0.45">
      <c r="A1582">
        <v>69000755</v>
      </c>
      <c r="B1582" s="1">
        <v>43682</v>
      </c>
      <c r="C1582" s="2">
        <v>182.19</v>
      </c>
      <c r="D1582" t="s">
        <v>15</v>
      </c>
      <c r="E1582" t="s">
        <v>16</v>
      </c>
    </row>
    <row r="1583" spans="1:5" x14ac:dyDescent="0.45">
      <c r="A1583">
        <v>69000755</v>
      </c>
      <c r="B1583" s="1">
        <v>43682</v>
      </c>
      <c r="C1583" s="2">
        <v>202.72</v>
      </c>
      <c r="D1583" t="s">
        <v>15</v>
      </c>
      <c r="E1583" t="s">
        <v>16</v>
      </c>
    </row>
    <row r="1584" spans="1:5" x14ac:dyDescent="0.45">
      <c r="A1584">
        <v>69000755</v>
      </c>
      <c r="B1584" s="1">
        <v>43682</v>
      </c>
      <c r="C1584" s="2">
        <v>203.66</v>
      </c>
      <c r="D1584" t="s">
        <v>15</v>
      </c>
      <c r="E1584" t="s">
        <v>16</v>
      </c>
    </row>
    <row r="1585" spans="1:5" x14ac:dyDescent="0.45">
      <c r="A1585">
        <v>69000755</v>
      </c>
      <c r="B1585" s="1">
        <v>43682</v>
      </c>
      <c r="C1585" s="2">
        <v>205.46</v>
      </c>
      <c r="D1585" t="s">
        <v>15</v>
      </c>
      <c r="E1585" t="s">
        <v>16</v>
      </c>
    </row>
    <row r="1586" spans="1:5" x14ac:dyDescent="0.45">
      <c r="A1586">
        <v>69000755</v>
      </c>
      <c r="B1586" s="1">
        <v>43682</v>
      </c>
      <c r="C1586" s="2">
        <v>218.04</v>
      </c>
      <c r="D1586" t="s">
        <v>15</v>
      </c>
      <c r="E1586" t="s">
        <v>16</v>
      </c>
    </row>
    <row r="1587" spans="1:5" x14ac:dyDescent="0.45">
      <c r="A1587">
        <v>69000755</v>
      </c>
      <c r="B1587" s="1">
        <v>43682</v>
      </c>
      <c r="C1587" s="2">
        <v>227.75</v>
      </c>
      <c r="D1587" t="s">
        <v>15</v>
      </c>
      <c r="E1587" t="s">
        <v>16</v>
      </c>
    </row>
    <row r="1588" spans="1:5" x14ac:dyDescent="0.45">
      <c r="A1588">
        <v>69000755</v>
      </c>
      <c r="B1588" s="1">
        <v>43682</v>
      </c>
      <c r="C1588" s="2">
        <v>230.6</v>
      </c>
      <c r="D1588" t="s">
        <v>15</v>
      </c>
      <c r="E1588" t="s">
        <v>16</v>
      </c>
    </row>
    <row r="1589" spans="1:5" x14ac:dyDescent="0.45">
      <c r="A1589">
        <v>69000755</v>
      </c>
      <c r="B1589" s="1">
        <v>43682</v>
      </c>
      <c r="C1589" s="2">
        <v>235.73</v>
      </c>
      <c r="D1589" t="s">
        <v>15</v>
      </c>
      <c r="E1589" t="s">
        <v>16</v>
      </c>
    </row>
    <row r="1590" spans="1:5" x14ac:dyDescent="0.45">
      <c r="A1590">
        <v>69000757</v>
      </c>
      <c r="B1590" s="1">
        <v>41103</v>
      </c>
      <c r="C1590" s="2">
        <v>938.2</v>
      </c>
      <c r="D1590" t="s">
        <v>15</v>
      </c>
      <c r="E1590" t="s">
        <v>16</v>
      </c>
    </row>
    <row r="1591" spans="1:5" x14ac:dyDescent="0.45">
      <c r="A1591">
        <v>69000757</v>
      </c>
      <c r="B1591" s="1">
        <v>41103</v>
      </c>
      <c r="C1591" s="2">
        <v>515</v>
      </c>
      <c r="D1591" t="s">
        <v>15</v>
      </c>
      <c r="E1591" t="s">
        <v>16</v>
      </c>
    </row>
    <row r="1592" spans="1:5" x14ac:dyDescent="0.45">
      <c r="A1592">
        <v>69000759</v>
      </c>
      <c r="B1592" s="1">
        <v>42566</v>
      </c>
      <c r="C1592" s="2">
        <v>205.76</v>
      </c>
      <c r="D1592" t="s">
        <v>15</v>
      </c>
      <c r="E1592" t="s">
        <v>16</v>
      </c>
    </row>
    <row r="1593" spans="1:5" x14ac:dyDescent="0.45">
      <c r="A1593">
        <v>69000759</v>
      </c>
      <c r="B1593" s="1">
        <v>42566</v>
      </c>
      <c r="C1593" s="2">
        <v>242.74</v>
      </c>
      <c r="D1593" t="s">
        <v>15</v>
      </c>
      <c r="E1593" t="s">
        <v>16</v>
      </c>
    </row>
    <row r="1594" spans="1:5" x14ac:dyDescent="0.45">
      <c r="A1594">
        <v>69000761</v>
      </c>
      <c r="B1594" s="1">
        <v>40613</v>
      </c>
      <c r="C1594" s="2">
        <v>524.79999999999995</v>
      </c>
      <c r="D1594" t="s">
        <v>15</v>
      </c>
      <c r="E1594" t="s">
        <v>16</v>
      </c>
    </row>
    <row r="1595" spans="1:5" x14ac:dyDescent="0.45">
      <c r="A1595">
        <v>69000761</v>
      </c>
      <c r="B1595" s="1">
        <v>40613</v>
      </c>
      <c r="C1595" s="2">
        <v>553.97</v>
      </c>
      <c r="D1595" t="s">
        <v>15</v>
      </c>
      <c r="E1595" t="s">
        <v>16</v>
      </c>
    </row>
    <row r="1596" spans="1:5" x14ac:dyDescent="0.45">
      <c r="A1596">
        <v>69000766</v>
      </c>
      <c r="B1596" s="1">
        <v>40662</v>
      </c>
      <c r="C1596" s="2">
        <v>675.05</v>
      </c>
      <c r="D1596" t="s">
        <v>15</v>
      </c>
      <c r="E1596" t="s">
        <v>16</v>
      </c>
    </row>
    <row r="1597" spans="1:5" x14ac:dyDescent="0.45">
      <c r="A1597">
        <v>69000774</v>
      </c>
      <c r="B1597" s="1">
        <v>44414</v>
      </c>
      <c r="C1597" s="2">
        <v>507.14</v>
      </c>
      <c r="D1597" t="s">
        <v>15</v>
      </c>
      <c r="E1597" t="s">
        <v>16</v>
      </c>
    </row>
    <row r="1598" spans="1:5" x14ac:dyDescent="0.45">
      <c r="A1598">
        <v>69000774</v>
      </c>
      <c r="B1598" s="1">
        <v>44414</v>
      </c>
      <c r="C1598" s="2">
        <v>528.74</v>
      </c>
      <c r="D1598" t="s">
        <v>15</v>
      </c>
      <c r="E1598" t="s">
        <v>16</v>
      </c>
    </row>
    <row r="1599" spans="1:5" x14ac:dyDescent="0.45">
      <c r="A1599">
        <v>69000774</v>
      </c>
      <c r="B1599" s="1">
        <v>44414</v>
      </c>
      <c r="C1599" s="2">
        <v>557.72</v>
      </c>
      <c r="D1599" t="s">
        <v>15</v>
      </c>
      <c r="E1599" t="s">
        <v>16</v>
      </c>
    </row>
    <row r="1600" spans="1:5" x14ac:dyDescent="0.45">
      <c r="A1600">
        <v>69000774</v>
      </c>
      <c r="B1600" s="1">
        <v>44414</v>
      </c>
      <c r="C1600" s="2">
        <v>634.09</v>
      </c>
      <c r="D1600" t="s">
        <v>15</v>
      </c>
      <c r="E1600" t="s">
        <v>16</v>
      </c>
    </row>
    <row r="1601" spans="1:5" x14ac:dyDescent="0.45">
      <c r="A1601">
        <v>69000774</v>
      </c>
      <c r="B1601" s="1">
        <v>44414</v>
      </c>
      <c r="C1601" s="2">
        <v>646.71</v>
      </c>
      <c r="D1601" t="s">
        <v>15</v>
      </c>
      <c r="E1601" t="s">
        <v>16</v>
      </c>
    </row>
    <row r="1602" spans="1:5" x14ac:dyDescent="0.45">
      <c r="A1602">
        <v>69000774</v>
      </c>
      <c r="B1602" s="1">
        <v>44414</v>
      </c>
      <c r="C1602" s="2">
        <v>659.3</v>
      </c>
      <c r="D1602" t="s">
        <v>15</v>
      </c>
      <c r="E1602" t="s">
        <v>16</v>
      </c>
    </row>
    <row r="1603" spans="1:5" x14ac:dyDescent="0.45">
      <c r="A1603">
        <v>69000774</v>
      </c>
      <c r="B1603" s="1">
        <v>44414</v>
      </c>
      <c r="C1603" s="2">
        <v>660.9</v>
      </c>
      <c r="D1603" t="s">
        <v>15</v>
      </c>
      <c r="E1603" t="s">
        <v>16</v>
      </c>
    </row>
    <row r="1604" spans="1:5" x14ac:dyDescent="0.45">
      <c r="A1604">
        <v>69000774</v>
      </c>
      <c r="B1604" s="1">
        <v>44414</v>
      </c>
      <c r="C1604" s="2">
        <v>673.39</v>
      </c>
      <c r="D1604" t="s">
        <v>15</v>
      </c>
      <c r="E1604" t="s">
        <v>16</v>
      </c>
    </row>
    <row r="1605" spans="1:5" x14ac:dyDescent="0.45">
      <c r="A1605">
        <v>69000774</v>
      </c>
      <c r="B1605" s="1">
        <v>44414</v>
      </c>
      <c r="C1605" s="2">
        <v>464.91</v>
      </c>
      <c r="D1605" t="s">
        <v>15</v>
      </c>
      <c r="E1605" t="s">
        <v>16</v>
      </c>
    </row>
    <row r="1606" spans="1:5" x14ac:dyDescent="0.45">
      <c r="A1606">
        <v>69000774</v>
      </c>
      <c r="B1606" s="1">
        <v>44414</v>
      </c>
      <c r="C1606" s="2">
        <v>553.34</v>
      </c>
      <c r="D1606" t="s">
        <v>15</v>
      </c>
      <c r="E1606" t="s">
        <v>16</v>
      </c>
    </row>
    <row r="1607" spans="1:5" x14ac:dyDescent="0.45">
      <c r="A1607">
        <v>69000774</v>
      </c>
      <c r="B1607" s="1">
        <v>44414</v>
      </c>
      <c r="C1607" s="2">
        <v>563.72</v>
      </c>
      <c r="D1607" t="s">
        <v>15</v>
      </c>
      <c r="E1607" t="s">
        <v>16</v>
      </c>
    </row>
    <row r="1608" spans="1:5" x14ac:dyDescent="0.45">
      <c r="A1608">
        <v>69000774</v>
      </c>
      <c r="B1608" s="1">
        <v>44414</v>
      </c>
      <c r="C1608" s="2">
        <v>582.05999999999995</v>
      </c>
      <c r="D1608" t="s">
        <v>15</v>
      </c>
      <c r="E1608" t="s">
        <v>16</v>
      </c>
    </row>
    <row r="1609" spans="1:5" x14ac:dyDescent="0.45">
      <c r="A1609">
        <v>69000774</v>
      </c>
      <c r="B1609" s="1">
        <v>44414</v>
      </c>
      <c r="C1609" s="2">
        <v>624.34</v>
      </c>
      <c r="D1609" t="s">
        <v>15</v>
      </c>
      <c r="E1609" t="s">
        <v>16</v>
      </c>
    </row>
    <row r="1610" spans="1:5" x14ac:dyDescent="0.45">
      <c r="A1610">
        <v>69000774</v>
      </c>
      <c r="B1610" s="1">
        <v>44414</v>
      </c>
      <c r="C1610" s="2">
        <v>639.57000000000005</v>
      </c>
      <c r="D1610" t="s">
        <v>15</v>
      </c>
      <c r="E1610" t="s">
        <v>16</v>
      </c>
    </row>
    <row r="1611" spans="1:5" x14ac:dyDescent="0.45">
      <c r="A1611">
        <v>69000774</v>
      </c>
      <c r="B1611" s="1">
        <v>44414</v>
      </c>
      <c r="C1611" s="2">
        <v>712.36</v>
      </c>
      <c r="D1611" t="s">
        <v>15</v>
      </c>
      <c r="E1611" t="s">
        <v>16</v>
      </c>
    </row>
    <row r="1612" spans="1:5" x14ac:dyDescent="0.45">
      <c r="A1612">
        <v>69000774</v>
      </c>
      <c r="B1612" s="1">
        <v>44414</v>
      </c>
      <c r="C1612" s="2">
        <v>590.12</v>
      </c>
      <c r="D1612" t="s">
        <v>15</v>
      </c>
      <c r="E1612" t="s">
        <v>16</v>
      </c>
    </row>
    <row r="1613" spans="1:5" x14ac:dyDescent="0.45">
      <c r="A1613">
        <v>69000774</v>
      </c>
      <c r="B1613" s="1">
        <v>44414</v>
      </c>
      <c r="C1613" s="2">
        <v>619.82000000000005</v>
      </c>
      <c r="D1613" t="s">
        <v>15</v>
      </c>
      <c r="E1613" t="s">
        <v>16</v>
      </c>
    </row>
    <row r="1614" spans="1:5" x14ac:dyDescent="0.45">
      <c r="A1614">
        <v>69000774</v>
      </c>
      <c r="B1614" s="1">
        <v>44414</v>
      </c>
      <c r="C1614" s="2">
        <v>643.30999999999995</v>
      </c>
      <c r="D1614" t="s">
        <v>15</v>
      </c>
      <c r="E1614" t="s">
        <v>16</v>
      </c>
    </row>
    <row r="1615" spans="1:5" x14ac:dyDescent="0.45">
      <c r="A1615">
        <v>69000774</v>
      </c>
      <c r="B1615" s="1">
        <v>44414</v>
      </c>
      <c r="C1615" s="2">
        <v>660.77</v>
      </c>
      <c r="D1615" t="s">
        <v>15</v>
      </c>
      <c r="E1615" t="s">
        <v>16</v>
      </c>
    </row>
    <row r="1616" spans="1:5" x14ac:dyDescent="0.45">
      <c r="A1616">
        <v>69000774</v>
      </c>
      <c r="B1616" s="1">
        <v>44414</v>
      </c>
      <c r="C1616" s="2">
        <v>669.55</v>
      </c>
      <c r="D1616" t="s">
        <v>15</v>
      </c>
      <c r="E1616" t="s">
        <v>16</v>
      </c>
    </row>
    <row r="1617" spans="1:5" x14ac:dyDescent="0.45">
      <c r="A1617">
        <v>69000774</v>
      </c>
      <c r="B1617" s="1">
        <v>44414</v>
      </c>
      <c r="C1617" s="2">
        <v>684.81</v>
      </c>
      <c r="D1617" t="s">
        <v>15</v>
      </c>
      <c r="E1617" t="s">
        <v>16</v>
      </c>
    </row>
    <row r="1618" spans="1:5" x14ac:dyDescent="0.45">
      <c r="A1618">
        <v>69000774</v>
      </c>
      <c r="B1618" s="1">
        <v>44414</v>
      </c>
      <c r="C1618" s="2">
        <v>562.79999999999995</v>
      </c>
      <c r="D1618" t="s">
        <v>15</v>
      </c>
      <c r="E1618" t="s">
        <v>16</v>
      </c>
    </row>
    <row r="1619" spans="1:5" x14ac:dyDescent="0.45">
      <c r="A1619">
        <v>69000774</v>
      </c>
      <c r="B1619" s="1">
        <v>44414</v>
      </c>
      <c r="C1619" s="2">
        <v>570.89</v>
      </c>
      <c r="D1619" t="s">
        <v>15</v>
      </c>
      <c r="E1619" t="s">
        <v>16</v>
      </c>
    </row>
    <row r="1620" spans="1:5" x14ac:dyDescent="0.45">
      <c r="A1620">
        <v>69000774</v>
      </c>
      <c r="B1620" s="1">
        <v>44414</v>
      </c>
      <c r="C1620" s="2">
        <v>572.04999999999995</v>
      </c>
      <c r="D1620" t="s">
        <v>15</v>
      </c>
      <c r="E1620" t="s">
        <v>16</v>
      </c>
    </row>
    <row r="1621" spans="1:5" x14ac:dyDescent="0.45">
      <c r="A1621">
        <v>69000774</v>
      </c>
      <c r="B1621" s="1">
        <v>44414</v>
      </c>
      <c r="C1621" s="2">
        <v>582.92999999999995</v>
      </c>
      <c r="D1621" t="s">
        <v>15</v>
      </c>
      <c r="E1621" t="s">
        <v>16</v>
      </c>
    </row>
    <row r="1622" spans="1:5" x14ac:dyDescent="0.45">
      <c r="A1622">
        <v>69000774</v>
      </c>
      <c r="B1622" s="1">
        <v>44414</v>
      </c>
      <c r="C1622" s="2">
        <v>600.11</v>
      </c>
      <c r="D1622" t="s">
        <v>15</v>
      </c>
      <c r="E1622" t="s">
        <v>16</v>
      </c>
    </row>
    <row r="1623" spans="1:5" x14ac:dyDescent="0.45">
      <c r="A1623">
        <v>69000774</v>
      </c>
      <c r="B1623" s="1">
        <v>44414</v>
      </c>
      <c r="C1623" s="2">
        <v>605.89</v>
      </c>
      <c r="D1623" t="s">
        <v>15</v>
      </c>
      <c r="E1623" t="s">
        <v>16</v>
      </c>
    </row>
    <row r="1624" spans="1:5" x14ac:dyDescent="0.45">
      <c r="A1624">
        <v>69000774</v>
      </c>
      <c r="B1624" s="1">
        <v>44414</v>
      </c>
      <c r="C1624" s="2">
        <v>655.54</v>
      </c>
      <c r="D1624" t="s">
        <v>15</v>
      </c>
      <c r="E1624" t="s">
        <v>16</v>
      </c>
    </row>
    <row r="1625" spans="1:5" x14ac:dyDescent="0.45">
      <c r="A1625">
        <v>69000774</v>
      </c>
      <c r="B1625" s="1">
        <v>44414</v>
      </c>
      <c r="C1625" s="2">
        <v>660.01</v>
      </c>
      <c r="D1625" t="s">
        <v>15</v>
      </c>
      <c r="E1625" t="s">
        <v>16</v>
      </c>
    </row>
    <row r="1626" spans="1:5" x14ac:dyDescent="0.45">
      <c r="A1626">
        <v>69000774</v>
      </c>
      <c r="B1626" s="1">
        <v>44414</v>
      </c>
      <c r="C1626" s="2">
        <v>671.43</v>
      </c>
      <c r="D1626" t="s">
        <v>15</v>
      </c>
      <c r="E1626" t="s">
        <v>16</v>
      </c>
    </row>
    <row r="1627" spans="1:5" x14ac:dyDescent="0.45">
      <c r="A1627">
        <v>69000774</v>
      </c>
      <c r="B1627" s="1">
        <v>44414</v>
      </c>
      <c r="C1627" s="2">
        <v>674.32</v>
      </c>
      <c r="D1627" t="s">
        <v>15</v>
      </c>
      <c r="E1627" t="s">
        <v>16</v>
      </c>
    </row>
    <row r="1628" spans="1:5" x14ac:dyDescent="0.45">
      <c r="A1628">
        <v>69000775</v>
      </c>
      <c r="B1628" s="1">
        <v>44414</v>
      </c>
      <c r="C1628" s="2">
        <v>427.15</v>
      </c>
      <c r="D1628" t="s">
        <v>15</v>
      </c>
      <c r="E1628" t="s">
        <v>16</v>
      </c>
    </row>
    <row r="1629" spans="1:5" x14ac:dyDescent="0.45">
      <c r="A1629">
        <v>69000775</v>
      </c>
      <c r="B1629" s="1">
        <v>44414</v>
      </c>
      <c r="C1629" s="2">
        <v>535.64</v>
      </c>
      <c r="D1629" t="s">
        <v>15</v>
      </c>
      <c r="E1629" t="s">
        <v>16</v>
      </c>
    </row>
    <row r="1630" spans="1:5" x14ac:dyDescent="0.45">
      <c r="A1630">
        <v>69000775</v>
      </c>
      <c r="B1630" s="1">
        <v>44414</v>
      </c>
      <c r="C1630" s="2">
        <v>578.55999999999995</v>
      </c>
      <c r="D1630" t="s">
        <v>15</v>
      </c>
      <c r="E1630" t="s">
        <v>16</v>
      </c>
    </row>
    <row r="1631" spans="1:5" x14ac:dyDescent="0.45">
      <c r="A1631">
        <v>69000775</v>
      </c>
      <c r="B1631" s="1">
        <v>44414</v>
      </c>
      <c r="C1631" s="2">
        <v>506.94</v>
      </c>
      <c r="D1631" t="s">
        <v>15</v>
      </c>
      <c r="E1631" t="s">
        <v>16</v>
      </c>
    </row>
    <row r="1632" spans="1:5" x14ac:dyDescent="0.45">
      <c r="A1632">
        <v>69000775</v>
      </c>
      <c r="B1632" s="1">
        <v>44414</v>
      </c>
      <c r="C1632" s="2">
        <v>542.32000000000005</v>
      </c>
      <c r="D1632" t="s">
        <v>15</v>
      </c>
      <c r="E1632" t="s">
        <v>16</v>
      </c>
    </row>
    <row r="1633" spans="1:5" x14ac:dyDescent="0.45">
      <c r="A1633">
        <v>69000775</v>
      </c>
      <c r="B1633" s="1">
        <v>44414</v>
      </c>
      <c r="C1633" s="2">
        <v>578.74</v>
      </c>
      <c r="D1633" t="s">
        <v>15</v>
      </c>
      <c r="E1633" t="s">
        <v>16</v>
      </c>
    </row>
    <row r="1634" spans="1:5" x14ac:dyDescent="0.45">
      <c r="A1634">
        <v>69000775</v>
      </c>
      <c r="B1634" s="1">
        <v>44414</v>
      </c>
      <c r="C1634" s="2">
        <v>590.47</v>
      </c>
      <c r="D1634" t="s">
        <v>15</v>
      </c>
      <c r="E1634" t="s">
        <v>16</v>
      </c>
    </row>
    <row r="1635" spans="1:5" x14ac:dyDescent="0.45">
      <c r="A1635">
        <v>69000775</v>
      </c>
      <c r="B1635" s="1">
        <v>44414</v>
      </c>
      <c r="C1635" s="2">
        <v>484.6</v>
      </c>
      <c r="D1635" t="s">
        <v>15</v>
      </c>
      <c r="E1635" t="s">
        <v>16</v>
      </c>
    </row>
    <row r="1636" spans="1:5" x14ac:dyDescent="0.45">
      <c r="A1636">
        <v>69000775</v>
      </c>
      <c r="B1636" s="1">
        <v>44414</v>
      </c>
      <c r="C1636" s="2">
        <v>534.04</v>
      </c>
      <c r="D1636" t="s">
        <v>15</v>
      </c>
      <c r="E1636" t="s">
        <v>16</v>
      </c>
    </row>
    <row r="1637" spans="1:5" x14ac:dyDescent="0.45">
      <c r="A1637">
        <v>69000775</v>
      </c>
      <c r="B1637" s="1">
        <v>44414</v>
      </c>
      <c r="C1637" s="2">
        <v>571.71</v>
      </c>
      <c r="D1637" t="s">
        <v>15</v>
      </c>
      <c r="E1637" t="s">
        <v>16</v>
      </c>
    </row>
    <row r="1638" spans="1:5" x14ac:dyDescent="0.45">
      <c r="A1638">
        <v>69000775</v>
      </c>
      <c r="B1638" s="1">
        <v>44414</v>
      </c>
      <c r="C1638" s="2">
        <v>573.91</v>
      </c>
      <c r="D1638" t="s">
        <v>15</v>
      </c>
      <c r="E1638" t="s">
        <v>16</v>
      </c>
    </row>
    <row r="1639" spans="1:5" x14ac:dyDescent="0.45">
      <c r="A1639">
        <v>69000775</v>
      </c>
      <c r="B1639" s="1">
        <v>44414</v>
      </c>
      <c r="C1639" s="2">
        <v>617.20000000000005</v>
      </c>
      <c r="D1639" t="s">
        <v>15</v>
      </c>
      <c r="E1639" t="s">
        <v>16</v>
      </c>
    </row>
    <row r="1640" spans="1:5" x14ac:dyDescent="0.45">
      <c r="A1640">
        <v>69000775</v>
      </c>
      <c r="B1640" s="1">
        <v>44414</v>
      </c>
      <c r="C1640" s="2">
        <v>438.67</v>
      </c>
      <c r="D1640" t="s">
        <v>15</v>
      </c>
      <c r="E1640" t="s">
        <v>16</v>
      </c>
    </row>
    <row r="1641" spans="1:5" x14ac:dyDescent="0.45">
      <c r="A1641">
        <v>69000775</v>
      </c>
      <c r="B1641" s="1">
        <v>44414</v>
      </c>
      <c r="C1641" s="2">
        <v>465.38</v>
      </c>
      <c r="D1641" t="s">
        <v>15</v>
      </c>
      <c r="E1641" t="s">
        <v>16</v>
      </c>
    </row>
    <row r="1642" spans="1:5" x14ac:dyDescent="0.45">
      <c r="A1642">
        <v>69000775</v>
      </c>
      <c r="B1642" s="1">
        <v>44414</v>
      </c>
      <c r="C1642" s="2">
        <v>553.99</v>
      </c>
      <c r="D1642" t="s">
        <v>15</v>
      </c>
      <c r="E1642" t="s">
        <v>16</v>
      </c>
    </row>
    <row r="1643" spans="1:5" x14ac:dyDescent="0.45">
      <c r="A1643">
        <v>69000775</v>
      </c>
      <c r="B1643" s="1">
        <v>44414</v>
      </c>
      <c r="C1643" s="2">
        <v>572.33000000000004</v>
      </c>
      <c r="D1643" t="s">
        <v>15</v>
      </c>
      <c r="E1643" t="s">
        <v>16</v>
      </c>
    </row>
    <row r="1644" spans="1:5" x14ac:dyDescent="0.45">
      <c r="A1644">
        <v>69000775</v>
      </c>
      <c r="B1644" s="1">
        <v>44414</v>
      </c>
      <c r="C1644" s="2">
        <v>575.63</v>
      </c>
      <c r="D1644" t="s">
        <v>15</v>
      </c>
      <c r="E1644" t="s">
        <v>16</v>
      </c>
    </row>
    <row r="1645" spans="1:5" x14ac:dyDescent="0.45">
      <c r="A1645">
        <v>69000775</v>
      </c>
      <c r="B1645" s="1">
        <v>44414</v>
      </c>
      <c r="C1645" s="2">
        <v>587.53</v>
      </c>
      <c r="D1645" t="s">
        <v>15</v>
      </c>
      <c r="E1645" t="s">
        <v>16</v>
      </c>
    </row>
    <row r="1646" spans="1:5" x14ac:dyDescent="0.45">
      <c r="A1646">
        <v>69000775</v>
      </c>
      <c r="B1646" s="1">
        <v>44414</v>
      </c>
      <c r="C1646" s="2">
        <v>587.75</v>
      </c>
      <c r="D1646" t="s">
        <v>15</v>
      </c>
      <c r="E1646" t="s">
        <v>16</v>
      </c>
    </row>
    <row r="1647" spans="1:5" x14ac:dyDescent="0.45">
      <c r="A1647">
        <v>69000775</v>
      </c>
      <c r="B1647" s="1">
        <v>44414</v>
      </c>
      <c r="C1647" s="2">
        <v>831.85</v>
      </c>
      <c r="D1647" t="s">
        <v>15</v>
      </c>
      <c r="E1647" t="s">
        <v>16</v>
      </c>
    </row>
    <row r="1648" spans="1:5" x14ac:dyDescent="0.45">
      <c r="A1648">
        <v>69000778</v>
      </c>
      <c r="B1648" s="1">
        <v>43826</v>
      </c>
      <c r="C1648" s="2">
        <v>284</v>
      </c>
      <c r="D1648" t="s">
        <v>15</v>
      </c>
      <c r="E1648" t="s">
        <v>16</v>
      </c>
    </row>
    <row r="1649" spans="1:5" x14ac:dyDescent="0.45">
      <c r="A1649">
        <v>69000778</v>
      </c>
      <c r="B1649" s="1">
        <v>43826</v>
      </c>
      <c r="C1649" s="2">
        <v>286.62</v>
      </c>
      <c r="D1649" t="s">
        <v>15</v>
      </c>
      <c r="E1649" t="s">
        <v>16</v>
      </c>
    </row>
    <row r="1650" spans="1:5" x14ac:dyDescent="0.45">
      <c r="A1650">
        <v>69000778</v>
      </c>
      <c r="B1650" s="1">
        <v>43826</v>
      </c>
      <c r="C1650" s="2">
        <v>325.69</v>
      </c>
      <c r="D1650" t="s">
        <v>15</v>
      </c>
      <c r="E1650" t="s">
        <v>16</v>
      </c>
    </row>
    <row r="1651" spans="1:5" x14ac:dyDescent="0.45">
      <c r="A1651">
        <v>69000778</v>
      </c>
      <c r="B1651" s="1">
        <v>43826</v>
      </c>
      <c r="C1651" s="2">
        <v>331.63</v>
      </c>
      <c r="D1651" t="s">
        <v>15</v>
      </c>
      <c r="E1651" t="s">
        <v>16</v>
      </c>
    </row>
    <row r="1652" spans="1:5" x14ac:dyDescent="0.45">
      <c r="A1652">
        <v>69000778</v>
      </c>
      <c r="B1652" s="1">
        <v>43826</v>
      </c>
      <c r="C1652" s="2">
        <v>347.38</v>
      </c>
      <c r="D1652" t="s">
        <v>15</v>
      </c>
      <c r="E1652" t="s">
        <v>16</v>
      </c>
    </row>
    <row r="1653" spans="1:5" x14ac:dyDescent="0.45">
      <c r="A1653">
        <v>69000778</v>
      </c>
      <c r="B1653" s="1">
        <v>43826</v>
      </c>
      <c r="C1653" s="2">
        <v>347.99</v>
      </c>
      <c r="D1653" t="s">
        <v>15</v>
      </c>
      <c r="E1653" t="s">
        <v>16</v>
      </c>
    </row>
    <row r="1654" spans="1:5" x14ac:dyDescent="0.45">
      <c r="A1654">
        <v>69000778</v>
      </c>
      <c r="B1654" s="1">
        <v>43826</v>
      </c>
      <c r="C1654" s="2">
        <v>357.44</v>
      </c>
      <c r="D1654" t="s">
        <v>15</v>
      </c>
      <c r="E1654" t="s">
        <v>16</v>
      </c>
    </row>
    <row r="1655" spans="1:5" x14ac:dyDescent="0.45">
      <c r="A1655">
        <v>69000778</v>
      </c>
      <c r="B1655" s="1">
        <v>43826</v>
      </c>
      <c r="C1655" s="2">
        <v>358.85</v>
      </c>
      <c r="D1655" t="s">
        <v>15</v>
      </c>
      <c r="E1655" t="s">
        <v>16</v>
      </c>
    </row>
    <row r="1656" spans="1:5" x14ac:dyDescent="0.45">
      <c r="A1656">
        <v>69000778</v>
      </c>
      <c r="B1656" s="1">
        <v>43826</v>
      </c>
      <c r="C1656" s="2">
        <v>359.43</v>
      </c>
      <c r="D1656" t="s">
        <v>15</v>
      </c>
      <c r="E1656" t="s">
        <v>16</v>
      </c>
    </row>
    <row r="1657" spans="1:5" x14ac:dyDescent="0.45">
      <c r="A1657">
        <v>69000778</v>
      </c>
      <c r="B1657" s="1">
        <v>43826</v>
      </c>
      <c r="C1657" s="2">
        <v>360.09</v>
      </c>
      <c r="D1657" t="s">
        <v>15</v>
      </c>
      <c r="E1657" t="s">
        <v>16</v>
      </c>
    </row>
    <row r="1658" spans="1:5" x14ac:dyDescent="0.45">
      <c r="A1658">
        <v>69000778</v>
      </c>
      <c r="B1658" s="1">
        <v>43826</v>
      </c>
      <c r="C1658" s="2">
        <v>384.63</v>
      </c>
      <c r="D1658" t="s">
        <v>15</v>
      </c>
      <c r="E1658" t="s">
        <v>16</v>
      </c>
    </row>
    <row r="1659" spans="1:5" x14ac:dyDescent="0.45">
      <c r="A1659">
        <v>69000778</v>
      </c>
      <c r="B1659" s="1">
        <v>43826</v>
      </c>
      <c r="C1659" s="2">
        <v>293.02</v>
      </c>
      <c r="D1659" t="s">
        <v>15</v>
      </c>
      <c r="E1659" t="s">
        <v>16</v>
      </c>
    </row>
    <row r="1660" spans="1:5" x14ac:dyDescent="0.45">
      <c r="A1660">
        <v>69000778</v>
      </c>
      <c r="B1660" s="1">
        <v>43826</v>
      </c>
      <c r="C1660" s="2">
        <v>328.78</v>
      </c>
      <c r="D1660" t="s">
        <v>15</v>
      </c>
      <c r="E1660" t="s">
        <v>16</v>
      </c>
    </row>
    <row r="1661" spans="1:5" x14ac:dyDescent="0.45">
      <c r="A1661">
        <v>69000778</v>
      </c>
      <c r="B1661" s="1">
        <v>43826</v>
      </c>
      <c r="C1661" s="2">
        <v>356.79</v>
      </c>
      <c r="D1661" t="s">
        <v>15</v>
      </c>
      <c r="E1661" t="s">
        <v>16</v>
      </c>
    </row>
    <row r="1662" spans="1:5" x14ac:dyDescent="0.45">
      <c r="A1662">
        <v>69000778</v>
      </c>
      <c r="B1662" s="1">
        <v>43826</v>
      </c>
      <c r="C1662" s="2">
        <v>360.03</v>
      </c>
      <c r="D1662" t="s">
        <v>15</v>
      </c>
      <c r="E1662" t="s">
        <v>16</v>
      </c>
    </row>
    <row r="1663" spans="1:5" x14ac:dyDescent="0.45">
      <c r="A1663">
        <v>69000778</v>
      </c>
      <c r="B1663" s="1">
        <v>43826</v>
      </c>
      <c r="C1663" s="2">
        <v>363.67</v>
      </c>
      <c r="D1663" t="s">
        <v>15</v>
      </c>
      <c r="E1663" t="s">
        <v>16</v>
      </c>
    </row>
    <row r="1664" spans="1:5" x14ac:dyDescent="0.45">
      <c r="A1664">
        <v>69000778</v>
      </c>
      <c r="B1664" s="1">
        <v>43826</v>
      </c>
      <c r="C1664" s="2">
        <v>367.88</v>
      </c>
      <c r="D1664" t="s">
        <v>15</v>
      </c>
      <c r="E1664" t="s">
        <v>16</v>
      </c>
    </row>
    <row r="1665" spans="1:5" x14ac:dyDescent="0.45">
      <c r="A1665">
        <v>69000778</v>
      </c>
      <c r="B1665" s="1">
        <v>43826</v>
      </c>
      <c r="C1665" s="2">
        <v>255.71</v>
      </c>
      <c r="D1665" t="s">
        <v>15</v>
      </c>
      <c r="E1665" t="s">
        <v>16</v>
      </c>
    </row>
    <row r="1666" spans="1:5" x14ac:dyDescent="0.45">
      <c r="A1666">
        <v>69000778</v>
      </c>
      <c r="B1666" s="1">
        <v>43826</v>
      </c>
      <c r="C1666" s="2">
        <v>333.39</v>
      </c>
      <c r="D1666" t="s">
        <v>15</v>
      </c>
      <c r="E1666" t="s">
        <v>16</v>
      </c>
    </row>
    <row r="1667" spans="1:5" x14ac:dyDescent="0.45">
      <c r="A1667">
        <v>69000778</v>
      </c>
      <c r="B1667" s="1">
        <v>43826</v>
      </c>
      <c r="C1667" s="2">
        <v>337.4</v>
      </c>
      <c r="D1667" t="s">
        <v>15</v>
      </c>
      <c r="E1667" t="s">
        <v>16</v>
      </c>
    </row>
    <row r="1668" spans="1:5" x14ac:dyDescent="0.45">
      <c r="A1668">
        <v>69000778</v>
      </c>
      <c r="B1668" s="1">
        <v>43826</v>
      </c>
      <c r="C1668" s="2">
        <v>364.78</v>
      </c>
      <c r="D1668" t="s">
        <v>15</v>
      </c>
      <c r="E1668" t="s">
        <v>16</v>
      </c>
    </row>
    <row r="1669" spans="1:5" x14ac:dyDescent="0.45">
      <c r="A1669">
        <v>69000778</v>
      </c>
      <c r="B1669" s="1">
        <v>43826</v>
      </c>
      <c r="C1669" s="2">
        <v>373.76</v>
      </c>
      <c r="D1669" t="s">
        <v>15</v>
      </c>
      <c r="E1669" t="s">
        <v>16</v>
      </c>
    </row>
    <row r="1670" spans="1:5" x14ac:dyDescent="0.45">
      <c r="A1670">
        <v>69000778</v>
      </c>
      <c r="B1670" s="1">
        <v>43826</v>
      </c>
      <c r="C1670" s="2">
        <v>377.4</v>
      </c>
      <c r="D1670" t="s">
        <v>15</v>
      </c>
      <c r="E1670" t="s">
        <v>16</v>
      </c>
    </row>
    <row r="1671" spans="1:5" x14ac:dyDescent="0.45">
      <c r="A1671">
        <v>69000778</v>
      </c>
      <c r="B1671" s="1">
        <v>43826</v>
      </c>
      <c r="C1671" s="2">
        <v>378.52</v>
      </c>
      <c r="D1671" t="s">
        <v>15</v>
      </c>
      <c r="E1671" t="s">
        <v>16</v>
      </c>
    </row>
    <row r="1672" spans="1:5" x14ac:dyDescent="0.45">
      <c r="A1672">
        <v>69000778</v>
      </c>
      <c r="B1672" s="1">
        <v>43826</v>
      </c>
      <c r="C1672" s="2">
        <v>379.42</v>
      </c>
      <c r="D1672" t="s">
        <v>15</v>
      </c>
      <c r="E1672" t="s">
        <v>16</v>
      </c>
    </row>
    <row r="1673" spans="1:5" x14ac:dyDescent="0.45">
      <c r="A1673">
        <v>69000780</v>
      </c>
      <c r="B1673" s="1">
        <v>41033</v>
      </c>
      <c r="C1673" s="2">
        <v>121.15</v>
      </c>
      <c r="D1673" t="s">
        <v>15</v>
      </c>
      <c r="E1673" t="s">
        <v>16</v>
      </c>
    </row>
    <row r="1674" spans="1:5" x14ac:dyDescent="0.45">
      <c r="A1674">
        <v>69000780</v>
      </c>
      <c r="B1674" s="1">
        <v>41033</v>
      </c>
      <c r="C1674" s="2">
        <v>100</v>
      </c>
      <c r="D1674" t="s">
        <v>15</v>
      </c>
      <c r="E1674" t="s">
        <v>16</v>
      </c>
    </row>
    <row r="1675" spans="1:5" x14ac:dyDescent="0.45">
      <c r="A1675">
        <v>69000784</v>
      </c>
      <c r="B1675" s="1">
        <v>44442</v>
      </c>
      <c r="C1675" s="2">
        <v>122.31</v>
      </c>
      <c r="D1675" t="s">
        <v>15</v>
      </c>
      <c r="E1675" t="s">
        <v>16</v>
      </c>
    </row>
    <row r="1676" spans="1:5" x14ac:dyDescent="0.45">
      <c r="A1676">
        <v>69000784</v>
      </c>
      <c r="B1676" s="1">
        <v>44442</v>
      </c>
      <c r="C1676" s="2">
        <v>127.01</v>
      </c>
      <c r="D1676" t="s">
        <v>15</v>
      </c>
      <c r="E1676" t="s">
        <v>16</v>
      </c>
    </row>
    <row r="1677" spans="1:5" x14ac:dyDescent="0.45">
      <c r="A1677">
        <v>69000784</v>
      </c>
      <c r="B1677" s="1">
        <v>44442</v>
      </c>
      <c r="C1677" s="2">
        <v>132.77000000000001</v>
      </c>
      <c r="D1677" t="s">
        <v>15</v>
      </c>
      <c r="E1677" t="s">
        <v>16</v>
      </c>
    </row>
    <row r="1678" spans="1:5" x14ac:dyDescent="0.45">
      <c r="A1678">
        <v>69000784</v>
      </c>
      <c r="B1678" s="1">
        <v>44442</v>
      </c>
      <c r="C1678" s="2">
        <v>136.58000000000001</v>
      </c>
      <c r="D1678" t="s">
        <v>15</v>
      </c>
      <c r="E1678" t="s">
        <v>16</v>
      </c>
    </row>
    <row r="1679" spans="1:5" x14ac:dyDescent="0.45">
      <c r="A1679">
        <v>69000784</v>
      </c>
      <c r="B1679" s="1">
        <v>44442</v>
      </c>
      <c r="C1679" s="2">
        <v>137.03</v>
      </c>
      <c r="D1679" t="s">
        <v>15</v>
      </c>
      <c r="E1679" t="s">
        <v>16</v>
      </c>
    </row>
    <row r="1680" spans="1:5" x14ac:dyDescent="0.45">
      <c r="A1680">
        <v>69000784</v>
      </c>
      <c r="B1680" s="1">
        <v>44442</v>
      </c>
      <c r="C1680" s="2">
        <v>138.59</v>
      </c>
      <c r="D1680" t="s">
        <v>15</v>
      </c>
      <c r="E1680" t="s">
        <v>16</v>
      </c>
    </row>
    <row r="1681" spans="1:5" x14ac:dyDescent="0.45">
      <c r="A1681">
        <v>69000784</v>
      </c>
      <c r="B1681" s="1">
        <v>44442</v>
      </c>
      <c r="C1681" s="2">
        <v>138.71</v>
      </c>
      <c r="D1681" t="s">
        <v>15</v>
      </c>
      <c r="E1681" t="s">
        <v>16</v>
      </c>
    </row>
    <row r="1682" spans="1:5" x14ac:dyDescent="0.45">
      <c r="A1682">
        <v>69000784</v>
      </c>
      <c r="B1682" s="1">
        <v>44442</v>
      </c>
      <c r="C1682" s="2">
        <v>159.35</v>
      </c>
      <c r="D1682" t="s">
        <v>15</v>
      </c>
      <c r="E1682" t="s">
        <v>16</v>
      </c>
    </row>
    <row r="1683" spans="1:5" x14ac:dyDescent="0.45">
      <c r="A1683">
        <v>69000784</v>
      </c>
      <c r="B1683" s="1">
        <v>44442</v>
      </c>
      <c r="C1683" s="2">
        <v>111.78</v>
      </c>
      <c r="D1683" t="s">
        <v>15</v>
      </c>
      <c r="E1683" t="s">
        <v>16</v>
      </c>
    </row>
    <row r="1684" spans="1:5" x14ac:dyDescent="0.45">
      <c r="A1684">
        <v>69000784</v>
      </c>
      <c r="B1684" s="1">
        <v>44442</v>
      </c>
      <c r="C1684" s="2">
        <v>145.30000000000001</v>
      </c>
      <c r="D1684" t="s">
        <v>15</v>
      </c>
      <c r="E1684" t="s">
        <v>16</v>
      </c>
    </row>
    <row r="1685" spans="1:5" x14ac:dyDescent="0.45">
      <c r="A1685">
        <v>69000784</v>
      </c>
      <c r="B1685" s="1">
        <v>44442</v>
      </c>
      <c r="C1685" s="2">
        <v>172.33</v>
      </c>
      <c r="D1685" t="s">
        <v>15</v>
      </c>
      <c r="E1685" t="s">
        <v>16</v>
      </c>
    </row>
    <row r="1686" spans="1:5" x14ac:dyDescent="0.45">
      <c r="A1686">
        <v>69000784</v>
      </c>
      <c r="B1686" s="1">
        <v>44442</v>
      </c>
      <c r="C1686" s="2">
        <v>125.98</v>
      </c>
      <c r="D1686" t="s">
        <v>15</v>
      </c>
      <c r="E1686" t="s">
        <v>16</v>
      </c>
    </row>
    <row r="1687" spans="1:5" x14ac:dyDescent="0.45">
      <c r="A1687">
        <v>69000784</v>
      </c>
      <c r="B1687" s="1">
        <v>44442</v>
      </c>
      <c r="C1687" s="2">
        <v>131.88</v>
      </c>
      <c r="D1687" t="s">
        <v>15</v>
      </c>
      <c r="E1687" t="s">
        <v>16</v>
      </c>
    </row>
    <row r="1688" spans="1:5" x14ac:dyDescent="0.45">
      <c r="A1688">
        <v>69000784</v>
      </c>
      <c r="B1688" s="1">
        <v>44442</v>
      </c>
      <c r="C1688" s="2">
        <v>134.81</v>
      </c>
      <c r="D1688" t="s">
        <v>15</v>
      </c>
      <c r="E1688" t="s">
        <v>16</v>
      </c>
    </row>
    <row r="1689" spans="1:5" x14ac:dyDescent="0.45">
      <c r="A1689">
        <v>69000784</v>
      </c>
      <c r="B1689" s="1">
        <v>44442</v>
      </c>
      <c r="C1689" s="2">
        <v>136.07</v>
      </c>
      <c r="D1689" t="s">
        <v>15</v>
      </c>
      <c r="E1689" t="s">
        <v>16</v>
      </c>
    </row>
    <row r="1690" spans="1:5" x14ac:dyDescent="0.45">
      <c r="A1690">
        <v>69000784</v>
      </c>
      <c r="B1690" s="1">
        <v>44442</v>
      </c>
      <c r="C1690" s="2">
        <v>137.18</v>
      </c>
      <c r="D1690" t="s">
        <v>15</v>
      </c>
      <c r="E1690" t="s">
        <v>16</v>
      </c>
    </row>
    <row r="1691" spans="1:5" x14ac:dyDescent="0.45">
      <c r="A1691">
        <v>69000784</v>
      </c>
      <c r="B1691" s="1">
        <v>44442</v>
      </c>
      <c r="C1691" s="2">
        <v>132.63</v>
      </c>
      <c r="D1691" t="s">
        <v>15</v>
      </c>
      <c r="E1691" t="s">
        <v>16</v>
      </c>
    </row>
    <row r="1692" spans="1:5" x14ac:dyDescent="0.45">
      <c r="A1692">
        <v>69000784</v>
      </c>
      <c r="B1692" s="1">
        <v>44442</v>
      </c>
      <c r="C1692" s="2">
        <v>133.02000000000001</v>
      </c>
      <c r="D1692" t="s">
        <v>15</v>
      </c>
      <c r="E1692" t="s">
        <v>16</v>
      </c>
    </row>
    <row r="1693" spans="1:5" x14ac:dyDescent="0.45">
      <c r="A1693">
        <v>69000784</v>
      </c>
      <c r="B1693" s="1">
        <v>44442</v>
      </c>
      <c r="C1693" s="2">
        <v>135.94999999999999</v>
      </c>
      <c r="D1693" t="s">
        <v>15</v>
      </c>
      <c r="E1693" t="s">
        <v>16</v>
      </c>
    </row>
    <row r="1694" spans="1:5" x14ac:dyDescent="0.45">
      <c r="A1694">
        <v>69000784</v>
      </c>
      <c r="B1694" s="1">
        <v>44442</v>
      </c>
      <c r="C1694" s="2">
        <v>138.96</v>
      </c>
      <c r="D1694" t="s">
        <v>15</v>
      </c>
      <c r="E1694" t="s">
        <v>16</v>
      </c>
    </row>
    <row r="1695" spans="1:5" x14ac:dyDescent="0.45">
      <c r="A1695">
        <v>69000784</v>
      </c>
      <c r="B1695" s="1">
        <v>44442</v>
      </c>
      <c r="C1695" s="2">
        <v>147.27000000000001</v>
      </c>
      <c r="D1695" t="s">
        <v>15</v>
      </c>
      <c r="E1695" t="s">
        <v>16</v>
      </c>
    </row>
    <row r="1696" spans="1:5" x14ac:dyDescent="0.45">
      <c r="A1696">
        <v>69000784</v>
      </c>
      <c r="B1696" s="1">
        <v>44442</v>
      </c>
      <c r="C1696" s="2">
        <v>154.75</v>
      </c>
      <c r="D1696" t="s">
        <v>15</v>
      </c>
      <c r="E1696" t="s">
        <v>16</v>
      </c>
    </row>
    <row r="1697" spans="1:5" x14ac:dyDescent="0.45">
      <c r="A1697">
        <v>69000784</v>
      </c>
      <c r="B1697" s="1">
        <v>44442</v>
      </c>
      <c r="C1697" s="2">
        <v>215.51</v>
      </c>
      <c r="D1697" t="s">
        <v>15</v>
      </c>
      <c r="E1697" t="s">
        <v>16</v>
      </c>
    </row>
    <row r="1698" spans="1:5" x14ac:dyDescent="0.45">
      <c r="A1698">
        <v>69000790</v>
      </c>
      <c r="B1698" s="1">
        <v>42055</v>
      </c>
      <c r="C1698" s="2">
        <v>620.58000000000004</v>
      </c>
      <c r="D1698" t="s">
        <v>15</v>
      </c>
      <c r="E1698" t="s">
        <v>16</v>
      </c>
    </row>
    <row r="1699" spans="1:5" x14ac:dyDescent="0.45">
      <c r="A1699">
        <v>69000790</v>
      </c>
      <c r="B1699" s="1">
        <v>42055</v>
      </c>
      <c r="C1699" s="2">
        <v>659.05</v>
      </c>
      <c r="D1699" t="s">
        <v>15</v>
      </c>
      <c r="E1699" t="s">
        <v>16</v>
      </c>
    </row>
    <row r="1700" spans="1:5" x14ac:dyDescent="0.45">
      <c r="A1700">
        <v>69000790</v>
      </c>
      <c r="B1700" s="1">
        <v>42055</v>
      </c>
      <c r="C1700" s="2">
        <v>626.04999999999995</v>
      </c>
      <c r="D1700" t="s">
        <v>15</v>
      </c>
      <c r="E1700" t="s">
        <v>16</v>
      </c>
    </row>
    <row r="1701" spans="1:5" x14ac:dyDescent="0.45">
      <c r="A1701">
        <v>69000794</v>
      </c>
      <c r="B1701" s="1">
        <v>43931</v>
      </c>
      <c r="C1701" s="2">
        <v>160.72</v>
      </c>
      <c r="D1701" t="s">
        <v>15</v>
      </c>
      <c r="E1701" t="s">
        <v>16</v>
      </c>
    </row>
    <row r="1702" spans="1:5" x14ac:dyDescent="0.45">
      <c r="A1702">
        <v>69000795</v>
      </c>
      <c r="B1702" s="1">
        <v>44203</v>
      </c>
      <c r="C1702" s="2">
        <v>147.16</v>
      </c>
      <c r="D1702" t="s">
        <v>15</v>
      </c>
      <c r="E1702" t="s">
        <v>16</v>
      </c>
    </row>
    <row r="1703" spans="1:5" x14ac:dyDescent="0.45">
      <c r="A1703">
        <v>69000795</v>
      </c>
      <c r="B1703" s="1">
        <v>44203</v>
      </c>
      <c r="C1703" s="2">
        <v>150.79</v>
      </c>
      <c r="D1703" t="s">
        <v>15</v>
      </c>
      <c r="E1703" t="s">
        <v>16</v>
      </c>
    </row>
    <row r="1704" spans="1:5" x14ac:dyDescent="0.45">
      <c r="A1704">
        <v>69000795</v>
      </c>
      <c r="B1704" s="1">
        <v>44203</v>
      </c>
      <c r="C1704" s="2">
        <v>192.4</v>
      </c>
      <c r="D1704" t="s">
        <v>15</v>
      </c>
      <c r="E1704" t="s">
        <v>16</v>
      </c>
    </row>
    <row r="1705" spans="1:5" x14ac:dyDescent="0.45">
      <c r="A1705">
        <v>69000795</v>
      </c>
      <c r="B1705" s="1">
        <v>44203</v>
      </c>
      <c r="C1705" s="2">
        <v>157.62</v>
      </c>
      <c r="D1705" t="s">
        <v>15</v>
      </c>
      <c r="E1705" t="s">
        <v>16</v>
      </c>
    </row>
    <row r="1706" spans="1:5" x14ac:dyDescent="0.45">
      <c r="A1706">
        <v>69000795</v>
      </c>
      <c r="B1706" s="1">
        <v>44203</v>
      </c>
      <c r="C1706" s="2">
        <v>161.99</v>
      </c>
      <c r="D1706" t="s">
        <v>15</v>
      </c>
      <c r="E1706" t="s">
        <v>16</v>
      </c>
    </row>
    <row r="1707" spans="1:5" x14ac:dyDescent="0.45">
      <c r="A1707">
        <v>69000795</v>
      </c>
      <c r="B1707" s="1">
        <v>44203</v>
      </c>
      <c r="C1707" s="2">
        <v>165.06</v>
      </c>
      <c r="D1707" t="s">
        <v>15</v>
      </c>
      <c r="E1707" t="s">
        <v>16</v>
      </c>
    </row>
    <row r="1708" spans="1:5" x14ac:dyDescent="0.45">
      <c r="A1708">
        <v>69000795</v>
      </c>
      <c r="B1708" s="1">
        <v>44203</v>
      </c>
      <c r="C1708" s="2">
        <v>162.34</v>
      </c>
      <c r="D1708" t="s">
        <v>15</v>
      </c>
      <c r="E1708" t="s">
        <v>16</v>
      </c>
    </row>
    <row r="1709" spans="1:5" x14ac:dyDescent="0.45">
      <c r="A1709">
        <v>69000795</v>
      </c>
      <c r="B1709" s="1">
        <v>44203</v>
      </c>
      <c r="C1709" s="2">
        <v>166.45</v>
      </c>
      <c r="D1709" t="s">
        <v>15</v>
      </c>
      <c r="E1709" t="s">
        <v>16</v>
      </c>
    </row>
    <row r="1710" spans="1:5" x14ac:dyDescent="0.45">
      <c r="A1710">
        <v>69000795</v>
      </c>
      <c r="B1710" s="1">
        <v>44203</v>
      </c>
      <c r="C1710" s="2">
        <v>168.76</v>
      </c>
      <c r="D1710" t="s">
        <v>15</v>
      </c>
      <c r="E1710" t="s">
        <v>16</v>
      </c>
    </row>
    <row r="1711" spans="1:5" x14ac:dyDescent="0.45">
      <c r="A1711">
        <v>69000795</v>
      </c>
      <c r="B1711" s="1">
        <v>44203</v>
      </c>
      <c r="C1711" s="2">
        <v>186.37</v>
      </c>
      <c r="D1711" t="s">
        <v>15</v>
      </c>
      <c r="E1711" t="s">
        <v>16</v>
      </c>
    </row>
    <row r="1712" spans="1:5" x14ac:dyDescent="0.45">
      <c r="A1712">
        <v>69000795</v>
      </c>
      <c r="B1712" s="1">
        <v>44203</v>
      </c>
      <c r="C1712" s="2">
        <v>149.15</v>
      </c>
      <c r="D1712" t="s">
        <v>15</v>
      </c>
      <c r="E1712" t="s">
        <v>16</v>
      </c>
    </row>
    <row r="1713" spans="1:5" x14ac:dyDescent="0.45">
      <c r="A1713">
        <v>69000795</v>
      </c>
      <c r="B1713" s="1">
        <v>44203</v>
      </c>
      <c r="C1713" s="2">
        <v>155.44</v>
      </c>
      <c r="D1713" t="s">
        <v>15</v>
      </c>
      <c r="E1713" t="s">
        <v>16</v>
      </c>
    </row>
    <row r="1714" spans="1:5" x14ac:dyDescent="0.45">
      <c r="A1714">
        <v>69000795</v>
      </c>
      <c r="B1714" s="1">
        <v>44203</v>
      </c>
      <c r="C1714" s="2">
        <v>170.6</v>
      </c>
      <c r="D1714" t="s">
        <v>15</v>
      </c>
      <c r="E1714" t="s">
        <v>16</v>
      </c>
    </row>
    <row r="1715" spans="1:5" x14ac:dyDescent="0.45">
      <c r="A1715">
        <v>69000795</v>
      </c>
      <c r="B1715" s="1">
        <v>44203</v>
      </c>
      <c r="C1715" s="2">
        <v>175.49</v>
      </c>
      <c r="D1715" t="s">
        <v>15</v>
      </c>
      <c r="E1715" t="s">
        <v>16</v>
      </c>
    </row>
    <row r="1716" spans="1:5" x14ac:dyDescent="0.45">
      <c r="A1716">
        <v>69000799</v>
      </c>
      <c r="B1716" s="1">
        <v>41149</v>
      </c>
      <c r="C1716" s="2">
        <v>185.94</v>
      </c>
      <c r="D1716" t="s">
        <v>15</v>
      </c>
      <c r="E1716" t="s">
        <v>16</v>
      </c>
    </row>
    <row r="1717" spans="1:5" x14ac:dyDescent="0.45">
      <c r="A1717">
        <v>69000800</v>
      </c>
      <c r="B1717" s="1">
        <v>41257</v>
      </c>
      <c r="C1717" s="2">
        <v>162.57</v>
      </c>
      <c r="D1717" t="s">
        <v>15</v>
      </c>
      <c r="E1717" t="s">
        <v>16</v>
      </c>
    </row>
    <row r="1718" spans="1:5" x14ac:dyDescent="0.45">
      <c r="A1718">
        <v>69000808</v>
      </c>
      <c r="B1718" s="1">
        <v>43113</v>
      </c>
      <c r="C1718" s="2">
        <v>246.89</v>
      </c>
      <c r="D1718" t="s">
        <v>15</v>
      </c>
      <c r="E1718" t="s">
        <v>16</v>
      </c>
    </row>
    <row r="1719" spans="1:5" x14ac:dyDescent="0.45">
      <c r="A1719">
        <v>69000808</v>
      </c>
      <c r="B1719" s="1">
        <v>43113</v>
      </c>
      <c r="C1719" s="2">
        <v>247.29</v>
      </c>
      <c r="D1719" t="s">
        <v>15</v>
      </c>
      <c r="E1719" t="s">
        <v>16</v>
      </c>
    </row>
    <row r="1720" spans="1:5" x14ac:dyDescent="0.45">
      <c r="A1720">
        <v>69000808</v>
      </c>
      <c r="B1720" s="1">
        <v>43113</v>
      </c>
      <c r="C1720" s="2">
        <v>279.99</v>
      </c>
      <c r="D1720" t="s">
        <v>15</v>
      </c>
      <c r="E1720" t="s">
        <v>16</v>
      </c>
    </row>
    <row r="1721" spans="1:5" x14ac:dyDescent="0.45">
      <c r="A1721">
        <v>69000808</v>
      </c>
      <c r="B1721" s="1">
        <v>43113</v>
      </c>
      <c r="C1721" s="2">
        <v>280.7</v>
      </c>
      <c r="D1721" t="s">
        <v>15</v>
      </c>
      <c r="E1721" t="s">
        <v>16</v>
      </c>
    </row>
    <row r="1722" spans="1:5" x14ac:dyDescent="0.45">
      <c r="A1722">
        <v>69000808</v>
      </c>
      <c r="B1722" s="1">
        <v>43113</v>
      </c>
      <c r="C1722" s="2">
        <v>281.77999999999997</v>
      </c>
      <c r="D1722" t="s">
        <v>15</v>
      </c>
      <c r="E1722" t="s">
        <v>16</v>
      </c>
    </row>
    <row r="1723" spans="1:5" x14ac:dyDescent="0.45">
      <c r="A1723">
        <v>69000808</v>
      </c>
      <c r="B1723" s="1">
        <v>43113</v>
      </c>
      <c r="C1723" s="2">
        <v>283.27999999999997</v>
      </c>
      <c r="D1723" t="s">
        <v>15</v>
      </c>
      <c r="E1723" t="s">
        <v>16</v>
      </c>
    </row>
    <row r="1724" spans="1:5" x14ac:dyDescent="0.45">
      <c r="A1724">
        <v>69000808</v>
      </c>
      <c r="B1724" s="1">
        <v>43113</v>
      </c>
      <c r="C1724" s="2">
        <v>289.12</v>
      </c>
      <c r="D1724" t="s">
        <v>15</v>
      </c>
      <c r="E1724" t="s">
        <v>16</v>
      </c>
    </row>
    <row r="1725" spans="1:5" x14ac:dyDescent="0.45">
      <c r="A1725">
        <v>69000808</v>
      </c>
      <c r="B1725" s="1">
        <v>43113</v>
      </c>
      <c r="C1725" s="2">
        <v>303.14999999999998</v>
      </c>
      <c r="D1725" t="s">
        <v>15</v>
      </c>
      <c r="E1725" t="s">
        <v>16</v>
      </c>
    </row>
    <row r="1726" spans="1:5" x14ac:dyDescent="0.45">
      <c r="A1726">
        <v>69000808</v>
      </c>
      <c r="B1726" s="1">
        <v>43113</v>
      </c>
      <c r="C1726" s="2">
        <v>261.41000000000003</v>
      </c>
      <c r="D1726" t="s">
        <v>15</v>
      </c>
      <c r="E1726" t="s">
        <v>16</v>
      </c>
    </row>
    <row r="1727" spans="1:5" x14ac:dyDescent="0.45">
      <c r="A1727">
        <v>69000808</v>
      </c>
      <c r="B1727" s="1">
        <v>43113</v>
      </c>
      <c r="C1727" s="2">
        <v>293.08</v>
      </c>
      <c r="D1727" t="s">
        <v>15</v>
      </c>
      <c r="E1727" t="s">
        <v>16</v>
      </c>
    </row>
    <row r="1728" spans="1:5" x14ac:dyDescent="0.45">
      <c r="A1728">
        <v>69000808</v>
      </c>
      <c r="B1728" s="1">
        <v>43113</v>
      </c>
      <c r="C1728" s="2">
        <v>244.01</v>
      </c>
      <c r="D1728" t="s">
        <v>15</v>
      </c>
      <c r="E1728" t="s">
        <v>16</v>
      </c>
    </row>
    <row r="1729" spans="1:5" x14ac:dyDescent="0.45">
      <c r="A1729">
        <v>69000808</v>
      </c>
      <c r="B1729" s="1">
        <v>43113</v>
      </c>
      <c r="C1729" s="2">
        <v>287.64</v>
      </c>
      <c r="D1729" t="s">
        <v>15</v>
      </c>
      <c r="E1729" t="s">
        <v>16</v>
      </c>
    </row>
    <row r="1730" spans="1:5" x14ac:dyDescent="0.45">
      <c r="A1730">
        <v>69000808</v>
      </c>
      <c r="B1730" s="1">
        <v>43113</v>
      </c>
      <c r="C1730" s="2">
        <v>288.33999999999997</v>
      </c>
      <c r="D1730" t="s">
        <v>15</v>
      </c>
      <c r="E1730" t="s">
        <v>16</v>
      </c>
    </row>
    <row r="1731" spans="1:5" x14ac:dyDescent="0.45">
      <c r="A1731">
        <v>69000808</v>
      </c>
      <c r="B1731" s="1">
        <v>43113</v>
      </c>
      <c r="C1731" s="2">
        <v>303.76</v>
      </c>
      <c r="D1731" t="s">
        <v>15</v>
      </c>
      <c r="E1731" t="s">
        <v>16</v>
      </c>
    </row>
    <row r="1732" spans="1:5" x14ac:dyDescent="0.45">
      <c r="A1732">
        <v>69000808</v>
      </c>
      <c r="B1732" s="1">
        <v>43113</v>
      </c>
      <c r="C1732" s="2">
        <v>310.58</v>
      </c>
      <c r="D1732" t="s">
        <v>15</v>
      </c>
      <c r="E1732" t="s">
        <v>16</v>
      </c>
    </row>
    <row r="1733" spans="1:5" x14ac:dyDescent="0.45">
      <c r="A1733">
        <v>69000808</v>
      </c>
      <c r="B1733" s="1">
        <v>43113</v>
      </c>
      <c r="C1733" s="2">
        <v>264.32</v>
      </c>
      <c r="D1733" t="s">
        <v>15</v>
      </c>
      <c r="E1733" t="s">
        <v>16</v>
      </c>
    </row>
    <row r="1734" spans="1:5" x14ac:dyDescent="0.45">
      <c r="A1734">
        <v>69000808</v>
      </c>
      <c r="B1734" s="1">
        <v>43113</v>
      </c>
      <c r="C1734" s="2">
        <v>294.31</v>
      </c>
      <c r="D1734" t="s">
        <v>15</v>
      </c>
      <c r="E1734" t="s">
        <v>16</v>
      </c>
    </row>
    <row r="1735" spans="1:5" x14ac:dyDescent="0.45">
      <c r="A1735">
        <v>69000808</v>
      </c>
      <c r="B1735" s="1">
        <v>43113</v>
      </c>
      <c r="C1735" s="2">
        <v>294.7</v>
      </c>
      <c r="D1735" t="s">
        <v>15</v>
      </c>
      <c r="E1735" t="s">
        <v>16</v>
      </c>
    </row>
    <row r="1736" spans="1:5" x14ac:dyDescent="0.45">
      <c r="A1736">
        <v>69000808</v>
      </c>
      <c r="B1736" s="1">
        <v>43113</v>
      </c>
      <c r="C1736" s="2">
        <v>297.04000000000002</v>
      </c>
      <c r="D1736" t="s">
        <v>15</v>
      </c>
      <c r="E1736" t="s">
        <v>16</v>
      </c>
    </row>
    <row r="1737" spans="1:5" x14ac:dyDescent="0.45">
      <c r="A1737">
        <v>69000808</v>
      </c>
      <c r="B1737" s="1">
        <v>43113</v>
      </c>
      <c r="C1737" s="2">
        <v>310.75</v>
      </c>
      <c r="D1737" t="s">
        <v>15</v>
      </c>
      <c r="E1737" t="s">
        <v>16</v>
      </c>
    </row>
    <row r="1738" spans="1:5" x14ac:dyDescent="0.45">
      <c r="A1738">
        <v>69000824</v>
      </c>
      <c r="B1738" s="1">
        <v>43580</v>
      </c>
      <c r="C1738" s="2">
        <v>485.62</v>
      </c>
      <c r="D1738" t="s">
        <v>15</v>
      </c>
      <c r="E1738" t="s">
        <v>16</v>
      </c>
    </row>
    <row r="1739" spans="1:5" x14ac:dyDescent="0.45">
      <c r="A1739">
        <v>69000824</v>
      </c>
      <c r="B1739" s="1">
        <v>43580</v>
      </c>
      <c r="C1739" s="2">
        <v>619.01</v>
      </c>
      <c r="D1739" t="s">
        <v>15</v>
      </c>
      <c r="E1739" t="s">
        <v>16</v>
      </c>
    </row>
    <row r="1740" spans="1:5" x14ac:dyDescent="0.45">
      <c r="A1740">
        <v>69000824</v>
      </c>
      <c r="B1740" s="1">
        <v>43580</v>
      </c>
      <c r="C1740" s="2">
        <v>635.25</v>
      </c>
      <c r="D1740" t="s">
        <v>15</v>
      </c>
      <c r="E1740" t="s">
        <v>16</v>
      </c>
    </row>
    <row r="1741" spans="1:5" x14ac:dyDescent="0.45">
      <c r="A1741">
        <v>69000824</v>
      </c>
      <c r="B1741" s="1">
        <v>43580</v>
      </c>
      <c r="C1741" s="2">
        <v>483.44</v>
      </c>
      <c r="D1741" t="s">
        <v>15</v>
      </c>
      <c r="E1741" t="s">
        <v>16</v>
      </c>
    </row>
    <row r="1742" spans="1:5" x14ac:dyDescent="0.45">
      <c r="A1742">
        <v>69000824</v>
      </c>
      <c r="B1742" s="1">
        <v>43580</v>
      </c>
      <c r="C1742" s="2">
        <v>493.9</v>
      </c>
      <c r="D1742" t="s">
        <v>15</v>
      </c>
      <c r="E1742" t="s">
        <v>16</v>
      </c>
    </row>
    <row r="1743" spans="1:5" x14ac:dyDescent="0.45">
      <c r="A1743">
        <v>69000824</v>
      </c>
      <c r="B1743" s="1">
        <v>43580</v>
      </c>
      <c r="C1743" s="2">
        <v>642.22</v>
      </c>
      <c r="D1743" t="s">
        <v>15</v>
      </c>
      <c r="E1743" t="s">
        <v>16</v>
      </c>
    </row>
    <row r="1744" spans="1:5" x14ac:dyDescent="0.45">
      <c r="A1744">
        <v>69000824</v>
      </c>
      <c r="B1744" s="1">
        <v>43580</v>
      </c>
      <c r="C1744" s="2">
        <v>674.33</v>
      </c>
      <c r="D1744" t="s">
        <v>15</v>
      </c>
      <c r="E1744" t="s">
        <v>16</v>
      </c>
    </row>
    <row r="1745" spans="1:5" x14ac:dyDescent="0.45">
      <c r="A1745">
        <v>69000824</v>
      </c>
      <c r="B1745" s="1">
        <v>43580</v>
      </c>
      <c r="C1745" s="2">
        <v>585.19000000000005</v>
      </c>
      <c r="D1745" t="s">
        <v>15</v>
      </c>
      <c r="E1745" t="s">
        <v>16</v>
      </c>
    </row>
    <row r="1746" spans="1:5" x14ac:dyDescent="0.45">
      <c r="A1746">
        <v>69000824</v>
      </c>
      <c r="B1746" s="1">
        <v>43580</v>
      </c>
      <c r="C1746" s="2">
        <v>585.77</v>
      </c>
      <c r="D1746" t="s">
        <v>15</v>
      </c>
      <c r="E1746" t="s">
        <v>16</v>
      </c>
    </row>
    <row r="1747" spans="1:5" x14ac:dyDescent="0.45">
      <c r="A1747">
        <v>69000824</v>
      </c>
      <c r="B1747" s="1">
        <v>43580</v>
      </c>
      <c r="C1747" s="2">
        <v>587.6</v>
      </c>
      <c r="D1747" t="s">
        <v>15</v>
      </c>
      <c r="E1747" t="s">
        <v>16</v>
      </c>
    </row>
    <row r="1748" spans="1:5" x14ac:dyDescent="0.45">
      <c r="A1748">
        <v>69000824</v>
      </c>
      <c r="B1748" s="1">
        <v>43580</v>
      </c>
      <c r="C1748" s="2">
        <v>606.42999999999995</v>
      </c>
      <c r="D1748" t="s">
        <v>15</v>
      </c>
      <c r="E1748" t="s">
        <v>16</v>
      </c>
    </row>
    <row r="1749" spans="1:5" x14ac:dyDescent="0.45">
      <c r="A1749">
        <v>69000824</v>
      </c>
      <c r="B1749" s="1">
        <v>43580</v>
      </c>
      <c r="C1749" s="2">
        <v>674.11</v>
      </c>
      <c r="D1749" t="s">
        <v>15</v>
      </c>
      <c r="E1749" t="s">
        <v>16</v>
      </c>
    </row>
    <row r="1750" spans="1:5" x14ac:dyDescent="0.45">
      <c r="A1750">
        <v>69000824</v>
      </c>
      <c r="B1750" s="1">
        <v>43580</v>
      </c>
      <c r="C1750" s="2">
        <v>648.26</v>
      </c>
      <c r="D1750" t="s">
        <v>15</v>
      </c>
      <c r="E1750" t="s">
        <v>16</v>
      </c>
    </row>
    <row r="1751" spans="1:5" x14ac:dyDescent="0.45">
      <c r="A1751">
        <v>69000827</v>
      </c>
      <c r="B1751" s="1">
        <v>42629</v>
      </c>
      <c r="C1751" s="2">
        <v>189.54</v>
      </c>
      <c r="D1751" t="s">
        <v>15</v>
      </c>
      <c r="E1751" t="s">
        <v>16</v>
      </c>
    </row>
    <row r="1752" spans="1:5" x14ac:dyDescent="0.45">
      <c r="A1752">
        <v>69000827</v>
      </c>
      <c r="B1752" s="1">
        <v>42629</v>
      </c>
      <c r="C1752" s="2">
        <v>236.6</v>
      </c>
      <c r="D1752" t="s">
        <v>15</v>
      </c>
      <c r="E1752" t="s">
        <v>16</v>
      </c>
    </row>
    <row r="1753" spans="1:5" x14ac:dyDescent="0.45">
      <c r="A1753">
        <v>69000827</v>
      </c>
      <c r="B1753" s="1">
        <v>42629</v>
      </c>
      <c r="C1753" s="2">
        <v>230.26</v>
      </c>
      <c r="D1753" t="s">
        <v>15</v>
      </c>
      <c r="E1753" t="s">
        <v>16</v>
      </c>
    </row>
    <row r="1754" spans="1:5" x14ac:dyDescent="0.45">
      <c r="A1754">
        <v>69000827</v>
      </c>
      <c r="B1754" s="1">
        <v>42629</v>
      </c>
      <c r="C1754" s="2">
        <v>241.49</v>
      </c>
      <c r="D1754" t="s">
        <v>15</v>
      </c>
      <c r="E1754" t="s">
        <v>16</v>
      </c>
    </row>
    <row r="1755" spans="1:5" x14ac:dyDescent="0.45">
      <c r="A1755">
        <v>69000833</v>
      </c>
      <c r="B1755" s="1">
        <v>44498</v>
      </c>
      <c r="C1755" s="2">
        <v>279.41000000000003</v>
      </c>
      <c r="D1755" t="s">
        <v>15</v>
      </c>
      <c r="E1755" t="s">
        <v>16</v>
      </c>
    </row>
    <row r="1756" spans="1:5" x14ac:dyDescent="0.45">
      <c r="A1756">
        <v>69000833</v>
      </c>
      <c r="B1756" s="1">
        <v>44498</v>
      </c>
      <c r="C1756" s="2">
        <v>431.65</v>
      </c>
      <c r="D1756" t="s">
        <v>15</v>
      </c>
      <c r="E1756" t="s">
        <v>16</v>
      </c>
    </row>
    <row r="1757" spans="1:5" x14ac:dyDescent="0.45">
      <c r="A1757">
        <v>69000833</v>
      </c>
      <c r="B1757" s="1">
        <v>44498</v>
      </c>
      <c r="C1757" s="2">
        <v>287.87</v>
      </c>
      <c r="D1757" t="s">
        <v>15</v>
      </c>
      <c r="E1757" t="s">
        <v>16</v>
      </c>
    </row>
    <row r="1758" spans="1:5" x14ac:dyDescent="0.45">
      <c r="A1758">
        <v>69000833</v>
      </c>
      <c r="B1758" s="1">
        <v>44498</v>
      </c>
      <c r="C1758" s="2">
        <v>321.86</v>
      </c>
      <c r="D1758" t="s">
        <v>15</v>
      </c>
      <c r="E1758" t="s">
        <v>16</v>
      </c>
    </row>
    <row r="1759" spans="1:5" x14ac:dyDescent="0.45">
      <c r="A1759">
        <v>69000833</v>
      </c>
      <c r="B1759" s="1">
        <v>44498</v>
      </c>
      <c r="C1759" s="2">
        <v>278.45</v>
      </c>
      <c r="D1759" t="s">
        <v>15</v>
      </c>
      <c r="E1759" t="s">
        <v>16</v>
      </c>
    </row>
    <row r="1760" spans="1:5" x14ac:dyDescent="0.45">
      <c r="A1760">
        <v>69000833</v>
      </c>
      <c r="B1760" s="1">
        <v>44498</v>
      </c>
      <c r="C1760" s="2">
        <v>284.06</v>
      </c>
      <c r="D1760" t="s">
        <v>15</v>
      </c>
      <c r="E1760" t="s">
        <v>16</v>
      </c>
    </row>
    <row r="1761" spans="1:5" x14ac:dyDescent="0.45">
      <c r="A1761">
        <v>69000833</v>
      </c>
      <c r="B1761" s="1">
        <v>44498</v>
      </c>
      <c r="C1761" s="2">
        <v>323.49</v>
      </c>
      <c r="D1761" t="s">
        <v>15</v>
      </c>
      <c r="E1761" t="s">
        <v>16</v>
      </c>
    </row>
    <row r="1762" spans="1:5" x14ac:dyDescent="0.45">
      <c r="A1762">
        <v>69000833</v>
      </c>
      <c r="B1762" s="1">
        <v>44498</v>
      </c>
      <c r="C1762" s="2">
        <v>268.95</v>
      </c>
      <c r="D1762" t="s">
        <v>15</v>
      </c>
      <c r="E1762" t="s">
        <v>16</v>
      </c>
    </row>
    <row r="1763" spans="1:5" x14ac:dyDescent="0.45">
      <c r="A1763">
        <v>69000837</v>
      </c>
      <c r="B1763" s="1">
        <v>41810</v>
      </c>
      <c r="C1763" s="2">
        <v>1056.74</v>
      </c>
      <c r="D1763" t="s">
        <v>15</v>
      </c>
      <c r="E1763" t="s">
        <v>16</v>
      </c>
    </row>
    <row r="1764" spans="1:5" x14ac:dyDescent="0.45">
      <c r="A1764">
        <v>69000837</v>
      </c>
      <c r="B1764" s="1">
        <v>41810</v>
      </c>
      <c r="C1764" s="2">
        <v>906.45</v>
      </c>
      <c r="D1764" t="s">
        <v>15</v>
      </c>
      <c r="E1764" t="s">
        <v>16</v>
      </c>
    </row>
    <row r="1765" spans="1:5" x14ac:dyDescent="0.45">
      <c r="A1765">
        <v>69000848</v>
      </c>
      <c r="B1765" s="1">
        <v>41768</v>
      </c>
      <c r="C1765" s="2">
        <v>191.12</v>
      </c>
      <c r="D1765" t="s">
        <v>15</v>
      </c>
      <c r="E1765" t="s">
        <v>16</v>
      </c>
    </row>
    <row r="1766" spans="1:5" x14ac:dyDescent="0.45">
      <c r="A1766">
        <v>69000848</v>
      </c>
      <c r="B1766" s="1">
        <v>41768</v>
      </c>
      <c r="C1766" s="2">
        <v>189.67</v>
      </c>
      <c r="D1766" t="s">
        <v>15</v>
      </c>
      <c r="E1766" t="s">
        <v>16</v>
      </c>
    </row>
    <row r="1767" spans="1:5" x14ac:dyDescent="0.45">
      <c r="A1767">
        <v>69000855</v>
      </c>
      <c r="B1767" s="1">
        <v>44498</v>
      </c>
      <c r="C1767" s="2">
        <v>646.12</v>
      </c>
      <c r="D1767" t="s">
        <v>15</v>
      </c>
      <c r="E1767" t="s">
        <v>16</v>
      </c>
    </row>
    <row r="1768" spans="1:5" x14ac:dyDescent="0.45">
      <c r="A1768">
        <v>69000855</v>
      </c>
      <c r="B1768" s="1">
        <v>44498</v>
      </c>
      <c r="C1768" s="2">
        <v>649.30999999999995</v>
      </c>
      <c r="D1768" t="s">
        <v>15</v>
      </c>
      <c r="E1768" t="s">
        <v>16</v>
      </c>
    </row>
    <row r="1769" spans="1:5" x14ac:dyDescent="0.45">
      <c r="A1769">
        <v>69000855</v>
      </c>
      <c r="B1769" s="1">
        <v>44498</v>
      </c>
      <c r="C1769" s="2">
        <v>586.04999999999995</v>
      </c>
      <c r="D1769" t="s">
        <v>15</v>
      </c>
      <c r="E1769" t="s">
        <v>16</v>
      </c>
    </row>
    <row r="1770" spans="1:5" x14ac:dyDescent="0.45">
      <c r="A1770">
        <v>69000855</v>
      </c>
      <c r="B1770" s="1">
        <v>44498</v>
      </c>
      <c r="C1770" s="2">
        <v>590.87</v>
      </c>
      <c r="D1770" t="s">
        <v>15</v>
      </c>
      <c r="E1770" t="s">
        <v>16</v>
      </c>
    </row>
    <row r="1771" spans="1:5" x14ac:dyDescent="0.45">
      <c r="A1771">
        <v>69000855</v>
      </c>
      <c r="B1771" s="1">
        <v>44498</v>
      </c>
      <c r="C1771" s="2">
        <v>644.44000000000005</v>
      </c>
      <c r="D1771" t="s">
        <v>15</v>
      </c>
      <c r="E1771" t="s">
        <v>16</v>
      </c>
    </row>
    <row r="1772" spans="1:5" x14ac:dyDescent="0.45">
      <c r="A1772">
        <v>69000855</v>
      </c>
      <c r="B1772" s="1">
        <v>44498</v>
      </c>
      <c r="C1772" s="2">
        <v>662.16</v>
      </c>
      <c r="D1772" t="s">
        <v>15</v>
      </c>
      <c r="E1772" t="s">
        <v>16</v>
      </c>
    </row>
    <row r="1773" spans="1:5" x14ac:dyDescent="0.45">
      <c r="A1773">
        <v>69000855</v>
      </c>
      <c r="B1773" s="1">
        <v>44498</v>
      </c>
      <c r="C1773" s="2">
        <v>662.32</v>
      </c>
      <c r="D1773" t="s">
        <v>15</v>
      </c>
      <c r="E1773" t="s">
        <v>16</v>
      </c>
    </row>
    <row r="1774" spans="1:5" x14ac:dyDescent="0.45">
      <c r="A1774">
        <v>69000855</v>
      </c>
      <c r="B1774" s="1">
        <v>44498</v>
      </c>
      <c r="C1774" s="2">
        <v>891.15</v>
      </c>
      <c r="D1774" t="s">
        <v>15</v>
      </c>
      <c r="E1774" t="s">
        <v>16</v>
      </c>
    </row>
    <row r="1775" spans="1:5" x14ac:dyDescent="0.45">
      <c r="A1775">
        <v>69000855</v>
      </c>
      <c r="B1775" s="1">
        <v>44498</v>
      </c>
      <c r="C1775" s="2">
        <v>588.62</v>
      </c>
      <c r="D1775" t="s">
        <v>15</v>
      </c>
      <c r="E1775" t="s">
        <v>16</v>
      </c>
    </row>
    <row r="1776" spans="1:5" x14ac:dyDescent="0.45">
      <c r="A1776">
        <v>69000855</v>
      </c>
      <c r="B1776" s="1">
        <v>44498</v>
      </c>
      <c r="C1776" s="2">
        <v>595.37</v>
      </c>
      <c r="D1776" t="s">
        <v>15</v>
      </c>
      <c r="E1776" t="s">
        <v>16</v>
      </c>
    </row>
    <row r="1777" spans="1:5" x14ac:dyDescent="0.45">
      <c r="A1777">
        <v>69000942</v>
      </c>
      <c r="B1777" s="1">
        <v>44498</v>
      </c>
      <c r="C1777" s="2">
        <v>275.75</v>
      </c>
      <c r="D1777" t="s">
        <v>15</v>
      </c>
      <c r="E1777" t="s">
        <v>16</v>
      </c>
    </row>
    <row r="1778" spans="1:5" x14ac:dyDescent="0.45">
      <c r="A1778">
        <v>69000942</v>
      </c>
      <c r="B1778" s="1">
        <v>44498</v>
      </c>
      <c r="C1778" s="2">
        <v>197.01</v>
      </c>
      <c r="D1778" t="s">
        <v>15</v>
      </c>
      <c r="E1778" t="s">
        <v>16</v>
      </c>
    </row>
    <row r="1779" spans="1:5" x14ac:dyDescent="0.45">
      <c r="A1779">
        <v>69000942</v>
      </c>
      <c r="B1779" s="1">
        <v>44498</v>
      </c>
      <c r="C1779" s="2">
        <v>199.41</v>
      </c>
      <c r="D1779" t="s">
        <v>15</v>
      </c>
      <c r="E1779" t="s">
        <v>16</v>
      </c>
    </row>
    <row r="1780" spans="1:5" x14ac:dyDescent="0.45">
      <c r="A1780">
        <v>69000942</v>
      </c>
      <c r="B1780" s="1">
        <v>44498</v>
      </c>
      <c r="C1780" s="2">
        <v>224</v>
      </c>
      <c r="D1780" t="s">
        <v>15</v>
      </c>
      <c r="E1780" t="s">
        <v>16</v>
      </c>
    </row>
    <row r="1781" spans="1:5" x14ac:dyDescent="0.45">
      <c r="A1781">
        <v>69000942</v>
      </c>
      <c r="B1781" s="1">
        <v>44498</v>
      </c>
      <c r="C1781" s="2">
        <v>224.86</v>
      </c>
      <c r="D1781" t="s">
        <v>15</v>
      </c>
      <c r="E1781" t="s">
        <v>16</v>
      </c>
    </row>
    <row r="1782" spans="1:5" x14ac:dyDescent="0.45">
      <c r="A1782">
        <v>69000942</v>
      </c>
      <c r="B1782" s="1">
        <v>44498</v>
      </c>
      <c r="C1782" s="2">
        <v>203.21</v>
      </c>
      <c r="D1782" t="s">
        <v>15</v>
      </c>
      <c r="E1782" t="s">
        <v>16</v>
      </c>
    </row>
    <row r="1783" spans="1:5" x14ac:dyDescent="0.45">
      <c r="A1783">
        <v>69000942</v>
      </c>
      <c r="B1783" s="1">
        <v>44498</v>
      </c>
      <c r="C1783" s="2">
        <v>229.5</v>
      </c>
      <c r="D1783" t="s">
        <v>15</v>
      </c>
      <c r="E1783" t="s">
        <v>16</v>
      </c>
    </row>
    <row r="1784" spans="1:5" x14ac:dyDescent="0.45">
      <c r="A1784">
        <v>79000003</v>
      </c>
      <c r="B1784" s="1">
        <v>39773</v>
      </c>
      <c r="C1784" s="2">
        <v>178.89</v>
      </c>
      <c r="D1784" t="s">
        <v>15</v>
      </c>
      <c r="E1784" t="s">
        <v>16</v>
      </c>
    </row>
    <row r="1785" spans="1:5" x14ac:dyDescent="0.45">
      <c r="A1785">
        <v>79000273</v>
      </c>
      <c r="B1785" s="1">
        <v>39658</v>
      </c>
      <c r="C1785" s="2">
        <v>67</v>
      </c>
      <c r="D1785" t="s">
        <v>15</v>
      </c>
      <c r="E1785" t="s">
        <v>16</v>
      </c>
    </row>
    <row r="1786" spans="1:5" x14ac:dyDescent="0.45">
      <c r="A1786">
        <v>79000485</v>
      </c>
      <c r="B1786" s="1">
        <v>44414</v>
      </c>
      <c r="C1786" s="2">
        <v>705.58</v>
      </c>
      <c r="D1786" t="s">
        <v>15</v>
      </c>
      <c r="E1786" t="s">
        <v>16</v>
      </c>
    </row>
    <row r="1787" spans="1:5" x14ac:dyDescent="0.45">
      <c r="A1787">
        <v>79000485</v>
      </c>
      <c r="B1787" s="1">
        <v>44414</v>
      </c>
      <c r="C1787" s="2">
        <v>742.3</v>
      </c>
      <c r="D1787" t="s">
        <v>15</v>
      </c>
      <c r="E1787" t="s">
        <v>16</v>
      </c>
    </row>
    <row r="1788" spans="1:5" x14ac:dyDescent="0.45">
      <c r="A1788">
        <v>79000485</v>
      </c>
      <c r="B1788" s="1">
        <v>44414</v>
      </c>
      <c r="C1788" s="2">
        <v>755.51</v>
      </c>
      <c r="D1788" t="s">
        <v>15</v>
      </c>
      <c r="E1788" t="s">
        <v>16</v>
      </c>
    </row>
    <row r="1789" spans="1:5" x14ac:dyDescent="0.45">
      <c r="A1789">
        <v>79000485</v>
      </c>
      <c r="B1789" s="1">
        <v>44414</v>
      </c>
      <c r="C1789" s="2">
        <v>782.79</v>
      </c>
      <c r="D1789" t="s">
        <v>15</v>
      </c>
      <c r="E1789" t="s">
        <v>16</v>
      </c>
    </row>
    <row r="1790" spans="1:5" x14ac:dyDescent="0.45">
      <c r="A1790">
        <v>79000485</v>
      </c>
      <c r="B1790" s="1">
        <v>44414</v>
      </c>
      <c r="C1790" s="2">
        <v>889.23</v>
      </c>
      <c r="D1790" t="s">
        <v>15</v>
      </c>
      <c r="E1790" t="s">
        <v>16</v>
      </c>
    </row>
    <row r="1791" spans="1:5" x14ac:dyDescent="0.45">
      <c r="A1791">
        <v>79000485</v>
      </c>
      <c r="B1791" s="1">
        <v>44414</v>
      </c>
      <c r="C1791" s="2">
        <v>895.16</v>
      </c>
      <c r="D1791" t="s">
        <v>15</v>
      </c>
      <c r="E1791" t="s">
        <v>16</v>
      </c>
    </row>
    <row r="1792" spans="1:5" x14ac:dyDescent="0.45">
      <c r="A1792">
        <v>79000485</v>
      </c>
      <c r="B1792" s="1">
        <v>44414</v>
      </c>
      <c r="C1792" s="2">
        <v>921.21</v>
      </c>
      <c r="D1792" t="s">
        <v>15</v>
      </c>
      <c r="E1792" t="s">
        <v>16</v>
      </c>
    </row>
    <row r="1793" spans="1:5" x14ac:dyDescent="0.45">
      <c r="A1793">
        <v>79000485</v>
      </c>
      <c r="B1793" s="1">
        <v>44414</v>
      </c>
      <c r="C1793" s="2">
        <v>950.24</v>
      </c>
      <c r="D1793" t="s">
        <v>15</v>
      </c>
      <c r="E1793" t="s">
        <v>16</v>
      </c>
    </row>
    <row r="1794" spans="1:5" x14ac:dyDescent="0.45">
      <c r="A1794">
        <v>79000485</v>
      </c>
      <c r="B1794" s="1">
        <v>44414</v>
      </c>
      <c r="C1794" s="2">
        <v>952.53</v>
      </c>
      <c r="D1794" t="s">
        <v>15</v>
      </c>
      <c r="E1794" t="s">
        <v>16</v>
      </c>
    </row>
    <row r="1795" spans="1:5" x14ac:dyDescent="0.45">
      <c r="A1795">
        <v>79000485</v>
      </c>
      <c r="B1795" s="1">
        <v>44414</v>
      </c>
      <c r="C1795" s="2">
        <v>954.83</v>
      </c>
      <c r="D1795" t="s">
        <v>15</v>
      </c>
      <c r="E1795" t="s">
        <v>16</v>
      </c>
    </row>
    <row r="1796" spans="1:5" x14ac:dyDescent="0.45">
      <c r="A1796">
        <v>79000485</v>
      </c>
      <c r="B1796" s="1">
        <v>44414</v>
      </c>
      <c r="C1796" s="2">
        <v>963.63</v>
      </c>
      <c r="D1796" t="s">
        <v>15</v>
      </c>
      <c r="E1796" t="s">
        <v>16</v>
      </c>
    </row>
    <row r="1797" spans="1:5" x14ac:dyDescent="0.45">
      <c r="A1797">
        <v>79000485</v>
      </c>
      <c r="B1797" s="1">
        <v>44414</v>
      </c>
      <c r="C1797" s="2">
        <v>965.74</v>
      </c>
      <c r="D1797" t="s">
        <v>15</v>
      </c>
      <c r="E1797" t="s">
        <v>16</v>
      </c>
    </row>
    <row r="1798" spans="1:5" x14ac:dyDescent="0.45">
      <c r="A1798">
        <v>79000485</v>
      </c>
      <c r="B1798" s="1">
        <v>44414</v>
      </c>
      <c r="C1798" s="2">
        <v>981.39</v>
      </c>
      <c r="D1798" t="s">
        <v>15</v>
      </c>
      <c r="E1798" t="s">
        <v>16</v>
      </c>
    </row>
    <row r="1799" spans="1:5" x14ac:dyDescent="0.45">
      <c r="A1799">
        <v>79000485</v>
      </c>
      <c r="B1799" s="1">
        <v>44414</v>
      </c>
      <c r="C1799" s="2">
        <v>986.77</v>
      </c>
      <c r="D1799" t="s">
        <v>15</v>
      </c>
      <c r="E1799" t="s">
        <v>16</v>
      </c>
    </row>
    <row r="1800" spans="1:5" x14ac:dyDescent="0.45">
      <c r="A1800">
        <v>79000485</v>
      </c>
      <c r="B1800" s="1">
        <v>44414</v>
      </c>
      <c r="C1800" s="2">
        <v>994.85</v>
      </c>
      <c r="D1800" t="s">
        <v>15</v>
      </c>
      <c r="E1800" t="s">
        <v>16</v>
      </c>
    </row>
    <row r="1801" spans="1:5" x14ac:dyDescent="0.45">
      <c r="A1801">
        <v>79000485</v>
      </c>
      <c r="B1801" s="1">
        <v>44414</v>
      </c>
      <c r="C1801" s="2">
        <v>1024.5999999999999</v>
      </c>
      <c r="D1801" t="s">
        <v>15</v>
      </c>
      <c r="E1801" t="s">
        <v>16</v>
      </c>
    </row>
    <row r="1802" spans="1:5" x14ac:dyDescent="0.45">
      <c r="A1802">
        <v>79000485</v>
      </c>
      <c r="B1802" s="1">
        <v>44414</v>
      </c>
      <c r="C1802" s="2">
        <v>1057.03</v>
      </c>
      <c r="D1802" t="s">
        <v>15</v>
      </c>
      <c r="E1802" t="s">
        <v>16</v>
      </c>
    </row>
    <row r="1803" spans="1:5" x14ac:dyDescent="0.45">
      <c r="A1803">
        <v>79000485</v>
      </c>
      <c r="B1803" s="1">
        <v>44414</v>
      </c>
      <c r="C1803" s="2">
        <v>1061.46</v>
      </c>
      <c r="D1803" t="s">
        <v>15</v>
      </c>
      <c r="E1803" t="s">
        <v>16</v>
      </c>
    </row>
    <row r="1804" spans="1:5" x14ac:dyDescent="0.45">
      <c r="A1804">
        <v>79000485</v>
      </c>
      <c r="B1804" s="1">
        <v>44414</v>
      </c>
      <c r="C1804" s="2">
        <v>1092.6600000000001</v>
      </c>
      <c r="D1804" t="s">
        <v>15</v>
      </c>
      <c r="E1804" t="s">
        <v>16</v>
      </c>
    </row>
    <row r="1805" spans="1:5" x14ac:dyDescent="0.45">
      <c r="A1805">
        <v>79000485</v>
      </c>
      <c r="B1805" s="1">
        <v>44414</v>
      </c>
      <c r="C1805" s="2">
        <v>867.9</v>
      </c>
      <c r="D1805" t="s">
        <v>15</v>
      </c>
      <c r="E1805" t="s">
        <v>16</v>
      </c>
    </row>
    <row r="1806" spans="1:5" x14ac:dyDescent="0.45">
      <c r="A1806">
        <v>79000485</v>
      </c>
      <c r="B1806" s="1">
        <v>44414</v>
      </c>
      <c r="C1806" s="2">
        <v>897.62</v>
      </c>
      <c r="D1806" t="s">
        <v>15</v>
      </c>
      <c r="E1806" t="s">
        <v>16</v>
      </c>
    </row>
    <row r="1807" spans="1:5" x14ac:dyDescent="0.45">
      <c r="A1807">
        <v>79000485</v>
      </c>
      <c r="B1807" s="1">
        <v>44414</v>
      </c>
      <c r="C1807" s="2">
        <v>911.23</v>
      </c>
      <c r="D1807" t="s">
        <v>15</v>
      </c>
      <c r="E1807" t="s">
        <v>16</v>
      </c>
    </row>
    <row r="1808" spans="1:5" x14ac:dyDescent="0.45">
      <c r="A1808">
        <v>79000485</v>
      </c>
      <c r="B1808" s="1">
        <v>44414</v>
      </c>
      <c r="C1808" s="2">
        <v>912.31</v>
      </c>
      <c r="D1808" t="s">
        <v>15</v>
      </c>
      <c r="E1808" t="s">
        <v>16</v>
      </c>
    </row>
    <row r="1809" spans="1:5" x14ac:dyDescent="0.45">
      <c r="A1809">
        <v>79000485</v>
      </c>
      <c r="B1809" s="1">
        <v>44414</v>
      </c>
      <c r="C1809" s="2">
        <v>920.1</v>
      </c>
      <c r="D1809" t="s">
        <v>15</v>
      </c>
      <c r="E1809" t="s">
        <v>16</v>
      </c>
    </row>
    <row r="1810" spans="1:5" x14ac:dyDescent="0.45">
      <c r="A1810">
        <v>79000485</v>
      </c>
      <c r="B1810" s="1">
        <v>44414</v>
      </c>
      <c r="C1810" s="2">
        <v>923</v>
      </c>
      <c r="D1810" t="s">
        <v>15</v>
      </c>
      <c r="E1810" t="s">
        <v>16</v>
      </c>
    </row>
    <row r="1811" spans="1:5" x14ac:dyDescent="0.45">
      <c r="A1811">
        <v>79000485</v>
      </c>
      <c r="B1811" s="1">
        <v>44414</v>
      </c>
      <c r="C1811" s="2">
        <v>931.85</v>
      </c>
      <c r="D1811" t="s">
        <v>15</v>
      </c>
      <c r="E1811" t="s">
        <v>16</v>
      </c>
    </row>
    <row r="1812" spans="1:5" x14ac:dyDescent="0.45">
      <c r="A1812">
        <v>79000485</v>
      </c>
      <c r="B1812" s="1">
        <v>44414</v>
      </c>
      <c r="C1812" s="2">
        <v>938.09</v>
      </c>
      <c r="D1812" t="s">
        <v>15</v>
      </c>
      <c r="E1812" t="s">
        <v>16</v>
      </c>
    </row>
    <row r="1813" spans="1:5" x14ac:dyDescent="0.45">
      <c r="A1813">
        <v>79000485</v>
      </c>
      <c r="B1813" s="1">
        <v>44414</v>
      </c>
      <c r="C1813" s="2">
        <v>947.27</v>
      </c>
      <c r="D1813" t="s">
        <v>15</v>
      </c>
      <c r="E1813" t="s">
        <v>16</v>
      </c>
    </row>
    <row r="1814" spans="1:5" x14ac:dyDescent="0.45">
      <c r="A1814">
        <v>79000485</v>
      </c>
      <c r="B1814" s="1">
        <v>44414</v>
      </c>
      <c r="C1814" s="2">
        <v>956.53</v>
      </c>
      <c r="D1814" t="s">
        <v>15</v>
      </c>
      <c r="E1814" t="s">
        <v>16</v>
      </c>
    </row>
    <row r="1815" spans="1:5" x14ac:dyDescent="0.45">
      <c r="A1815">
        <v>79000485</v>
      </c>
      <c r="B1815" s="1">
        <v>44414</v>
      </c>
      <c r="C1815" s="2">
        <v>959.65</v>
      </c>
      <c r="D1815" t="s">
        <v>15</v>
      </c>
      <c r="E1815" t="s">
        <v>16</v>
      </c>
    </row>
    <row r="1816" spans="1:5" x14ac:dyDescent="0.45">
      <c r="A1816">
        <v>79000485</v>
      </c>
      <c r="B1816" s="1">
        <v>44414</v>
      </c>
      <c r="C1816" s="2">
        <v>970.09</v>
      </c>
      <c r="D1816" t="s">
        <v>15</v>
      </c>
      <c r="E1816" t="s">
        <v>16</v>
      </c>
    </row>
    <row r="1817" spans="1:5" x14ac:dyDescent="0.45">
      <c r="A1817">
        <v>79000485</v>
      </c>
      <c r="B1817" s="1">
        <v>44414</v>
      </c>
      <c r="C1817" s="2">
        <v>1000.75</v>
      </c>
      <c r="D1817" t="s">
        <v>15</v>
      </c>
      <c r="E1817" t="s">
        <v>16</v>
      </c>
    </row>
    <row r="1818" spans="1:5" x14ac:dyDescent="0.45">
      <c r="A1818">
        <v>79000485</v>
      </c>
      <c r="B1818" s="1">
        <v>44414</v>
      </c>
      <c r="C1818" s="2">
        <v>1027.93</v>
      </c>
      <c r="D1818" t="s">
        <v>15</v>
      </c>
      <c r="E1818" t="s">
        <v>16</v>
      </c>
    </row>
    <row r="1819" spans="1:5" x14ac:dyDescent="0.45">
      <c r="A1819">
        <v>79000485</v>
      </c>
      <c r="B1819" s="1">
        <v>44414</v>
      </c>
      <c r="C1819" s="2">
        <v>1036.3699999999999</v>
      </c>
      <c r="D1819" t="s">
        <v>15</v>
      </c>
      <c r="E1819" t="s">
        <v>16</v>
      </c>
    </row>
    <row r="1820" spans="1:5" x14ac:dyDescent="0.45">
      <c r="A1820">
        <v>79000485</v>
      </c>
      <c r="B1820" s="1">
        <v>44414</v>
      </c>
      <c r="C1820" s="2">
        <v>1040.3900000000001</v>
      </c>
      <c r="D1820" t="s">
        <v>15</v>
      </c>
      <c r="E1820" t="s">
        <v>16</v>
      </c>
    </row>
    <row r="1821" spans="1:5" x14ac:dyDescent="0.45">
      <c r="A1821">
        <v>79000485</v>
      </c>
      <c r="B1821" s="1">
        <v>44414</v>
      </c>
      <c r="C1821" s="2">
        <v>1042.54</v>
      </c>
      <c r="D1821" t="s">
        <v>15</v>
      </c>
      <c r="E1821" t="s">
        <v>16</v>
      </c>
    </row>
    <row r="1822" spans="1:5" x14ac:dyDescent="0.45">
      <c r="A1822">
        <v>79000485</v>
      </c>
      <c r="B1822" s="1">
        <v>44414</v>
      </c>
      <c r="C1822" s="2">
        <v>1042.8900000000001</v>
      </c>
      <c r="D1822" t="s">
        <v>15</v>
      </c>
      <c r="E1822" t="s">
        <v>16</v>
      </c>
    </row>
    <row r="1823" spans="1:5" x14ac:dyDescent="0.45">
      <c r="A1823">
        <v>79000485</v>
      </c>
      <c r="B1823" s="1">
        <v>44414</v>
      </c>
      <c r="C1823" s="2">
        <v>1048.05</v>
      </c>
      <c r="D1823" t="s">
        <v>15</v>
      </c>
      <c r="E1823" t="s">
        <v>16</v>
      </c>
    </row>
    <row r="1824" spans="1:5" x14ac:dyDescent="0.45">
      <c r="A1824">
        <v>79000485</v>
      </c>
      <c r="B1824" s="1">
        <v>44414</v>
      </c>
      <c r="C1824" s="2">
        <v>1067.94</v>
      </c>
      <c r="D1824" t="s">
        <v>15</v>
      </c>
      <c r="E1824" t="s">
        <v>16</v>
      </c>
    </row>
    <row r="1825" spans="1:5" x14ac:dyDescent="0.45">
      <c r="A1825">
        <v>79000485</v>
      </c>
      <c r="B1825" s="1">
        <v>44414</v>
      </c>
      <c r="C1825" s="2">
        <v>1092.3</v>
      </c>
      <c r="D1825" t="s">
        <v>15</v>
      </c>
      <c r="E1825" t="s">
        <v>16</v>
      </c>
    </row>
    <row r="1826" spans="1:5" x14ac:dyDescent="0.45">
      <c r="A1826">
        <v>79000485</v>
      </c>
      <c r="B1826" s="1">
        <v>44414</v>
      </c>
      <c r="C1826" s="2">
        <v>1103.81</v>
      </c>
      <c r="D1826" t="s">
        <v>15</v>
      </c>
      <c r="E1826" t="s">
        <v>16</v>
      </c>
    </row>
    <row r="1827" spans="1:5" x14ac:dyDescent="0.45">
      <c r="A1827">
        <v>79000485</v>
      </c>
      <c r="B1827" s="1">
        <v>44414</v>
      </c>
      <c r="C1827" s="2">
        <v>1118.31</v>
      </c>
      <c r="D1827" t="s">
        <v>15</v>
      </c>
      <c r="E1827" t="s">
        <v>16</v>
      </c>
    </row>
    <row r="1828" spans="1:5" x14ac:dyDescent="0.45">
      <c r="A1828">
        <v>79000485</v>
      </c>
      <c r="B1828" s="1">
        <v>44414</v>
      </c>
      <c r="C1828" s="2">
        <v>872.92</v>
      </c>
      <c r="D1828" t="s">
        <v>15</v>
      </c>
      <c r="E1828" t="s">
        <v>16</v>
      </c>
    </row>
    <row r="1829" spans="1:5" x14ac:dyDescent="0.45">
      <c r="A1829">
        <v>79000485</v>
      </c>
      <c r="B1829" s="1">
        <v>44414</v>
      </c>
      <c r="C1829" s="2">
        <v>898.23</v>
      </c>
      <c r="D1829" t="s">
        <v>15</v>
      </c>
      <c r="E1829" t="s">
        <v>16</v>
      </c>
    </row>
    <row r="1830" spans="1:5" x14ac:dyDescent="0.45">
      <c r="A1830">
        <v>79000485</v>
      </c>
      <c r="B1830" s="1">
        <v>44414</v>
      </c>
      <c r="C1830" s="2">
        <v>916.78</v>
      </c>
      <c r="D1830" t="s">
        <v>15</v>
      </c>
      <c r="E1830" t="s">
        <v>16</v>
      </c>
    </row>
    <row r="1831" spans="1:5" x14ac:dyDescent="0.45">
      <c r="A1831">
        <v>79000485</v>
      </c>
      <c r="B1831" s="1">
        <v>44414</v>
      </c>
      <c r="C1831" s="2">
        <v>920.03</v>
      </c>
      <c r="D1831" t="s">
        <v>15</v>
      </c>
      <c r="E1831" t="s">
        <v>16</v>
      </c>
    </row>
    <row r="1832" spans="1:5" x14ac:dyDescent="0.45">
      <c r="A1832">
        <v>79000485</v>
      </c>
      <c r="B1832" s="1">
        <v>44414</v>
      </c>
      <c r="C1832" s="2">
        <v>929.63</v>
      </c>
      <c r="D1832" t="s">
        <v>15</v>
      </c>
      <c r="E1832" t="s">
        <v>16</v>
      </c>
    </row>
    <row r="1833" spans="1:5" x14ac:dyDescent="0.45">
      <c r="A1833">
        <v>79000485</v>
      </c>
      <c r="B1833" s="1">
        <v>44414</v>
      </c>
      <c r="C1833" s="2">
        <v>931.68</v>
      </c>
      <c r="D1833" t="s">
        <v>15</v>
      </c>
      <c r="E1833" t="s">
        <v>16</v>
      </c>
    </row>
    <row r="1834" spans="1:5" x14ac:dyDescent="0.45">
      <c r="A1834">
        <v>79000485</v>
      </c>
      <c r="B1834" s="1">
        <v>44414</v>
      </c>
      <c r="C1834" s="2">
        <v>934.4</v>
      </c>
      <c r="D1834" t="s">
        <v>15</v>
      </c>
      <c r="E1834" t="s">
        <v>16</v>
      </c>
    </row>
    <row r="1835" spans="1:5" x14ac:dyDescent="0.45">
      <c r="A1835">
        <v>79000485</v>
      </c>
      <c r="B1835" s="1">
        <v>44414</v>
      </c>
      <c r="C1835" s="2">
        <v>938.75</v>
      </c>
      <c r="D1835" t="s">
        <v>15</v>
      </c>
      <c r="E1835" t="s">
        <v>16</v>
      </c>
    </row>
    <row r="1836" spans="1:5" x14ac:dyDescent="0.45">
      <c r="A1836">
        <v>79000485</v>
      </c>
      <c r="B1836" s="1">
        <v>44414</v>
      </c>
      <c r="C1836" s="2">
        <v>938.81</v>
      </c>
      <c r="D1836" t="s">
        <v>15</v>
      </c>
      <c r="E1836" t="s">
        <v>16</v>
      </c>
    </row>
    <row r="1837" spans="1:5" x14ac:dyDescent="0.45">
      <c r="A1837">
        <v>79000485</v>
      </c>
      <c r="B1837" s="1">
        <v>44414</v>
      </c>
      <c r="C1837" s="2">
        <v>944.33</v>
      </c>
      <c r="D1837" t="s">
        <v>15</v>
      </c>
      <c r="E1837" t="s">
        <v>16</v>
      </c>
    </row>
    <row r="1838" spans="1:5" x14ac:dyDescent="0.45">
      <c r="A1838">
        <v>79000485</v>
      </c>
      <c r="B1838" s="1">
        <v>44414</v>
      </c>
      <c r="C1838" s="2">
        <v>958.85</v>
      </c>
      <c r="D1838" t="s">
        <v>15</v>
      </c>
      <c r="E1838" t="s">
        <v>16</v>
      </c>
    </row>
    <row r="1839" spans="1:5" x14ac:dyDescent="0.45">
      <c r="A1839">
        <v>79000485</v>
      </c>
      <c r="B1839" s="1">
        <v>44414</v>
      </c>
      <c r="C1839" s="2">
        <v>974.41</v>
      </c>
      <c r="D1839" t="s">
        <v>15</v>
      </c>
      <c r="E1839" t="s">
        <v>16</v>
      </c>
    </row>
    <row r="1840" spans="1:5" x14ac:dyDescent="0.45">
      <c r="A1840">
        <v>79000485</v>
      </c>
      <c r="B1840" s="1">
        <v>44414</v>
      </c>
      <c r="C1840" s="2">
        <v>981.02</v>
      </c>
      <c r="D1840" t="s">
        <v>15</v>
      </c>
      <c r="E1840" t="s">
        <v>16</v>
      </c>
    </row>
    <row r="1841" spans="1:5" x14ac:dyDescent="0.45">
      <c r="A1841">
        <v>79000485</v>
      </c>
      <c r="B1841" s="1">
        <v>44414</v>
      </c>
      <c r="C1841" s="2">
        <v>1006.71</v>
      </c>
      <c r="D1841" t="s">
        <v>15</v>
      </c>
      <c r="E1841" t="s">
        <v>16</v>
      </c>
    </row>
    <row r="1842" spans="1:5" x14ac:dyDescent="0.45">
      <c r="A1842">
        <v>79000485</v>
      </c>
      <c r="B1842" s="1">
        <v>44414</v>
      </c>
      <c r="C1842" s="2">
        <v>1014.6</v>
      </c>
      <c r="D1842" t="s">
        <v>15</v>
      </c>
      <c r="E1842" t="s">
        <v>16</v>
      </c>
    </row>
    <row r="1843" spans="1:5" x14ac:dyDescent="0.45">
      <c r="A1843">
        <v>79000485</v>
      </c>
      <c r="B1843" s="1">
        <v>44414</v>
      </c>
      <c r="C1843" s="2">
        <v>1034.25</v>
      </c>
      <c r="D1843" t="s">
        <v>15</v>
      </c>
      <c r="E1843" t="s">
        <v>16</v>
      </c>
    </row>
    <row r="1844" spans="1:5" x14ac:dyDescent="0.45">
      <c r="A1844">
        <v>79000485</v>
      </c>
      <c r="B1844" s="1">
        <v>44414</v>
      </c>
      <c r="C1844" s="2">
        <v>1034.48</v>
      </c>
      <c r="D1844" t="s">
        <v>15</v>
      </c>
      <c r="E1844" t="s">
        <v>16</v>
      </c>
    </row>
    <row r="1845" spans="1:5" x14ac:dyDescent="0.45">
      <c r="A1845">
        <v>79000485</v>
      </c>
      <c r="B1845" s="1">
        <v>44414</v>
      </c>
      <c r="C1845" s="2">
        <v>1038.83</v>
      </c>
      <c r="D1845" t="s">
        <v>15</v>
      </c>
      <c r="E1845" t="s">
        <v>16</v>
      </c>
    </row>
    <row r="1846" spans="1:5" x14ac:dyDescent="0.45">
      <c r="A1846">
        <v>79000485</v>
      </c>
      <c r="B1846" s="1">
        <v>44414</v>
      </c>
      <c r="C1846" s="2">
        <v>1066.5</v>
      </c>
      <c r="D1846" t="s">
        <v>15</v>
      </c>
      <c r="E1846" t="s">
        <v>16</v>
      </c>
    </row>
    <row r="1847" spans="1:5" x14ac:dyDescent="0.45">
      <c r="A1847">
        <v>79000485</v>
      </c>
      <c r="B1847" s="1">
        <v>44414</v>
      </c>
      <c r="C1847" s="2">
        <v>1079.82</v>
      </c>
      <c r="D1847" t="s">
        <v>15</v>
      </c>
      <c r="E1847" t="s">
        <v>16</v>
      </c>
    </row>
    <row r="1848" spans="1:5" x14ac:dyDescent="0.45">
      <c r="A1848">
        <v>79000485</v>
      </c>
      <c r="B1848" s="1">
        <v>44414</v>
      </c>
      <c r="C1848" s="2">
        <v>1381.65</v>
      </c>
      <c r="D1848" t="s">
        <v>15</v>
      </c>
      <c r="E1848" t="s">
        <v>16</v>
      </c>
    </row>
    <row r="1849" spans="1:5" x14ac:dyDescent="0.45">
      <c r="A1849">
        <v>79000485</v>
      </c>
      <c r="B1849" s="1">
        <v>44414</v>
      </c>
      <c r="C1849" s="2">
        <v>880.37</v>
      </c>
      <c r="D1849" t="s">
        <v>15</v>
      </c>
      <c r="E1849" t="s">
        <v>16</v>
      </c>
    </row>
    <row r="1850" spans="1:5" x14ac:dyDescent="0.45">
      <c r="A1850">
        <v>79000485</v>
      </c>
      <c r="B1850" s="1">
        <v>44414</v>
      </c>
      <c r="C1850" s="2">
        <v>880.5</v>
      </c>
      <c r="D1850" t="s">
        <v>15</v>
      </c>
      <c r="E1850" t="s">
        <v>16</v>
      </c>
    </row>
    <row r="1851" spans="1:5" x14ac:dyDescent="0.45">
      <c r="A1851">
        <v>79000485</v>
      </c>
      <c r="B1851" s="1">
        <v>44414</v>
      </c>
      <c r="C1851" s="2">
        <v>894.62</v>
      </c>
      <c r="D1851" t="s">
        <v>15</v>
      </c>
      <c r="E1851" t="s">
        <v>16</v>
      </c>
    </row>
    <row r="1852" spans="1:5" x14ac:dyDescent="0.45">
      <c r="A1852">
        <v>79000485</v>
      </c>
      <c r="B1852" s="1">
        <v>44414</v>
      </c>
      <c r="C1852" s="2">
        <v>905.37</v>
      </c>
      <c r="D1852" t="s">
        <v>15</v>
      </c>
      <c r="E1852" t="s">
        <v>16</v>
      </c>
    </row>
    <row r="1853" spans="1:5" x14ac:dyDescent="0.45">
      <c r="A1853">
        <v>79000485</v>
      </c>
      <c r="B1853" s="1">
        <v>44414</v>
      </c>
      <c r="C1853" s="2">
        <v>905.8</v>
      </c>
      <c r="D1853" t="s">
        <v>15</v>
      </c>
      <c r="E1853" t="s">
        <v>16</v>
      </c>
    </row>
    <row r="1854" spans="1:5" x14ac:dyDescent="0.45">
      <c r="A1854">
        <v>79000485</v>
      </c>
      <c r="B1854" s="1">
        <v>44414</v>
      </c>
      <c r="C1854" s="2">
        <v>908.79</v>
      </c>
      <c r="D1854" t="s">
        <v>15</v>
      </c>
      <c r="E1854" t="s">
        <v>16</v>
      </c>
    </row>
    <row r="1855" spans="1:5" x14ac:dyDescent="0.45">
      <c r="A1855">
        <v>79000485</v>
      </c>
      <c r="B1855" s="1">
        <v>44414</v>
      </c>
      <c r="C1855" s="2">
        <v>919.69</v>
      </c>
      <c r="D1855" t="s">
        <v>15</v>
      </c>
      <c r="E1855" t="s">
        <v>16</v>
      </c>
    </row>
    <row r="1856" spans="1:5" x14ac:dyDescent="0.45">
      <c r="A1856">
        <v>79000485</v>
      </c>
      <c r="B1856" s="1">
        <v>44414</v>
      </c>
      <c r="C1856" s="2">
        <v>924.37</v>
      </c>
      <c r="D1856" t="s">
        <v>15</v>
      </c>
      <c r="E1856" t="s">
        <v>16</v>
      </c>
    </row>
    <row r="1857" spans="1:5" x14ac:dyDescent="0.45">
      <c r="A1857">
        <v>79000485</v>
      </c>
      <c r="B1857" s="1">
        <v>44414</v>
      </c>
      <c r="C1857" s="2">
        <v>926.46</v>
      </c>
      <c r="D1857" t="s">
        <v>15</v>
      </c>
      <c r="E1857" t="s">
        <v>16</v>
      </c>
    </row>
    <row r="1858" spans="1:5" x14ac:dyDescent="0.45">
      <c r="A1858">
        <v>79000485</v>
      </c>
      <c r="B1858" s="1">
        <v>44414</v>
      </c>
      <c r="C1858" s="2">
        <v>934.37</v>
      </c>
      <c r="D1858" t="s">
        <v>15</v>
      </c>
      <c r="E1858" t="s">
        <v>16</v>
      </c>
    </row>
    <row r="1859" spans="1:5" x14ac:dyDescent="0.45">
      <c r="A1859">
        <v>79000485</v>
      </c>
      <c r="B1859" s="1">
        <v>44414</v>
      </c>
      <c r="C1859" s="2">
        <v>934.77</v>
      </c>
      <c r="D1859" t="s">
        <v>15</v>
      </c>
      <c r="E1859" t="s">
        <v>16</v>
      </c>
    </row>
    <row r="1860" spans="1:5" x14ac:dyDescent="0.45">
      <c r="A1860">
        <v>79000485</v>
      </c>
      <c r="B1860" s="1">
        <v>44414</v>
      </c>
      <c r="C1860" s="2">
        <v>942.86</v>
      </c>
      <c r="D1860" t="s">
        <v>15</v>
      </c>
      <c r="E1860" t="s">
        <v>16</v>
      </c>
    </row>
    <row r="1861" spans="1:5" x14ac:dyDescent="0.45">
      <c r="A1861">
        <v>79000485</v>
      </c>
      <c r="B1861" s="1">
        <v>44414</v>
      </c>
      <c r="C1861" s="2">
        <v>945.22</v>
      </c>
      <c r="D1861" t="s">
        <v>15</v>
      </c>
      <c r="E1861" t="s">
        <v>16</v>
      </c>
    </row>
    <row r="1862" spans="1:5" x14ac:dyDescent="0.45">
      <c r="A1862">
        <v>79000485</v>
      </c>
      <c r="B1862" s="1">
        <v>44414</v>
      </c>
      <c r="C1862" s="2">
        <v>946.5</v>
      </c>
      <c r="D1862" t="s">
        <v>15</v>
      </c>
      <c r="E1862" t="s">
        <v>16</v>
      </c>
    </row>
    <row r="1863" spans="1:5" x14ac:dyDescent="0.45">
      <c r="A1863">
        <v>79000485</v>
      </c>
      <c r="B1863" s="1">
        <v>44414</v>
      </c>
      <c r="C1863" s="2">
        <v>947.89</v>
      </c>
      <c r="D1863" t="s">
        <v>15</v>
      </c>
      <c r="E1863" t="s">
        <v>16</v>
      </c>
    </row>
    <row r="1864" spans="1:5" x14ac:dyDescent="0.45">
      <c r="A1864">
        <v>79000485</v>
      </c>
      <c r="B1864" s="1">
        <v>44414</v>
      </c>
      <c r="C1864" s="2">
        <v>952.84</v>
      </c>
      <c r="D1864" t="s">
        <v>15</v>
      </c>
      <c r="E1864" t="s">
        <v>16</v>
      </c>
    </row>
    <row r="1865" spans="1:5" x14ac:dyDescent="0.45">
      <c r="A1865">
        <v>79000485</v>
      </c>
      <c r="B1865" s="1">
        <v>44414</v>
      </c>
      <c r="C1865" s="2">
        <v>967.28</v>
      </c>
      <c r="D1865" t="s">
        <v>15</v>
      </c>
      <c r="E1865" t="s">
        <v>16</v>
      </c>
    </row>
    <row r="1866" spans="1:5" x14ac:dyDescent="0.45">
      <c r="A1866">
        <v>79000485</v>
      </c>
      <c r="B1866" s="1">
        <v>44414</v>
      </c>
      <c r="C1866" s="2">
        <v>969.9</v>
      </c>
      <c r="D1866" t="s">
        <v>15</v>
      </c>
      <c r="E1866" t="s">
        <v>16</v>
      </c>
    </row>
    <row r="1867" spans="1:5" x14ac:dyDescent="0.45">
      <c r="A1867">
        <v>79000485</v>
      </c>
      <c r="B1867" s="1">
        <v>44414</v>
      </c>
      <c r="C1867" s="2">
        <v>984.51</v>
      </c>
      <c r="D1867" t="s">
        <v>15</v>
      </c>
      <c r="E1867" t="s">
        <v>16</v>
      </c>
    </row>
    <row r="1868" spans="1:5" x14ac:dyDescent="0.45">
      <c r="A1868">
        <v>79000485</v>
      </c>
      <c r="B1868" s="1">
        <v>44414</v>
      </c>
      <c r="C1868" s="2">
        <v>988.35</v>
      </c>
      <c r="D1868" t="s">
        <v>15</v>
      </c>
      <c r="E1868" t="s">
        <v>16</v>
      </c>
    </row>
    <row r="1869" spans="1:5" x14ac:dyDescent="0.45">
      <c r="A1869">
        <v>79000485</v>
      </c>
      <c r="B1869" s="1">
        <v>44414</v>
      </c>
      <c r="C1869" s="2">
        <v>1054.98</v>
      </c>
      <c r="D1869" t="s">
        <v>15</v>
      </c>
      <c r="E1869" t="s">
        <v>16</v>
      </c>
    </row>
    <row r="1870" spans="1:5" x14ac:dyDescent="0.45">
      <c r="A1870">
        <v>79000485</v>
      </c>
      <c r="B1870" s="1">
        <v>44414</v>
      </c>
      <c r="C1870" s="2">
        <v>1064.46</v>
      </c>
      <c r="D1870" t="s">
        <v>15</v>
      </c>
      <c r="E1870" t="s">
        <v>16</v>
      </c>
    </row>
    <row r="1871" spans="1:5" x14ac:dyDescent="0.45">
      <c r="A1871">
        <v>79000485</v>
      </c>
      <c r="B1871" s="1">
        <v>44414</v>
      </c>
      <c r="C1871" s="2">
        <v>1069.53</v>
      </c>
      <c r="D1871" t="s">
        <v>15</v>
      </c>
      <c r="E1871" t="s">
        <v>16</v>
      </c>
    </row>
    <row r="1872" spans="1:5" x14ac:dyDescent="0.45">
      <c r="A1872">
        <v>79000485</v>
      </c>
      <c r="B1872" s="1">
        <v>44414</v>
      </c>
      <c r="C1872" s="2">
        <v>1074.68</v>
      </c>
      <c r="D1872" t="s">
        <v>15</v>
      </c>
      <c r="E1872" t="s">
        <v>16</v>
      </c>
    </row>
    <row r="1873" spans="1:5" x14ac:dyDescent="0.45">
      <c r="A1873">
        <v>79000485</v>
      </c>
      <c r="B1873" s="1">
        <v>44414</v>
      </c>
      <c r="C1873" s="2">
        <v>1099.18</v>
      </c>
      <c r="D1873" t="s">
        <v>15</v>
      </c>
      <c r="E1873" t="s">
        <v>16</v>
      </c>
    </row>
    <row r="1874" spans="1:5" x14ac:dyDescent="0.45">
      <c r="A1874">
        <v>79000485</v>
      </c>
      <c r="B1874" s="1">
        <v>44414</v>
      </c>
      <c r="C1874" s="2">
        <v>1114.1199999999999</v>
      </c>
      <c r="D1874" t="s">
        <v>15</v>
      </c>
      <c r="E1874" t="s">
        <v>16</v>
      </c>
    </row>
    <row r="1875" spans="1:5" x14ac:dyDescent="0.45">
      <c r="A1875">
        <v>79000485</v>
      </c>
      <c r="B1875" s="1">
        <v>44414</v>
      </c>
      <c r="C1875" s="2">
        <v>1424.39</v>
      </c>
      <c r="D1875" t="s">
        <v>15</v>
      </c>
      <c r="E1875" t="s">
        <v>16</v>
      </c>
    </row>
    <row r="1876" spans="1:5" x14ac:dyDescent="0.45">
      <c r="A1876">
        <v>79000539</v>
      </c>
      <c r="B1876" s="1">
        <v>44379</v>
      </c>
      <c r="C1876" s="2">
        <v>312.39999999999998</v>
      </c>
      <c r="D1876" t="s">
        <v>15</v>
      </c>
      <c r="E1876" t="s">
        <v>16</v>
      </c>
    </row>
    <row r="1877" spans="1:5" x14ac:dyDescent="0.45">
      <c r="A1877">
        <v>79000539</v>
      </c>
      <c r="B1877" s="1">
        <v>44379</v>
      </c>
      <c r="C1877" s="2">
        <v>313</v>
      </c>
      <c r="D1877" t="s">
        <v>15</v>
      </c>
      <c r="E1877" t="s">
        <v>16</v>
      </c>
    </row>
    <row r="1878" spans="1:5" x14ac:dyDescent="0.45">
      <c r="A1878">
        <v>79000539</v>
      </c>
      <c r="B1878" s="1">
        <v>44379</v>
      </c>
      <c r="C1878" s="2">
        <v>316.91000000000003</v>
      </c>
      <c r="D1878" t="s">
        <v>15</v>
      </c>
      <c r="E1878" t="s">
        <v>16</v>
      </c>
    </row>
    <row r="1879" spans="1:5" x14ac:dyDescent="0.45">
      <c r="A1879">
        <v>79000539</v>
      </c>
      <c r="B1879" s="1">
        <v>44379</v>
      </c>
      <c r="C1879" s="2">
        <v>322.14999999999998</v>
      </c>
      <c r="D1879" t="s">
        <v>15</v>
      </c>
      <c r="E1879" t="s">
        <v>16</v>
      </c>
    </row>
    <row r="1880" spans="1:5" x14ac:dyDescent="0.45">
      <c r="A1880">
        <v>79000539</v>
      </c>
      <c r="B1880" s="1">
        <v>44379</v>
      </c>
      <c r="C1880" s="2">
        <v>322.91000000000003</v>
      </c>
      <c r="D1880" t="s">
        <v>15</v>
      </c>
      <c r="E1880" t="s">
        <v>16</v>
      </c>
    </row>
    <row r="1881" spans="1:5" x14ac:dyDescent="0.45">
      <c r="A1881">
        <v>79000539</v>
      </c>
      <c r="B1881" s="1">
        <v>44379</v>
      </c>
      <c r="C1881" s="2">
        <v>333.04</v>
      </c>
      <c r="D1881" t="s">
        <v>15</v>
      </c>
      <c r="E1881" t="s">
        <v>16</v>
      </c>
    </row>
    <row r="1882" spans="1:5" x14ac:dyDescent="0.45">
      <c r="A1882">
        <v>79000539</v>
      </c>
      <c r="B1882" s="1">
        <v>44379</v>
      </c>
      <c r="C1882" s="2">
        <v>336.6</v>
      </c>
      <c r="D1882" t="s">
        <v>15</v>
      </c>
      <c r="E1882" t="s">
        <v>16</v>
      </c>
    </row>
    <row r="1883" spans="1:5" x14ac:dyDescent="0.45">
      <c r="A1883">
        <v>79000539</v>
      </c>
      <c r="B1883" s="1">
        <v>44379</v>
      </c>
      <c r="C1883" s="2">
        <v>337.28</v>
      </c>
      <c r="D1883" t="s">
        <v>15</v>
      </c>
      <c r="E1883" t="s">
        <v>16</v>
      </c>
    </row>
    <row r="1884" spans="1:5" x14ac:dyDescent="0.45">
      <c r="A1884">
        <v>79000539</v>
      </c>
      <c r="B1884" s="1">
        <v>44379</v>
      </c>
      <c r="C1884" s="2">
        <v>355.31</v>
      </c>
      <c r="D1884" t="s">
        <v>15</v>
      </c>
      <c r="E1884" t="s">
        <v>16</v>
      </c>
    </row>
    <row r="1885" spans="1:5" x14ac:dyDescent="0.45">
      <c r="A1885">
        <v>79000539</v>
      </c>
      <c r="B1885" s="1">
        <v>44379</v>
      </c>
      <c r="C1885" s="2">
        <v>357.19</v>
      </c>
      <c r="D1885" t="s">
        <v>15</v>
      </c>
      <c r="E1885" t="s">
        <v>16</v>
      </c>
    </row>
    <row r="1886" spans="1:5" x14ac:dyDescent="0.45">
      <c r="A1886">
        <v>79000539</v>
      </c>
      <c r="B1886" s="1">
        <v>44379</v>
      </c>
      <c r="C1886" s="2">
        <v>371.54</v>
      </c>
      <c r="D1886" t="s">
        <v>15</v>
      </c>
      <c r="E1886" t="s">
        <v>16</v>
      </c>
    </row>
    <row r="1887" spans="1:5" x14ac:dyDescent="0.45">
      <c r="A1887">
        <v>79000539</v>
      </c>
      <c r="B1887" s="1">
        <v>44379</v>
      </c>
      <c r="C1887" s="2">
        <v>376.67</v>
      </c>
      <c r="D1887" t="s">
        <v>15</v>
      </c>
      <c r="E1887" t="s">
        <v>16</v>
      </c>
    </row>
    <row r="1888" spans="1:5" x14ac:dyDescent="0.45">
      <c r="A1888">
        <v>79000539</v>
      </c>
      <c r="B1888" s="1">
        <v>44379</v>
      </c>
      <c r="C1888" s="2">
        <v>386.37</v>
      </c>
      <c r="D1888" t="s">
        <v>15</v>
      </c>
      <c r="E1888" t="s">
        <v>16</v>
      </c>
    </row>
    <row r="1889" spans="1:5" x14ac:dyDescent="0.45">
      <c r="A1889">
        <v>79000539</v>
      </c>
      <c r="B1889" s="1">
        <v>44379</v>
      </c>
      <c r="C1889" s="2">
        <v>538.54</v>
      </c>
      <c r="D1889" t="s">
        <v>15</v>
      </c>
      <c r="E1889" t="s">
        <v>16</v>
      </c>
    </row>
    <row r="1890" spans="1:5" x14ac:dyDescent="0.45">
      <c r="A1890">
        <v>79000539</v>
      </c>
      <c r="B1890" s="1">
        <v>44379</v>
      </c>
      <c r="C1890" s="2">
        <v>289.13</v>
      </c>
      <c r="D1890" t="s">
        <v>15</v>
      </c>
      <c r="E1890" t="s">
        <v>16</v>
      </c>
    </row>
    <row r="1891" spans="1:5" x14ac:dyDescent="0.45">
      <c r="A1891">
        <v>79000539</v>
      </c>
      <c r="B1891" s="1">
        <v>44379</v>
      </c>
      <c r="C1891" s="2">
        <v>292.95999999999998</v>
      </c>
      <c r="D1891" t="s">
        <v>15</v>
      </c>
      <c r="E1891" t="s">
        <v>16</v>
      </c>
    </row>
    <row r="1892" spans="1:5" x14ac:dyDescent="0.45">
      <c r="A1892">
        <v>79000539</v>
      </c>
      <c r="B1892" s="1">
        <v>44379</v>
      </c>
      <c r="C1892" s="2">
        <v>307.60000000000002</v>
      </c>
      <c r="D1892" t="s">
        <v>15</v>
      </c>
      <c r="E1892" t="s">
        <v>16</v>
      </c>
    </row>
    <row r="1893" spans="1:5" x14ac:dyDescent="0.45">
      <c r="A1893">
        <v>79000539</v>
      </c>
      <c r="B1893" s="1">
        <v>44379</v>
      </c>
      <c r="C1893" s="2">
        <v>315.10000000000002</v>
      </c>
      <c r="D1893" t="s">
        <v>15</v>
      </c>
      <c r="E1893" t="s">
        <v>16</v>
      </c>
    </row>
    <row r="1894" spans="1:5" x14ac:dyDescent="0.45">
      <c r="A1894">
        <v>79000539</v>
      </c>
      <c r="B1894" s="1">
        <v>44379</v>
      </c>
      <c r="C1894" s="2">
        <v>317.33999999999997</v>
      </c>
      <c r="D1894" t="s">
        <v>15</v>
      </c>
      <c r="E1894" t="s">
        <v>16</v>
      </c>
    </row>
    <row r="1895" spans="1:5" x14ac:dyDescent="0.45">
      <c r="A1895">
        <v>79000539</v>
      </c>
      <c r="B1895" s="1">
        <v>44379</v>
      </c>
      <c r="C1895" s="2">
        <v>319.16000000000003</v>
      </c>
      <c r="D1895" t="s">
        <v>15</v>
      </c>
      <c r="E1895" t="s">
        <v>16</v>
      </c>
    </row>
    <row r="1896" spans="1:5" x14ac:dyDescent="0.45">
      <c r="A1896">
        <v>79000539</v>
      </c>
      <c r="B1896" s="1">
        <v>44379</v>
      </c>
      <c r="C1896" s="2">
        <v>321.12</v>
      </c>
      <c r="D1896" t="s">
        <v>15</v>
      </c>
      <c r="E1896" t="s">
        <v>16</v>
      </c>
    </row>
    <row r="1897" spans="1:5" x14ac:dyDescent="0.45">
      <c r="A1897">
        <v>79000539</v>
      </c>
      <c r="B1897" s="1">
        <v>44379</v>
      </c>
      <c r="C1897" s="2">
        <v>326.3</v>
      </c>
      <c r="D1897" t="s">
        <v>15</v>
      </c>
      <c r="E1897" t="s">
        <v>16</v>
      </c>
    </row>
    <row r="1898" spans="1:5" x14ac:dyDescent="0.45">
      <c r="A1898">
        <v>79000539</v>
      </c>
      <c r="B1898" s="1">
        <v>44379</v>
      </c>
      <c r="C1898" s="2">
        <v>327.24</v>
      </c>
      <c r="D1898" t="s">
        <v>15</v>
      </c>
      <c r="E1898" t="s">
        <v>16</v>
      </c>
    </row>
    <row r="1899" spans="1:5" x14ac:dyDescent="0.45">
      <c r="A1899">
        <v>79000539</v>
      </c>
      <c r="B1899" s="1">
        <v>44379</v>
      </c>
      <c r="C1899" s="2">
        <v>336.83</v>
      </c>
      <c r="D1899" t="s">
        <v>15</v>
      </c>
      <c r="E1899" t="s">
        <v>16</v>
      </c>
    </row>
    <row r="1900" spans="1:5" x14ac:dyDescent="0.45">
      <c r="A1900">
        <v>79000539</v>
      </c>
      <c r="B1900" s="1">
        <v>44379</v>
      </c>
      <c r="C1900" s="2">
        <v>344.86</v>
      </c>
      <c r="D1900" t="s">
        <v>15</v>
      </c>
      <c r="E1900" t="s">
        <v>16</v>
      </c>
    </row>
    <row r="1901" spans="1:5" x14ac:dyDescent="0.45">
      <c r="A1901">
        <v>79000539</v>
      </c>
      <c r="B1901" s="1">
        <v>44379</v>
      </c>
      <c r="C1901" s="2">
        <v>346.9</v>
      </c>
      <c r="D1901" t="s">
        <v>15</v>
      </c>
      <c r="E1901" t="s">
        <v>16</v>
      </c>
    </row>
    <row r="1902" spans="1:5" x14ac:dyDescent="0.45">
      <c r="A1902">
        <v>79000539</v>
      </c>
      <c r="B1902" s="1">
        <v>44379</v>
      </c>
      <c r="C1902" s="2">
        <v>351.43</v>
      </c>
      <c r="D1902" t="s">
        <v>15</v>
      </c>
      <c r="E1902" t="s">
        <v>16</v>
      </c>
    </row>
    <row r="1903" spans="1:5" x14ac:dyDescent="0.45">
      <c r="A1903">
        <v>79000539</v>
      </c>
      <c r="B1903" s="1">
        <v>44379</v>
      </c>
      <c r="C1903" s="2">
        <v>364.29</v>
      </c>
      <c r="D1903" t="s">
        <v>15</v>
      </c>
      <c r="E1903" t="s">
        <v>16</v>
      </c>
    </row>
    <row r="1904" spans="1:5" x14ac:dyDescent="0.45">
      <c r="A1904">
        <v>79000539</v>
      </c>
      <c r="B1904" s="1">
        <v>44379</v>
      </c>
      <c r="C1904" s="2">
        <v>369.37</v>
      </c>
      <c r="D1904" t="s">
        <v>15</v>
      </c>
      <c r="E1904" t="s">
        <v>16</v>
      </c>
    </row>
    <row r="1905" spans="1:5" x14ac:dyDescent="0.45">
      <c r="A1905">
        <v>79000539</v>
      </c>
      <c r="B1905" s="1">
        <v>44379</v>
      </c>
      <c r="C1905" s="2">
        <v>375.52</v>
      </c>
      <c r="D1905" t="s">
        <v>15</v>
      </c>
      <c r="E1905" t="s">
        <v>16</v>
      </c>
    </row>
    <row r="1906" spans="1:5" x14ac:dyDescent="0.45">
      <c r="A1906">
        <v>79000539</v>
      </c>
      <c r="B1906" s="1">
        <v>44379</v>
      </c>
      <c r="C1906" s="2">
        <v>378.98</v>
      </c>
      <c r="D1906" t="s">
        <v>15</v>
      </c>
      <c r="E1906" t="s">
        <v>16</v>
      </c>
    </row>
    <row r="1907" spans="1:5" x14ac:dyDescent="0.45">
      <c r="A1907">
        <v>79000539</v>
      </c>
      <c r="B1907" s="1">
        <v>44379</v>
      </c>
      <c r="C1907" s="2">
        <v>258.63</v>
      </c>
      <c r="D1907" t="s">
        <v>15</v>
      </c>
      <c r="E1907" t="s">
        <v>16</v>
      </c>
    </row>
    <row r="1908" spans="1:5" x14ac:dyDescent="0.45">
      <c r="A1908">
        <v>79000539</v>
      </c>
      <c r="B1908" s="1">
        <v>44379</v>
      </c>
      <c r="C1908" s="2">
        <v>275.61</v>
      </c>
      <c r="D1908" t="s">
        <v>15</v>
      </c>
      <c r="E1908" t="s">
        <v>16</v>
      </c>
    </row>
    <row r="1909" spans="1:5" x14ac:dyDescent="0.45">
      <c r="A1909">
        <v>79000539</v>
      </c>
      <c r="B1909" s="1">
        <v>44379</v>
      </c>
      <c r="C1909" s="2">
        <v>295.22000000000003</v>
      </c>
      <c r="D1909" t="s">
        <v>15</v>
      </c>
      <c r="E1909" t="s">
        <v>16</v>
      </c>
    </row>
    <row r="1910" spans="1:5" x14ac:dyDescent="0.45">
      <c r="A1910">
        <v>79000539</v>
      </c>
      <c r="B1910" s="1">
        <v>44379</v>
      </c>
      <c r="C1910" s="2">
        <v>304.23</v>
      </c>
      <c r="D1910" t="s">
        <v>15</v>
      </c>
      <c r="E1910" t="s">
        <v>16</v>
      </c>
    </row>
    <row r="1911" spans="1:5" x14ac:dyDescent="0.45">
      <c r="A1911">
        <v>79000539</v>
      </c>
      <c r="B1911" s="1">
        <v>44379</v>
      </c>
      <c r="C1911" s="2">
        <v>310.69</v>
      </c>
      <c r="D1911" t="s">
        <v>15</v>
      </c>
      <c r="E1911" t="s">
        <v>16</v>
      </c>
    </row>
    <row r="1912" spans="1:5" x14ac:dyDescent="0.45">
      <c r="A1912">
        <v>79000539</v>
      </c>
      <c r="B1912" s="1">
        <v>44379</v>
      </c>
      <c r="C1912" s="2">
        <v>320.95</v>
      </c>
      <c r="D1912" t="s">
        <v>15</v>
      </c>
      <c r="E1912" t="s">
        <v>16</v>
      </c>
    </row>
    <row r="1913" spans="1:5" x14ac:dyDescent="0.45">
      <c r="A1913">
        <v>79000539</v>
      </c>
      <c r="B1913" s="1">
        <v>44379</v>
      </c>
      <c r="C1913" s="2">
        <v>322.74</v>
      </c>
      <c r="D1913" t="s">
        <v>15</v>
      </c>
      <c r="E1913" t="s">
        <v>16</v>
      </c>
    </row>
    <row r="1914" spans="1:5" x14ac:dyDescent="0.45">
      <c r="A1914">
        <v>79000539</v>
      </c>
      <c r="B1914" s="1">
        <v>44379</v>
      </c>
      <c r="C1914" s="2">
        <v>371.56</v>
      </c>
      <c r="D1914" t="s">
        <v>15</v>
      </c>
      <c r="E1914" t="s">
        <v>16</v>
      </c>
    </row>
    <row r="1915" spans="1:5" x14ac:dyDescent="0.45">
      <c r="A1915">
        <v>79000539</v>
      </c>
      <c r="B1915" s="1">
        <v>44379</v>
      </c>
      <c r="C1915" s="2">
        <v>382.55</v>
      </c>
      <c r="D1915" t="s">
        <v>15</v>
      </c>
      <c r="E1915" t="s">
        <v>16</v>
      </c>
    </row>
    <row r="1916" spans="1:5" x14ac:dyDescent="0.45">
      <c r="A1916">
        <v>79000539</v>
      </c>
      <c r="B1916" s="1">
        <v>44379</v>
      </c>
      <c r="C1916" s="2">
        <v>250.03</v>
      </c>
      <c r="D1916" t="s">
        <v>15</v>
      </c>
      <c r="E1916" t="s">
        <v>16</v>
      </c>
    </row>
    <row r="1917" spans="1:5" x14ac:dyDescent="0.45">
      <c r="A1917">
        <v>79000539</v>
      </c>
      <c r="B1917" s="1">
        <v>44379</v>
      </c>
      <c r="C1917" s="2">
        <v>325.75</v>
      </c>
      <c r="D1917" t="s">
        <v>15</v>
      </c>
      <c r="E1917" t="s">
        <v>16</v>
      </c>
    </row>
    <row r="1918" spans="1:5" x14ac:dyDescent="0.45">
      <c r="A1918">
        <v>79000539</v>
      </c>
      <c r="B1918" s="1">
        <v>44379</v>
      </c>
      <c r="C1918" s="2">
        <v>327.76</v>
      </c>
      <c r="D1918" t="s">
        <v>15</v>
      </c>
      <c r="E1918" t="s">
        <v>16</v>
      </c>
    </row>
    <row r="1919" spans="1:5" x14ac:dyDescent="0.45">
      <c r="A1919">
        <v>79000539</v>
      </c>
      <c r="B1919" s="1">
        <v>44379</v>
      </c>
      <c r="C1919" s="2">
        <v>329.64</v>
      </c>
      <c r="D1919" t="s">
        <v>15</v>
      </c>
      <c r="E1919" t="s">
        <v>16</v>
      </c>
    </row>
    <row r="1920" spans="1:5" x14ac:dyDescent="0.45">
      <c r="A1920">
        <v>79000539</v>
      </c>
      <c r="B1920" s="1">
        <v>44379</v>
      </c>
      <c r="C1920" s="2">
        <v>355.61</v>
      </c>
      <c r="D1920" t="s">
        <v>15</v>
      </c>
      <c r="E1920" t="s">
        <v>16</v>
      </c>
    </row>
    <row r="1921" spans="1:5" x14ac:dyDescent="0.45">
      <c r="A1921">
        <v>79000539</v>
      </c>
      <c r="B1921" s="1">
        <v>44379</v>
      </c>
      <c r="C1921" s="2">
        <v>356.03</v>
      </c>
      <c r="D1921" t="s">
        <v>15</v>
      </c>
      <c r="E1921" t="s">
        <v>16</v>
      </c>
    </row>
    <row r="1922" spans="1:5" x14ac:dyDescent="0.45">
      <c r="A1922">
        <v>79000539</v>
      </c>
      <c r="B1922" s="1">
        <v>44379</v>
      </c>
      <c r="C1922" s="2">
        <v>363.67</v>
      </c>
      <c r="D1922" t="s">
        <v>15</v>
      </c>
      <c r="E1922" t="s">
        <v>16</v>
      </c>
    </row>
    <row r="1923" spans="1:5" x14ac:dyDescent="0.45">
      <c r="A1923">
        <v>79000542</v>
      </c>
      <c r="B1923" s="1">
        <v>44323</v>
      </c>
      <c r="C1923" s="2">
        <v>1086.49</v>
      </c>
      <c r="D1923" t="s">
        <v>15</v>
      </c>
      <c r="E1923" t="s">
        <v>16</v>
      </c>
    </row>
    <row r="1924" spans="1:5" x14ac:dyDescent="0.45">
      <c r="A1924">
        <v>79000542</v>
      </c>
      <c r="B1924" s="1">
        <v>44323</v>
      </c>
      <c r="C1924" s="2">
        <v>1206.44</v>
      </c>
      <c r="D1924" t="s">
        <v>15</v>
      </c>
      <c r="E1924" t="s">
        <v>16</v>
      </c>
    </row>
    <row r="1925" spans="1:5" x14ac:dyDescent="0.45">
      <c r="A1925">
        <v>79000542</v>
      </c>
      <c r="B1925" s="1">
        <v>44323</v>
      </c>
      <c r="C1925" s="2">
        <v>787.22</v>
      </c>
      <c r="D1925" t="s">
        <v>15</v>
      </c>
      <c r="E1925" t="s">
        <v>16</v>
      </c>
    </row>
    <row r="1926" spans="1:5" x14ac:dyDescent="0.45">
      <c r="A1926">
        <v>79000542</v>
      </c>
      <c r="B1926" s="1">
        <v>44323</v>
      </c>
      <c r="C1926" s="2">
        <v>857.6</v>
      </c>
      <c r="D1926" t="s">
        <v>15</v>
      </c>
      <c r="E1926" t="s">
        <v>16</v>
      </c>
    </row>
    <row r="1927" spans="1:5" x14ac:dyDescent="0.45">
      <c r="A1927">
        <v>79000542</v>
      </c>
      <c r="B1927" s="1">
        <v>44323</v>
      </c>
      <c r="C1927" s="2">
        <v>1116.73</v>
      </c>
      <c r="D1927" t="s">
        <v>15</v>
      </c>
      <c r="E1927" t="s">
        <v>16</v>
      </c>
    </row>
    <row r="1928" spans="1:5" x14ac:dyDescent="0.45">
      <c r="A1928">
        <v>79000542</v>
      </c>
      <c r="B1928" s="1">
        <v>44323</v>
      </c>
      <c r="C1928" s="2">
        <v>1160.03</v>
      </c>
      <c r="D1928" t="s">
        <v>15</v>
      </c>
      <c r="E1928" t="s">
        <v>16</v>
      </c>
    </row>
    <row r="1929" spans="1:5" x14ac:dyDescent="0.45">
      <c r="A1929">
        <v>79000542</v>
      </c>
      <c r="B1929" s="1">
        <v>44323</v>
      </c>
      <c r="C1929" s="2">
        <v>986.93</v>
      </c>
      <c r="D1929" t="s">
        <v>15</v>
      </c>
      <c r="E1929" t="s">
        <v>16</v>
      </c>
    </row>
    <row r="1930" spans="1:5" x14ac:dyDescent="0.45">
      <c r="A1930">
        <v>79000542</v>
      </c>
      <c r="B1930" s="1">
        <v>44323</v>
      </c>
      <c r="C1930" s="2">
        <v>1023.26</v>
      </c>
      <c r="D1930" t="s">
        <v>15</v>
      </c>
      <c r="E1930" t="s">
        <v>16</v>
      </c>
    </row>
    <row r="1931" spans="1:5" x14ac:dyDescent="0.45">
      <c r="A1931">
        <v>79000542</v>
      </c>
      <c r="B1931" s="1">
        <v>44323</v>
      </c>
      <c r="C1931" s="2">
        <v>1028.3499999999999</v>
      </c>
      <c r="D1931" t="s">
        <v>15</v>
      </c>
      <c r="E1931" t="s">
        <v>16</v>
      </c>
    </row>
    <row r="1932" spans="1:5" x14ac:dyDescent="0.45">
      <c r="A1932">
        <v>79000542</v>
      </c>
      <c r="B1932" s="1">
        <v>44323</v>
      </c>
      <c r="C1932" s="2">
        <v>1022.83</v>
      </c>
      <c r="D1932" t="s">
        <v>15</v>
      </c>
      <c r="E1932" t="s">
        <v>16</v>
      </c>
    </row>
    <row r="1933" spans="1:5" x14ac:dyDescent="0.45">
      <c r="A1933">
        <v>79000542</v>
      </c>
      <c r="B1933" s="1">
        <v>44323</v>
      </c>
      <c r="C1933" s="2">
        <v>1126.73</v>
      </c>
      <c r="D1933" t="s">
        <v>15</v>
      </c>
      <c r="E1933" t="s">
        <v>16</v>
      </c>
    </row>
    <row r="1934" spans="1:5" x14ac:dyDescent="0.45">
      <c r="A1934">
        <v>79000542</v>
      </c>
      <c r="B1934" s="1">
        <v>44323</v>
      </c>
      <c r="C1934" s="2">
        <v>1167.3699999999999</v>
      </c>
      <c r="D1934" t="s">
        <v>15</v>
      </c>
      <c r="E1934" t="s">
        <v>16</v>
      </c>
    </row>
    <row r="1935" spans="1:5" x14ac:dyDescent="0.45">
      <c r="A1935">
        <v>79000542</v>
      </c>
      <c r="B1935" s="1">
        <v>44323</v>
      </c>
      <c r="C1935" s="2">
        <v>1526.15</v>
      </c>
      <c r="D1935" t="s">
        <v>15</v>
      </c>
      <c r="E1935" t="s">
        <v>16</v>
      </c>
    </row>
    <row r="1936" spans="1:5" x14ac:dyDescent="0.45">
      <c r="A1936">
        <v>79000546</v>
      </c>
      <c r="B1936" s="1">
        <v>43063</v>
      </c>
      <c r="C1936" s="2">
        <v>357.62</v>
      </c>
      <c r="D1936" t="s">
        <v>15</v>
      </c>
      <c r="E1936" t="s">
        <v>16</v>
      </c>
    </row>
    <row r="1937" spans="1:5" x14ac:dyDescent="0.45">
      <c r="A1937">
        <v>79000546</v>
      </c>
      <c r="B1937" s="1">
        <v>43063</v>
      </c>
      <c r="C1937" s="2">
        <v>313.01</v>
      </c>
      <c r="D1937" t="s">
        <v>15</v>
      </c>
      <c r="E1937" t="s">
        <v>16</v>
      </c>
    </row>
    <row r="1938" spans="1:5" x14ac:dyDescent="0.45">
      <c r="A1938">
        <v>79000546</v>
      </c>
      <c r="B1938" s="1">
        <v>43063</v>
      </c>
      <c r="C1938" s="2">
        <v>272.88</v>
      </c>
      <c r="D1938" t="s">
        <v>15</v>
      </c>
      <c r="E1938" t="s">
        <v>16</v>
      </c>
    </row>
    <row r="1939" spans="1:5" x14ac:dyDescent="0.45">
      <c r="A1939">
        <v>79000546</v>
      </c>
      <c r="B1939" s="1">
        <v>43063</v>
      </c>
      <c r="C1939" s="2">
        <v>306.42</v>
      </c>
      <c r="D1939" t="s">
        <v>15</v>
      </c>
      <c r="E1939" t="s">
        <v>16</v>
      </c>
    </row>
    <row r="1940" spans="1:5" x14ac:dyDescent="0.45">
      <c r="A1940">
        <v>79000546</v>
      </c>
      <c r="B1940" s="1">
        <v>43063</v>
      </c>
      <c r="C1940" s="2">
        <v>310.02999999999997</v>
      </c>
      <c r="D1940" t="s">
        <v>15</v>
      </c>
      <c r="E1940" t="s">
        <v>16</v>
      </c>
    </row>
    <row r="1941" spans="1:5" x14ac:dyDescent="0.45">
      <c r="A1941">
        <v>79000546</v>
      </c>
      <c r="B1941" s="1">
        <v>43063</v>
      </c>
      <c r="C1941" s="2">
        <v>352.38</v>
      </c>
      <c r="D1941" t="s">
        <v>15</v>
      </c>
      <c r="E1941" t="s">
        <v>16</v>
      </c>
    </row>
    <row r="1942" spans="1:5" x14ac:dyDescent="0.45">
      <c r="A1942">
        <v>79000610</v>
      </c>
      <c r="B1942" s="1">
        <v>40767</v>
      </c>
      <c r="C1942" s="2">
        <v>1309.5</v>
      </c>
      <c r="D1942" t="s">
        <v>15</v>
      </c>
      <c r="E1942" t="s">
        <v>16</v>
      </c>
    </row>
    <row r="1943" spans="1:5" x14ac:dyDescent="0.45">
      <c r="B1943" s="1">
        <v>44477</v>
      </c>
      <c r="C1943" s="2">
        <v>2.48</v>
      </c>
      <c r="D1943" t="s">
        <v>18</v>
      </c>
      <c r="E1943" t="s">
        <v>19</v>
      </c>
    </row>
    <row r="1944" spans="1:5" x14ac:dyDescent="0.45">
      <c r="B1944" s="1">
        <v>44477</v>
      </c>
      <c r="C1944" s="2">
        <v>0.3</v>
      </c>
      <c r="D1944" t="s">
        <v>18</v>
      </c>
      <c r="E1944" t="s">
        <v>19</v>
      </c>
    </row>
    <row r="1945" spans="1:5" x14ac:dyDescent="0.45">
      <c r="B1945" s="1">
        <v>44477</v>
      </c>
      <c r="C1945" s="2">
        <v>185</v>
      </c>
      <c r="D1945" t="s">
        <v>18</v>
      </c>
      <c r="E1945" t="s">
        <v>19</v>
      </c>
    </row>
    <row r="1946" spans="1:5" x14ac:dyDescent="0.45">
      <c r="A1946">
        <v>29500041</v>
      </c>
      <c r="B1946" s="1">
        <v>43903</v>
      </c>
      <c r="C1946" s="2">
        <v>48</v>
      </c>
      <c r="D1946" t="s">
        <v>18</v>
      </c>
      <c r="E1946" t="s">
        <v>19</v>
      </c>
    </row>
    <row r="1947" spans="1:5" x14ac:dyDescent="0.45">
      <c r="A1947">
        <v>29500042</v>
      </c>
      <c r="B1947" s="1">
        <v>43826</v>
      </c>
      <c r="C1947" s="2">
        <v>48</v>
      </c>
      <c r="D1947" t="s">
        <v>18</v>
      </c>
      <c r="E1947" t="s">
        <v>19</v>
      </c>
    </row>
    <row r="1948" spans="1:5" x14ac:dyDescent="0.45">
      <c r="A1948">
        <v>31500121</v>
      </c>
      <c r="B1948" s="1">
        <v>42075</v>
      </c>
      <c r="C1948" s="2">
        <v>68.5</v>
      </c>
      <c r="D1948" t="s">
        <v>18</v>
      </c>
      <c r="E1948" t="s">
        <v>19</v>
      </c>
    </row>
    <row r="1949" spans="1:5" x14ac:dyDescent="0.45">
      <c r="A1949">
        <v>31500147</v>
      </c>
      <c r="B1949" s="1">
        <v>43735</v>
      </c>
      <c r="C1949" s="2">
        <v>82.94</v>
      </c>
      <c r="D1949" t="s">
        <v>18</v>
      </c>
      <c r="E1949" t="s">
        <v>19</v>
      </c>
    </row>
    <row r="1950" spans="1:5" x14ac:dyDescent="0.45">
      <c r="A1950">
        <v>31500147</v>
      </c>
      <c r="B1950" s="1">
        <v>43735</v>
      </c>
      <c r="C1950" s="2">
        <v>88.46</v>
      </c>
      <c r="D1950" t="s">
        <v>18</v>
      </c>
      <c r="E1950" t="s">
        <v>19</v>
      </c>
    </row>
    <row r="1951" spans="1:5" x14ac:dyDescent="0.45">
      <c r="A1951">
        <v>31500149</v>
      </c>
      <c r="B1951" s="1">
        <v>43609</v>
      </c>
      <c r="C1951" s="2">
        <v>70.47</v>
      </c>
      <c r="D1951" t="s">
        <v>18</v>
      </c>
      <c r="E1951" t="s">
        <v>19</v>
      </c>
    </row>
    <row r="1952" spans="1:5" x14ac:dyDescent="0.45">
      <c r="A1952">
        <v>31500149</v>
      </c>
      <c r="B1952" s="1">
        <v>43609</v>
      </c>
      <c r="C1952" s="2">
        <v>66.069999999999993</v>
      </c>
      <c r="D1952" t="s">
        <v>18</v>
      </c>
      <c r="E1952" t="s">
        <v>19</v>
      </c>
    </row>
    <row r="1953" spans="1:5" x14ac:dyDescent="0.45">
      <c r="A1953">
        <v>31500158</v>
      </c>
      <c r="B1953" s="1">
        <v>42279</v>
      </c>
      <c r="C1953" s="2">
        <v>53.14</v>
      </c>
      <c r="D1953" t="s">
        <v>18</v>
      </c>
      <c r="E1953" t="s">
        <v>19</v>
      </c>
    </row>
    <row r="1954" spans="1:5" x14ac:dyDescent="0.45">
      <c r="A1954">
        <v>31500162</v>
      </c>
      <c r="B1954" s="1">
        <v>42898</v>
      </c>
      <c r="C1954" s="2">
        <v>48.98</v>
      </c>
      <c r="D1954" t="s">
        <v>18</v>
      </c>
      <c r="E1954" t="s">
        <v>19</v>
      </c>
    </row>
    <row r="1955" spans="1:5" x14ac:dyDescent="0.45">
      <c r="A1955">
        <v>31500162</v>
      </c>
      <c r="B1955" s="1">
        <v>42898</v>
      </c>
      <c r="C1955" s="2">
        <v>45.92</v>
      </c>
      <c r="D1955" t="s">
        <v>18</v>
      </c>
      <c r="E1955" t="s">
        <v>19</v>
      </c>
    </row>
    <row r="1956" spans="1:5" x14ac:dyDescent="0.45">
      <c r="A1956">
        <v>31500163</v>
      </c>
      <c r="B1956" s="1">
        <v>43987</v>
      </c>
      <c r="C1956" s="2">
        <v>50.93</v>
      </c>
      <c r="D1956" t="s">
        <v>18</v>
      </c>
      <c r="E1956" t="s">
        <v>19</v>
      </c>
    </row>
    <row r="1957" spans="1:5" x14ac:dyDescent="0.45">
      <c r="A1957">
        <v>31500163</v>
      </c>
      <c r="B1957" s="1">
        <v>43987</v>
      </c>
      <c r="C1957" s="2">
        <v>54.32</v>
      </c>
      <c r="D1957" t="s">
        <v>18</v>
      </c>
      <c r="E1957" t="s">
        <v>19</v>
      </c>
    </row>
    <row r="1958" spans="1:5" x14ac:dyDescent="0.45">
      <c r="A1958">
        <v>31500164</v>
      </c>
      <c r="B1958" s="1">
        <v>42293</v>
      </c>
      <c r="C1958" s="2">
        <v>61.2</v>
      </c>
      <c r="D1958" t="s">
        <v>18</v>
      </c>
      <c r="E1958" t="s">
        <v>19</v>
      </c>
    </row>
    <row r="1959" spans="1:5" x14ac:dyDescent="0.45">
      <c r="A1959">
        <v>31500165</v>
      </c>
      <c r="B1959" s="1">
        <v>42293</v>
      </c>
      <c r="C1959" s="2">
        <v>68.11</v>
      </c>
      <c r="D1959" t="s">
        <v>18</v>
      </c>
      <c r="E1959" t="s">
        <v>19</v>
      </c>
    </row>
    <row r="1960" spans="1:5" x14ac:dyDescent="0.45">
      <c r="A1960">
        <v>31500171</v>
      </c>
      <c r="B1960" s="1">
        <v>42335</v>
      </c>
      <c r="C1960" s="2">
        <v>61.33</v>
      </c>
      <c r="D1960" t="s">
        <v>18</v>
      </c>
      <c r="E1960" t="s">
        <v>19</v>
      </c>
    </row>
    <row r="1961" spans="1:5" x14ac:dyDescent="0.45">
      <c r="A1961">
        <v>31500172</v>
      </c>
      <c r="B1961" s="1">
        <v>42335</v>
      </c>
      <c r="C1961" s="2">
        <v>67.930000000000007</v>
      </c>
      <c r="D1961" t="s">
        <v>18</v>
      </c>
      <c r="E1961" t="s">
        <v>19</v>
      </c>
    </row>
    <row r="1962" spans="1:5" x14ac:dyDescent="0.45">
      <c r="A1962">
        <v>31500173</v>
      </c>
      <c r="B1962" s="1">
        <v>44442</v>
      </c>
      <c r="C1962" s="2">
        <v>69.88</v>
      </c>
      <c r="D1962" t="s">
        <v>18</v>
      </c>
      <c r="E1962" t="s">
        <v>19</v>
      </c>
    </row>
    <row r="1963" spans="1:5" x14ac:dyDescent="0.45">
      <c r="A1963">
        <v>31500173</v>
      </c>
      <c r="B1963" s="1">
        <v>44442</v>
      </c>
      <c r="C1963" s="2">
        <v>74.540000000000006</v>
      </c>
      <c r="D1963" t="s">
        <v>18</v>
      </c>
      <c r="E1963" t="s">
        <v>19</v>
      </c>
    </row>
    <row r="1964" spans="1:5" x14ac:dyDescent="0.45">
      <c r="A1964">
        <v>31500173</v>
      </c>
      <c r="B1964" s="1">
        <v>44442</v>
      </c>
      <c r="C1964" s="2">
        <v>76.867999999999995</v>
      </c>
      <c r="D1964" t="s">
        <v>18</v>
      </c>
      <c r="E1964" t="s">
        <v>19</v>
      </c>
    </row>
    <row r="1965" spans="1:5" x14ac:dyDescent="0.45">
      <c r="A1965">
        <v>31500174</v>
      </c>
      <c r="B1965" s="1">
        <v>42335</v>
      </c>
      <c r="C1965" s="2">
        <v>78.92</v>
      </c>
      <c r="D1965" t="s">
        <v>18</v>
      </c>
      <c r="E1965" t="s">
        <v>19</v>
      </c>
    </row>
    <row r="1966" spans="1:5" x14ac:dyDescent="0.45">
      <c r="A1966">
        <v>31500175</v>
      </c>
      <c r="B1966" s="1">
        <v>42335</v>
      </c>
      <c r="C1966" s="2">
        <v>85.52</v>
      </c>
      <c r="D1966" t="s">
        <v>18</v>
      </c>
      <c r="E1966" t="s">
        <v>19</v>
      </c>
    </row>
    <row r="1967" spans="1:5" x14ac:dyDescent="0.45">
      <c r="A1967">
        <v>31500176</v>
      </c>
      <c r="B1967" s="1">
        <v>42335</v>
      </c>
      <c r="C1967" s="2">
        <v>77.33</v>
      </c>
      <c r="D1967" t="s">
        <v>18</v>
      </c>
      <c r="E1967" t="s">
        <v>19</v>
      </c>
    </row>
    <row r="1968" spans="1:5" x14ac:dyDescent="0.45">
      <c r="A1968">
        <v>31500177</v>
      </c>
      <c r="B1968" s="1">
        <v>42335</v>
      </c>
      <c r="C1968" s="2">
        <v>84.76</v>
      </c>
      <c r="D1968" t="s">
        <v>18</v>
      </c>
      <c r="E1968" t="s">
        <v>19</v>
      </c>
    </row>
    <row r="1969" spans="1:5" x14ac:dyDescent="0.45">
      <c r="A1969">
        <v>31500178</v>
      </c>
      <c r="B1969" s="1">
        <v>42335</v>
      </c>
      <c r="C1969" s="2">
        <v>92.19</v>
      </c>
      <c r="D1969" t="s">
        <v>18</v>
      </c>
      <c r="E1969" t="s">
        <v>19</v>
      </c>
    </row>
    <row r="1970" spans="1:5" x14ac:dyDescent="0.45">
      <c r="A1970">
        <v>31500179</v>
      </c>
      <c r="B1970" s="1">
        <v>42335</v>
      </c>
      <c r="C1970" s="2">
        <v>99.62</v>
      </c>
      <c r="D1970" t="s">
        <v>18</v>
      </c>
      <c r="E1970" t="s">
        <v>19</v>
      </c>
    </row>
    <row r="1971" spans="1:5" x14ac:dyDescent="0.45">
      <c r="A1971">
        <v>31500180</v>
      </c>
      <c r="B1971" s="1">
        <v>44442</v>
      </c>
      <c r="C1971" s="2">
        <v>100.35</v>
      </c>
      <c r="D1971" t="s">
        <v>18</v>
      </c>
      <c r="E1971" t="s">
        <v>19</v>
      </c>
    </row>
    <row r="1972" spans="1:5" x14ac:dyDescent="0.45">
      <c r="A1972">
        <v>31500180</v>
      </c>
      <c r="B1972" s="1">
        <v>44442</v>
      </c>
      <c r="C1972" s="2">
        <v>107.4815</v>
      </c>
      <c r="D1972" t="s">
        <v>18</v>
      </c>
      <c r="E1972" t="s">
        <v>19</v>
      </c>
    </row>
    <row r="1973" spans="1:5" x14ac:dyDescent="0.45">
      <c r="A1973">
        <v>31500186</v>
      </c>
      <c r="B1973" s="1">
        <v>42293</v>
      </c>
      <c r="C1973" s="2">
        <v>75.459999999999994</v>
      </c>
      <c r="D1973" t="s">
        <v>18</v>
      </c>
      <c r="E1973" t="s">
        <v>19</v>
      </c>
    </row>
    <row r="1974" spans="1:5" x14ac:dyDescent="0.45">
      <c r="A1974">
        <v>31500187</v>
      </c>
      <c r="B1974" s="1">
        <v>42293</v>
      </c>
      <c r="C1974" s="2">
        <v>80.22</v>
      </c>
      <c r="D1974" t="s">
        <v>18</v>
      </c>
      <c r="E1974" t="s">
        <v>19</v>
      </c>
    </row>
    <row r="1975" spans="1:5" x14ac:dyDescent="0.45">
      <c r="A1975">
        <v>31500188</v>
      </c>
      <c r="B1975" s="1">
        <v>42293</v>
      </c>
      <c r="C1975" s="2">
        <v>87.19</v>
      </c>
      <c r="D1975" t="s">
        <v>18</v>
      </c>
      <c r="E1975" t="s">
        <v>19</v>
      </c>
    </row>
    <row r="1976" spans="1:5" x14ac:dyDescent="0.45">
      <c r="A1976">
        <v>31500189</v>
      </c>
      <c r="B1976" s="1">
        <v>42293</v>
      </c>
      <c r="C1976" s="2">
        <v>94.17</v>
      </c>
      <c r="D1976" t="s">
        <v>18</v>
      </c>
      <c r="E1976" t="s">
        <v>19</v>
      </c>
    </row>
    <row r="1977" spans="1:5" x14ac:dyDescent="0.45">
      <c r="A1977">
        <v>31500190</v>
      </c>
      <c r="B1977" s="1">
        <v>42293</v>
      </c>
      <c r="C1977" s="2">
        <v>101.15</v>
      </c>
      <c r="D1977" t="s">
        <v>18</v>
      </c>
      <c r="E1977" t="s">
        <v>19</v>
      </c>
    </row>
    <row r="1978" spans="1:5" x14ac:dyDescent="0.45">
      <c r="A1978">
        <v>31500191</v>
      </c>
      <c r="B1978" s="1">
        <v>42293</v>
      </c>
      <c r="C1978" s="2">
        <v>93.46</v>
      </c>
      <c r="D1978" t="s">
        <v>18</v>
      </c>
      <c r="E1978" t="s">
        <v>19</v>
      </c>
    </row>
    <row r="1979" spans="1:5" x14ac:dyDescent="0.45">
      <c r="A1979">
        <v>31500192</v>
      </c>
      <c r="B1979" s="1">
        <v>42293</v>
      </c>
      <c r="C1979" s="2">
        <v>101.41</v>
      </c>
      <c r="D1979" t="s">
        <v>18</v>
      </c>
      <c r="E1979" t="s">
        <v>19</v>
      </c>
    </row>
    <row r="1980" spans="1:5" x14ac:dyDescent="0.45">
      <c r="A1980">
        <v>31500193</v>
      </c>
      <c r="B1980" s="1">
        <v>42293</v>
      </c>
      <c r="C1980" s="2">
        <v>109.35</v>
      </c>
      <c r="D1980" t="s">
        <v>18</v>
      </c>
      <c r="E1980" t="s">
        <v>19</v>
      </c>
    </row>
    <row r="1981" spans="1:5" x14ac:dyDescent="0.45">
      <c r="A1981">
        <v>31500194</v>
      </c>
      <c r="B1981" s="1">
        <v>42898</v>
      </c>
      <c r="C1981" s="2">
        <v>109.97</v>
      </c>
      <c r="D1981" t="s">
        <v>18</v>
      </c>
      <c r="E1981" t="s">
        <v>19</v>
      </c>
    </row>
    <row r="1982" spans="1:5" x14ac:dyDescent="0.45">
      <c r="A1982">
        <v>31500195</v>
      </c>
      <c r="B1982" s="1">
        <v>42293</v>
      </c>
      <c r="C1982" s="2">
        <v>125.25</v>
      </c>
      <c r="D1982" t="s">
        <v>18</v>
      </c>
      <c r="E1982" t="s">
        <v>19</v>
      </c>
    </row>
    <row r="1983" spans="1:5" x14ac:dyDescent="0.45">
      <c r="A1983">
        <v>31500202</v>
      </c>
      <c r="B1983" s="1">
        <v>42335</v>
      </c>
      <c r="C1983" s="2">
        <v>101.63</v>
      </c>
      <c r="D1983" t="s">
        <v>18</v>
      </c>
      <c r="E1983" t="s">
        <v>19</v>
      </c>
    </row>
    <row r="1984" spans="1:5" x14ac:dyDescent="0.45">
      <c r="A1984">
        <v>31500203</v>
      </c>
      <c r="B1984" s="1">
        <v>42335</v>
      </c>
      <c r="C1984" s="2">
        <v>107.2</v>
      </c>
      <c r="D1984" t="s">
        <v>18</v>
      </c>
      <c r="E1984" t="s">
        <v>19</v>
      </c>
    </row>
    <row r="1985" spans="1:5" x14ac:dyDescent="0.45">
      <c r="A1985">
        <v>31500204</v>
      </c>
      <c r="B1985" s="1">
        <v>44064</v>
      </c>
      <c r="C1985" s="2">
        <v>114.55</v>
      </c>
      <c r="D1985" t="s">
        <v>18</v>
      </c>
      <c r="E1985" t="s">
        <v>19</v>
      </c>
    </row>
    <row r="1986" spans="1:5" x14ac:dyDescent="0.45">
      <c r="A1986">
        <v>31500204</v>
      </c>
      <c r="B1986" s="1">
        <v>44064</v>
      </c>
      <c r="C1986" s="2">
        <v>107.39</v>
      </c>
      <c r="D1986" t="s">
        <v>18</v>
      </c>
      <c r="E1986" t="s">
        <v>19</v>
      </c>
    </row>
    <row r="1987" spans="1:5" x14ac:dyDescent="0.45">
      <c r="A1987">
        <v>31500205</v>
      </c>
      <c r="B1987" s="1">
        <v>42335</v>
      </c>
      <c r="C1987" s="2">
        <v>121.9</v>
      </c>
      <c r="D1987" t="s">
        <v>18</v>
      </c>
      <c r="E1987" t="s">
        <v>19</v>
      </c>
    </row>
    <row r="1988" spans="1:5" x14ac:dyDescent="0.45">
      <c r="A1988">
        <v>31500206</v>
      </c>
      <c r="B1988" s="1">
        <v>43637</v>
      </c>
      <c r="C1988" s="2">
        <v>124.62</v>
      </c>
      <c r="D1988" t="s">
        <v>18</v>
      </c>
      <c r="E1988" t="s">
        <v>19</v>
      </c>
    </row>
    <row r="1989" spans="1:5" x14ac:dyDescent="0.45">
      <c r="A1989">
        <v>31500207</v>
      </c>
      <c r="B1989" s="1">
        <v>44442</v>
      </c>
      <c r="C1989" s="2">
        <v>145.41</v>
      </c>
      <c r="D1989" t="s">
        <v>18</v>
      </c>
      <c r="E1989" t="s">
        <v>19</v>
      </c>
    </row>
    <row r="1990" spans="1:5" x14ac:dyDescent="0.45">
      <c r="A1990">
        <v>31500207</v>
      </c>
      <c r="B1990" s="1">
        <v>44442</v>
      </c>
      <c r="C1990" s="2">
        <v>0</v>
      </c>
      <c r="D1990" t="s">
        <v>18</v>
      </c>
      <c r="E1990" t="s">
        <v>19</v>
      </c>
    </row>
    <row r="1991" spans="1:5" x14ac:dyDescent="0.45">
      <c r="A1991">
        <v>31500208</v>
      </c>
      <c r="B1991" s="1">
        <v>42335</v>
      </c>
      <c r="C1991" s="2">
        <v>126.52</v>
      </c>
      <c r="D1991" t="s">
        <v>18</v>
      </c>
      <c r="E1991" t="s">
        <v>19</v>
      </c>
    </row>
    <row r="1992" spans="1:5" x14ac:dyDescent="0.45">
      <c r="A1992">
        <v>31500209</v>
      </c>
      <c r="B1992" s="1">
        <v>42335</v>
      </c>
      <c r="C1992" s="2">
        <v>134.97999999999999</v>
      </c>
      <c r="D1992" t="s">
        <v>18</v>
      </c>
      <c r="E1992" t="s">
        <v>19</v>
      </c>
    </row>
    <row r="1993" spans="1:5" x14ac:dyDescent="0.45">
      <c r="A1993">
        <v>31500210</v>
      </c>
      <c r="B1993" s="1">
        <v>42335</v>
      </c>
      <c r="C1993" s="2">
        <v>143.44999999999999</v>
      </c>
      <c r="D1993" t="s">
        <v>18</v>
      </c>
      <c r="E1993" t="s">
        <v>19</v>
      </c>
    </row>
    <row r="1994" spans="1:5" x14ac:dyDescent="0.45">
      <c r="A1994">
        <v>31500211</v>
      </c>
      <c r="B1994" s="1">
        <v>42335</v>
      </c>
      <c r="C1994" s="2">
        <v>151.91</v>
      </c>
      <c r="D1994" t="s">
        <v>18</v>
      </c>
      <c r="E1994" t="s">
        <v>19</v>
      </c>
    </row>
    <row r="1995" spans="1:5" x14ac:dyDescent="0.45">
      <c r="A1995">
        <v>31500212</v>
      </c>
      <c r="B1995" s="1">
        <v>42335</v>
      </c>
      <c r="C1995" s="2">
        <v>164.61</v>
      </c>
      <c r="D1995" t="s">
        <v>18</v>
      </c>
      <c r="E1995" t="s">
        <v>19</v>
      </c>
    </row>
    <row r="1996" spans="1:5" x14ac:dyDescent="0.45">
      <c r="A1996">
        <v>31500213</v>
      </c>
      <c r="B1996" s="1">
        <v>42335</v>
      </c>
      <c r="C1996" s="2">
        <v>181.53</v>
      </c>
      <c r="D1996" t="s">
        <v>18</v>
      </c>
      <c r="E1996" t="s">
        <v>19</v>
      </c>
    </row>
    <row r="1997" spans="1:5" x14ac:dyDescent="0.45">
      <c r="A1997">
        <v>31500220</v>
      </c>
      <c r="B1997" s="1">
        <v>42335</v>
      </c>
      <c r="C1997" s="2">
        <v>122.16</v>
      </c>
      <c r="D1997" t="s">
        <v>18</v>
      </c>
      <c r="E1997" t="s">
        <v>19</v>
      </c>
    </row>
    <row r="1998" spans="1:5" x14ac:dyDescent="0.45">
      <c r="A1998">
        <v>31500221</v>
      </c>
      <c r="B1998" s="1">
        <v>42335</v>
      </c>
      <c r="C1998" s="2">
        <v>130.08000000000001</v>
      </c>
      <c r="D1998" t="s">
        <v>18</v>
      </c>
      <c r="E1998" t="s">
        <v>19</v>
      </c>
    </row>
    <row r="1999" spans="1:5" x14ac:dyDescent="0.45">
      <c r="A1999">
        <v>31500222</v>
      </c>
      <c r="B1999" s="1">
        <v>42335</v>
      </c>
      <c r="C1999" s="2">
        <v>137.99</v>
      </c>
      <c r="D1999" t="s">
        <v>18</v>
      </c>
      <c r="E1999" t="s">
        <v>19</v>
      </c>
    </row>
    <row r="2000" spans="1:5" x14ac:dyDescent="0.45">
      <c r="A2000">
        <v>31500223</v>
      </c>
      <c r="B2000" s="1">
        <v>42335</v>
      </c>
      <c r="C2000" s="2">
        <v>143.68</v>
      </c>
      <c r="D2000" t="s">
        <v>18</v>
      </c>
      <c r="E2000" t="s">
        <v>19</v>
      </c>
    </row>
    <row r="2001" spans="1:5" x14ac:dyDescent="0.45">
      <c r="A2001">
        <v>31500224</v>
      </c>
      <c r="B2001" s="1">
        <v>42335</v>
      </c>
      <c r="C2001" s="2">
        <v>155.55000000000001</v>
      </c>
      <c r="D2001" t="s">
        <v>18</v>
      </c>
      <c r="E2001" t="s">
        <v>19</v>
      </c>
    </row>
    <row r="2002" spans="1:5" x14ac:dyDescent="0.45">
      <c r="A2002">
        <v>31500225</v>
      </c>
      <c r="B2002" s="1">
        <v>42335</v>
      </c>
      <c r="C2002" s="2">
        <v>169.15</v>
      </c>
      <c r="D2002" t="s">
        <v>18</v>
      </c>
      <c r="E2002" t="s">
        <v>19</v>
      </c>
    </row>
    <row r="2003" spans="1:5" x14ac:dyDescent="0.45">
      <c r="A2003">
        <v>31500226</v>
      </c>
      <c r="B2003" s="1">
        <v>42335</v>
      </c>
      <c r="C2003" s="2">
        <v>152.27000000000001</v>
      </c>
      <c r="D2003" t="s">
        <v>18</v>
      </c>
      <c r="E2003" t="s">
        <v>19</v>
      </c>
    </row>
    <row r="2004" spans="1:5" x14ac:dyDescent="0.45">
      <c r="A2004">
        <v>31500227</v>
      </c>
      <c r="B2004" s="1">
        <v>42335</v>
      </c>
      <c r="C2004" s="2">
        <v>161.51</v>
      </c>
      <c r="D2004" t="s">
        <v>18</v>
      </c>
      <c r="E2004" t="s">
        <v>19</v>
      </c>
    </row>
    <row r="2005" spans="1:5" x14ac:dyDescent="0.45">
      <c r="A2005">
        <v>31500228</v>
      </c>
      <c r="B2005" s="1">
        <v>44414</v>
      </c>
      <c r="C2005" s="2">
        <v>166.16249999999999</v>
      </c>
      <c r="D2005" t="s">
        <v>18</v>
      </c>
      <c r="E2005" t="s">
        <v>19</v>
      </c>
    </row>
    <row r="2006" spans="1:5" x14ac:dyDescent="0.45">
      <c r="A2006">
        <v>31500228</v>
      </c>
      <c r="B2006" s="1">
        <v>44414</v>
      </c>
      <c r="C2006" s="2">
        <v>170.75</v>
      </c>
      <c r="D2006" t="s">
        <v>18</v>
      </c>
      <c r="E2006" t="s">
        <v>19</v>
      </c>
    </row>
    <row r="2007" spans="1:5" x14ac:dyDescent="0.45">
      <c r="A2007">
        <v>31500228</v>
      </c>
      <c r="B2007" s="1">
        <v>44414</v>
      </c>
      <c r="C2007" s="2">
        <v>160.08000000000001</v>
      </c>
      <c r="D2007" t="s">
        <v>18</v>
      </c>
      <c r="E2007" t="s">
        <v>19</v>
      </c>
    </row>
    <row r="2008" spans="1:5" x14ac:dyDescent="0.45">
      <c r="A2008">
        <v>31500229</v>
      </c>
      <c r="B2008" s="1">
        <v>42496</v>
      </c>
      <c r="C2008" s="2">
        <v>0</v>
      </c>
      <c r="D2008" t="s">
        <v>18</v>
      </c>
      <c r="E2008" t="s">
        <v>19</v>
      </c>
    </row>
    <row r="2009" spans="1:5" x14ac:dyDescent="0.45">
      <c r="A2009">
        <v>31500229</v>
      </c>
      <c r="B2009" s="1">
        <v>42496</v>
      </c>
      <c r="C2009" s="2">
        <v>179.99</v>
      </c>
      <c r="D2009" t="s">
        <v>18</v>
      </c>
      <c r="E2009" t="s">
        <v>19</v>
      </c>
    </row>
    <row r="2010" spans="1:5" x14ac:dyDescent="0.45">
      <c r="A2010">
        <v>31500230</v>
      </c>
      <c r="B2010" s="1">
        <v>42335</v>
      </c>
      <c r="C2010" s="2">
        <v>193.85</v>
      </c>
      <c r="D2010" t="s">
        <v>18</v>
      </c>
      <c r="E2010" t="s">
        <v>19</v>
      </c>
    </row>
    <row r="2011" spans="1:5" x14ac:dyDescent="0.45">
      <c r="A2011">
        <v>31500231</v>
      </c>
      <c r="B2011" s="1">
        <v>42335</v>
      </c>
      <c r="C2011" s="2">
        <v>212.33</v>
      </c>
      <c r="D2011" t="s">
        <v>18</v>
      </c>
      <c r="E2011" t="s">
        <v>19</v>
      </c>
    </row>
    <row r="2012" spans="1:5" x14ac:dyDescent="0.45">
      <c r="A2012">
        <v>31500234</v>
      </c>
      <c r="B2012" s="1">
        <v>44414</v>
      </c>
      <c r="C2012" s="2">
        <v>89.215900000000005</v>
      </c>
      <c r="D2012" t="s">
        <v>18</v>
      </c>
      <c r="E2012" t="s">
        <v>19</v>
      </c>
    </row>
    <row r="2013" spans="1:5" x14ac:dyDescent="0.45">
      <c r="A2013">
        <v>31500234</v>
      </c>
      <c r="B2013" s="1">
        <v>44414</v>
      </c>
      <c r="C2013" s="2">
        <v>85.95</v>
      </c>
      <c r="D2013" t="s">
        <v>18</v>
      </c>
      <c r="E2013" t="s">
        <v>19</v>
      </c>
    </row>
    <row r="2014" spans="1:5" x14ac:dyDescent="0.45">
      <c r="A2014">
        <v>31500235</v>
      </c>
      <c r="B2014" s="1">
        <v>43717</v>
      </c>
      <c r="C2014" s="2">
        <v>49.5</v>
      </c>
      <c r="D2014" t="s">
        <v>18</v>
      </c>
      <c r="E2014" t="s">
        <v>19</v>
      </c>
    </row>
    <row r="2015" spans="1:5" x14ac:dyDescent="0.45">
      <c r="A2015">
        <v>31500236</v>
      </c>
      <c r="B2015" s="1">
        <v>42496</v>
      </c>
      <c r="C2015" s="2">
        <v>0</v>
      </c>
      <c r="D2015" t="s">
        <v>18</v>
      </c>
      <c r="E2015" t="s">
        <v>19</v>
      </c>
    </row>
    <row r="2016" spans="1:5" x14ac:dyDescent="0.45">
      <c r="A2016">
        <v>31500239</v>
      </c>
      <c r="B2016" s="1">
        <v>44442</v>
      </c>
      <c r="C2016" s="2">
        <v>68.53</v>
      </c>
      <c r="D2016" t="s">
        <v>18</v>
      </c>
      <c r="E2016" t="s">
        <v>19</v>
      </c>
    </row>
    <row r="2017" spans="1:5" x14ac:dyDescent="0.45">
      <c r="A2017">
        <v>31500239</v>
      </c>
      <c r="B2017" s="1">
        <v>44442</v>
      </c>
      <c r="C2017" s="2">
        <v>75.383099999999999</v>
      </c>
      <c r="D2017" t="s">
        <v>18</v>
      </c>
      <c r="E2017" t="s">
        <v>19</v>
      </c>
    </row>
    <row r="2018" spans="1:5" x14ac:dyDescent="0.45">
      <c r="A2018">
        <v>31500240</v>
      </c>
      <c r="B2018" s="1">
        <v>43717</v>
      </c>
      <c r="C2018" s="2">
        <v>70.989999999999995</v>
      </c>
      <c r="D2018" t="s">
        <v>18</v>
      </c>
      <c r="E2018" t="s">
        <v>19</v>
      </c>
    </row>
    <row r="2019" spans="1:5" x14ac:dyDescent="0.45">
      <c r="A2019">
        <v>31500241</v>
      </c>
      <c r="B2019" s="1">
        <v>43826</v>
      </c>
      <c r="C2019" s="2">
        <v>0</v>
      </c>
      <c r="D2019" t="s">
        <v>18</v>
      </c>
      <c r="E2019" t="s">
        <v>19</v>
      </c>
    </row>
    <row r="2020" spans="1:5" x14ac:dyDescent="0.45">
      <c r="A2020">
        <v>31500241</v>
      </c>
      <c r="B2020" s="1">
        <v>43826</v>
      </c>
      <c r="C2020" s="2">
        <v>70.989999999999995</v>
      </c>
      <c r="D2020" t="s">
        <v>18</v>
      </c>
      <c r="E2020" t="s">
        <v>19</v>
      </c>
    </row>
    <row r="2021" spans="1:5" x14ac:dyDescent="0.45">
      <c r="A2021">
        <v>31500243</v>
      </c>
      <c r="B2021" s="1">
        <v>42699</v>
      </c>
      <c r="C2021" s="2">
        <v>120.02</v>
      </c>
      <c r="D2021" t="s">
        <v>18</v>
      </c>
      <c r="E2021" t="s">
        <v>19</v>
      </c>
    </row>
    <row r="2022" spans="1:5" x14ac:dyDescent="0.45">
      <c r="A2022">
        <v>31500245</v>
      </c>
      <c r="B2022" s="1">
        <v>43826</v>
      </c>
      <c r="C2022" s="2">
        <v>56.33</v>
      </c>
      <c r="D2022" t="s">
        <v>18</v>
      </c>
      <c r="E2022" t="s">
        <v>19</v>
      </c>
    </row>
    <row r="2023" spans="1:5" x14ac:dyDescent="0.45">
      <c r="A2023">
        <v>31500251</v>
      </c>
      <c r="B2023" s="1">
        <v>44414</v>
      </c>
      <c r="C2023" s="2">
        <v>64.086100000000002</v>
      </c>
      <c r="D2023" t="s">
        <v>18</v>
      </c>
      <c r="E2023" t="s">
        <v>19</v>
      </c>
    </row>
    <row r="2024" spans="1:5" x14ac:dyDescent="0.45">
      <c r="A2024">
        <v>31500251</v>
      </c>
      <c r="B2024" s="1">
        <v>44414</v>
      </c>
      <c r="C2024" s="2">
        <v>58.26</v>
      </c>
      <c r="D2024" t="s">
        <v>18</v>
      </c>
      <c r="E2024" t="s">
        <v>19</v>
      </c>
    </row>
    <row r="2025" spans="1:5" x14ac:dyDescent="0.45">
      <c r="A2025">
        <v>31500255</v>
      </c>
      <c r="B2025" s="1">
        <v>43378</v>
      </c>
      <c r="C2025" s="2">
        <v>58.26</v>
      </c>
      <c r="D2025" t="s">
        <v>18</v>
      </c>
      <c r="E2025" t="s">
        <v>19</v>
      </c>
    </row>
    <row r="2026" spans="1:5" x14ac:dyDescent="0.45">
      <c r="A2026">
        <v>31500255</v>
      </c>
      <c r="B2026" s="1">
        <v>43378</v>
      </c>
      <c r="C2026" s="2">
        <v>76.14</v>
      </c>
      <c r="D2026" t="s">
        <v>18</v>
      </c>
      <c r="E2026" t="s">
        <v>19</v>
      </c>
    </row>
    <row r="2027" spans="1:5" x14ac:dyDescent="0.45">
      <c r="A2027">
        <v>31500258</v>
      </c>
      <c r="B2027" s="1">
        <v>44377</v>
      </c>
      <c r="C2027" s="2">
        <v>58.26</v>
      </c>
      <c r="D2027" t="s">
        <v>18</v>
      </c>
      <c r="E2027" t="s">
        <v>19</v>
      </c>
    </row>
    <row r="2028" spans="1:5" x14ac:dyDescent="0.45">
      <c r="A2028">
        <v>31500258</v>
      </c>
      <c r="B2028" s="1">
        <v>44377</v>
      </c>
      <c r="C2028" s="2">
        <v>60.82</v>
      </c>
      <c r="D2028" t="s">
        <v>18</v>
      </c>
      <c r="E2028" t="s">
        <v>19</v>
      </c>
    </row>
    <row r="2029" spans="1:5" x14ac:dyDescent="0.45">
      <c r="A2029">
        <v>31500272</v>
      </c>
      <c r="B2029" s="1">
        <v>43826</v>
      </c>
      <c r="C2029" s="2">
        <v>142.41999999999999</v>
      </c>
      <c r="D2029" t="s">
        <v>18</v>
      </c>
      <c r="E2029" t="s">
        <v>19</v>
      </c>
    </row>
    <row r="2030" spans="1:5" x14ac:dyDescent="0.45">
      <c r="A2030">
        <v>31500288</v>
      </c>
      <c r="B2030" s="1">
        <v>44183</v>
      </c>
      <c r="C2030" s="2">
        <v>72.22</v>
      </c>
      <c r="D2030" t="s">
        <v>18</v>
      </c>
      <c r="E2030" t="s">
        <v>19</v>
      </c>
    </row>
    <row r="2031" spans="1:5" x14ac:dyDescent="0.45">
      <c r="A2031">
        <v>31500293</v>
      </c>
      <c r="B2031" s="1">
        <v>44183</v>
      </c>
      <c r="C2031" s="2">
        <v>61.16</v>
      </c>
      <c r="D2031" t="s">
        <v>18</v>
      </c>
      <c r="E2031" t="s">
        <v>19</v>
      </c>
    </row>
    <row r="2032" spans="1:5" x14ac:dyDescent="0.45">
      <c r="A2032">
        <v>31500295</v>
      </c>
      <c r="B2032" s="1">
        <v>44442</v>
      </c>
      <c r="C2032" s="2">
        <v>109.52</v>
      </c>
      <c r="D2032" t="s">
        <v>18</v>
      </c>
      <c r="E2032" t="s">
        <v>19</v>
      </c>
    </row>
    <row r="2033" spans="1:5" x14ac:dyDescent="0.45">
      <c r="A2033">
        <v>31500295</v>
      </c>
      <c r="B2033" s="1">
        <v>44442</v>
      </c>
      <c r="C2033" s="2">
        <v>120.4725</v>
      </c>
      <c r="D2033" t="s">
        <v>18</v>
      </c>
      <c r="E2033" t="s">
        <v>19</v>
      </c>
    </row>
    <row r="2034" spans="1:5" x14ac:dyDescent="0.45">
      <c r="A2034">
        <v>32800002</v>
      </c>
      <c r="B2034" s="1">
        <v>44442</v>
      </c>
      <c r="C2034" s="2">
        <v>58.38</v>
      </c>
      <c r="D2034" t="s">
        <v>18</v>
      </c>
      <c r="E2034" t="s">
        <v>19</v>
      </c>
    </row>
    <row r="2035" spans="1:5" x14ac:dyDescent="0.45">
      <c r="A2035">
        <v>32800002</v>
      </c>
      <c r="B2035" s="1">
        <v>44442</v>
      </c>
      <c r="C2035" s="2">
        <v>62.23</v>
      </c>
      <c r="D2035" t="s">
        <v>18</v>
      </c>
      <c r="E2035" t="s">
        <v>19</v>
      </c>
    </row>
    <row r="2036" spans="1:5" x14ac:dyDescent="0.45">
      <c r="A2036">
        <v>32800002</v>
      </c>
      <c r="B2036" s="1">
        <v>44442</v>
      </c>
      <c r="C2036" s="2">
        <v>58.89</v>
      </c>
      <c r="D2036" t="s">
        <v>18</v>
      </c>
      <c r="E2036" t="s">
        <v>19</v>
      </c>
    </row>
    <row r="2037" spans="1:5" x14ac:dyDescent="0.45">
      <c r="A2037">
        <v>32800002</v>
      </c>
      <c r="B2037" s="1">
        <v>44442</v>
      </c>
      <c r="C2037" s="2">
        <v>50.72</v>
      </c>
      <c r="D2037" t="s">
        <v>18</v>
      </c>
      <c r="E2037" t="s">
        <v>19</v>
      </c>
    </row>
    <row r="2038" spans="1:5" x14ac:dyDescent="0.45">
      <c r="A2038">
        <v>32800002</v>
      </c>
      <c r="B2038" s="1">
        <v>44442</v>
      </c>
      <c r="C2038" s="2">
        <v>51.38</v>
      </c>
      <c r="D2038" t="s">
        <v>18</v>
      </c>
      <c r="E2038" t="s">
        <v>19</v>
      </c>
    </row>
    <row r="2039" spans="1:5" x14ac:dyDescent="0.45">
      <c r="A2039">
        <v>32800003</v>
      </c>
      <c r="B2039" s="1">
        <v>44442</v>
      </c>
      <c r="C2039" s="2">
        <v>37.25</v>
      </c>
      <c r="D2039" t="s">
        <v>18</v>
      </c>
      <c r="E2039" t="s">
        <v>19</v>
      </c>
    </row>
    <row r="2040" spans="1:5" x14ac:dyDescent="0.45">
      <c r="A2040">
        <v>32800003</v>
      </c>
      <c r="B2040" s="1">
        <v>44442</v>
      </c>
      <c r="C2040" s="2">
        <v>39.57</v>
      </c>
      <c r="D2040" t="s">
        <v>18</v>
      </c>
      <c r="E2040" t="s">
        <v>19</v>
      </c>
    </row>
    <row r="2041" spans="1:5" x14ac:dyDescent="0.45">
      <c r="A2041">
        <v>32800003</v>
      </c>
      <c r="B2041" s="1">
        <v>44442</v>
      </c>
      <c r="C2041" s="2">
        <v>43.58</v>
      </c>
      <c r="D2041" t="s">
        <v>18</v>
      </c>
      <c r="E2041" t="s">
        <v>19</v>
      </c>
    </row>
    <row r="2042" spans="1:5" x14ac:dyDescent="0.45">
      <c r="A2042">
        <v>32800003</v>
      </c>
      <c r="B2042" s="1">
        <v>44442</v>
      </c>
      <c r="C2042" s="2">
        <v>47.14</v>
      </c>
      <c r="D2042" t="s">
        <v>18</v>
      </c>
      <c r="E2042" t="s">
        <v>19</v>
      </c>
    </row>
    <row r="2043" spans="1:5" x14ac:dyDescent="0.45">
      <c r="A2043">
        <v>32800003</v>
      </c>
      <c r="B2043" s="1">
        <v>44442</v>
      </c>
      <c r="C2043" s="2">
        <v>39.01</v>
      </c>
      <c r="D2043" t="s">
        <v>18</v>
      </c>
      <c r="E2043" t="s">
        <v>19</v>
      </c>
    </row>
    <row r="2044" spans="1:5" x14ac:dyDescent="0.45">
      <c r="A2044">
        <v>32800003</v>
      </c>
      <c r="B2044" s="1">
        <v>44442</v>
      </c>
      <c r="C2044" s="2">
        <v>45.29</v>
      </c>
      <c r="D2044" t="s">
        <v>18</v>
      </c>
      <c r="E2044" t="s">
        <v>19</v>
      </c>
    </row>
    <row r="2045" spans="1:5" x14ac:dyDescent="0.45">
      <c r="A2045">
        <v>32800003</v>
      </c>
      <c r="B2045" s="1">
        <v>44442</v>
      </c>
      <c r="C2045" s="2">
        <v>36.08</v>
      </c>
      <c r="D2045" t="s">
        <v>18</v>
      </c>
      <c r="E2045" t="s">
        <v>19</v>
      </c>
    </row>
    <row r="2046" spans="1:5" x14ac:dyDescent="0.45">
      <c r="A2046">
        <v>32800003</v>
      </c>
      <c r="B2046" s="1">
        <v>44442</v>
      </c>
      <c r="C2046" s="2">
        <v>40.85</v>
      </c>
      <c r="D2046" t="s">
        <v>18</v>
      </c>
      <c r="E2046" t="s">
        <v>19</v>
      </c>
    </row>
    <row r="2047" spans="1:5" x14ac:dyDescent="0.45">
      <c r="A2047">
        <v>32800003</v>
      </c>
      <c r="B2047" s="1">
        <v>44442</v>
      </c>
      <c r="C2047" s="2">
        <v>52.2</v>
      </c>
      <c r="D2047" t="s">
        <v>18</v>
      </c>
      <c r="E2047" t="s">
        <v>19</v>
      </c>
    </row>
    <row r="2048" spans="1:5" x14ac:dyDescent="0.45">
      <c r="A2048">
        <v>32800003</v>
      </c>
      <c r="B2048" s="1">
        <v>44442</v>
      </c>
      <c r="C2048" s="2">
        <v>54.23</v>
      </c>
      <c r="D2048" t="s">
        <v>18</v>
      </c>
      <c r="E2048" t="s">
        <v>19</v>
      </c>
    </row>
    <row r="2049" spans="1:5" x14ac:dyDescent="0.45">
      <c r="A2049">
        <v>32800006</v>
      </c>
      <c r="B2049" s="1">
        <v>41026</v>
      </c>
      <c r="C2049" s="2">
        <v>55.33</v>
      </c>
      <c r="D2049" t="s">
        <v>18</v>
      </c>
      <c r="E2049" t="s">
        <v>19</v>
      </c>
    </row>
    <row r="2050" spans="1:5" x14ac:dyDescent="0.45">
      <c r="A2050">
        <v>32800007</v>
      </c>
      <c r="B2050" s="1">
        <v>43931</v>
      </c>
      <c r="C2050" s="2">
        <v>47.61</v>
      </c>
      <c r="D2050" t="s">
        <v>18</v>
      </c>
      <c r="E2050" t="s">
        <v>19</v>
      </c>
    </row>
    <row r="2051" spans="1:5" x14ac:dyDescent="0.45">
      <c r="A2051">
        <v>32800007</v>
      </c>
      <c r="B2051" s="1">
        <v>43931</v>
      </c>
      <c r="C2051" s="2">
        <v>50.72</v>
      </c>
      <c r="D2051" t="s">
        <v>18</v>
      </c>
      <c r="E2051" t="s">
        <v>19</v>
      </c>
    </row>
    <row r="2052" spans="1:5" x14ac:dyDescent="0.45">
      <c r="A2052">
        <v>32800007</v>
      </c>
      <c r="B2052" s="1">
        <v>43931</v>
      </c>
      <c r="C2052" s="2">
        <v>58.46</v>
      </c>
      <c r="D2052" t="s">
        <v>18</v>
      </c>
      <c r="E2052" t="s">
        <v>19</v>
      </c>
    </row>
    <row r="2053" spans="1:5" x14ac:dyDescent="0.45">
      <c r="A2053">
        <v>32800008</v>
      </c>
      <c r="B2053" s="1">
        <v>42075</v>
      </c>
      <c r="C2053" s="2">
        <v>53.43</v>
      </c>
      <c r="D2053" t="s">
        <v>18</v>
      </c>
      <c r="E2053" t="s">
        <v>19</v>
      </c>
    </row>
    <row r="2054" spans="1:5" x14ac:dyDescent="0.45">
      <c r="A2054">
        <v>32800008</v>
      </c>
      <c r="B2054" s="1">
        <v>42075</v>
      </c>
      <c r="C2054" s="2">
        <v>61.59</v>
      </c>
      <c r="D2054" t="s">
        <v>18</v>
      </c>
      <c r="E2054" t="s">
        <v>19</v>
      </c>
    </row>
    <row r="2055" spans="1:5" x14ac:dyDescent="0.45">
      <c r="A2055">
        <v>32800009</v>
      </c>
      <c r="B2055" s="1">
        <v>44400</v>
      </c>
      <c r="C2055" s="2">
        <v>67.14</v>
      </c>
      <c r="D2055" t="s">
        <v>18</v>
      </c>
      <c r="E2055" t="s">
        <v>19</v>
      </c>
    </row>
    <row r="2056" spans="1:5" x14ac:dyDescent="0.45">
      <c r="A2056">
        <v>32800009</v>
      </c>
      <c r="B2056" s="1">
        <v>44400</v>
      </c>
      <c r="C2056" s="2">
        <v>56.12</v>
      </c>
      <c r="D2056" t="s">
        <v>18</v>
      </c>
      <c r="E2056" t="s">
        <v>19</v>
      </c>
    </row>
    <row r="2057" spans="1:5" x14ac:dyDescent="0.45">
      <c r="A2057">
        <v>32800009</v>
      </c>
      <c r="B2057" s="1">
        <v>44400</v>
      </c>
      <c r="C2057" s="2">
        <v>58.8</v>
      </c>
      <c r="D2057" t="s">
        <v>18</v>
      </c>
      <c r="E2057" t="s">
        <v>19</v>
      </c>
    </row>
    <row r="2058" spans="1:5" x14ac:dyDescent="0.45">
      <c r="A2058">
        <v>32800009</v>
      </c>
      <c r="B2058" s="1">
        <v>44400</v>
      </c>
      <c r="C2058" s="2">
        <v>62.08</v>
      </c>
      <c r="D2058" t="s">
        <v>18</v>
      </c>
      <c r="E2058" t="s">
        <v>19</v>
      </c>
    </row>
    <row r="2059" spans="1:5" x14ac:dyDescent="0.45">
      <c r="A2059">
        <v>32800010</v>
      </c>
      <c r="B2059" s="1">
        <v>42075</v>
      </c>
      <c r="C2059" s="2">
        <v>65.78</v>
      </c>
      <c r="D2059" t="s">
        <v>18</v>
      </c>
      <c r="E2059" t="s">
        <v>19</v>
      </c>
    </row>
    <row r="2060" spans="1:5" x14ac:dyDescent="0.45">
      <c r="A2060">
        <v>32800010</v>
      </c>
      <c r="B2060" s="1">
        <v>42075</v>
      </c>
      <c r="C2060" s="2">
        <v>71.41</v>
      </c>
      <c r="D2060" t="s">
        <v>18</v>
      </c>
      <c r="E2060" t="s">
        <v>19</v>
      </c>
    </row>
    <row r="2061" spans="1:5" x14ac:dyDescent="0.45">
      <c r="A2061">
        <v>32800011</v>
      </c>
      <c r="B2061" s="1">
        <v>42075</v>
      </c>
      <c r="C2061" s="2">
        <v>75.680000000000007</v>
      </c>
      <c r="D2061" t="s">
        <v>18</v>
      </c>
      <c r="E2061" t="s">
        <v>19</v>
      </c>
    </row>
    <row r="2062" spans="1:5" x14ac:dyDescent="0.45">
      <c r="A2062">
        <v>32800011</v>
      </c>
      <c r="B2062" s="1">
        <v>42075</v>
      </c>
      <c r="C2062" s="2">
        <v>69.48</v>
      </c>
      <c r="D2062" t="s">
        <v>18</v>
      </c>
      <c r="E2062" t="s">
        <v>19</v>
      </c>
    </row>
    <row r="2063" spans="1:5" x14ac:dyDescent="0.45">
      <c r="A2063">
        <v>32800012</v>
      </c>
      <c r="B2063" s="1">
        <v>44442</v>
      </c>
      <c r="C2063" s="2">
        <v>32.74</v>
      </c>
      <c r="D2063" t="s">
        <v>18</v>
      </c>
      <c r="E2063" t="s">
        <v>19</v>
      </c>
    </row>
    <row r="2064" spans="1:5" x14ac:dyDescent="0.45">
      <c r="A2064">
        <v>32800012</v>
      </c>
      <c r="B2064" s="1">
        <v>44442</v>
      </c>
      <c r="C2064" s="2">
        <v>37.950000000000003</v>
      </c>
      <c r="D2064" t="s">
        <v>18</v>
      </c>
      <c r="E2064" t="s">
        <v>19</v>
      </c>
    </row>
    <row r="2065" spans="1:5" x14ac:dyDescent="0.45">
      <c r="A2065">
        <v>32800012</v>
      </c>
      <c r="B2065" s="1">
        <v>44442</v>
      </c>
      <c r="C2065" s="2">
        <v>49.07</v>
      </c>
      <c r="D2065" t="s">
        <v>18</v>
      </c>
      <c r="E2065" t="s">
        <v>19</v>
      </c>
    </row>
    <row r="2066" spans="1:5" x14ac:dyDescent="0.45">
      <c r="A2066">
        <v>32800012</v>
      </c>
      <c r="B2066" s="1">
        <v>44442</v>
      </c>
      <c r="C2066" s="2">
        <v>42.58</v>
      </c>
      <c r="D2066" t="s">
        <v>18</v>
      </c>
      <c r="E2066" t="s">
        <v>19</v>
      </c>
    </row>
    <row r="2067" spans="1:5" x14ac:dyDescent="0.45">
      <c r="A2067">
        <v>32800013</v>
      </c>
      <c r="B2067" s="1">
        <v>44498</v>
      </c>
      <c r="C2067" s="2">
        <v>37.94</v>
      </c>
      <c r="D2067" t="s">
        <v>18</v>
      </c>
      <c r="E2067" t="s">
        <v>19</v>
      </c>
    </row>
    <row r="2068" spans="1:5" x14ac:dyDescent="0.45">
      <c r="A2068">
        <v>32800013</v>
      </c>
      <c r="B2068" s="1">
        <v>44498</v>
      </c>
      <c r="C2068" s="2">
        <v>52.2</v>
      </c>
      <c r="D2068" t="s">
        <v>18</v>
      </c>
      <c r="E2068" t="s">
        <v>19</v>
      </c>
    </row>
    <row r="2069" spans="1:5" x14ac:dyDescent="0.45">
      <c r="A2069">
        <v>32800013</v>
      </c>
      <c r="B2069" s="1">
        <v>44498</v>
      </c>
      <c r="C2069" s="2">
        <v>45.29</v>
      </c>
      <c r="D2069" t="s">
        <v>18</v>
      </c>
      <c r="E2069" t="s">
        <v>19</v>
      </c>
    </row>
    <row r="2070" spans="1:5" x14ac:dyDescent="0.45">
      <c r="A2070">
        <v>32800014</v>
      </c>
      <c r="B2070" s="1">
        <v>42075</v>
      </c>
      <c r="C2070" s="2">
        <v>48</v>
      </c>
      <c r="D2070" t="s">
        <v>18</v>
      </c>
      <c r="E2070" t="s">
        <v>19</v>
      </c>
    </row>
    <row r="2071" spans="1:5" x14ac:dyDescent="0.45">
      <c r="A2071">
        <v>32800014</v>
      </c>
      <c r="B2071" s="1">
        <v>42075</v>
      </c>
      <c r="C2071" s="2">
        <v>55.33</v>
      </c>
      <c r="D2071" t="s">
        <v>18</v>
      </c>
      <c r="E2071" t="s">
        <v>19</v>
      </c>
    </row>
    <row r="2072" spans="1:5" x14ac:dyDescent="0.45">
      <c r="A2072">
        <v>32800015</v>
      </c>
      <c r="B2072" s="1">
        <v>42075</v>
      </c>
      <c r="C2072" s="2">
        <v>58.46</v>
      </c>
      <c r="D2072" t="s">
        <v>18</v>
      </c>
      <c r="E2072" t="s">
        <v>19</v>
      </c>
    </row>
    <row r="2073" spans="1:5" x14ac:dyDescent="0.45">
      <c r="A2073">
        <v>32800015</v>
      </c>
      <c r="B2073" s="1">
        <v>42075</v>
      </c>
      <c r="C2073" s="2">
        <v>50.72</v>
      </c>
      <c r="D2073" t="s">
        <v>18</v>
      </c>
      <c r="E2073" t="s">
        <v>19</v>
      </c>
    </row>
    <row r="2074" spans="1:5" x14ac:dyDescent="0.45">
      <c r="A2074">
        <v>32800016</v>
      </c>
      <c r="B2074" s="1">
        <v>42075</v>
      </c>
      <c r="C2074" s="2">
        <v>56.02</v>
      </c>
      <c r="D2074" t="s">
        <v>18</v>
      </c>
      <c r="E2074" t="s">
        <v>19</v>
      </c>
    </row>
    <row r="2075" spans="1:5" x14ac:dyDescent="0.45">
      <c r="A2075">
        <v>32800016</v>
      </c>
      <c r="B2075" s="1">
        <v>42075</v>
      </c>
      <c r="C2075" s="2">
        <v>52.18</v>
      </c>
      <c r="D2075" t="s">
        <v>18</v>
      </c>
      <c r="E2075" t="s">
        <v>19</v>
      </c>
    </row>
    <row r="2076" spans="1:5" x14ac:dyDescent="0.45">
      <c r="A2076">
        <v>32800017</v>
      </c>
      <c r="B2076" s="1">
        <v>43042</v>
      </c>
      <c r="C2076" s="2">
        <v>59.98</v>
      </c>
      <c r="D2076" t="s">
        <v>18</v>
      </c>
      <c r="E2076" t="s">
        <v>19</v>
      </c>
    </row>
    <row r="2077" spans="1:5" x14ac:dyDescent="0.45">
      <c r="A2077">
        <v>32800017</v>
      </c>
      <c r="B2077" s="1">
        <v>43042</v>
      </c>
      <c r="C2077" s="2">
        <v>46.46</v>
      </c>
      <c r="D2077" t="s">
        <v>18</v>
      </c>
      <c r="E2077" t="s">
        <v>19</v>
      </c>
    </row>
    <row r="2078" spans="1:5" x14ac:dyDescent="0.45">
      <c r="A2078">
        <v>32800017</v>
      </c>
      <c r="B2078" s="1">
        <v>43042</v>
      </c>
      <c r="C2078" s="2">
        <v>55.61</v>
      </c>
      <c r="D2078" t="s">
        <v>18</v>
      </c>
      <c r="E2078" t="s">
        <v>19</v>
      </c>
    </row>
    <row r="2079" spans="1:5" x14ac:dyDescent="0.45">
      <c r="A2079">
        <v>32800018</v>
      </c>
      <c r="B2079" s="1">
        <v>42075</v>
      </c>
      <c r="C2079" s="2">
        <v>59.04</v>
      </c>
      <c r="D2079" t="s">
        <v>18</v>
      </c>
      <c r="E2079" t="s">
        <v>19</v>
      </c>
    </row>
    <row r="2080" spans="1:5" x14ac:dyDescent="0.45">
      <c r="A2080">
        <v>32800018</v>
      </c>
      <c r="B2080" s="1">
        <v>42075</v>
      </c>
      <c r="C2080" s="2">
        <v>63.94</v>
      </c>
      <c r="D2080" t="s">
        <v>18</v>
      </c>
      <c r="E2080" t="s">
        <v>19</v>
      </c>
    </row>
    <row r="2081" spans="1:5" x14ac:dyDescent="0.45">
      <c r="A2081">
        <v>32800019</v>
      </c>
      <c r="B2081" s="1">
        <v>42075</v>
      </c>
      <c r="C2081" s="2">
        <v>67.900000000000006</v>
      </c>
      <c r="D2081" t="s">
        <v>18</v>
      </c>
      <c r="E2081" t="s">
        <v>19</v>
      </c>
    </row>
    <row r="2082" spans="1:5" x14ac:dyDescent="0.45">
      <c r="A2082">
        <v>32800019</v>
      </c>
      <c r="B2082" s="1">
        <v>42075</v>
      </c>
      <c r="C2082" s="2">
        <v>62.47</v>
      </c>
      <c r="D2082" t="s">
        <v>18</v>
      </c>
      <c r="E2082" t="s">
        <v>19</v>
      </c>
    </row>
    <row r="2083" spans="1:5" x14ac:dyDescent="0.45">
      <c r="A2083">
        <v>32800020</v>
      </c>
      <c r="B2083" s="1">
        <v>44236</v>
      </c>
      <c r="C2083" s="2">
        <v>51.56</v>
      </c>
      <c r="D2083" t="s">
        <v>18</v>
      </c>
      <c r="E2083" t="s">
        <v>19</v>
      </c>
    </row>
    <row r="2084" spans="1:5" x14ac:dyDescent="0.45">
      <c r="A2084">
        <v>32800020</v>
      </c>
      <c r="B2084" s="1">
        <v>44236</v>
      </c>
      <c r="C2084" s="2">
        <v>50.96</v>
      </c>
      <c r="D2084" t="s">
        <v>18</v>
      </c>
      <c r="E2084" t="s">
        <v>19</v>
      </c>
    </row>
    <row r="2085" spans="1:5" x14ac:dyDescent="0.45">
      <c r="A2085">
        <v>32800020</v>
      </c>
      <c r="B2085" s="1">
        <v>44236</v>
      </c>
      <c r="C2085" s="2">
        <v>48.33</v>
      </c>
      <c r="D2085" t="s">
        <v>18</v>
      </c>
      <c r="E2085" t="s">
        <v>19</v>
      </c>
    </row>
    <row r="2086" spans="1:5" x14ac:dyDescent="0.45">
      <c r="A2086">
        <v>32800021</v>
      </c>
      <c r="B2086" s="1">
        <v>42075</v>
      </c>
      <c r="C2086" s="2">
        <v>54.76</v>
      </c>
      <c r="D2086" t="s">
        <v>18</v>
      </c>
      <c r="E2086" t="s">
        <v>19</v>
      </c>
    </row>
    <row r="2087" spans="1:5" x14ac:dyDescent="0.45">
      <c r="A2087">
        <v>32800022</v>
      </c>
      <c r="B2087" s="1">
        <v>41957</v>
      </c>
      <c r="C2087" s="2">
        <v>71.31</v>
      </c>
      <c r="D2087" t="s">
        <v>18</v>
      </c>
      <c r="E2087" t="s">
        <v>19</v>
      </c>
    </row>
    <row r="2088" spans="1:5" x14ac:dyDescent="0.45">
      <c r="A2088">
        <v>32800023</v>
      </c>
      <c r="B2088" s="1">
        <v>41201</v>
      </c>
      <c r="C2088" s="2">
        <v>57.8</v>
      </c>
      <c r="D2088" t="s">
        <v>18</v>
      </c>
      <c r="E2088" t="s">
        <v>19</v>
      </c>
    </row>
    <row r="2089" spans="1:5" x14ac:dyDescent="0.45">
      <c r="A2089">
        <v>32800024</v>
      </c>
      <c r="B2089" s="1">
        <v>41201</v>
      </c>
      <c r="C2089" s="2">
        <v>60.84</v>
      </c>
      <c r="D2089" t="s">
        <v>18</v>
      </c>
      <c r="E2089" t="s">
        <v>19</v>
      </c>
    </row>
    <row r="2090" spans="1:5" x14ac:dyDescent="0.45">
      <c r="A2090">
        <v>32800025</v>
      </c>
      <c r="B2090" s="1">
        <v>41201</v>
      </c>
      <c r="C2090" s="2">
        <v>63.88</v>
      </c>
      <c r="D2090" t="s">
        <v>18</v>
      </c>
      <c r="E2090" t="s">
        <v>19</v>
      </c>
    </row>
    <row r="2091" spans="1:5" x14ac:dyDescent="0.45">
      <c r="A2091">
        <v>32800026</v>
      </c>
      <c r="B2091" s="1">
        <v>44498</v>
      </c>
      <c r="C2091" s="2">
        <v>88.79</v>
      </c>
      <c r="D2091" t="s">
        <v>18</v>
      </c>
      <c r="E2091" t="s">
        <v>19</v>
      </c>
    </row>
    <row r="2092" spans="1:5" x14ac:dyDescent="0.45">
      <c r="A2092">
        <v>32800027</v>
      </c>
      <c r="B2092" s="1">
        <v>43931</v>
      </c>
      <c r="C2092" s="2">
        <v>97.68</v>
      </c>
      <c r="D2092" t="s">
        <v>18</v>
      </c>
      <c r="E2092" t="s">
        <v>19</v>
      </c>
    </row>
    <row r="2093" spans="1:5" x14ac:dyDescent="0.45">
      <c r="A2093">
        <v>32800027</v>
      </c>
      <c r="B2093" s="1">
        <v>43931</v>
      </c>
      <c r="C2093" s="2">
        <v>93.94</v>
      </c>
      <c r="D2093" t="s">
        <v>18</v>
      </c>
      <c r="E2093" t="s">
        <v>19</v>
      </c>
    </row>
    <row r="2094" spans="1:5" x14ac:dyDescent="0.45">
      <c r="A2094">
        <v>32800028</v>
      </c>
      <c r="B2094" s="1">
        <v>44442</v>
      </c>
      <c r="C2094" s="2">
        <v>99.08</v>
      </c>
      <c r="D2094" t="s">
        <v>18</v>
      </c>
      <c r="E2094" t="s">
        <v>19</v>
      </c>
    </row>
    <row r="2095" spans="1:5" x14ac:dyDescent="0.45">
      <c r="A2095">
        <v>32800028</v>
      </c>
      <c r="B2095" s="1">
        <v>44442</v>
      </c>
      <c r="C2095" s="2">
        <v>103.2</v>
      </c>
      <c r="D2095" t="s">
        <v>18</v>
      </c>
      <c r="E2095" t="s">
        <v>19</v>
      </c>
    </row>
    <row r="2096" spans="1:5" x14ac:dyDescent="0.45">
      <c r="A2096">
        <v>32800029</v>
      </c>
      <c r="B2096" s="1">
        <v>44386</v>
      </c>
      <c r="C2096" s="2">
        <v>104.23</v>
      </c>
      <c r="D2096" t="s">
        <v>18</v>
      </c>
      <c r="E2096" t="s">
        <v>19</v>
      </c>
    </row>
    <row r="2097" spans="1:5" x14ac:dyDescent="0.45">
      <c r="A2097">
        <v>32800030</v>
      </c>
      <c r="B2097" s="1">
        <v>43042</v>
      </c>
      <c r="C2097" s="2">
        <v>114.23</v>
      </c>
      <c r="D2097" t="s">
        <v>18</v>
      </c>
      <c r="E2097" t="s">
        <v>19</v>
      </c>
    </row>
    <row r="2098" spans="1:5" x14ac:dyDescent="0.45">
      <c r="A2098">
        <v>32800030</v>
      </c>
      <c r="B2098" s="1">
        <v>43042</v>
      </c>
      <c r="C2098" s="2">
        <v>109.37</v>
      </c>
      <c r="D2098" t="s">
        <v>18</v>
      </c>
      <c r="E2098" t="s">
        <v>19</v>
      </c>
    </row>
    <row r="2099" spans="1:5" x14ac:dyDescent="0.45">
      <c r="A2099">
        <v>32800031</v>
      </c>
      <c r="B2099" s="1">
        <v>44442</v>
      </c>
      <c r="C2099" s="2">
        <v>63.54</v>
      </c>
      <c r="D2099" t="s">
        <v>18</v>
      </c>
      <c r="E2099" t="s">
        <v>19</v>
      </c>
    </row>
    <row r="2100" spans="1:5" x14ac:dyDescent="0.45">
      <c r="A2100">
        <v>32800031</v>
      </c>
      <c r="B2100" s="1">
        <v>44442</v>
      </c>
      <c r="C2100" s="2">
        <v>67.150000000000006</v>
      </c>
      <c r="D2100" t="s">
        <v>18</v>
      </c>
      <c r="E2100" t="s">
        <v>19</v>
      </c>
    </row>
    <row r="2101" spans="1:5" x14ac:dyDescent="0.45">
      <c r="A2101">
        <v>32800032</v>
      </c>
      <c r="B2101" s="1">
        <v>44442</v>
      </c>
      <c r="C2101" s="2">
        <v>68.5</v>
      </c>
      <c r="D2101" t="s">
        <v>18</v>
      </c>
      <c r="E2101" t="s">
        <v>19</v>
      </c>
    </row>
    <row r="2102" spans="1:5" x14ac:dyDescent="0.45">
      <c r="A2102">
        <v>32800032</v>
      </c>
      <c r="B2102" s="1">
        <v>44442</v>
      </c>
      <c r="C2102" s="2">
        <v>66.52</v>
      </c>
      <c r="D2102" t="s">
        <v>18</v>
      </c>
      <c r="E2102" t="s">
        <v>19</v>
      </c>
    </row>
    <row r="2103" spans="1:5" x14ac:dyDescent="0.45">
      <c r="A2103">
        <v>32800032</v>
      </c>
      <c r="B2103" s="1">
        <v>44442</v>
      </c>
      <c r="C2103" s="2">
        <v>71.3</v>
      </c>
      <c r="D2103" t="s">
        <v>18</v>
      </c>
      <c r="E2103" t="s">
        <v>19</v>
      </c>
    </row>
    <row r="2104" spans="1:5" x14ac:dyDescent="0.45">
      <c r="A2104">
        <v>32800033</v>
      </c>
      <c r="B2104" s="1">
        <v>41201</v>
      </c>
      <c r="C2104" s="2">
        <v>75.44</v>
      </c>
      <c r="D2104" t="s">
        <v>18</v>
      </c>
      <c r="E2104" t="s">
        <v>19</v>
      </c>
    </row>
    <row r="2105" spans="1:5" x14ac:dyDescent="0.45">
      <c r="A2105">
        <v>32800034</v>
      </c>
      <c r="B2105" s="1">
        <v>41201</v>
      </c>
      <c r="C2105" s="2">
        <v>79.59</v>
      </c>
      <c r="D2105" t="s">
        <v>18</v>
      </c>
      <c r="E2105" t="s">
        <v>19</v>
      </c>
    </row>
    <row r="2106" spans="1:5" x14ac:dyDescent="0.45">
      <c r="A2106">
        <v>32800035</v>
      </c>
      <c r="B2106" s="1">
        <v>41201</v>
      </c>
      <c r="C2106" s="2">
        <v>83.73</v>
      </c>
      <c r="D2106" t="s">
        <v>18</v>
      </c>
      <c r="E2106" t="s">
        <v>19</v>
      </c>
    </row>
    <row r="2107" spans="1:5" x14ac:dyDescent="0.45">
      <c r="A2107">
        <v>32800037</v>
      </c>
      <c r="B2107" s="1">
        <v>44092</v>
      </c>
      <c r="C2107" s="2">
        <v>74.540000000000006</v>
      </c>
      <c r="D2107" t="s">
        <v>18</v>
      </c>
      <c r="E2107" t="s">
        <v>19</v>
      </c>
    </row>
    <row r="2108" spans="1:5" x14ac:dyDescent="0.45">
      <c r="A2108">
        <v>32800038</v>
      </c>
      <c r="B2108" s="1">
        <v>42769</v>
      </c>
      <c r="C2108" s="2">
        <v>96.78</v>
      </c>
      <c r="D2108" t="s">
        <v>18</v>
      </c>
      <c r="E2108" t="s">
        <v>19</v>
      </c>
    </row>
    <row r="2109" spans="1:5" x14ac:dyDescent="0.45">
      <c r="A2109">
        <v>32800039</v>
      </c>
      <c r="B2109" s="1">
        <v>44236</v>
      </c>
      <c r="C2109" s="2">
        <v>102.31</v>
      </c>
      <c r="D2109" t="s">
        <v>18</v>
      </c>
      <c r="E2109" t="s">
        <v>19</v>
      </c>
    </row>
    <row r="2110" spans="1:5" x14ac:dyDescent="0.45">
      <c r="A2110">
        <v>32800039</v>
      </c>
      <c r="B2110" s="1">
        <v>44236</v>
      </c>
      <c r="C2110" s="2">
        <v>94.1</v>
      </c>
      <c r="D2110" t="s">
        <v>18</v>
      </c>
      <c r="E2110" t="s">
        <v>19</v>
      </c>
    </row>
    <row r="2111" spans="1:5" x14ac:dyDescent="0.45">
      <c r="A2111">
        <v>32800039</v>
      </c>
      <c r="B2111" s="1">
        <v>44236</v>
      </c>
      <c r="C2111" s="2">
        <v>85.43</v>
      </c>
      <c r="D2111" t="s">
        <v>18</v>
      </c>
      <c r="E2111" t="s">
        <v>19</v>
      </c>
    </row>
    <row r="2112" spans="1:5" x14ac:dyDescent="0.45">
      <c r="A2112">
        <v>32800041</v>
      </c>
      <c r="B2112" s="1">
        <v>42265</v>
      </c>
      <c r="C2112" s="2">
        <v>70.75</v>
      </c>
      <c r="D2112" t="s">
        <v>18</v>
      </c>
      <c r="E2112" t="s">
        <v>19</v>
      </c>
    </row>
    <row r="2113" spans="1:5" x14ac:dyDescent="0.45">
      <c r="A2113">
        <v>32800041</v>
      </c>
      <c r="B2113" s="1">
        <v>42265</v>
      </c>
      <c r="C2113" s="2">
        <v>75.8</v>
      </c>
      <c r="D2113" t="s">
        <v>18</v>
      </c>
      <c r="E2113" t="s">
        <v>19</v>
      </c>
    </row>
    <row r="2114" spans="1:5" x14ac:dyDescent="0.45">
      <c r="A2114">
        <v>32800041</v>
      </c>
      <c r="B2114" s="1">
        <v>42265</v>
      </c>
      <c r="C2114" s="2">
        <v>75.819999999999993</v>
      </c>
      <c r="D2114" t="s">
        <v>18</v>
      </c>
      <c r="E2114" t="s">
        <v>19</v>
      </c>
    </row>
    <row r="2115" spans="1:5" x14ac:dyDescent="0.45">
      <c r="A2115">
        <v>32800042</v>
      </c>
      <c r="B2115" s="1">
        <v>44442</v>
      </c>
      <c r="C2115" s="2">
        <v>80.33</v>
      </c>
      <c r="D2115" t="s">
        <v>18</v>
      </c>
      <c r="E2115" t="s">
        <v>19</v>
      </c>
    </row>
    <row r="2116" spans="1:5" x14ac:dyDescent="0.45">
      <c r="A2116">
        <v>32800042</v>
      </c>
      <c r="B2116" s="1">
        <v>44442</v>
      </c>
      <c r="C2116" s="2">
        <v>81.010000000000005</v>
      </c>
      <c r="D2116" t="s">
        <v>18</v>
      </c>
      <c r="E2116" t="s">
        <v>19</v>
      </c>
    </row>
    <row r="2117" spans="1:5" x14ac:dyDescent="0.45">
      <c r="A2117">
        <v>32800047</v>
      </c>
      <c r="B2117" s="1">
        <v>44236</v>
      </c>
      <c r="C2117" s="2">
        <v>88.12</v>
      </c>
      <c r="D2117" t="s">
        <v>18</v>
      </c>
      <c r="E2117" t="s">
        <v>19</v>
      </c>
    </row>
    <row r="2118" spans="1:5" x14ac:dyDescent="0.45">
      <c r="A2118">
        <v>32800050</v>
      </c>
      <c r="B2118" s="1">
        <v>41564</v>
      </c>
      <c r="C2118" s="2">
        <v>114.58</v>
      </c>
      <c r="D2118" t="s">
        <v>18</v>
      </c>
      <c r="E2118" t="s">
        <v>19</v>
      </c>
    </row>
    <row r="2119" spans="1:5" x14ac:dyDescent="0.45">
      <c r="A2119">
        <v>32800051</v>
      </c>
      <c r="B2119" s="1">
        <v>41564</v>
      </c>
      <c r="C2119" s="2">
        <v>121.44</v>
      </c>
      <c r="D2119" t="s">
        <v>18</v>
      </c>
      <c r="E2119" t="s">
        <v>19</v>
      </c>
    </row>
    <row r="2120" spans="1:5" x14ac:dyDescent="0.45">
      <c r="A2120">
        <v>32800052</v>
      </c>
      <c r="B2120" s="1">
        <v>41564</v>
      </c>
      <c r="C2120" s="2">
        <v>128.30000000000001</v>
      </c>
      <c r="D2120" t="s">
        <v>18</v>
      </c>
      <c r="E2120" t="s">
        <v>19</v>
      </c>
    </row>
    <row r="2121" spans="1:5" x14ac:dyDescent="0.45">
      <c r="A2121">
        <v>32800053</v>
      </c>
      <c r="B2121" s="1">
        <v>41564</v>
      </c>
      <c r="C2121" s="2">
        <v>135.16</v>
      </c>
      <c r="D2121" t="s">
        <v>18</v>
      </c>
      <c r="E2121" t="s">
        <v>19</v>
      </c>
    </row>
    <row r="2122" spans="1:5" x14ac:dyDescent="0.45">
      <c r="A2122">
        <v>32800054</v>
      </c>
      <c r="B2122" s="1">
        <v>44236</v>
      </c>
      <c r="C2122" s="2">
        <v>127.1</v>
      </c>
      <c r="D2122" t="s">
        <v>18</v>
      </c>
      <c r="E2122" t="s">
        <v>19</v>
      </c>
    </row>
    <row r="2123" spans="1:5" x14ac:dyDescent="0.45">
      <c r="A2123">
        <v>32800054</v>
      </c>
      <c r="B2123" s="1">
        <v>44236</v>
      </c>
      <c r="C2123" s="2">
        <v>142.02000000000001</v>
      </c>
      <c r="D2123" t="s">
        <v>18</v>
      </c>
      <c r="E2123" t="s">
        <v>19</v>
      </c>
    </row>
    <row r="2124" spans="1:5" x14ac:dyDescent="0.45">
      <c r="A2124">
        <v>32800057</v>
      </c>
      <c r="B2124" s="1">
        <v>44236</v>
      </c>
      <c r="C2124" s="2">
        <v>133.52000000000001</v>
      </c>
      <c r="D2124" t="s">
        <v>18</v>
      </c>
      <c r="E2124" t="s">
        <v>19</v>
      </c>
    </row>
    <row r="2125" spans="1:5" x14ac:dyDescent="0.45">
      <c r="A2125">
        <v>32800057</v>
      </c>
      <c r="B2125" s="1">
        <v>44236</v>
      </c>
      <c r="C2125" s="2">
        <v>126.86</v>
      </c>
      <c r="D2125" t="s">
        <v>18</v>
      </c>
      <c r="E2125" t="s">
        <v>19</v>
      </c>
    </row>
    <row r="2126" spans="1:5" x14ac:dyDescent="0.45">
      <c r="A2126">
        <v>32800057</v>
      </c>
      <c r="B2126" s="1">
        <v>44236</v>
      </c>
      <c r="C2126" s="2">
        <v>142.4</v>
      </c>
      <c r="D2126" t="s">
        <v>18</v>
      </c>
      <c r="E2126" t="s">
        <v>19</v>
      </c>
    </row>
    <row r="2127" spans="1:5" x14ac:dyDescent="0.45">
      <c r="A2127">
        <v>32800057</v>
      </c>
      <c r="B2127" s="1">
        <v>44236</v>
      </c>
      <c r="C2127" s="2">
        <v>157.52000000000001</v>
      </c>
      <c r="D2127" t="s">
        <v>18</v>
      </c>
      <c r="E2127" t="s">
        <v>19</v>
      </c>
    </row>
    <row r="2128" spans="1:5" x14ac:dyDescent="0.45">
      <c r="A2128">
        <v>32800060</v>
      </c>
      <c r="B2128" s="1">
        <v>44498</v>
      </c>
      <c r="C2128" s="2">
        <v>86.34</v>
      </c>
      <c r="D2128" t="s">
        <v>18</v>
      </c>
      <c r="E2128" t="s">
        <v>19</v>
      </c>
    </row>
    <row r="2129" spans="1:5" x14ac:dyDescent="0.45">
      <c r="A2129">
        <v>32800060</v>
      </c>
      <c r="B2129" s="1">
        <v>44498</v>
      </c>
      <c r="C2129" s="2">
        <v>111.33</v>
      </c>
      <c r="D2129" t="s">
        <v>18</v>
      </c>
      <c r="E2129" t="s">
        <v>19</v>
      </c>
    </row>
    <row r="2130" spans="1:5" x14ac:dyDescent="0.45">
      <c r="A2130">
        <v>32800061</v>
      </c>
      <c r="B2130" s="1">
        <v>44498</v>
      </c>
      <c r="C2130" s="2">
        <v>52.49</v>
      </c>
      <c r="D2130" t="s">
        <v>18</v>
      </c>
      <c r="E2130" t="s">
        <v>19</v>
      </c>
    </row>
    <row r="2131" spans="1:5" x14ac:dyDescent="0.45">
      <c r="A2131">
        <v>32800061</v>
      </c>
      <c r="B2131" s="1">
        <v>44498</v>
      </c>
      <c r="C2131" s="2">
        <v>59.77</v>
      </c>
      <c r="D2131" t="s">
        <v>18</v>
      </c>
      <c r="E2131" t="s">
        <v>19</v>
      </c>
    </row>
    <row r="2132" spans="1:5" x14ac:dyDescent="0.45">
      <c r="A2132">
        <v>32800062</v>
      </c>
      <c r="B2132" s="1">
        <v>41564</v>
      </c>
      <c r="C2132" s="2">
        <v>40.380000000000003</v>
      </c>
      <c r="D2132" t="s">
        <v>18</v>
      </c>
      <c r="E2132" t="s">
        <v>19</v>
      </c>
    </row>
    <row r="2133" spans="1:5" x14ac:dyDescent="0.45">
      <c r="A2133">
        <v>32800063</v>
      </c>
      <c r="B2133" s="1">
        <v>44351</v>
      </c>
      <c r="C2133" s="2">
        <v>42.55</v>
      </c>
      <c r="D2133" t="s">
        <v>18</v>
      </c>
      <c r="E2133" t="s">
        <v>19</v>
      </c>
    </row>
    <row r="2134" spans="1:5" x14ac:dyDescent="0.45">
      <c r="A2134">
        <v>32800063</v>
      </c>
      <c r="B2134" s="1">
        <v>44351</v>
      </c>
      <c r="C2134" s="2">
        <v>41.34</v>
      </c>
      <c r="D2134" t="s">
        <v>18</v>
      </c>
      <c r="E2134" t="s">
        <v>19</v>
      </c>
    </row>
    <row r="2135" spans="1:5" x14ac:dyDescent="0.45">
      <c r="A2135">
        <v>32800064</v>
      </c>
      <c r="B2135" s="1">
        <v>41564</v>
      </c>
      <c r="C2135" s="2">
        <v>44.72</v>
      </c>
      <c r="D2135" t="s">
        <v>18</v>
      </c>
      <c r="E2135" t="s">
        <v>19</v>
      </c>
    </row>
    <row r="2136" spans="1:5" x14ac:dyDescent="0.45">
      <c r="A2136">
        <v>32800065</v>
      </c>
      <c r="B2136" s="1">
        <v>41564</v>
      </c>
      <c r="C2136" s="2">
        <v>46.9</v>
      </c>
      <c r="D2136" t="s">
        <v>18</v>
      </c>
      <c r="E2136" t="s">
        <v>19</v>
      </c>
    </row>
    <row r="2137" spans="1:5" x14ac:dyDescent="0.45">
      <c r="A2137">
        <v>32800066</v>
      </c>
      <c r="B2137" s="1">
        <v>43840</v>
      </c>
      <c r="C2137" s="2">
        <v>44.25</v>
      </c>
      <c r="D2137" t="s">
        <v>18</v>
      </c>
      <c r="E2137" t="s">
        <v>19</v>
      </c>
    </row>
    <row r="2138" spans="1:5" x14ac:dyDescent="0.45">
      <c r="A2138">
        <v>32800066</v>
      </c>
      <c r="B2138" s="1">
        <v>43840</v>
      </c>
      <c r="C2138" s="2">
        <v>0</v>
      </c>
      <c r="D2138" t="s">
        <v>18</v>
      </c>
      <c r="E2138" t="s">
        <v>19</v>
      </c>
    </row>
    <row r="2139" spans="1:5" x14ac:dyDescent="0.45">
      <c r="A2139">
        <v>32800066</v>
      </c>
      <c r="B2139" s="1">
        <v>43840</v>
      </c>
      <c r="C2139" s="2">
        <v>45.3</v>
      </c>
      <c r="D2139" t="s">
        <v>18</v>
      </c>
      <c r="E2139" t="s">
        <v>19</v>
      </c>
    </row>
    <row r="2140" spans="1:5" x14ac:dyDescent="0.45">
      <c r="A2140">
        <v>32800067</v>
      </c>
      <c r="B2140" s="1">
        <v>41586</v>
      </c>
      <c r="C2140" s="2">
        <v>46.59</v>
      </c>
      <c r="D2140" t="s">
        <v>18</v>
      </c>
      <c r="E2140" t="s">
        <v>19</v>
      </c>
    </row>
    <row r="2141" spans="1:5" x14ac:dyDescent="0.45">
      <c r="A2141">
        <v>32800067</v>
      </c>
      <c r="B2141" s="1">
        <v>41586</v>
      </c>
      <c r="C2141" s="2">
        <v>0</v>
      </c>
      <c r="D2141" t="s">
        <v>18</v>
      </c>
      <c r="E2141" t="s">
        <v>19</v>
      </c>
    </row>
    <row r="2142" spans="1:5" x14ac:dyDescent="0.45">
      <c r="A2142">
        <v>32800068</v>
      </c>
      <c r="B2142" s="1">
        <v>44236</v>
      </c>
      <c r="C2142" s="2">
        <v>46.45</v>
      </c>
      <c r="D2142" t="s">
        <v>18</v>
      </c>
      <c r="E2142" t="s">
        <v>19</v>
      </c>
    </row>
    <row r="2143" spans="1:5" x14ac:dyDescent="0.45">
      <c r="A2143">
        <v>32800068</v>
      </c>
      <c r="B2143" s="1">
        <v>44236</v>
      </c>
      <c r="C2143" s="2">
        <v>53.62</v>
      </c>
      <c r="D2143" t="s">
        <v>18</v>
      </c>
      <c r="E2143" t="s">
        <v>19</v>
      </c>
    </row>
    <row r="2144" spans="1:5" x14ac:dyDescent="0.45">
      <c r="A2144">
        <v>32800068</v>
      </c>
      <c r="B2144" s="1">
        <v>44236</v>
      </c>
      <c r="C2144" s="2">
        <v>48.92</v>
      </c>
      <c r="D2144" t="s">
        <v>18</v>
      </c>
      <c r="E2144" t="s">
        <v>19</v>
      </c>
    </row>
    <row r="2145" spans="1:5" x14ac:dyDescent="0.45">
      <c r="A2145">
        <v>32800069</v>
      </c>
      <c r="B2145" s="1">
        <v>41564</v>
      </c>
      <c r="C2145" s="2">
        <v>51.26</v>
      </c>
      <c r="D2145" t="s">
        <v>18</v>
      </c>
      <c r="E2145" t="s">
        <v>19</v>
      </c>
    </row>
    <row r="2146" spans="1:5" x14ac:dyDescent="0.45">
      <c r="A2146">
        <v>32800070</v>
      </c>
      <c r="B2146" s="1">
        <v>42075</v>
      </c>
      <c r="C2146" s="2">
        <v>57.43</v>
      </c>
      <c r="D2146" t="s">
        <v>18</v>
      </c>
      <c r="E2146" t="s">
        <v>19</v>
      </c>
    </row>
    <row r="2147" spans="1:5" x14ac:dyDescent="0.45">
      <c r="A2147">
        <v>32800071</v>
      </c>
      <c r="B2147" s="1">
        <v>41564</v>
      </c>
      <c r="C2147" s="2">
        <v>63.51</v>
      </c>
      <c r="D2147" t="s">
        <v>18</v>
      </c>
      <c r="E2147" t="s">
        <v>19</v>
      </c>
    </row>
    <row r="2148" spans="1:5" x14ac:dyDescent="0.45">
      <c r="A2148">
        <v>32800072</v>
      </c>
      <c r="B2148" s="1">
        <v>41564</v>
      </c>
      <c r="C2148" s="2">
        <v>66.55</v>
      </c>
      <c r="D2148" t="s">
        <v>18</v>
      </c>
      <c r="E2148" t="s">
        <v>19</v>
      </c>
    </row>
    <row r="2149" spans="1:5" x14ac:dyDescent="0.45">
      <c r="A2149">
        <v>32800073</v>
      </c>
      <c r="B2149" s="1">
        <v>41564</v>
      </c>
      <c r="C2149" s="2">
        <v>69.59</v>
      </c>
      <c r="D2149" t="s">
        <v>18</v>
      </c>
      <c r="E2149" t="s">
        <v>19</v>
      </c>
    </row>
    <row r="2150" spans="1:5" x14ac:dyDescent="0.45">
      <c r="A2150">
        <v>32800076</v>
      </c>
      <c r="B2150" s="1">
        <v>43840</v>
      </c>
      <c r="C2150" s="2">
        <v>75.489999999999995</v>
      </c>
      <c r="D2150" t="s">
        <v>18</v>
      </c>
      <c r="E2150" t="s">
        <v>19</v>
      </c>
    </row>
    <row r="2151" spans="1:5" x14ac:dyDescent="0.45">
      <c r="A2151">
        <v>32800079</v>
      </c>
      <c r="B2151" s="1">
        <v>44498</v>
      </c>
      <c r="C2151" s="2">
        <v>78.459999999999994</v>
      </c>
      <c r="D2151" t="s">
        <v>18</v>
      </c>
      <c r="E2151" t="s">
        <v>19</v>
      </c>
    </row>
    <row r="2152" spans="1:5" x14ac:dyDescent="0.45">
      <c r="A2152">
        <v>32800079</v>
      </c>
      <c r="B2152" s="1">
        <v>44498</v>
      </c>
      <c r="C2152" s="2">
        <v>98.77</v>
      </c>
      <c r="D2152" t="s">
        <v>18</v>
      </c>
      <c r="E2152" t="s">
        <v>19</v>
      </c>
    </row>
    <row r="2153" spans="1:5" x14ac:dyDescent="0.45">
      <c r="A2153">
        <v>32800080</v>
      </c>
      <c r="B2153" s="1">
        <v>44351</v>
      </c>
      <c r="C2153" s="2">
        <v>82.6</v>
      </c>
      <c r="D2153" t="s">
        <v>18</v>
      </c>
      <c r="E2153" t="s">
        <v>19</v>
      </c>
    </row>
    <row r="2154" spans="1:5" x14ac:dyDescent="0.45">
      <c r="A2154">
        <v>32800080</v>
      </c>
      <c r="B2154" s="1">
        <v>44351</v>
      </c>
      <c r="C2154" s="2">
        <v>105.22</v>
      </c>
      <c r="D2154" t="s">
        <v>18</v>
      </c>
      <c r="E2154" t="s">
        <v>19</v>
      </c>
    </row>
    <row r="2155" spans="1:5" x14ac:dyDescent="0.45">
      <c r="A2155">
        <v>32800081</v>
      </c>
      <c r="B2155" s="1">
        <v>41564</v>
      </c>
      <c r="C2155" s="2">
        <v>90.29</v>
      </c>
      <c r="D2155" t="s">
        <v>18</v>
      </c>
      <c r="E2155" t="s">
        <v>19</v>
      </c>
    </row>
    <row r="2156" spans="1:5" x14ac:dyDescent="0.45">
      <c r="A2156">
        <v>32800082</v>
      </c>
      <c r="B2156" s="1">
        <v>44498</v>
      </c>
      <c r="C2156" s="2">
        <v>85.83</v>
      </c>
      <c r="D2156" t="s">
        <v>18</v>
      </c>
      <c r="E2156" t="s">
        <v>19</v>
      </c>
    </row>
    <row r="2157" spans="1:5" x14ac:dyDescent="0.45">
      <c r="A2157">
        <v>32800082</v>
      </c>
      <c r="B2157" s="1">
        <v>44498</v>
      </c>
      <c r="C2157" s="2">
        <v>94.23</v>
      </c>
      <c r="D2157" t="s">
        <v>18</v>
      </c>
      <c r="E2157" t="s">
        <v>19</v>
      </c>
    </row>
    <row r="2158" spans="1:5" x14ac:dyDescent="0.45">
      <c r="A2158">
        <v>32800082</v>
      </c>
      <c r="B2158" s="1">
        <v>44498</v>
      </c>
      <c r="C2158" s="2">
        <v>123.9</v>
      </c>
      <c r="D2158" t="s">
        <v>18</v>
      </c>
      <c r="E2158" t="s">
        <v>19</v>
      </c>
    </row>
    <row r="2159" spans="1:5" x14ac:dyDescent="0.45">
      <c r="A2159">
        <v>32800083</v>
      </c>
      <c r="B2159" s="1">
        <v>44281</v>
      </c>
      <c r="C2159" s="2">
        <v>38.19</v>
      </c>
      <c r="D2159" t="s">
        <v>18</v>
      </c>
      <c r="E2159" t="s">
        <v>19</v>
      </c>
    </row>
    <row r="2160" spans="1:5" x14ac:dyDescent="0.45">
      <c r="A2160">
        <v>32800083</v>
      </c>
      <c r="B2160" s="1">
        <v>44281</v>
      </c>
      <c r="C2160" s="2">
        <v>45.82</v>
      </c>
      <c r="D2160" t="s">
        <v>18</v>
      </c>
      <c r="E2160" t="s">
        <v>19</v>
      </c>
    </row>
    <row r="2161" spans="1:5" x14ac:dyDescent="0.45">
      <c r="A2161">
        <v>32800084</v>
      </c>
      <c r="B2161" s="1">
        <v>41901</v>
      </c>
      <c r="C2161" s="2">
        <v>53.48</v>
      </c>
      <c r="D2161" t="s">
        <v>18</v>
      </c>
      <c r="E2161" t="s">
        <v>19</v>
      </c>
    </row>
    <row r="2162" spans="1:5" x14ac:dyDescent="0.45">
      <c r="A2162">
        <v>32800085</v>
      </c>
      <c r="B2162" s="1">
        <v>44498</v>
      </c>
      <c r="C2162" s="2">
        <v>1</v>
      </c>
      <c r="D2162" t="s">
        <v>18</v>
      </c>
      <c r="E2162" t="s">
        <v>19</v>
      </c>
    </row>
    <row r="2163" spans="1:5" x14ac:dyDescent="0.45">
      <c r="A2163">
        <v>32800085</v>
      </c>
      <c r="B2163" s="1">
        <v>44498</v>
      </c>
      <c r="C2163" s="2">
        <v>57.8</v>
      </c>
      <c r="D2163" t="s">
        <v>18</v>
      </c>
      <c r="E2163" t="s">
        <v>19</v>
      </c>
    </row>
    <row r="2164" spans="1:5" x14ac:dyDescent="0.45">
      <c r="A2164">
        <v>32800085</v>
      </c>
      <c r="B2164" s="1">
        <v>44498</v>
      </c>
      <c r="C2164" s="2">
        <v>62.47</v>
      </c>
      <c r="D2164" t="s">
        <v>18</v>
      </c>
      <c r="E2164" t="s">
        <v>19</v>
      </c>
    </row>
    <row r="2165" spans="1:5" x14ac:dyDescent="0.45">
      <c r="A2165">
        <v>32800085</v>
      </c>
      <c r="B2165" s="1">
        <v>44498</v>
      </c>
      <c r="C2165" s="2">
        <v>61.3</v>
      </c>
      <c r="D2165" t="s">
        <v>18</v>
      </c>
      <c r="E2165" t="s">
        <v>19</v>
      </c>
    </row>
    <row r="2166" spans="1:5" x14ac:dyDescent="0.45">
      <c r="A2166">
        <v>32800087</v>
      </c>
      <c r="B2166" s="1">
        <v>43682</v>
      </c>
      <c r="C2166" s="2">
        <v>40.85</v>
      </c>
      <c r="D2166" t="s">
        <v>18</v>
      </c>
      <c r="E2166" t="s">
        <v>19</v>
      </c>
    </row>
    <row r="2167" spans="1:5" x14ac:dyDescent="0.45">
      <c r="A2167">
        <v>32800087</v>
      </c>
      <c r="B2167" s="1">
        <v>43682</v>
      </c>
      <c r="C2167" s="2">
        <v>45.29</v>
      </c>
      <c r="D2167" t="s">
        <v>18</v>
      </c>
      <c r="E2167" t="s">
        <v>19</v>
      </c>
    </row>
    <row r="2168" spans="1:5" x14ac:dyDescent="0.45">
      <c r="A2168">
        <v>32800088</v>
      </c>
      <c r="B2168" s="1">
        <v>41656</v>
      </c>
      <c r="C2168" s="2">
        <v>48.72</v>
      </c>
      <c r="D2168" t="s">
        <v>18</v>
      </c>
      <c r="E2168" t="s">
        <v>19</v>
      </c>
    </row>
    <row r="2169" spans="1:5" x14ac:dyDescent="0.45">
      <c r="A2169">
        <v>32800089</v>
      </c>
      <c r="B2169" s="1">
        <v>41659</v>
      </c>
      <c r="C2169" s="2">
        <v>42.52</v>
      </c>
      <c r="D2169" t="s">
        <v>18</v>
      </c>
      <c r="E2169" t="s">
        <v>19</v>
      </c>
    </row>
    <row r="2170" spans="1:5" x14ac:dyDescent="0.45">
      <c r="A2170">
        <v>32800092</v>
      </c>
      <c r="B2170" s="1">
        <v>44498</v>
      </c>
      <c r="C2170" s="2">
        <v>52.68</v>
      </c>
      <c r="D2170" t="s">
        <v>18</v>
      </c>
      <c r="E2170" t="s">
        <v>19</v>
      </c>
    </row>
    <row r="2171" spans="1:5" x14ac:dyDescent="0.45">
      <c r="A2171">
        <v>32800092</v>
      </c>
      <c r="B2171" s="1">
        <v>44498</v>
      </c>
      <c r="C2171" s="2">
        <v>46.08</v>
      </c>
      <c r="D2171" t="s">
        <v>18</v>
      </c>
      <c r="E2171" t="s">
        <v>19</v>
      </c>
    </row>
    <row r="2172" spans="1:5" x14ac:dyDescent="0.45">
      <c r="A2172">
        <v>32800094</v>
      </c>
      <c r="B2172" s="1">
        <v>44498</v>
      </c>
      <c r="C2172" s="2">
        <v>61.92</v>
      </c>
      <c r="D2172" t="s">
        <v>18</v>
      </c>
      <c r="E2172" t="s">
        <v>19</v>
      </c>
    </row>
    <row r="2173" spans="1:5" x14ac:dyDescent="0.45">
      <c r="A2173">
        <v>32800095</v>
      </c>
      <c r="B2173" s="1">
        <v>42111</v>
      </c>
      <c r="C2173" s="2">
        <v>77.95</v>
      </c>
      <c r="D2173" t="s">
        <v>18</v>
      </c>
      <c r="E2173" t="s">
        <v>19</v>
      </c>
    </row>
    <row r="2174" spans="1:5" x14ac:dyDescent="0.45">
      <c r="A2174">
        <v>32800096</v>
      </c>
      <c r="B2174" s="1">
        <v>41971</v>
      </c>
      <c r="C2174" s="2">
        <v>127.35</v>
      </c>
      <c r="D2174" t="s">
        <v>18</v>
      </c>
      <c r="E2174" t="s">
        <v>19</v>
      </c>
    </row>
    <row r="2175" spans="1:5" x14ac:dyDescent="0.45">
      <c r="A2175">
        <v>32800099</v>
      </c>
      <c r="B2175" s="1">
        <v>43903</v>
      </c>
      <c r="C2175" s="2">
        <v>62.86</v>
      </c>
      <c r="D2175" t="s">
        <v>18</v>
      </c>
      <c r="E2175" t="s">
        <v>19</v>
      </c>
    </row>
    <row r="2176" spans="1:5" x14ac:dyDescent="0.45">
      <c r="A2176">
        <v>32800099</v>
      </c>
      <c r="B2176" s="1">
        <v>43903</v>
      </c>
      <c r="C2176" s="2">
        <v>69.66</v>
      </c>
      <c r="D2176" t="s">
        <v>18</v>
      </c>
      <c r="E2176" t="s">
        <v>19</v>
      </c>
    </row>
    <row r="2177" spans="1:5" x14ac:dyDescent="0.45">
      <c r="A2177">
        <v>32800099</v>
      </c>
      <c r="B2177" s="1">
        <v>43903</v>
      </c>
      <c r="C2177" s="2">
        <v>77.83</v>
      </c>
      <c r="D2177" t="s">
        <v>18</v>
      </c>
      <c r="E2177" t="s">
        <v>19</v>
      </c>
    </row>
    <row r="2178" spans="1:5" x14ac:dyDescent="0.45">
      <c r="A2178">
        <v>32800103</v>
      </c>
      <c r="B2178" s="1">
        <v>42279</v>
      </c>
      <c r="C2178" s="2">
        <v>64.2</v>
      </c>
      <c r="D2178" t="s">
        <v>18</v>
      </c>
      <c r="E2178" t="s">
        <v>19</v>
      </c>
    </row>
    <row r="2179" spans="1:5" x14ac:dyDescent="0.45">
      <c r="A2179">
        <v>32800110</v>
      </c>
      <c r="B2179" s="1">
        <v>44442</v>
      </c>
      <c r="C2179" s="2">
        <v>59.78</v>
      </c>
      <c r="D2179" t="s">
        <v>18</v>
      </c>
      <c r="E2179" t="s">
        <v>19</v>
      </c>
    </row>
    <row r="2180" spans="1:5" x14ac:dyDescent="0.45">
      <c r="A2180">
        <v>32800111</v>
      </c>
      <c r="B2180" s="1">
        <v>42293</v>
      </c>
      <c r="C2180" s="2">
        <v>64.2</v>
      </c>
      <c r="D2180" t="s">
        <v>18</v>
      </c>
      <c r="E2180" t="s">
        <v>19</v>
      </c>
    </row>
    <row r="2181" spans="1:5" x14ac:dyDescent="0.45">
      <c r="A2181">
        <v>32800112</v>
      </c>
      <c r="B2181" s="1">
        <v>42293</v>
      </c>
      <c r="C2181" s="2">
        <v>68.62</v>
      </c>
      <c r="D2181" t="s">
        <v>18</v>
      </c>
      <c r="E2181" t="s">
        <v>19</v>
      </c>
    </row>
    <row r="2182" spans="1:5" x14ac:dyDescent="0.45">
      <c r="A2182">
        <v>32800113</v>
      </c>
      <c r="B2182" s="1">
        <v>42293</v>
      </c>
      <c r="C2182" s="2">
        <v>73.040000000000006</v>
      </c>
      <c r="D2182" t="s">
        <v>18</v>
      </c>
      <c r="E2182" t="s">
        <v>19</v>
      </c>
    </row>
    <row r="2183" spans="1:5" x14ac:dyDescent="0.45">
      <c r="A2183">
        <v>32800114</v>
      </c>
      <c r="B2183" s="1">
        <v>44064</v>
      </c>
      <c r="C2183" s="2">
        <v>77.459999999999994</v>
      </c>
      <c r="D2183" t="s">
        <v>18</v>
      </c>
      <c r="E2183" t="s">
        <v>19</v>
      </c>
    </row>
    <row r="2184" spans="1:5" x14ac:dyDescent="0.45">
      <c r="A2184">
        <v>32800115</v>
      </c>
      <c r="B2184" s="1">
        <v>42293</v>
      </c>
      <c r="C2184" s="2">
        <v>61.57</v>
      </c>
      <c r="D2184" t="s">
        <v>18</v>
      </c>
      <c r="E2184" t="s">
        <v>19</v>
      </c>
    </row>
    <row r="2185" spans="1:5" x14ac:dyDescent="0.45">
      <c r="A2185">
        <v>32800116</v>
      </c>
      <c r="B2185" s="1">
        <v>42293</v>
      </c>
      <c r="C2185" s="2">
        <v>66.11</v>
      </c>
      <c r="D2185" t="s">
        <v>18</v>
      </c>
      <c r="E2185" t="s">
        <v>19</v>
      </c>
    </row>
    <row r="2186" spans="1:5" x14ac:dyDescent="0.45">
      <c r="A2186">
        <v>32800117</v>
      </c>
      <c r="B2186" s="1">
        <v>42293</v>
      </c>
      <c r="C2186" s="2">
        <v>70.66</v>
      </c>
      <c r="D2186" t="s">
        <v>18</v>
      </c>
      <c r="E2186" t="s">
        <v>19</v>
      </c>
    </row>
    <row r="2187" spans="1:5" x14ac:dyDescent="0.45">
      <c r="A2187">
        <v>32800118</v>
      </c>
      <c r="B2187" s="1">
        <v>42293</v>
      </c>
      <c r="C2187" s="2">
        <v>75.209999999999994</v>
      </c>
      <c r="D2187" t="s">
        <v>18</v>
      </c>
      <c r="E2187" t="s">
        <v>19</v>
      </c>
    </row>
    <row r="2188" spans="1:5" x14ac:dyDescent="0.45">
      <c r="A2188">
        <v>32800119</v>
      </c>
      <c r="B2188" s="1">
        <v>42293</v>
      </c>
      <c r="C2188" s="2">
        <v>87.75</v>
      </c>
      <c r="D2188" t="s">
        <v>18</v>
      </c>
      <c r="E2188" t="s">
        <v>19</v>
      </c>
    </row>
    <row r="2189" spans="1:5" x14ac:dyDescent="0.45">
      <c r="A2189">
        <v>32800120</v>
      </c>
      <c r="B2189" s="1">
        <v>42293</v>
      </c>
      <c r="C2189" s="2">
        <v>94.64</v>
      </c>
      <c r="D2189" t="s">
        <v>18</v>
      </c>
      <c r="E2189" t="s">
        <v>19</v>
      </c>
    </row>
    <row r="2190" spans="1:5" x14ac:dyDescent="0.45">
      <c r="A2190">
        <v>32800121</v>
      </c>
      <c r="B2190" s="1">
        <v>42293</v>
      </c>
      <c r="C2190" s="2">
        <v>101.53</v>
      </c>
      <c r="D2190" t="s">
        <v>18</v>
      </c>
      <c r="E2190" t="s">
        <v>19</v>
      </c>
    </row>
    <row r="2191" spans="1:5" x14ac:dyDescent="0.45">
      <c r="A2191">
        <v>32800122</v>
      </c>
      <c r="B2191" s="1">
        <v>42293</v>
      </c>
      <c r="C2191" s="2">
        <v>108.42</v>
      </c>
      <c r="D2191" t="s">
        <v>18</v>
      </c>
      <c r="E2191" t="s">
        <v>19</v>
      </c>
    </row>
    <row r="2192" spans="1:5" x14ac:dyDescent="0.45">
      <c r="A2192">
        <v>32800123</v>
      </c>
      <c r="B2192" s="1">
        <v>42552</v>
      </c>
      <c r="C2192" s="2">
        <v>67.540000000000006</v>
      </c>
      <c r="D2192" t="s">
        <v>18</v>
      </c>
      <c r="E2192" t="s">
        <v>19</v>
      </c>
    </row>
    <row r="2193" spans="1:5" x14ac:dyDescent="0.45">
      <c r="A2193">
        <v>32800124</v>
      </c>
      <c r="B2193" s="1">
        <v>42293</v>
      </c>
      <c r="C2193" s="2">
        <v>72.22</v>
      </c>
      <c r="D2193" t="s">
        <v>18</v>
      </c>
      <c r="E2193" t="s">
        <v>19</v>
      </c>
    </row>
    <row r="2194" spans="1:5" x14ac:dyDescent="0.45">
      <c r="A2194">
        <v>32800125</v>
      </c>
      <c r="B2194" s="1">
        <v>42293</v>
      </c>
      <c r="C2194" s="2">
        <v>76.89</v>
      </c>
      <c r="D2194" t="s">
        <v>18</v>
      </c>
      <c r="E2194" t="s">
        <v>19</v>
      </c>
    </row>
    <row r="2195" spans="1:5" x14ac:dyDescent="0.45">
      <c r="A2195">
        <v>32800126</v>
      </c>
      <c r="B2195" s="1">
        <v>42293</v>
      </c>
      <c r="C2195" s="2">
        <v>81.569999999999993</v>
      </c>
      <c r="D2195" t="s">
        <v>18</v>
      </c>
      <c r="E2195" t="s">
        <v>19</v>
      </c>
    </row>
    <row r="2196" spans="1:5" x14ac:dyDescent="0.45">
      <c r="A2196">
        <v>32800127</v>
      </c>
      <c r="B2196" s="1">
        <v>43413</v>
      </c>
      <c r="C2196" s="2">
        <v>86.25</v>
      </c>
      <c r="D2196" t="s">
        <v>18</v>
      </c>
      <c r="E2196" t="s">
        <v>19</v>
      </c>
    </row>
    <row r="2197" spans="1:5" x14ac:dyDescent="0.45">
      <c r="A2197">
        <v>32800128</v>
      </c>
      <c r="B2197" s="1">
        <v>42293</v>
      </c>
      <c r="C2197" s="2">
        <v>69.52</v>
      </c>
      <c r="D2197" t="s">
        <v>18</v>
      </c>
      <c r="E2197" t="s">
        <v>19</v>
      </c>
    </row>
    <row r="2198" spans="1:5" x14ac:dyDescent="0.45">
      <c r="A2198">
        <v>32800129</v>
      </c>
      <c r="B2198" s="1">
        <v>44064</v>
      </c>
      <c r="C2198" s="2">
        <v>74.34</v>
      </c>
      <c r="D2198" t="s">
        <v>18</v>
      </c>
      <c r="E2198" t="s">
        <v>19</v>
      </c>
    </row>
    <row r="2199" spans="1:5" x14ac:dyDescent="0.45">
      <c r="A2199">
        <v>32800130</v>
      </c>
      <c r="B2199" s="1">
        <v>42293</v>
      </c>
      <c r="C2199" s="2">
        <v>79.16</v>
      </c>
      <c r="D2199" t="s">
        <v>18</v>
      </c>
      <c r="E2199" t="s">
        <v>19</v>
      </c>
    </row>
    <row r="2200" spans="1:5" x14ac:dyDescent="0.45">
      <c r="A2200">
        <v>32800131</v>
      </c>
      <c r="B2200" s="1">
        <v>42293</v>
      </c>
      <c r="C2200" s="2">
        <v>83.97</v>
      </c>
      <c r="D2200" t="s">
        <v>18</v>
      </c>
      <c r="E2200" t="s">
        <v>19</v>
      </c>
    </row>
    <row r="2201" spans="1:5" x14ac:dyDescent="0.45">
      <c r="A2201">
        <v>32800132</v>
      </c>
      <c r="B2201" s="1">
        <v>42293</v>
      </c>
      <c r="C2201" s="2">
        <v>96.75</v>
      </c>
      <c r="D2201" t="s">
        <v>18</v>
      </c>
      <c r="E2201" t="s">
        <v>19</v>
      </c>
    </row>
    <row r="2202" spans="1:5" x14ac:dyDescent="0.45">
      <c r="A2202">
        <v>32800133</v>
      </c>
      <c r="B2202" s="1">
        <v>42293</v>
      </c>
      <c r="C2202" s="2">
        <v>103.98</v>
      </c>
      <c r="D2202" t="s">
        <v>18</v>
      </c>
      <c r="E2202" t="s">
        <v>19</v>
      </c>
    </row>
    <row r="2203" spans="1:5" x14ac:dyDescent="0.45">
      <c r="A2203">
        <v>32800134</v>
      </c>
      <c r="B2203" s="1">
        <v>42293</v>
      </c>
      <c r="C2203" s="2">
        <v>111.22</v>
      </c>
      <c r="D2203" t="s">
        <v>18</v>
      </c>
      <c r="E2203" t="s">
        <v>19</v>
      </c>
    </row>
    <row r="2204" spans="1:5" x14ac:dyDescent="0.45">
      <c r="A2204">
        <v>32800135</v>
      </c>
      <c r="B2204" s="1">
        <v>42293</v>
      </c>
      <c r="C2204" s="2">
        <v>118.46</v>
      </c>
      <c r="D2204" t="s">
        <v>18</v>
      </c>
      <c r="E2204" t="s">
        <v>19</v>
      </c>
    </row>
    <row r="2205" spans="1:5" x14ac:dyDescent="0.45">
      <c r="A2205">
        <v>32800136</v>
      </c>
      <c r="B2205" s="1">
        <v>44442</v>
      </c>
      <c r="C2205" s="2">
        <v>87.13</v>
      </c>
      <c r="D2205" t="s">
        <v>18</v>
      </c>
      <c r="E2205" t="s">
        <v>19</v>
      </c>
    </row>
    <row r="2206" spans="1:5" x14ac:dyDescent="0.45">
      <c r="A2206">
        <v>32800137</v>
      </c>
      <c r="B2206" s="1">
        <v>42517</v>
      </c>
      <c r="C2206" s="2">
        <v>92.13</v>
      </c>
      <c r="D2206" t="s">
        <v>18</v>
      </c>
      <c r="E2206" t="s">
        <v>19</v>
      </c>
    </row>
    <row r="2207" spans="1:5" x14ac:dyDescent="0.45">
      <c r="A2207">
        <v>32800138</v>
      </c>
      <c r="B2207" s="1">
        <v>42293</v>
      </c>
      <c r="C2207" s="2">
        <v>97.14</v>
      </c>
      <c r="D2207" t="s">
        <v>18</v>
      </c>
      <c r="E2207" t="s">
        <v>19</v>
      </c>
    </row>
    <row r="2208" spans="1:5" x14ac:dyDescent="0.45">
      <c r="A2208">
        <v>32800139</v>
      </c>
      <c r="B2208" s="1">
        <v>42811</v>
      </c>
      <c r="C2208" s="2">
        <v>102.14</v>
      </c>
      <c r="D2208" t="s">
        <v>18</v>
      </c>
      <c r="E2208" t="s">
        <v>19</v>
      </c>
    </row>
    <row r="2209" spans="1:5" x14ac:dyDescent="0.45">
      <c r="A2209">
        <v>32800140</v>
      </c>
      <c r="B2209" s="1">
        <v>42293</v>
      </c>
      <c r="C2209" s="2">
        <v>108.6</v>
      </c>
      <c r="D2209" t="s">
        <v>18</v>
      </c>
      <c r="E2209" t="s">
        <v>19</v>
      </c>
    </row>
    <row r="2210" spans="1:5" x14ac:dyDescent="0.45">
      <c r="A2210">
        <v>32800141</v>
      </c>
      <c r="B2210" s="1">
        <v>42293</v>
      </c>
      <c r="C2210" s="2">
        <v>89.68</v>
      </c>
      <c r="D2210" t="s">
        <v>18</v>
      </c>
      <c r="E2210" t="s">
        <v>19</v>
      </c>
    </row>
    <row r="2211" spans="1:5" x14ac:dyDescent="0.45">
      <c r="A2211">
        <v>32800142</v>
      </c>
      <c r="B2211" s="1">
        <v>42524</v>
      </c>
      <c r="C2211" s="2">
        <v>94.84</v>
      </c>
      <c r="D2211" t="s">
        <v>18</v>
      </c>
      <c r="E2211" t="s">
        <v>19</v>
      </c>
    </row>
    <row r="2212" spans="1:5" x14ac:dyDescent="0.45">
      <c r="A2212">
        <v>32800143</v>
      </c>
      <c r="B2212" s="1">
        <v>42293</v>
      </c>
      <c r="C2212" s="2">
        <v>100</v>
      </c>
      <c r="D2212" t="s">
        <v>18</v>
      </c>
      <c r="E2212" t="s">
        <v>19</v>
      </c>
    </row>
    <row r="2213" spans="1:5" x14ac:dyDescent="0.45">
      <c r="A2213">
        <v>32800144</v>
      </c>
      <c r="B2213" s="1">
        <v>42517</v>
      </c>
      <c r="C2213" s="2">
        <v>105.16</v>
      </c>
      <c r="D2213" t="s">
        <v>18</v>
      </c>
      <c r="E2213" t="s">
        <v>19</v>
      </c>
    </row>
    <row r="2214" spans="1:5" x14ac:dyDescent="0.45">
      <c r="A2214">
        <v>32800145</v>
      </c>
      <c r="B2214" s="1">
        <v>42293</v>
      </c>
      <c r="C2214" s="2">
        <v>111.87</v>
      </c>
      <c r="D2214" t="s">
        <v>18</v>
      </c>
      <c r="E2214" t="s">
        <v>19</v>
      </c>
    </row>
    <row r="2215" spans="1:5" x14ac:dyDescent="0.45">
      <c r="A2215">
        <v>32800146</v>
      </c>
      <c r="B2215" s="1">
        <v>42293</v>
      </c>
      <c r="C2215" s="2">
        <v>123.27</v>
      </c>
      <c r="D2215" t="s">
        <v>18</v>
      </c>
      <c r="E2215" t="s">
        <v>19</v>
      </c>
    </row>
    <row r="2216" spans="1:5" x14ac:dyDescent="0.45">
      <c r="A2216">
        <v>32800147</v>
      </c>
      <c r="B2216" s="1">
        <v>42293</v>
      </c>
      <c r="C2216" s="2">
        <v>130.94999999999999</v>
      </c>
      <c r="D2216" t="s">
        <v>18</v>
      </c>
      <c r="E2216" t="s">
        <v>19</v>
      </c>
    </row>
    <row r="2217" spans="1:5" x14ac:dyDescent="0.45">
      <c r="A2217">
        <v>32800148</v>
      </c>
      <c r="B2217" s="1">
        <v>44386</v>
      </c>
      <c r="C2217" s="2">
        <v>138.62</v>
      </c>
      <c r="D2217" t="s">
        <v>18</v>
      </c>
      <c r="E2217" t="s">
        <v>19</v>
      </c>
    </row>
    <row r="2218" spans="1:5" x14ac:dyDescent="0.45">
      <c r="A2218">
        <v>32800148</v>
      </c>
      <c r="B2218" s="1">
        <v>44386</v>
      </c>
      <c r="C2218" s="2">
        <v>143.88759999999999</v>
      </c>
      <c r="D2218" t="s">
        <v>18</v>
      </c>
      <c r="E2218" t="s">
        <v>19</v>
      </c>
    </row>
    <row r="2219" spans="1:5" x14ac:dyDescent="0.45">
      <c r="A2219">
        <v>32800149</v>
      </c>
      <c r="B2219" s="1">
        <v>42293</v>
      </c>
      <c r="C2219" s="2">
        <v>146.30000000000001</v>
      </c>
      <c r="D2219" t="s">
        <v>18</v>
      </c>
      <c r="E2219" t="s">
        <v>19</v>
      </c>
    </row>
    <row r="2220" spans="1:5" x14ac:dyDescent="0.45">
      <c r="A2220">
        <v>32800150</v>
      </c>
      <c r="B2220" s="1">
        <v>42293</v>
      </c>
      <c r="C2220" s="2">
        <v>155.94</v>
      </c>
      <c r="D2220" t="s">
        <v>18</v>
      </c>
      <c r="E2220" t="s">
        <v>19</v>
      </c>
    </row>
    <row r="2221" spans="1:5" x14ac:dyDescent="0.45">
      <c r="A2221">
        <v>32800151</v>
      </c>
      <c r="B2221" s="1">
        <v>44377</v>
      </c>
      <c r="C2221" s="2">
        <v>107.85</v>
      </c>
      <c r="D2221" t="s">
        <v>18</v>
      </c>
      <c r="E2221" t="s">
        <v>19</v>
      </c>
    </row>
    <row r="2222" spans="1:5" x14ac:dyDescent="0.45">
      <c r="A2222">
        <v>32800152</v>
      </c>
      <c r="B2222" s="1">
        <v>43735</v>
      </c>
      <c r="C2222" s="2">
        <v>113.12</v>
      </c>
      <c r="D2222" t="s">
        <v>18</v>
      </c>
      <c r="E2222" t="s">
        <v>19</v>
      </c>
    </row>
    <row r="2223" spans="1:5" x14ac:dyDescent="0.45">
      <c r="A2223">
        <v>32800153</v>
      </c>
      <c r="B2223" s="1">
        <v>42517</v>
      </c>
      <c r="C2223" s="2">
        <v>119.99</v>
      </c>
      <c r="D2223" t="s">
        <v>18</v>
      </c>
      <c r="E2223" t="s">
        <v>19</v>
      </c>
    </row>
    <row r="2224" spans="1:5" x14ac:dyDescent="0.45">
      <c r="A2224">
        <v>32800154</v>
      </c>
      <c r="B2224" s="1">
        <v>42293</v>
      </c>
      <c r="C2224" s="2">
        <v>130.54</v>
      </c>
      <c r="D2224" t="s">
        <v>18</v>
      </c>
      <c r="E2224" t="s">
        <v>19</v>
      </c>
    </row>
    <row r="2225" spans="1:5" x14ac:dyDescent="0.45">
      <c r="A2225">
        <v>32800159</v>
      </c>
      <c r="B2225" s="1">
        <v>42440</v>
      </c>
      <c r="C2225" s="2">
        <v>153.94</v>
      </c>
      <c r="D2225" t="s">
        <v>18</v>
      </c>
      <c r="E2225" t="s">
        <v>19</v>
      </c>
    </row>
    <row r="2226" spans="1:5" x14ac:dyDescent="0.45">
      <c r="A2226">
        <v>32800160</v>
      </c>
      <c r="B2226" s="1">
        <v>42293</v>
      </c>
      <c r="C2226" s="2">
        <v>162.13999999999999</v>
      </c>
      <c r="D2226" t="s">
        <v>18</v>
      </c>
      <c r="E2226" t="s">
        <v>19</v>
      </c>
    </row>
    <row r="2227" spans="1:5" x14ac:dyDescent="0.45">
      <c r="A2227">
        <v>32800161</v>
      </c>
      <c r="B2227" s="1">
        <v>42293</v>
      </c>
      <c r="C2227" s="2">
        <v>172.57</v>
      </c>
      <c r="D2227" t="s">
        <v>18</v>
      </c>
      <c r="E2227" t="s">
        <v>19</v>
      </c>
    </row>
    <row r="2228" spans="1:5" x14ac:dyDescent="0.45">
      <c r="A2228">
        <v>32800162</v>
      </c>
      <c r="B2228" s="1">
        <v>42293</v>
      </c>
      <c r="C2228" s="2">
        <v>188.98</v>
      </c>
      <c r="D2228" t="s">
        <v>18</v>
      </c>
      <c r="E2228" t="s">
        <v>19</v>
      </c>
    </row>
    <row r="2229" spans="1:5" x14ac:dyDescent="0.45">
      <c r="A2229">
        <v>32800165</v>
      </c>
      <c r="B2229" s="1">
        <v>42832</v>
      </c>
      <c r="C2229" s="2">
        <v>131.21</v>
      </c>
      <c r="D2229" t="s">
        <v>18</v>
      </c>
      <c r="E2229" t="s">
        <v>19</v>
      </c>
    </row>
    <row r="2230" spans="1:5" x14ac:dyDescent="0.45">
      <c r="A2230">
        <v>32800171</v>
      </c>
      <c r="B2230" s="1">
        <v>44092</v>
      </c>
      <c r="C2230" s="2">
        <v>169.67</v>
      </c>
      <c r="D2230" t="s">
        <v>18</v>
      </c>
      <c r="E2230" t="s">
        <v>19</v>
      </c>
    </row>
    <row r="2231" spans="1:5" x14ac:dyDescent="0.45">
      <c r="A2231">
        <v>32800173</v>
      </c>
      <c r="B2231" s="1">
        <v>44442</v>
      </c>
      <c r="C2231" s="2">
        <v>189.62</v>
      </c>
      <c r="D2231" t="s">
        <v>18</v>
      </c>
      <c r="E2231" t="s">
        <v>19</v>
      </c>
    </row>
    <row r="2232" spans="1:5" x14ac:dyDescent="0.45">
      <c r="A2232">
        <v>32800173</v>
      </c>
      <c r="B2232" s="1">
        <v>44442</v>
      </c>
      <c r="C2232" s="2">
        <v>196.82560000000001</v>
      </c>
      <c r="D2232" t="s">
        <v>18</v>
      </c>
      <c r="E2232" t="s">
        <v>19</v>
      </c>
    </row>
    <row r="2233" spans="1:5" x14ac:dyDescent="0.45">
      <c r="A2233">
        <v>32800175</v>
      </c>
      <c r="B2233" s="1">
        <v>43441</v>
      </c>
      <c r="C2233" s="2">
        <v>125.94</v>
      </c>
      <c r="D2233" t="s">
        <v>18</v>
      </c>
      <c r="E2233" t="s">
        <v>19</v>
      </c>
    </row>
    <row r="2234" spans="1:5" x14ac:dyDescent="0.45">
      <c r="A2234">
        <v>32800175</v>
      </c>
      <c r="B2234" s="1">
        <v>43441</v>
      </c>
      <c r="C2234" s="2">
        <v>115.59</v>
      </c>
      <c r="D2234" t="s">
        <v>18</v>
      </c>
      <c r="E2234" t="s">
        <v>19</v>
      </c>
    </row>
    <row r="2235" spans="1:5" x14ac:dyDescent="0.45">
      <c r="A2235">
        <v>32800176</v>
      </c>
      <c r="B2235" s="1">
        <v>43084</v>
      </c>
      <c r="C2235" s="2">
        <v>77.17</v>
      </c>
      <c r="D2235" t="s">
        <v>18</v>
      </c>
      <c r="E2235" t="s">
        <v>19</v>
      </c>
    </row>
    <row r="2236" spans="1:5" x14ac:dyDescent="0.45">
      <c r="A2236">
        <v>32800178</v>
      </c>
      <c r="B2236" s="1">
        <v>43567</v>
      </c>
      <c r="C2236" s="2">
        <v>49.24</v>
      </c>
      <c r="D2236" t="s">
        <v>18</v>
      </c>
      <c r="E2236" t="s">
        <v>19</v>
      </c>
    </row>
    <row r="2237" spans="1:5" x14ac:dyDescent="0.45">
      <c r="A2237">
        <v>32800179</v>
      </c>
      <c r="B2237" s="1">
        <v>44358</v>
      </c>
      <c r="C2237" s="2">
        <v>69.14</v>
      </c>
      <c r="D2237" t="s">
        <v>18</v>
      </c>
      <c r="E2237" t="s">
        <v>19</v>
      </c>
    </row>
    <row r="2238" spans="1:5" x14ac:dyDescent="0.45">
      <c r="A2238">
        <v>32800180</v>
      </c>
      <c r="B2238" s="1">
        <v>43717</v>
      </c>
      <c r="C2238" s="2">
        <v>55.36</v>
      </c>
      <c r="D2238" t="s">
        <v>18</v>
      </c>
      <c r="E2238" t="s">
        <v>19</v>
      </c>
    </row>
    <row r="2239" spans="1:5" x14ac:dyDescent="0.45">
      <c r="A2239">
        <v>32800182</v>
      </c>
      <c r="B2239" s="1">
        <v>44236</v>
      </c>
      <c r="C2239" s="2">
        <v>149.15</v>
      </c>
      <c r="D2239" t="s">
        <v>18</v>
      </c>
      <c r="E2239" t="s">
        <v>19</v>
      </c>
    </row>
    <row r="2240" spans="1:5" x14ac:dyDescent="0.45">
      <c r="A2240">
        <v>32800183</v>
      </c>
      <c r="B2240" s="1">
        <v>42930</v>
      </c>
      <c r="C2240" s="2">
        <v>145.72999999999999</v>
      </c>
      <c r="D2240" t="s">
        <v>18</v>
      </c>
      <c r="E2240" t="s">
        <v>19</v>
      </c>
    </row>
    <row r="2241" spans="1:5" x14ac:dyDescent="0.45">
      <c r="A2241">
        <v>32800187</v>
      </c>
      <c r="B2241" s="1">
        <v>42608</v>
      </c>
      <c r="C2241" s="2">
        <v>0</v>
      </c>
      <c r="D2241" t="s">
        <v>18</v>
      </c>
      <c r="E2241" t="s">
        <v>19</v>
      </c>
    </row>
    <row r="2242" spans="1:5" x14ac:dyDescent="0.45">
      <c r="A2242">
        <v>32800188</v>
      </c>
      <c r="B2242" s="1">
        <v>42608</v>
      </c>
      <c r="C2242" s="2">
        <v>0</v>
      </c>
      <c r="D2242" t="s">
        <v>18</v>
      </c>
      <c r="E2242" t="s">
        <v>19</v>
      </c>
    </row>
    <row r="2243" spans="1:5" x14ac:dyDescent="0.45">
      <c r="A2243">
        <v>32800189</v>
      </c>
      <c r="B2243" s="1">
        <v>42608</v>
      </c>
      <c r="C2243" s="2">
        <v>0</v>
      </c>
      <c r="D2243" t="s">
        <v>18</v>
      </c>
      <c r="E2243" t="s">
        <v>19</v>
      </c>
    </row>
    <row r="2244" spans="1:5" x14ac:dyDescent="0.45">
      <c r="A2244">
        <v>32800190</v>
      </c>
      <c r="B2244" s="1">
        <v>44442</v>
      </c>
      <c r="C2244" s="2">
        <v>76.89</v>
      </c>
      <c r="D2244" t="s">
        <v>18</v>
      </c>
      <c r="E2244" t="s">
        <v>19</v>
      </c>
    </row>
    <row r="2245" spans="1:5" x14ac:dyDescent="0.45">
      <c r="A2245">
        <v>32800191</v>
      </c>
      <c r="B2245" s="1">
        <v>43784</v>
      </c>
      <c r="C2245" s="2">
        <v>92.13</v>
      </c>
      <c r="D2245" t="s">
        <v>18</v>
      </c>
      <c r="E2245" t="s">
        <v>19</v>
      </c>
    </row>
    <row r="2246" spans="1:5" x14ac:dyDescent="0.45">
      <c r="A2246">
        <v>32800192</v>
      </c>
      <c r="B2246" s="1">
        <v>43826</v>
      </c>
      <c r="C2246" s="2">
        <v>0</v>
      </c>
      <c r="D2246" t="s">
        <v>18</v>
      </c>
      <c r="E2246" t="s">
        <v>19</v>
      </c>
    </row>
    <row r="2247" spans="1:5" x14ac:dyDescent="0.45">
      <c r="A2247">
        <v>32800192</v>
      </c>
      <c r="B2247" s="1">
        <v>43826</v>
      </c>
      <c r="C2247" s="2">
        <v>162.81</v>
      </c>
      <c r="D2247" t="s">
        <v>18</v>
      </c>
      <c r="E2247" t="s">
        <v>19</v>
      </c>
    </row>
    <row r="2248" spans="1:5" x14ac:dyDescent="0.45">
      <c r="A2248">
        <v>32800193</v>
      </c>
      <c r="B2248" s="1">
        <v>42898</v>
      </c>
      <c r="C2248" s="2">
        <v>72.959999999999994</v>
      </c>
      <c r="D2248" t="s">
        <v>18</v>
      </c>
      <c r="E2248" t="s">
        <v>19</v>
      </c>
    </row>
    <row r="2249" spans="1:5" x14ac:dyDescent="0.45">
      <c r="A2249">
        <v>32800195</v>
      </c>
      <c r="B2249" s="1">
        <v>44498</v>
      </c>
      <c r="C2249" s="2">
        <v>39.97</v>
      </c>
      <c r="D2249" t="s">
        <v>18</v>
      </c>
      <c r="E2249" t="s">
        <v>19</v>
      </c>
    </row>
    <row r="2250" spans="1:5" x14ac:dyDescent="0.45">
      <c r="A2250">
        <v>32800197</v>
      </c>
      <c r="B2250" s="1">
        <v>44442</v>
      </c>
      <c r="C2250" s="2">
        <v>118.79</v>
      </c>
      <c r="D2250" t="s">
        <v>18</v>
      </c>
      <c r="E2250" t="s">
        <v>19</v>
      </c>
    </row>
    <row r="2251" spans="1:5" x14ac:dyDescent="0.45">
      <c r="A2251">
        <v>32800197</v>
      </c>
      <c r="B2251" s="1">
        <v>44442</v>
      </c>
      <c r="C2251" s="2">
        <v>107.99</v>
      </c>
      <c r="D2251" t="s">
        <v>18</v>
      </c>
      <c r="E2251" t="s">
        <v>19</v>
      </c>
    </row>
    <row r="2252" spans="1:5" x14ac:dyDescent="0.45">
      <c r="A2252">
        <v>32800198</v>
      </c>
      <c r="B2252" s="1">
        <v>43707</v>
      </c>
      <c r="C2252" s="2">
        <v>133.52000000000001</v>
      </c>
      <c r="D2252" t="s">
        <v>18</v>
      </c>
      <c r="E2252" t="s">
        <v>19</v>
      </c>
    </row>
    <row r="2253" spans="1:5" x14ac:dyDescent="0.45">
      <c r="A2253">
        <v>32800199</v>
      </c>
      <c r="B2253" s="1">
        <v>44386</v>
      </c>
      <c r="C2253" s="2">
        <v>80.09</v>
      </c>
      <c r="D2253" t="s">
        <v>18</v>
      </c>
      <c r="E2253" t="s">
        <v>19</v>
      </c>
    </row>
    <row r="2254" spans="1:5" x14ac:dyDescent="0.45">
      <c r="A2254">
        <v>32800205</v>
      </c>
      <c r="B2254" s="1">
        <v>43826</v>
      </c>
      <c r="C2254" s="2">
        <v>180.96</v>
      </c>
      <c r="D2254" t="s">
        <v>18</v>
      </c>
      <c r="E2254" t="s">
        <v>19</v>
      </c>
    </row>
    <row r="2255" spans="1:5" x14ac:dyDescent="0.45">
      <c r="A2255">
        <v>32800209</v>
      </c>
      <c r="B2255" s="1">
        <v>44231</v>
      </c>
      <c r="C2255" s="2">
        <v>94.46</v>
      </c>
      <c r="D2255" t="s">
        <v>18</v>
      </c>
      <c r="E2255" t="s">
        <v>19</v>
      </c>
    </row>
    <row r="2256" spans="1:5" x14ac:dyDescent="0.45">
      <c r="A2256">
        <v>32800213</v>
      </c>
      <c r="B2256" s="1">
        <v>44442</v>
      </c>
      <c r="C2256" s="2">
        <v>210.11</v>
      </c>
      <c r="D2256" t="s">
        <v>18</v>
      </c>
      <c r="E2256" t="s">
        <v>19</v>
      </c>
    </row>
    <row r="2257" spans="1:5" x14ac:dyDescent="0.45">
      <c r="A2257">
        <v>32800214</v>
      </c>
      <c r="B2257" s="1">
        <v>44442</v>
      </c>
      <c r="C2257" s="2">
        <v>0</v>
      </c>
      <c r="D2257" t="s">
        <v>18</v>
      </c>
      <c r="E2257" t="s">
        <v>19</v>
      </c>
    </row>
    <row r="2258" spans="1:5" x14ac:dyDescent="0.45">
      <c r="A2258">
        <v>34000103</v>
      </c>
      <c r="B2258" s="1">
        <v>44498</v>
      </c>
      <c r="C2258" s="2">
        <v>133.46</v>
      </c>
      <c r="D2258" t="s">
        <v>18</v>
      </c>
      <c r="E2258" t="s">
        <v>19</v>
      </c>
    </row>
    <row r="2259" spans="1:5" x14ac:dyDescent="0.45">
      <c r="A2259">
        <v>34000103</v>
      </c>
      <c r="B2259" s="1">
        <v>44498</v>
      </c>
      <c r="C2259" s="2">
        <v>118.44</v>
      </c>
      <c r="D2259" t="s">
        <v>18</v>
      </c>
      <c r="E2259" t="s">
        <v>19</v>
      </c>
    </row>
    <row r="2260" spans="1:5" x14ac:dyDescent="0.45">
      <c r="A2260">
        <v>34000103</v>
      </c>
      <c r="B2260" s="1">
        <v>44498</v>
      </c>
      <c r="C2260" s="2">
        <v>158.49</v>
      </c>
      <c r="D2260" t="s">
        <v>18</v>
      </c>
      <c r="E2260" t="s">
        <v>19</v>
      </c>
    </row>
    <row r="2261" spans="1:5" x14ac:dyDescent="0.45">
      <c r="A2261">
        <v>34000120</v>
      </c>
      <c r="B2261" s="1">
        <v>41922</v>
      </c>
      <c r="C2261" s="2">
        <v>121.85</v>
      </c>
      <c r="D2261" t="s">
        <v>18</v>
      </c>
      <c r="E2261" t="s">
        <v>19</v>
      </c>
    </row>
    <row r="2262" spans="1:5" x14ac:dyDescent="0.45">
      <c r="A2262">
        <v>34000127</v>
      </c>
      <c r="B2262" s="1">
        <v>42013</v>
      </c>
      <c r="C2262" s="2">
        <v>84.33</v>
      </c>
      <c r="D2262" t="s">
        <v>18</v>
      </c>
      <c r="E2262" t="s">
        <v>19</v>
      </c>
    </row>
    <row r="2263" spans="1:5" x14ac:dyDescent="0.45">
      <c r="A2263">
        <v>34000129</v>
      </c>
      <c r="B2263" s="1">
        <v>42132</v>
      </c>
      <c r="C2263" s="2">
        <v>0</v>
      </c>
      <c r="D2263" t="s">
        <v>18</v>
      </c>
      <c r="E2263" t="s">
        <v>19</v>
      </c>
    </row>
    <row r="2264" spans="1:5" x14ac:dyDescent="0.45">
      <c r="A2264">
        <v>34000130</v>
      </c>
      <c r="B2264" s="1">
        <v>42132</v>
      </c>
      <c r="C2264" s="2">
        <v>0</v>
      </c>
      <c r="D2264" t="s">
        <v>18</v>
      </c>
      <c r="E2264" t="s">
        <v>19</v>
      </c>
    </row>
    <row r="2265" spans="1:5" x14ac:dyDescent="0.45">
      <c r="A2265">
        <v>34000131</v>
      </c>
      <c r="B2265" s="1">
        <v>44377</v>
      </c>
      <c r="C2265" s="2">
        <v>70</v>
      </c>
      <c r="D2265" t="s">
        <v>18</v>
      </c>
      <c r="E2265" t="s">
        <v>19</v>
      </c>
    </row>
    <row r="2266" spans="1:5" x14ac:dyDescent="0.45">
      <c r="A2266">
        <v>34000131</v>
      </c>
      <c r="B2266" s="1">
        <v>44377</v>
      </c>
      <c r="C2266" s="2">
        <v>71</v>
      </c>
      <c r="D2266" t="s">
        <v>18</v>
      </c>
      <c r="E2266" t="s">
        <v>19</v>
      </c>
    </row>
    <row r="2267" spans="1:5" x14ac:dyDescent="0.45">
      <c r="A2267">
        <v>37000013</v>
      </c>
      <c r="B2267" s="1">
        <v>40081</v>
      </c>
      <c r="C2267" s="2">
        <v>112.92</v>
      </c>
      <c r="D2267" t="s">
        <v>18</v>
      </c>
      <c r="E2267" t="s">
        <v>19</v>
      </c>
    </row>
    <row r="2268" spans="1:5" x14ac:dyDescent="0.45">
      <c r="A2268">
        <v>37000014</v>
      </c>
      <c r="B2268" s="1">
        <v>40081</v>
      </c>
      <c r="C2268" s="2">
        <v>121.49</v>
      </c>
      <c r="D2268" t="s">
        <v>18</v>
      </c>
      <c r="E2268" t="s">
        <v>19</v>
      </c>
    </row>
    <row r="2269" spans="1:5" x14ac:dyDescent="0.45">
      <c r="A2269">
        <v>37000029</v>
      </c>
      <c r="B2269" s="1">
        <v>44498</v>
      </c>
      <c r="C2269" s="2">
        <v>50</v>
      </c>
      <c r="D2269" t="s">
        <v>18</v>
      </c>
      <c r="E2269" t="s">
        <v>19</v>
      </c>
    </row>
    <row r="2270" spans="1:5" x14ac:dyDescent="0.45">
      <c r="A2270">
        <v>37000029</v>
      </c>
      <c r="B2270" s="1">
        <v>44498</v>
      </c>
      <c r="C2270" s="2">
        <v>198.63</v>
      </c>
      <c r="D2270" t="s">
        <v>18</v>
      </c>
      <c r="E2270" t="s">
        <v>19</v>
      </c>
    </row>
    <row r="2271" spans="1:5" x14ac:dyDescent="0.45">
      <c r="A2271">
        <v>37000029</v>
      </c>
      <c r="B2271" s="1">
        <v>44498</v>
      </c>
      <c r="C2271" s="2">
        <v>219.08</v>
      </c>
      <c r="D2271" t="s">
        <v>18</v>
      </c>
      <c r="E2271" t="s">
        <v>19</v>
      </c>
    </row>
    <row r="2272" spans="1:5" x14ac:dyDescent="0.45">
      <c r="A2272">
        <v>37000029</v>
      </c>
      <c r="B2272" s="1">
        <v>44498</v>
      </c>
      <c r="C2272" s="2">
        <v>241.94</v>
      </c>
      <c r="D2272" t="s">
        <v>18</v>
      </c>
      <c r="E2272" t="s">
        <v>19</v>
      </c>
    </row>
    <row r="2273" spans="1:5" x14ac:dyDescent="0.45">
      <c r="A2273">
        <v>37000029</v>
      </c>
      <c r="B2273" s="1">
        <v>44498</v>
      </c>
      <c r="C2273" s="2">
        <v>179.37</v>
      </c>
      <c r="D2273" t="s">
        <v>18</v>
      </c>
      <c r="E2273" t="s">
        <v>19</v>
      </c>
    </row>
    <row r="2274" spans="1:5" x14ac:dyDescent="0.45">
      <c r="A2274">
        <v>37000030</v>
      </c>
      <c r="B2274" s="1">
        <v>41649</v>
      </c>
      <c r="C2274" s="2">
        <v>116.58</v>
      </c>
      <c r="D2274" t="s">
        <v>18</v>
      </c>
      <c r="E2274" t="s">
        <v>19</v>
      </c>
    </row>
    <row r="2275" spans="1:5" x14ac:dyDescent="0.45">
      <c r="A2275">
        <v>37000030</v>
      </c>
      <c r="B2275" s="1">
        <v>41649</v>
      </c>
      <c r="C2275" s="2">
        <v>110.18</v>
      </c>
      <c r="D2275" t="s">
        <v>18</v>
      </c>
      <c r="E2275" t="s">
        <v>19</v>
      </c>
    </row>
    <row r="2276" spans="1:5" x14ac:dyDescent="0.45">
      <c r="A2276">
        <v>37000034</v>
      </c>
      <c r="B2276" s="1">
        <v>41187</v>
      </c>
      <c r="C2276" s="2">
        <v>93</v>
      </c>
      <c r="D2276" t="s">
        <v>18</v>
      </c>
      <c r="E2276" t="s">
        <v>19</v>
      </c>
    </row>
    <row r="2277" spans="1:5" x14ac:dyDescent="0.45">
      <c r="A2277">
        <v>37000035</v>
      </c>
      <c r="B2277" s="1">
        <v>41087</v>
      </c>
      <c r="C2277" s="2">
        <v>105.71</v>
      </c>
      <c r="D2277" t="s">
        <v>18</v>
      </c>
      <c r="E2277" t="s">
        <v>19</v>
      </c>
    </row>
    <row r="2278" spans="1:5" x14ac:dyDescent="0.45">
      <c r="A2278">
        <v>37000037</v>
      </c>
      <c r="B2278" s="1">
        <v>41211</v>
      </c>
      <c r="C2278" s="2">
        <v>92.06</v>
      </c>
      <c r="D2278" t="s">
        <v>18</v>
      </c>
      <c r="E2278" t="s">
        <v>19</v>
      </c>
    </row>
    <row r="2279" spans="1:5" x14ac:dyDescent="0.45">
      <c r="A2279">
        <v>37000040</v>
      </c>
      <c r="B2279" s="1">
        <v>41922</v>
      </c>
      <c r="C2279" s="2">
        <v>169.91</v>
      </c>
      <c r="D2279" t="s">
        <v>18</v>
      </c>
      <c r="E2279" t="s">
        <v>19</v>
      </c>
    </row>
    <row r="2280" spans="1:5" x14ac:dyDescent="0.45">
      <c r="A2280">
        <v>37000043</v>
      </c>
      <c r="B2280" s="1">
        <v>42132</v>
      </c>
      <c r="C2280" s="2">
        <v>0</v>
      </c>
      <c r="D2280" t="s">
        <v>18</v>
      </c>
      <c r="E2280" t="s">
        <v>19</v>
      </c>
    </row>
    <row r="2281" spans="1:5" x14ac:dyDescent="0.45">
      <c r="A2281">
        <v>37000044</v>
      </c>
      <c r="B2281" s="1">
        <v>42132</v>
      </c>
      <c r="C2281" s="2">
        <v>0</v>
      </c>
      <c r="D2281" t="s">
        <v>18</v>
      </c>
      <c r="E2281" t="s">
        <v>19</v>
      </c>
    </row>
    <row r="2282" spans="1:5" x14ac:dyDescent="0.45">
      <c r="A2282">
        <v>37000045</v>
      </c>
      <c r="B2282" s="1">
        <v>42965</v>
      </c>
      <c r="C2282" s="2">
        <v>39.24</v>
      </c>
      <c r="D2282" t="s">
        <v>18</v>
      </c>
      <c r="E2282" t="s">
        <v>19</v>
      </c>
    </row>
    <row r="2283" spans="1:5" x14ac:dyDescent="0.45">
      <c r="A2283">
        <v>37000049</v>
      </c>
      <c r="B2283" s="1">
        <v>43784</v>
      </c>
      <c r="C2283" s="2">
        <v>30</v>
      </c>
      <c r="D2283" t="s">
        <v>18</v>
      </c>
      <c r="E2283" t="s">
        <v>19</v>
      </c>
    </row>
    <row r="2284" spans="1:5" x14ac:dyDescent="0.45">
      <c r="A2284">
        <v>37000049</v>
      </c>
      <c r="B2284" s="1">
        <v>43784</v>
      </c>
      <c r="C2284" s="2">
        <v>27</v>
      </c>
      <c r="D2284" t="s">
        <v>18</v>
      </c>
      <c r="E2284" t="s">
        <v>19</v>
      </c>
    </row>
    <row r="2285" spans="1:5" x14ac:dyDescent="0.45">
      <c r="A2285">
        <v>37000062</v>
      </c>
      <c r="B2285" s="1">
        <v>43840</v>
      </c>
      <c r="C2285" s="2">
        <v>62</v>
      </c>
      <c r="D2285" t="s">
        <v>18</v>
      </c>
      <c r="E2285" t="s">
        <v>19</v>
      </c>
    </row>
    <row r="2286" spans="1:5" x14ac:dyDescent="0.45">
      <c r="A2286">
        <v>37000062</v>
      </c>
      <c r="B2286" s="1">
        <v>43840</v>
      </c>
      <c r="C2286" s="2">
        <v>64</v>
      </c>
      <c r="D2286" t="s">
        <v>18</v>
      </c>
      <c r="E2286" t="s">
        <v>19</v>
      </c>
    </row>
    <row r="2287" spans="1:5" x14ac:dyDescent="0.45">
      <c r="A2287">
        <v>37000066</v>
      </c>
      <c r="B2287" s="1">
        <v>43763</v>
      </c>
      <c r="C2287" s="2">
        <v>134</v>
      </c>
      <c r="D2287" t="s">
        <v>18</v>
      </c>
      <c r="E2287" t="s">
        <v>19</v>
      </c>
    </row>
    <row r="2288" spans="1:5" x14ac:dyDescent="0.45">
      <c r="A2288">
        <v>37000068</v>
      </c>
      <c r="B2288" s="1">
        <v>44386</v>
      </c>
      <c r="C2288" s="2">
        <v>85</v>
      </c>
      <c r="D2288" t="s">
        <v>18</v>
      </c>
      <c r="E2288" t="s">
        <v>19</v>
      </c>
    </row>
    <row r="2289" spans="1:5" x14ac:dyDescent="0.45">
      <c r="A2289">
        <v>37000068</v>
      </c>
      <c r="B2289" s="1">
        <v>44386</v>
      </c>
      <c r="C2289" s="2">
        <v>99</v>
      </c>
      <c r="D2289" t="s">
        <v>18</v>
      </c>
      <c r="E2289" t="s">
        <v>19</v>
      </c>
    </row>
    <row r="2290" spans="1:5" x14ac:dyDescent="0.45">
      <c r="A2290">
        <v>37000069</v>
      </c>
      <c r="B2290" s="1">
        <v>44442</v>
      </c>
      <c r="C2290" s="2">
        <v>30</v>
      </c>
      <c r="D2290" t="s">
        <v>18</v>
      </c>
      <c r="E2290" t="s">
        <v>19</v>
      </c>
    </row>
    <row r="2291" spans="1:5" x14ac:dyDescent="0.45">
      <c r="A2291">
        <v>37000072</v>
      </c>
      <c r="B2291" s="1">
        <v>44127</v>
      </c>
      <c r="C2291" s="2">
        <v>57</v>
      </c>
      <c r="D2291" t="s">
        <v>18</v>
      </c>
      <c r="E2291" t="s">
        <v>19</v>
      </c>
    </row>
    <row r="2292" spans="1:5" x14ac:dyDescent="0.45">
      <c r="A2292">
        <v>52100022</v>
      </c>
      <c r="B2292" s="1">
        <v>40359</v>
      </c>
      <c r="C2292" s="2">
        <v>4</v>
      </c>
      <c r="D2292" t="s">
        <v>18</v>
      </c>
      <c r="E2292" t="s">
        <v>19</v>
      </c>
    </row>
    <row r="2293" spans="1:5" x14ac:dyDescent="0.45">
      <c r="A2293">
        <v>52100022</v>
      </c>
      <c r="B2293" s="1">
        <v>40359</v>
      </c>
      <c r="C2293" s="2">
        <v>6</v>
      </c>
      <c r="D2293" t="s">
        <v>18</v>
      </c>
      <c r="E2293" t="s">
        <v>19</v>
      </c>
    </row>
    <row r="2294" spans="1:5" x14ac:dyDescent="0.45">
      <c r="A2294">
        <v>62200001</v>
      </c>
      <c r="B2294" s="1">
        <v>44351</v>
      </c>
      <c r="C2294" s="2">
        <v>2.5</v>
      </c>
      <c r="D2294" t="s">
        <v>18</v>
      </c>
      <c r="E2294" t="s">
        <v>19</v>
      </c>
    </row>
    <row r="2295" spans="1:5" x14ac:dyDescent="0.45">
      <c r="A2295">
        <v>62200001</v>
      </c>
      <c r="B2295" s="1">
        <v>44351</v>
      </c>
      <c r="C2295" s="2">
        <v>2</v>
      </c>
      <c r="D2295" t="s">
        <v>18</v>
      </c>
      <c r="E2295" t="s">
        <v>19</v>
      </c>
    </row>
    <row r="2296" spans="1:5" x14ac:dyDescent="0.45">
      <c r="A2296">
        <v>62300052</v>
      </c>
      <c r="B2296" s="1">
        <v>39766</v>
      </c>
      <c r="C2296" s="2">
        <v>5</v>
      </c>
      <c r="D2296" t="s">
        <v>18</v>
      </c>
      <c r="E2296" t="s">
        <v>19</v>
      </c>
    </row>
    <row r="2297" spans="1:5" x14ac:dyDescent="0.45">
      <c r="A2297">
        <v>62300086</v>
      </c>
      <c r="B2297" s="1">
        <v>40311</v>
      </c>
      <c r="C2297" s="2">
        <v>12</v>
      </c>
      <c r="D2297" t="s">
        <v>18</v>
      </c>
      <c r="E2297" t="s">
        <v>19</v>
      </c>
    </row>
    <row r="2298" spans="1:5" x14ac:dyDescent="0.45">
      <c r="A2298">
        <v>62300086</v>
      </c>
      <c r="B2298" s="1">
        <v>40311</v>
      </c>
      <c r="C2298" s="2">
        <v>4</v>
      </c>
      <c r="D2298" t="s">
        <v>18</v>
      </c>
      <c r="E2298" t="s">
        <v>19</v>
      </c>
    </row>
    <row r="2299" spans="1:5" x14ac:dyDescent="0.45">
      <c r="A2299">
        <v>62410006</v>
      </c>
      <c r="B2299" s="1">
        <v>41334</v>
      </c>
      <c r="C2299" s="2">
        <v>3</v>
      </c>
      <c r="D2299" t="s">
        <v>18</v>
      </c>
      <c r="E2299" t="s">
        <v>19</v>
      </c>
    </row>
    <row r="2300" spans="1:5" x14ac:dyDescent="0.45">
      <c r="A2300">
        <v>62410050</v>
      </c>
      <c r="B2300" s="1">
        <v>41929</v>
      </c>
      <c r="C2300" s="2">
        <v>3</v>
      </c>
      <c r="D2300" t="s">
        <v>18</v>
      </c>
      <c r="E2300" t="s">
        <v>19</v>
      </c>
    </row>
    <row r="2301" spans="1:5" x14ac:dyDescent="0.45">
      <c r="A2301">
        <v>62410075</v>
      </c>
      <c r="B2301" s="1">
        <v>42668</v>
      </c>
      <c r="C2301" s="2">
        <v>6</v>
      </c>
      <c r="D2301" t="s">
        <v>18</v>
      </c>
      <c r="E2301" t="s">
        <v>19</v>
      </c>
    </row>
    <row r="2302" spans="1:5" x14ac:dyDescent="0.45">
      <c r="A2302">
        <v>62410120</v>
      </c>
      <c r="B2302" s="1">
        <v>43567</v>
      </c>
      <c r="C2302" s="2">
        <v>5</v>
      </c>
      <c r="D2302" t="s">
        <v>18</v>
      </c>
      <c r="E2302" t="s">
        <v>19</v>
      </c>
    </row>
    <row r="2303" spans="1:5" x14ac:dyDescent="0.45">
      <c r="A2303">
        <v>62410120</v>
      </c>
      <c r="B2303" s="1">
        <v>43567</v>
      </c>
      <c r="C2303" s="2">
        <v>4.6399999999999997</v>
      </c>
      <c r="D2303" t="s">
        <v>18</v>
      </c>
      <c r="E2303" t="s">
        <v>19</v>
      </c>
    </row>
    <row r="2304" spans="1:5" x14ac:dyDescent="0.45">
      <c r="A2304">
        <v>62410120</v>
      </c>
      <c r="B2304" s="1">
        <v>43567</v>
      </c>
      <c r="C2304" s="2">
        <v>8.9</v>
      </c>
      <c r="D2304" t="s">
        <v>18</v>
      </c>
      <c r="E2304" t="s">
        <v>19</v>
      </c>
    </row>
    <row r="2305" spans="1:5" x14ac:dyDescent="0.45">
      <c r="A2305">
        <v>62410120</v>
      </c>
      <c r="B2305" s="1">
        <v>43567</v>
      </c>
      <c r="C2305" s="2">
        <v>7</v>
      </c>
      <c r="D2305" t="s">
        <v>18</v>
      </c>
      <c r="E2305" t="s">
        <v>19</v>
      </c>
    </row>
    <row r="2306" spans="1:5" x14ac:dyDescent="0.45">
      <c r="A2306">
        <v>62410205</v>
      </c>
      <c r="B2306" s="1">
        <v>43567</v>
      </c>
      <c r="C2306" s="2">
        <v>2.5</v>
      </c>
      <c r="D2306" t="s">
        <v>18</v>
      </c>
      <c r="E2306" t="s">
        <v>19</v>
      </c>
    </row>
    <row r="2307" spans="1:5" x14ac:dyDescent="0.45">
      <c r="A2307">
        <v>62420089</v>
      </c>
      <c r="B2307" s="1">
        <v>40035</v>
      </c>
      <c r="C2307" s="2">
        <v>4</v>
      </c>
      <c r="D2307" t="s">
        <v>18</v>
      </c>
      <c r="E2307" t="s">
        <v>19</v>
      </c>
    </row>
    <row r="2308" spans="1:5" x14ac:dyDescent="0.45">
      <c r="A2308">
        <v>62420101</v>
      </c>
      <c r="B2308" s="1">
        <v>40406</v>
      </c>
      <c r="C2308" s="2">
        <v>3</v>
      </c>
      <c r="D2308" t="s">
        <v>18</v>
      </c>
      <c r="E2308" t="s">
        <v>19</v>
      </c>
    </row>
    <row r="2309" spans="1:5" x14ac:dyDescent="0.45">
      <c r="A2309">
        <v>62450003</v>
      </c>
      <c r="B2309" s="1">
        <v>42160</v>
      </c>
      <c r="C2309" s="2">
        <v>12</v>
      </c>
      <c r="D2309" t="s">
        <v>18</v>
      </c>
      <c r="E2309" t="s">
        <v>19</v>
      </c>
    </row>
    <row r="2310" spans="1:5" x14ac:dyDescent="0.45">
      <c r="A2310">
        <v>62500250</v>
      </c>
      <c r="B2310" s="1">
        <v>44400</v>
      </c>
      <c r="C2310" s="2">
        <v>0.89</v>
      </c>
      <c r="D2310" t="s">
        <v>18</v>
      </c>
      <c r="E2310" t="s">
        <v>19</v>
      </c>
    </row>
    <row r="2311" spans="1:5" x14ac:dyDescent="0.45">
      <c r="A2311">
        <v>69000014</v>
      </c>
      <c r="B2311" s="1">
        <v>44498</v>
      </c>
      <c r="C2311" s="2">
        <v>89.57</v>
      </c>
      <c r="D2311" t="s">
        <v>18</v>
      </c>
      <c r="E2311" t="s">
        <v>19</v>
      </c>
    </row>
    <row r="2312" spans="1:5" x14ac:dyDescent="0.45">
      <c r="A2312">
        <v>69000014</v>
      </c>
      <c r="B2312" s="1">
        <v>44498</v>
      </c>
      <c r="C2312" s="2">
        <v>85.33</v>
      </c>
      <c r="D2312" t="s">
        <v>18</v>
      </c>
      <c r="E2312" t="s">
        <v>19</v>
      </c>
    </row>
    <row r="2313" spans="1:5" x14ac:dyDescent="0.45">
      <c r="A2313">
        <v>69000014</v>
      </c>
      <c r="B2313" s="1">
        <v>44498</v>
      </c>
      <c r="C2313" s="2">
        <v>95.73</v>
      </c>
      <c r="D2313" t="s">
        <v>18</v>
      </c>
      <c r="E2313" t="s">
        <v>19</v>
      </c>
    </row>
    <row r="2314" spans="1:5" x14ac:dyDescent="0.45">
      <c r="A2314">
        <v>69000014</v>
      </c>
      <c r="B2314" s="1">
        <v>44498</v>
      </c>
      <c r="C2314" s="2">
        <v>86.22</v>
      </c>
      <c r="D2314" t="s">
        <v>18</v>
      </c>
      <c r="E2314" t="s">
        <v>19</v>
      </c>
    </row>
    <row r="2315" spans="1:5" x14ac:dyDescent="0.45">
      <c r="A2315">
        <v>69000014</v>
      </c>
      <c r="B2315" s="1">
        <v>44498</v>
      </c>
      <c r="C2315" s="2">
        <v>88.89</v>
      </c>
      <c r="D2315" t="s">
        <v>18</v>
      </c>
      <c r="E2315" t="s">
        <v>19</v>
      </c>
    </row>
    <row r="2316" spans="1:5" x14ac:dyDescent="0.45">
      <c r="A2316">
        <v>69000014</v>
      </c>
      <c r="B2316" s="1">
        <v>44498</v>
      </c>
      <c r="C2316" s="2">
        <v>66.39</v>
      </c>
      <c r="D2316" t="s">
        <v>18</v>
      </c>
      <c r="E2316" t="s">
        <v>19</v>
      </c>
    </row>
    <row r="2317" spans="1:5" x14ac:dyDescent="0.45">
      <c r="A2317">
        <v>69000014</v>
      </c>
      <c r="B2317" s="1">
        <v>44498</v>
      </c>
      <c r="C2317" s="2">
        <v>84.31</v>
      </c>
      <c r="D2317" t="s">
        <v>18</v>
      </c>
      <c r="E2317" t="s">
        <v>19</v>
      </c>
    </row>
    <row r="2318" spans="1:5" x14ac:dyDescent="0.45">
      <c r="A2318">
        <v>69000063</v>
      </c>
      <c r="B2318" s="1">
        <v>44498</v>
      </c>
      <c r="C2318" s="2">
        <v>196.8</v>
      </c>
      <c r="D2318" t="s">
        <v>18</v>
      </c>
      <c r="E2318" t="s">
        <v>19</v>
      </c>
    </row>
    <row r="2319" spans="1:5" x14ac:dyDescent="0.45">
      <c r="A2319">
        <v>69000063</v>
      </c>
      <c r="B2319" s="1">
        <v>44498</v>
      </c>
      <c r="C2319" s="2">
        <v>200.22</v>
      </c>
      <c r="D2319" t="s">
        <v>18</v>
      </c>
      <c r="E2319" t="s">
        <v>19</v>
      </c>
    </row>
    <row r="2320" spans="1:5" x14ac:dyDescent="0.45">
      <c r="A2320">
        <v>69000063</v>
      </c>
      <c r="B2320" s="1">
        <v>44498</v>
      </c>
      <c r="C2320" s="2">
        <v>201.56</v>
      </c>
      <c r="D2320" t="s">
        <v>18</v>
      </c>
      <c r="E2320" t="s">
        <v>19</v>
      </c>
    </row>
    <row r="2321" spans="1:5" x14ac:dyDescent="0.45">
      <c r="A2321">
        <v>69000063</v>
      </c>
      <c r="B2321" s="1">
        <v>44498</v>
      </c>
      <c r="C2321" s="2">
        <v>206.64</v>
      </c>
      <c r="D2321" t="s">
        <v>18</v>
      </c>
      <c r="E2321" t="s">
        <v>19</v>
      </c>
    </row>
    <row r="2322" spans="1:5" x14ac:dyDescent="0.45">
      <c r="A2322">
        <v>69000063</v>
      </c>
      <c r="B2322" s="1">
        <v>44498</v>
      </c>
      <c r="C2322" s="2">
        <v>236.95</v>
      </c>
      <c r="D2322" t="s">
        <v>18</v>
      </c>
      <c r="E2322" t="s">
        <v>19</v>
      </c>
    </row>
    <row r="2323" spans="1:5" x14ac:dyDescent="0.45">
      <c r="A2323">
        <v>69000063</v>
      </c>
      <c r="B2323" s="1">
        <v>44498</v>
      </c>
      <c r="C2323" s="2">
        <v>174.07</v>
      </c>
      <c r="D2323" t="s">
        <v>18</v>
      </c>
      <c r="E2323" t="s">
        <v>19</v>
      </c>
    </row>
    <row r="2324" spans="1:5" x14ac:dyDescent="0.45">
      <c r="A2324">
        <v>69000063</v>
      </c>
      <c r="B2324" s="1">
        <v>44498</v>
      </c>
      <c r="C2324" s="2">
        <v>184.5</v>
      </c>
      <c r="D2324" t="s">
        <v>18</v>
      </c>
      <c r="E2324" t="s">
        <v>19</v>
      </c>
    </row>
    <row r="2325" spans="1:5" x14ac:dyDescent="0.45">
      <c r="A2325">
        <v>69000063</v>
      </c>
      <c r="B2325" s="1">
        <v>44498</v>
      </c>
      <c r="C2325" s="2">
        <v>207.32</v>
      </c>
      <c r="D2325" t="s">
        <v>18</v>
      </c>
      <c r="E2325" t="s">
        <v>19</v>
      </c>
    </row>
    <row r="2326" spans="1:5" x14ac:dyDescent="0.45">
      <c r="A2326">
        <v>69000063</v>
      </c>
      <c r="B2326" s="1">
        <v>44498</v>
      </c>
      <c r="C2326" s="2">
        <v>214.37</v>
      </c>
      <c r="D2326" t="s">
        <v>18</v>
      </c>
      <c r="E2326" t="s">
        <v>19</v>
      </c>
    </row>
    <row r="2327" spans="1:5" x14ac:dyDescent="0.45">
      <c r="A2327">
        <v>69000063</v>
      </c>
      <c r="B2327" s="1">
        <v>44498</v>
      </c>
      <c r="C2327" s="2">
        <v>232.57</v>
      </c>
      <c r="D2327" t="s">
        <v>18</v>
      </c>
      <c r="E2327" t="s">
        <v>19</v>
      </c>
    </row>
    <row r="2328" spans="1:5" x14ac:dyDescent="0.45">
      <c r="A2328">
        <v>69000063</v>
      </c>
      <c r="B2328" s="1">
        <v>44498</v>
      </c>
      <c r="C2328" s="2">
        <v>185.58</v>
      </c>
      <c r="D2328" t="s">
        <v>18</v>
      </c>
      <c r="E2328" t="s">
        <v>19</v>
      </c>
    </row>
    <row r="2329" spans="1:5" x14ac:dyDescent="0.45">
      <c r="A2329">
        <v>69000076</v>
      </c>
      <c r="B2329" s="1">
        <v>44231</v>
      </c>
      <c r="C2329" s="2">
        <v>127.21</v>
      </c>
      <c r="D2329" t="s">
        <v>18</v>
      </c>
      <c r="E2329" t="s">
        <v>19</v>
      </c>
    </row>
    <row r="2330" spans="1:5" x14ac:dyDescent="0.45">
      <c r="A2330">
        <v>69000076</v>
      </c>
      <c r="B2330" s="1">
        <v>44231</v>
      </c>
      <c r="C2330" s="2">
        <v>153.66</v>
      </c>
      <c r="D2330" t="s">
        <v>18</v>
      </c>
      <c r="E2330" t="s">
        <v>19</v>
      </c>
    </row>
    <row r="2331" spans="1:5" x14ac:dyDescent="0.45">
      <c r="A2331">
        <v>69000076</v>
      </c>
      <c r="B2331" s="1">
        <v>44231</v>
      </c>
      <c r="C2331" s="2">
        <v>119.26</v>
      </c>
      <c r="D2331" t="s">
        <v>18</v>
      </c>
      <c r="E2331" t="s">
        <v>19</v>
      </c>
    </row>
    <row r="2332" spans="1:5" x14ac:dyDescent="0.45">
      <c r="A2332">
        <v>69000076</v>
      </c>
      <c r="B2332" s="1">
        <v>44231</v>
      </c>
      <c r="C2332" s="2">
        <v>149.24</v>
      </c>
      <c r="D2332" t="s">
        <v>18</v>
      </c>
      <c r="E2332" t="s">
        <v>19</v>
      </c>
    </row>
    <row r="2333" spans="1:5" x14ac:dyDescent="0.45">
      <c r="A2333">
        <v>69000076</v>
      </c>
      <c r="B2333" s="1">
        <v>44231</v>
      </c>
      <c r="C2333" s="2">
        <v>160.69999999999999</v>
      </c>
      <c r="D2333" t="s">
        <v>18</v>
      </c>
      <c r="E2333" t="s">
        <v>19</v>
      </c>
    </row>
    <row r="2334" spans="1:5" x14ac:dyDescent="0.45">
      <c r="A2334">
        <v>69000095</v>
      </c>
      <c r="B2334" s="1">
        <v>43784</v>
      </c>
      <c r="C2334" s="2">
        <v>138.24</v>
      </c>
      <c r="D2334" t="s">
        <v>18</v>
      </c>
      <c r="E2334" t="s">
        <v>19</v>
      </c>
    </row>
    <row r="2335" spans="1:5" x14ac:dyDescent="0.45">
      <c r="A2335">
        <v>69000095</v>
      </c>
      <c r="B2335" s="1">
        <v>43784</v>
      </c>
      <c r="C2335" s="2">
        <v>125.46</v>
      </c>
      <c r="D2335" t="s">
        <v>18</v>
      </c>
      <c r="E2335" t="s">
        <v>19</v>
      </c>
    </row>
    <row r="2336" spans="1:5" x14ac:dyDescent="0.45">
      <c r="A2336">
        <v>69000095</v>
      </c>
      <c r="B2336" s="1">
        <v>43784</v>
      </c>
      <c r="C2336" s="2">
        <v>167.38</v>
      </c>
      <c r="D2336" t="s">
        <v>18</v>
      </c>
      <c r="E2336" t="s">
        <v>19</v>
      </c>
    </row>
    <row r="2337" spans="1:5" x14ac:dyDescent="0.45">
      <c r="A2337">
        <v>69000095</v>
      </c>
      <c r="B2337" s="1">
        <v>43784</v>
      </c>
      <c r="C2337" s="2">
        <v>133.83000000000001</v>
      </c>
      <c r="D2337" t="s">
        <v>18</v>
      </c>
      <c r="E2337" t="s">
        <v>19</v>
      </c>
    </row>
    <row r="2338" spans="1:5" x14ac:dyDescent="0.45">
      <c r="A2338">
        <v>69000095</v>
      </c>
      <c r="B2338" s="1">
        <v>43784</v>
      </c>
      <c r="C2338" s="2">
        <v>135.9</v>
      </c>
      <c r="D2338" t="s">
        <v>18</v>
      </c>
      <c r="E2338" t="s">
        <v>19</v>
      </c>
    </row>
    <row r="2339" spans="1:5" x14ac:dyDescent="0.45">
      <c r="A2339">
        <v>69000095</v>
      </c>
      <c r="B2339" s="1">
        <v>43784</v>
      </c>
      <c r="C2339" s="2">
        <v>149.21</v>
      </c>
      <c r="D2339" t="s">
        <v>18</v>
      </c>
      <c r="E2339" t="s">
        <v>19</v>
      </c>
    </row>
    <row r="2340" spans="1:5" x14ac:dyDescent="0.45">
      <c r="A2340">
        <v>69000098</v>
      </c>
      <c r="B2340" s="1">
        <v>44148</v>
      </c>
      <c r="C2340" s="2">
        <v>111.23</v>
      </c>
      <c r="D2340" t="s">
        <v>18</v>
      </c>
      <c r="E2340" t="s">
        <v>19</v>
      </c>
    </row>
    <row r="2341" spans="1:5" x14ac:dyDescent="0.45">
      <c r="A2341">
        <v>69000098</v>
      </c>
      <c r="B2341" s="1">
        <v>44148</v>
      </c>
      <c r="C2341" s="2">
        <v>124.58</v>
      </c>
      <c r="D2341" t="s">
        <v>18</v>
      </c>
      <c r="E2341" t="s">
        <v>19</v>
      </c>
    </row>
    <row r="2342" spans="1:5" x14ac:dyDescent="0.45">
      <c r="A2342">
        <v>69000098</v>
      </c>
      <c r="B2342" s="1">
        <v>44148</v>
      </c>
      <c r="C2342" s="2">
        <v>138.47999999999999</v>
      </c>
      <c r="D2342" t="s">
        <v>18</v>
      </c>
      <c r="E2342" t="s">
        <v>19</v>
      </c>
    </row>
    <row r="2343" spans="1:5" x14ac:dyDescent="0.45">
      <c r="A2343">
        <v>69000098</v>
      </c>
      <c r="B2343" s="1">
        <v>44148</v>
      </c>
      <c r="C2343" s="2">
        <v>149.69</v>
      </c>
      <c r="D2343" t="s">
        <v>18</v>
      </c>
      <c r="E2343" t="s">
        <v>19</v>
      </c>
    </row>
    <row r="2344" spans="1:5" x14ac:dyDescent="0.45">
      <c r="A2344">
        <v>69000127</v>
      </c>
      <c r="B2344" s="1">
        <v>44281</v>
      </c>
      <c r="C2344" s="2">
        <v>113.41</v>
      </c>
      <c r="D2344" t="s">
        <v>18</v>
      </c>
      <c r="E2344" t="s">
        <v>19</v>
      </c>
    </row>
    <row r="2345" spans="1:5" x14ac:dyDescent="0.45">
      <c r="A2345">
        <v>69000127</v>
      </c>
      <c r="B2345" s="1">
        <v>44281</v>
      </c>
      <c r="C2345" s="2">
        <v>91.03</v>
      </c>
      <c r="D2345" t="s">
        <v>18</v>
      </c>
      <c r="E2345" t="s">
        <v>19</v>
      </c>
    </row>
    <row r="2346" spans="1:5" x14ac:dyDescent="0.45">
      <c r="A2346">
        <v>69000127</v>
      </c>
      <c r="B2346" s="1">
        <v>44281</v>
      </c>
      <c r="C2346" s="2">
        <v>97.09</v>
      </c>
      <c r="D2346" t="s">
        <v>18</v>
      </c>
      <c r="E2346" t="s">
        <v>19</v>
      </c>
    </row>
    <row r="2347" spans="1:5" x14ac:dyDescent="0.45">
      <c r="A2347">
        <v>69000127</v>
      </c>
      <c r="B2347" s="1">
        <v>44281</v>
      </c>
      <c r="C2347" s="2">
        <v>122.63</v>
      </c>
      <c r="D2347" t="s">
        <v>18</v>
      </c>
      <c r="E2347" t="s">
        <v>19</v>
      </c>
    </row>
    <row r="2348" spans="1:5" x14ac:dyDescent="0.45">
      <c r="A2348">
        <v>69000127</v>
      </c>
      <c r="B2348" s="1">
        <v>44281</v>
      </c>
      <c r="C2348" s="2">
        <v>127.22</v>
      </c>
      <c r="D2348" t="s">
        <v>18</v>
      </c>
      <c r="E2348" t="s">
        <v>19</v>
      </c>
    </row>
    <row r="2349" spans="1:5" x14ac:dyDescent="0.45">
      <c r="A2349">
        <v>69000128</v>
      </c>
      <c r="B2349" s="1">
        <v>43511</v>
      </c>
      <c r="C2349" s="2">
        <v>124.23</v>
      </c>
      <c r="D2349" t="s">
        <v>18</v>
      </c>
      <c r="E2349" t="s">
        <v>19</v>
      </c>
    </row>
    <row r="2350" spans="1:5" x14ac:dyDescent="0.45">
      <c r="A2350">
        <v>69000128</v>
      </c>
      <c r="B2350" s="1">
        <v>43511</v>
      </c>
      <c r="C2350" s="2">
        <v>107.25</v>
      </c>
      <c r="D2350" t="s">
        <v>18</v>
      </c>
      <c r="E2350" t="s">
        <v>19</v>
      </c>
    </row>
    <row r="2351" spans="1:5" x14ac:dyDescent="0.45">
      <c r="A2351">
        <v>69000128</v>
      </c>
      <c r="B2351" s="1">
        <v>43511</v>
      </c>
      <c r="C2351" s="2">
        <v>111.24</v>
      </c>
      <c r="D2351" t="s">
        <v>18</v>
      </c>
      <c r="E2351" t="s">
        <v>19</v>
      </c>
    </row>
    <row r="2352" spans="1:5" x14ac:dyDescent="0.45">
      <c r="A2352">
        <v>69000146</v>
      </c>
      <c r="B2352" s="1">
        <v>44414</v>
      </c>
      <c r="C2352" s="2">
        <v>100.37</v>
      </c>
      <c r="D2352" t="s">
        <v>18</v>
      </c>
      <c r="E2352" t="s">
        <v>19</v>
      </c>
    </row>
    <row r="2353" spans="1:5" x14ac:dyDescent="0.45">
      <c r="A2353">
        <v>69000146</v>
      </c>
      <c r="B2353" s="1">
        <v>44414</v>
      </c>
      <c r="C2353" s="2">
        <v>107.06</v>
      </c>
      <c r="D2353" t="s">
        <v>18</v>
      </c>
      <c r="E2353" t="s">
        <v>19</v>
      </c>
    </row>
    <row r="2354" spans="1:5" x14ac:dyDescent="0.45">
      <c r="A2354">
        <v>69000146</v>
      </c>
      <c r="B2354" s="1">
        <v>44414</v>
      </c>
      <c r="C2354" s="2">
        <v>126.22</v>
      </c>
      <c r="D2354" t="s">
        <v>18</v>
      </c>
      <c r="E2354" t="s">
        <v>19</v>
      </c>
    </row>
    <row r="2355" spans="1:5" x14ac:dyDescent="0.45">
      <c r="A2355">
        <v>69000146</v>
      </c>
      <c r="B2355" s="1">
        <v>44414</v>
      </c>
      <c r="C2355" s="2">
        <v>129.94</v>
      </c>
      <c r="D2355" t="s">
        <v>18</v>
      </c>
      <c r="E2355" t="s">
        <v>19</v>
      </c>
    </row>
    <row r="2356" spans="1:5" x14ac:dyDescent="0.45">
      <c r="A2356">
        <v>69000186</v>
      </c>
      <c r="B2356" s="1">
        <v>43203</v>
      </c>
      <c r="C2356" s="2">
        <v>153.9</v>
      </c>
      <c r="D2356" t="s">
        <v>18</v>
      </c>
      <c r="E2356" t="s">
        <v>19</v>
      </c>
    </row>
    <row r="2357" spans="1:5" x14ac:dyDescent="0.45">
      <c r="A2357">
        <v>69000186</v>
      </c>
      <c r="B2357" s="1">
        <v>43203</v>
      </c>
      <c r="C2357" s="2">
        <v>156.34</v>
      </c>
      <c r="D2357" t="s">
        <v>18</v>
      </c>
      <c r="E2357" t="s">
        <v>19</v>
      </c>
    </row>
    <row r="2358" spans="1:5" x14ac:dyDescent="0.45">
      <c r="A2358">
        <v>69000186</v>
      </c>
      <c r="B2358" s="1">
        <v>43203</v>
      </c>
      <c r="C2358" s="2">
        <v>143.62</v>
      </c>
      <c r="D2358" t="s">
        <v>18</v>
      </c>
      <c r="E2358" t="s">
        <v>19</v>
      </c>
    </row>
    <row r="2359" spans="1:5" x14ac:dyDescent="0.45">
      <c r="A2359">
        <v>69000192</v>
      </c>
      <c r="B2359" s="1">
        <v>41015</v>
      </c>
      <c r="C2359" s="2">
        <v>207.32</v>
      </c>
      <c r="D2359" t="s">
        <v>18</v>
      </c>
      <c r="E2359" t="s">
        <v>19</v>
      </c>
    </row>
    <row r="2360" spans="1:5" x14ac:dyDescent="0.45">
      <c r="A2360">
        <v>69000192</v>
      </c>
      <c r="B2360" s="1">
        <v>41015</v>
      </c>
      <c r="C2360" s="2">
        <v>232.57</v>
      </c>
      <c r="D2360" t="s">
        <v>18</v>
      </c>
      <c r="E2360" t="s">
        <v>19</v>
      </c>
    </row>
    <row r="2361" spans="1:5" x14ac:dyDescent="0.45">
      <c r="A2361">
        <v>69000192</v>
      </c>
      <c r="B2361" s="1">
        <v>41015</v>
      </c>
      <c r="C2361" s="2">
        <v>165.33</v>
      </c>
      <c r="D2361" t="s">
        <v>18</v>
      </c>
      <c r="E2361" t="s">
        <v>19</v>
      </c>
    </row>
    <row r="2362" spans="1:5" x14ac:dyDescent="0.45">
      <c r="A2362">
        <v>69000192</v>
      </c>
      <c r="B2362" s="1">
        <v>41015</v>
      </c>
      <c r="C2362" s="2">
        <v>185.58</v>
      </c>
      <c r="D2362" t="s">
        <v>18</v>
      </c>
      <c r="E2362" t="s">
        <v>19</v>
      </c>
    </row>
    <row r="2363" spans="1:5" x14ac:dyDescent="0.45">
      <c r="A2363">
        <v>69000227</v>
      </c>
      <c r="B2363" s="1">
        <v>41625</v>
      </c>
      <c r="C2363" s="2">
        <v>209.57</v>
      </c>
      <c r="D2363" t="s">
        <v>18</v>
      </c>
      <c r="E2363" t="s">
        <v>19</v>
      </c>
    </row>
    <row r="2364" spans="1:5" x14ac:dyDescent="0.45">
      <c r="A2364">
        <v>69000227</v>
      </c>
      <c r="B2364" s="1">
        <v>41625</v>
      </c>
      <c r="C2364" s="2">
        <v>139.54</v>
      </c>
      <c r="D2364" t="s">
        <v>18</v>
      </c>
      <c r="E2364" t="s">
        <v>19</v>
      </c>
    </row>
    <row r="2365" spans="1:5" x14ac:dyDescent="0.45">
      <c r="A2365">
        <v>69000227</v>
      </c>
      <c r="B2365" s="1">
        <v>41625</v>
      </c>
      <c r="C2365" s="2">
        <v>202.53</v>
      </c>
      <c r="D2365" t="s">
        <v>18</v>
      </c>
      <c r="E2365" t="s">
        <v>19</v>
      </c>
    </row>
    <row r="2366" spans="1:5" x14ac:dyDescent="0.45">
      <c r="A2366">
        <v>69000235</v>
      </c>
      <c r="B2366" s="1">
        <v>44442</v>
      </c>
      <c r="C2366" s="2">
        <v>109.19</v>
      </c>
      <c r="D2366" t="s">
        <v>18</v>
      </c>
      <c r="E2366" t="s">
        <v>19</v>
      </c>
    </row>
    <row r="2367" spans="1:5" x14ac:dyDescent="0.45">
      <c r="A2367">
        <v>69000235</v>
      </c>
      <c r="B2367" s="1">
        <v>44442</v>
      </c>
      <c r="C2367" s="2">
        <v>116.46</v>
      </c>
      <c r="D2367" t="s">
        <v>18</v>
      </c>
      <c r="E2367" t="s">
        <v>19</v>
      </c>
    </row>
    <row r="2368" spans="1:5" x14ac:dyDescent="0.45">
      <c r="A2368">
        <v>69000235</v>
      </c>
      <c r="B2368" s="1">
        <v>44442</v>
      </c>
      <c r="C2368" s="2">
        <v>125.57</v>
      </c>
      <c r="D2368" t="s">
        <v>18</v>
      </c>
      <c r="E2368" t="s">
        <v>19</v>
      </c>
    </row>
    <row r="2369" spans="1:5" x14ac:dyDescent="0.45">
      <c r="A2369">
        <v>69000235</v>
      </c>
      <c r="B2369" s="1">
        <v>44442</v>
      </c>
      <c r="C2369" s="2">
        <v>139.44</v>
      </c>
      <c r="D2369" t="s">
        <v>18</v>
      </c>
      <c r="E2369" t="s">
        <v>19</v>
      </c>
    </row>
    <row r="2370" spans="1:5" x14ac:dyDescent="0.45">
      <c r="A2370">
        <v>69000235</v>
      </c>
      <c r="B2370" s="1">
        <v>44442</v>
      </c>
      <c r="C2370" s="2">
        <v>123.79</v>
      </c>
      <c r="D2370" t="s">
        <v>18</v>
      </c>
      <c r="E2370" t="s">
        <v>19</v>
      </c>
    </row>
    <row r="2371" spans="1:5" x14ac:dyDescent="0.45">
      <c r="A2371">
        <v>69000235</v>
      </c>
      <c r="B2371" s="1">
        <v>44442</v>
      </c>
      <c r="C2371" s="2">
        <v>131.93</v>
      </c>
      <c r="D2371" t="s">
        <v>18</v>
      </c>
      <c r="E2371" t="s">
        <v>19</v>
      </c>
    </row>
    <row r="2372" spans="1:5" x14ac:dyDescent="0.45">
      <c r="A2372">
        <v>69000235</v>
      </c>
      <c r="B2372" s="1">
        <v>44442</v>
      </c>
      <c r="C2372" s="2">
        <v>135.44999999999999</v>
      </c>
      <c r="D2372" t="s">
        <v>18</v>
      </c>
      <c r="E2372" t="s">
        <v>19</v>
      </c>
    </row>
    <row r="2373" spans="1:5" x14ac:dyDescent="0.45">
      <c r="A2373">
        <v>69000235</v>
      </c>
      <c r="B2373" s="1">
        <v>44442</v>
      </c>
      <c r="C2373" s="2">
        <v>121.64</v>
      </c>
      <c r="D2373" t="s">
        <v>18</v>
      </c>
      <c r="E2373" t="s">
        <v>19</v>
      </c>
    </row>
    <row r="2374" spans="1:5" x14ac:dyDescent="0.45">
      <c r="A2374">
        <v>69000235</v>
      </c>
      <c r="B2374" s="1">
        <v>44442</v>
      </c>
      <c r="C2374" s="2">
        <v>140.30000000000001</v>
      </c>
      <c r="D2374" t="s">
        <v>18</v>
      </c>
      <c r="E2374" t="s">
        <v>19</v>
      </c>
    </row>
    <row r="2375" spans="1:5" x14ac:dyDescent="0.45">
      <c r="A2375">
        <v>69000235</v>
      </c>
      <c r="B2375" s="1">
        <v>44442</v>
      </c>
      <c r="C2375" s="2">
        <v>151.94999999999999</v>
      </c>
      <c r="D2375" t="s">
        <v>18</v>
      </c>
      <c r="E2375" t="s">
        <v>19</v>
      </c>
    </row>
    <row r="2376" spans="1:5" x14ac:dyDescent="0.45">
      <c r="A2376">
        <v>69000235</v>
      </c>
      <c r="B2376" s="1">
        <v>44442</v>
      </c>
      <c r="C2376" s="2">
        <v>154.47999999999999</v>
      </c>
      <c r="D2376" t="s">
        <v>18</v>
      </c>
      <c r="E2376" t="s">
        <v>19</v>
      </c>
    </row>
    <row r="2377" spans="1:5" x14ac:dyDescent="0.45">
      <c r="A2377">
        <v>69000264</v>
      </c>
      <c r="B2377" s="1">
        <v>44231</v>
      </c>
      <c r="C2377" s="2">
        <v>141.97</v>
      </c>
      <c r="D2377" t="s">
        <v>18</v>
      </c>
      <c r="E2377" t="s">
        <v>19</v>
      </c>
    </row>
    <row r="2378" spans="1:5" x14ac:dyDescent="0.45">
      <c r="A2378">
        <v>69000264</v>
      </c>
      <c r="B2378" s="1">
        <v>44231</v>
      </c>
      <c r="C2378" s="2">
        <v>149.59</v>
      </c>
      <c r="D2378" t="s">
        <v>18</v>
      </c>
      <c r="E2378" t="s">
        <v>19</v>
      </c>
    </row>
    <row r="2379" spans="1:5" x14ac:dyDescent="0.45">
      <c r="A2379">
        <v>69000264</v>
      </c>
      <c r="B2379" s="1">
        <v>44231</v>
      </c>
      <c r="C2379" s="2">
        <v>153.49</v>
      </c>
      <c r="D2379" t="s">
        <v>18</v>
      </c>
      <c r="E2379" t="s">
        <v>19</v>
      </c>
    </row>
    <row r="2380" spans="1:5" x14ac:dyDescent="0.45">
      <c r="A2380">
        <v>69000264</v>
      </c>
      <c r="B2380" s="1">
        <v>44231</v>
      </c>
      <c r="C2380" s="2">
        <v>121.49</v>
      </c>
      <c r="D2380" t="s">
        <v>18</v>
      </c>
      <c r="E2380" t="s">
        <v>19</v>
      </c>
    </row>
    <row r="2381" spans="1:5" x14ac:dyDescent="0.45">
      <c r="A2381">
        <v>69000264</v>
      </c>
      <c r="B2381" s="1">
        <v>44231</v>
      </c>
      <c r="C2381" s="2">
        <v>133.97999999999999</v>
      </c>
      <c r="D2381" t="s">
        <v>18</v>
      </c>
      <c r="E2381" t="s">
        <v>19</v>
      </c>
    </row>
    <row r="2382" spans="1:5" x14ac:dyDescent="0.45">
      <c r="A2382">
        <v>69000264</v>
      </c>
      <c r="B2382" s="1">
        <v>44231</v>
      </c>
      <c r="C2382" s="2">
        <v>136.69999999999999</v>
      </c>
      <c r="D2382" t="s">
        <v>18</v>
      </c>
      <c r="E2382" t="s">
        <v>19</v>
      </c>
    </row>
    <row r="2383" spans="1:5" x14ac:dyDescent="0.45">
      <c r="A2383">
        <v>69000264</v>
      </c>
      <c r="B2383" s="1">
        <v>44231</v>
      </c>
      <c r="C2383" s="2">
        <v>140.31</v>
      </c>
      <c r="D2383" t="s">
        <v>18</v>
      </c>
      <c r="E2383" t="s">
        <v>19</v>
      </c>
    </row>
    <row r="2384" spans="1:5" x14ac:dyDescent="0.45">
      <c r="A2384">
        <v>69000264</v>
      </c>
      <c r="B2384" s="1">
        <v>44231</v>
      </c>
      <c r="C2384" s="2">
        <v>113.9</v>
      </c>
      <c r="D2384" t="s">
        <v>18</v>
      </c>
      <c r="E2384" t="s">
        <v>19</v>
      </c>
    </row>
    <row r="2385" spans="1:5" x14ac:dyDescent="0.45">
      <c r="A2385">
        <v>69000264</v>
      </c>
      <c r="B2385" s="1">
        <v>44231</v>
      </c>
      <c r="C2385" s="2">
        <v>129.63999999999999</v>
      </c>
      <c r="D2385" t="s">
        <v>18</v>
      </c>
      <c r="E2385" t="s">
        <v>19</v>
      </c>
    </row>
    <row r="2386" spans="1:5" x14ac:dyDescent="0.45">
      <c r="A2386">
        <v>69000264</v>
      </c>
      <c r="B2386" s="1">
        <v>44231</v>
      </c>
      <c r="C2386" s="2">
        <v>133.35</v>
      </c>
      <c r="D2386" t="s">
        <v>18</v>
      </c>
      <c r="E2386" t="s">
        <v>19</v>
      </c>
    </row>
    <row r="2387" spans="1:5" x14ac:dyDescent="0.45">
      <c r="A2387">
        <v>69000269</v>
      </c>
      <c r="B2387" s="1">
        <v>44092</v>
      </c>
      <c r="C2387" s="2">
        <v>137.57</v>
      </c>
      <c r="D2387" t="s">
        <v>18</v>
      </c>
      <c r="E2387" t="s">
        <v>19</v>
      </c>
    </row>
    <row r="2388" spans="1:5" x14ac:dyDescent="0.45">
      <c r="A2388">
        <v>69000269</v>
      </c>
      <c r="B2388" s="1">
        <v>44092</v>
      </c>
      <c r="C2388" s="2">
        <v>166.57</v>
      </c>
      <c r="D2388" t="s">
        <v>18</v>
      </c>
      <c r="E2388" t="s">
        <v>19</v>
      </c>
    </row>
    <row r="2389" spans="1:5" x14ac:dyDescent="0.45">
      <c r="A2389">
        <v>69000269</v>
      </c>
      <c r="B2389" s="1">
        <v>44092</v>
      </c>
      <c r="C2389" s="2">
        <v>170.03</v>
      </c>
      <c r="D2389" t="s">
        <v>18</v>
      </c>
      <c r="E2389" t="s">
        <v>19</v>
      </c>
    </row>
    <row r="2390" spans="1:5" x14ac:dyDescent="0.45">
      <c r="A2390">
        <v>69000269</v>
      </c>
      <c r="B2390" s="1">
        <v>44092</v>
      </c>
      <c r="C2390" s="2">
        <v>133.27000000000001</v>
      </c>
      <c r="D2390" t="s">
        <v>18</v>
      </c>
      <c r="E2390" t="s">
        <v>19</v>
      </c>
    </row>
    <row r="2391" spans="1:5" x14ac:dyDescent="0.45">
      <c r="A2391">
        <v>69000269</v>
      </c>
      <c r="B2391" s="1">
        <v>44092</v>
      </c>
      <c r="C2391" s="2">
        <v>148.49</v>
      </c>
      <c r="D2391" t="s">
        <v>18</v>
      </c>
      <c r="E2391" t="s">
        <v>19</v>
      </c>
    </row>
    <row r="2392" spans="1:5" x14ac:dyDescent="0.45">
      <c r="A2392">
        <v>69000269</v>
      </c>
      <c r="B2392" s="1">
        <v>44092</v>
      </c>
      <c r="C2392" s="2">
        <v>154.68</v>
      </c>
      <c r="D2392" t="s">
        <v>18</v>
      </c>
      <c r="E2392" t="s">
        <v>19</v>
      </c>
    </row>
    <row r="2393" spans="1:5" x14ac:dyDescent="0.45">
      <c r="A2393">
        <v>69000269</v>
      </c>
      <c r="B2393" s="1">
        <v>44092</v>
      </c>
      <c r="C2393" s="2">
        <v>124.94</v>
      </c>
      <c r="D2393" t="s">
        <v>18</v>
      </c>
      <c r="E2393" t="s">
        <v>19</v>
      </c>
    </row>
    <row r="2394" spans="1:5" x14ac:dyDescent="0.45">
      <c r="A2394">
        <v>69000269</v>
      </c>
      <c r="B2394" s="1">
        <v>44092</v>
      </c>
      <c r="C2394" s="2">
        <v>135.35</v>
      </c>
      <c r="D2394" t="s">
        <v>18</v>
      </c>
      <c r="E2394" t="s">
        <v>19</v>
      </c>
    </row>
    <row r="2395" spans="1:5" x14ac:dyDescent="0.45">
      <c r="A2395">
        <v>69000269</v>
      </c>
      <c r="B2395" s="1">
        <v>44092</v>
      </c>
      <c r="C2395" s="2">
        <v>139.72</v>
      </c>
      <c r="D2395" t="s">
        <v>18</v>
      </c>
      <c r="E2395" t="s">
        <v>19</v>
      </c>
    </row>
    <row r="2396" spans="1:5" x14ac:dyDescent="0.45">
      <c r="A2396">
        <v>69000269</v>
      </c>
      <c r="B2396" s="1">
        <v>44092</v>
      </c>
      <c r="C2396" s="2">
        <v>144.36000000000001</v>
      </c>
      <c r="D2396" t="s">
        <v>18</v>
      </c>
      <c r="E2396" t="s">
        <v>19</v>
      </c>
    </row>
    <row r="2397" spans="1:5" x14ac:dyDescent="0.45">
      <c r="A2397">
        <v>69000272</v>
      </c>
      <c r="B2397" s="1">
        <v>44498</v>
      </c>
      <c r="C2397" s="2">
        <v>197.35</v>
      </c>
      <c r="D2397" t="s">
        <v>18</v>
      </c>
      <c r="E2397" t="s">
        <v>19</v>
      </c>
    </row>
    <row r="2398" spans="1:5" x14ac:dyDescent="0.45">
      <c r="A2398">
        <v>69000272</v>
      </c>
      <c r="B2398" s="1">
        <v>44498</v>
      </c>
      <c r="C2398" s="2">
        <v>208.02</v>
      </c>
      <c r="D2398" t="s">
        <v>18</v>
      </c>
      <c r="E2398" t="s">
        <v>19</v>
      </c>
    </row>
    <row r="2399" spans="1:5" x14ac:dyDescent="0.45">
      <c r="A2399">
        <v>69000272</v>
      </c>
      <c r="B2399" s="1">
        <v>44498</v>
      </c>
      <c r="C2399" s="2">
        <v>185.01</v>
      </c>
      <c r="D2399" t="s">
        <v>18</v>
      </c>
      <c r="E2399" t="s">
        <v>19</v>
      </c>
    </row>
    <row r="2400" spans="1:5" x14ac:dyDescent="0.45">
      <c r="A2400">
        <v>69000272</v>
      </c>
      <c r="B2400" s="1">
        <v>44498</v>
      </c>
      <c r="C2400" s="2">
        <v>208</v>
      </c>
      <c r="D2400" t="s">
        <v>18</v>
      </c>
      <c r="E2400" t="s">
        <v>19</v>
      </c>
    </row>
    <row r="2401" spans="1:5" x14ac:dyDescent="0.45">
      <c r="A2401">
        <v>69000272</v>
      </c>
      <c r="B2401" s="1">
        <v>44498</v>
      </c>
      <c r="C2401" s="2">
        <v>237.67</v>
      </c>
      <c r="D2401" t="s">
        <v>18</v>
      </c>
      <c r="E2401" t="s">
        <v>19</v>
      </c>
    </row>
    <row r="2402" spans="1:5" x14ac:dyDescent="0.45">
      <c r="A2402">
        <v>69000273</v>
      </c>
      <c r="B2402" s="1">
        <v>44414</v>
      </c>
      <c r="C2402" s="2">
        <v>41.67</v>
      </c>
      <c r="D2402" t="s">
        <v>18</v>
      </c>
      <c r="E2402" t="s">
        <v>19</v>
      </c>
    </row>
    <row r="2403" spans="1:5" x14ac:dyDescent="0.45">
      <c r="A2403">
        <v>69000273</v>
      </c>
      <c r="B2403" s="1">
        <v>44414</v>
      </c>
      <c r="C2403" s="2">
        <v>39.06</v>
      </c>
      <c r="D2403" t="s">
        <v>18</v>
      </c>
      <c r="E2403" t="s">
        <v>19</v>
      </c>
    </row>
    <row r="2404" spans="1:5" x14ac:dyDescent="0.45">
      <c r="A2404">
        <v>69000273</v>
      </c>
      <c r="B2404" s="1">
        <v>44414</v>
      </c>
      <c r="C2404" s="2">
        <v>45.57</v>
      </c>
      <c r="D2404" t="s">
        <v>18</v>
      </c>
      <c r="E2404" t="s">
        <v>19</v>
      </c>
    </row>
    <row r="2405" spans="1:5" x14ac:dyDescent="0.45">
      <c r="A2405">
        <v>69000273</v>
      </c>
      <c r="B2405" s="1">
        <v>44414</v>
      </c>
      <c r="C2405" s="2">
        <v>45.61</v>
      </c>
      <c r="D2405" t="s">
        <v>18</v>
      </c>
      <c r="E2405" t="s">
        <v>19</v>
      </c>
    </row>
    <row r="2406" spans="1:5" x14ac:dyDescent="0.45">
      <c r="A2406">
        <v>69000273</v>
      </c>
      <c r="B2406" s="1">
        <v>44414</v>
      </c>
      <c r="C2406" s="2">
        <v>49.38</v>
      </c>
      <c r="D2406" t="s">
        <v>18</v>
      </c>
      <c r="E2406" t="s">
        <v>19</v>
      </c>
    </row>
    <row r="2407" spans="1:5" x14ac:dyDescent="0.45">
      <c r="A2407">
        <v>69000273</v>
      </c>
      <c r="B2407" s="1">
        <v>44414</v>
      </c>
      <c r="C2407" s="2">
        <v>52.06</v>
      </c>
      <c r="D2407" t="s">
        <v>18</v>
      </c>
      <c r="E2407" t="s">
        <v>19</v>
      </c>
    </row>
    <row r="2408" spans="1:5" x14ac:dyDescent="0.45">
      <c r="A2408">
        <v>69000273</v>
      </c>
      <c r="B2408" s="1">
        <v>44414</v>
      </c>
      <c r="C2408" s="2">
        <v>51.12</v>
      </c>
      <c r="D2408" t="s">
        <v>18</v>
      </c>
      <c r="E2408" t="s">
        <v>19</v>
      </c>
    </row>
    <row r="2409" spans="1:5" x14ac:dyDescent="0.45">
      <c r="A2409">
        <v>69000277</v>
      </c>
      <c r="B2409" s="1">
        <v>42790</v>
      </c>
      <c r="C2409" s="2">
        <v>114.62</v>
      </c>
      <c r="D2409" t="s">
        <v>18</v>
      </c>
      <c r="E2409" t="s">
        <v>19</v>
      </c>
    </row>
    <row r="2410" spans="1:5" x14ac:dyDescent="0.45">
      <c r="A2410">
        <v>69000277</v>
      </c>
      <c r="B2410" s="1">
        <v>42790</v>
      </c>
      <c r="C2410" s="2">
        <v>96.07</v>
      </c>
      <c r="D2410" t="s">
        <v>18</v>
      </c>
      <c r="E2410" t="s">
        <v>19</v>
      </c>
    </row>
    <row r="2411" spans="1:5" x14ac:dyDescent="0.45">
      <c r="A2411">
        <v>69000277</v>
      </c>
      <c r="B2411" s="1">
        <v>42790</v>
      </c>
      <c r="C2411" s="2">
        <v>102.48</v>
      </c>
      <c r="D2411" t="s">
        <v>18</v>
      </c>
      <c r="E2411" t="s">
        <v>19</v>
      </c>
    </row>
    <row r="2412" spans="1:5" x14ac:dyDescent="0.45">
      <c r="A2412">
        <v>69000286</v>
      </c>
      <c r="B2412" s="1">
        <v>41873</v>
      </c>
      <c r="C2412" s="2">
        <v>119.7</v>
      </c>
      <c r="D2412" t="s">
        <v>18</v>
      </c>
      <c r="E2412" t="s">
        <v>19</v>
      </c>
    </row>
    <row r="2413" spans="1:5" x14ac:dyDescent="0.45">
      <c r="A2413">
        <v>69000292</v>
      </c>
      <c r="B2413" s="1">
        <v>44498</v>
      </c>
      <c r="C2413" s="2">
        <v>125.69</v>
      </c>
      <c r="D2413" t="s">
        <v>18</v>
      </c>
      <c r="E2413" t="s">
        <v>19</v>
      </c>
    </row>
    <row r="2414" spans="1:5" x14ac:dyDescent="0.45">
      <c r="A2414">
        <v>69000292</v>
      </c>
      <c r="B2414" s="1">
        <v>44498</v>
      </c>
      <c r="C2414" s="2">
        <v>130.37</v>
      </c>
      <c r="D2414" t="s">
        <v>18</v>
      </c>
      <c r="E2414" t="s">
        <v>19</v>
      </c>
    </row>
    <row r="2415" spans="1:5" x14ac:dyDescent="0.45">
      <c r="A2415">
        <v>69000292</v>
      </c>
      <c r="B2415" s="1">
        <v>44498</v>
      </c>
      <c r="C2415" s="2">
        <v>130.91999999999999</v>
      </c>
      <c r="D2415" t="s">
        <v>18</v>
      </c>
      <c r="E2415" t="s">
        <v>19</v>
      </c>
    </row>
    <row r="2416" spans="1:5" x14ac:dyDescent="0.45">
      <c r="A2416">
        <v>69000292</v>
      </c>
      <c r="B2416" s="1">
        <v>44498</v>
      </c>
      <c r="C2416" s="2">
        <v>140.99</v>
      </c>
      <c r="D2416" t="s">
        <v>18</v>
      </c>
      <c r="E2416" t="s">
        <v>19</v>
      </c>
    </row>
    <row r="2417" spans="1:5" x14ac:dyDescent="0.45">
      <c r="A2417">
        <v>69000292</v>
      </c>
      <c r="B2417" s="1">
        <v>44498</v>
      </c>
      <c r="C2417" s="2">
        <v>102.06</v>
      </c>
      <c r="D2417" t="s">
        <v>18</v>
      </c>
      <c r="E2417" t="s">
        <v>19</v>
      </c>
    </row>
    <row r="2418" spans="1:5" x14ac:dyDescent="0.45">
      <c r="A2418">
        <v>69000292</v>
      </c>
      <c r="B2418" s="1">
        <v>44498</v>
      </c>
      <c r="C2418" s="2">
        <v>114.31</v>
      </c>
      <c r="D2418" t="s">
        <v>18</v>
      </c>
      <c r="E2418" t="s">
        <v>19</v>
      </c>
    </row>
    <row r="2419" spans="1:5" x14ac:dyDescent="0.45">
      <c r="A2419">
        <v>69000292</v>
      </c>
      <c r="B2419" s="1">
        <v>44498</v>
      </c>
      <c r="C2419" s="2">
        <v>126.11</v>
      </c>
      <c r="D2419" t="s">
        <v>18</v>
      </c>
      <c r="E2419" t="s">
        <v>19</v>
      </c>
    </row>
    <row r="2420" spans="1:5" x14ac:dyDescent="0.45">
      <c r="A2420">
        <v>69000292</v>
      </c>
      <c r="B2420" s="1">
        <v>44498</v>
      </c>
      <c r="C2420" s="2">
        <v>131.72999999999999</v>
      </c>
      <c r="D2420" t="s">
        <v>18</v>
      </c>
      <c r="E2420" t="s">
        <v>19</v>
      </c>
    </row>
    <row r="2421" spans="1:5" x14ac:dyDescent="0.45">
      <c r="A2421">
        <v>69000292</v>
      </c>
      <c r="B2421" s="1">
        <v>44498</v>
      </c>
      <c r="C2421" s="2">
        <v>108.87</v>
      </c>
      <c r="D2421" t="s">
        <v>18</v>
      </c>
      <c r="E2421" t="s">
        <v>19</v>
      </c>
    </row>
    <row r="2422" spans="1:5" x14ac:dyDescent="0.45">
      <c r="A2422">
        <v>69000292</v>
      </c>
      <c r="B2422" s="1">
        <v>44498</v>
      </c>
      <c r="C2422" s="2">
        <v>138.5</v>
      </c>
      <c r="D2422" t="s">
        <v>18</v>
      </c>
      <c r="E2422" t="s">
        <v>19</v>
      </c>
    </row>
    <row r="2423" spans="1:5" x14ac:dyDescent="0.45">
      <c r="A2423">
        <v>69000299</v>
      </c>
      <c r="B2423" s="1">
        <v>44414</v>
      </c>
      <c r="C2423" s="2">
        <v>109.7</v>
      </c>
      <c r="D2423" t="s">
        <v>18</v>
      </c>
      <c r="E2423" t="s">
        <v>19</v>
      </c>
    </row>
    <row r="2424" spans="1:5" x14ac:dyDescent="0.45">
      <c r="A2424">
        <v>69000299</v>
      </c>
      <c r="B2424" s="1">
        <v>44414</v>
      </c>
      <c r="C2424" s="2">
        <v>126.76</v>
      </c>
      <c r="D2424" t="s">
        <v>18</v>
      </c>
      <c r="E2424" t="s">
        <v>19</v>
      </c>
    </row>
    <row r="2425" spans="1:5" x14ac:dyDescent="0.45">
      <c r="A2425">
        <v>69000299</v>
      </c>
      <c r="B2425" s="1">
        <v>44414</v>
      </c>
      <c r="C2425" s="2">
        <v>132.04</v>
      </c>
      <c r="D2425" t="s">
        <v>18</v>
      </c>
      <c r="E2425" t="s">
        <v>19</v>
      </c>
    </row>
    <row r="2426" spans="1:5" x14ac:dyDescent="0.45">
      <c r="A2426">
        <v>69000299</v>
      </c>
      <c r="B2426" s="1">
        <v>44414</v>
      </c>
      <c r="C2426" s="2">
        <v>142.19</v>
      </c>
      <c r="D2426" t="s">
        <v>18</v>
      </c>
      <c r="E2426" t="s">
        <v>19</v>
      </c>
    </row>
    <row r="2427" spans="1:5" x14ac:dyDescent="0.45">
      <c r="A2427">
        <v>69000299</v>
      </c>
      <c r="B2427" s="1">
        <v>44414</v>
      </c>
      <c r="C2427" s="2">
        <v>102.84</v>
      </c>
      <c r="D2427" t="s">
        <v>18</v>
      </c>
      <c r="E2427" t="s">
        <v>19</v>
      </c>
    </row>
    <row r="2428" spans="1:5" x14ac:dyDescent="0.45">
      <c r="A2428">
        <v>69000299</v>
      </c>
      <c r="B2428" s="1">
        <v>44414</v>
      </c>
      <c r="C2428" s="2">
        <v>132.84</v>
      </c>
      <c r="D2428" t="s">
        <v>18</v>
      </c>
      <c r="E2428" t="s">
        <v>19</v>
      </c>
    </row>
    <row r="2429" spans="1:5" x14ac:dyDescent="0.45">
      <c r="A2429">
        <v>69000299</v>
      </c>
      <c r="B2429" s="1">
        <v>44414</v>
      </c>
      <c r="C2429" s="2">
        <v>131.44</v>
      </c>
      <c r="D2429" t="s">
        <v>18</v>
      </c>
      <c r="E2429" t="s">
        <v>19</v>
      </c>
    </row>
    <row r="2430" spans="1:5" x14ac:dyDescent="0.45">
      <c r="A2430">
        <v>69000316</v>
      </c>
      <c r="B2430" s="1">
        <v>44092</v>
      </c>
      <c r="C2430" s="2">
        <v>114.61</v>
      </c>
      <c r="D2430" t="s">
        <v>18</v>
      </c>
      <c r="E2430" t="s">
        <v>19</v>
      </c>
    </row>
    <row r="2431" spans="1:5" x14ac:dyDescent="0.45">
      <c r="A2431">
        <v>69000316</v>
      </c>
      <c r="B2431" s="1">
        <v>44092</v>
      </c>
      <c r="C2431" s="2">
        <v>93.78</v>
      </c>
      <c r="D2431" t="s">
        <v>18</v>
      </c>
      <c r="E2431" t="s">
        <v>19</v>
      </c>
    </row>
    <row r="2432" spans="1:5" x14ac:dyDescent="0.45">
      <c r="A2432">
        <v>69000316</v>
      </c>
      <c r="B2432" s="1">
        <v>44092</v>
      </c>
      <c r="C2432" s="2">
        <v>102.9</v>
      </c>
      <c r="D2432" t="s">
        <v>18</v>
      </c>
      <c r="E2432" t="s">
        <v>19</v>
      </c>
    </row>
    <row r="2433" spans="1:5" x14ac:dyDescent="0.45">
      <c r="A2433">
        <v>69000316</v>
      </c>
      <c r="B2433" s="1">
        <v>44092</v>
      </c>
      <c r="C2433" s="2">
        <v>97.15</v>
      </c>
      <c r="D2433" t="s">
        <v>18</v>
      </c>
      <c r="E2433" t="s">
        <v>19</v>
      </c>
    </row>
    <row r="2434" spans="1:5" x14ac:dyDescent="0.45">
      <c r="A2434">
        <v>69000316</v>
      </c>
      <c r="B2434" s="1">
        <v>44092</v>
      </c>
      <c r="C2434" s="2">
        <v>115.44</v>
      </c>
      <c r="D2434" t="s">
        <v>18</v>
      </c>
      <c r="E2434" t="s">
        <v>19</v>
      </c>
    </row>
    <row r="2435" spans="1:5" x14ac:dyDescent="0.45">
      <c r="A2435">
        <v>69000323</v>
      </c>
      <c r="B2435" s="1">
        <v>44155</v>
      </c>
      <c r="C2435" s="2">
        <v>131.66300000000001</v>
      </c>
      <c r="D2435" t="s">
        <v>18</v>
      </c>
      <c r="E2435" t="s">
        <v>19</v>
      </c>
    </row>
    <row r="2436" spans="1:5" x14ac:dyDescent="0.45">
      <c r="A2436">
        <v>69000330</v>
      </c>
      <c r="B2436" s="1">
        <v>44498</v>
      </c>
      <c r="C2436" s="2">
        <v>119.12</v>
      </c>
      <c r="D2436" t="s">
        <v>18</v>
      </c>
      <c r="E2436" t="s">
        <v>19</v>
      </c>
    </row>
    <row r="2437" spans="1:5" x14ac:dyDescent="0.45">
      <c r="A2437">
        <v>69000330</v>
      </c>
      <c r="B2437" s="1">
        <v>44498</v>
      </c>
      <c r="C2437" s="2">
        <v>137.52000000000001</v>
      </c>
      <c r="D2437" t="s">
        <v>18</v>
      </c>
      <c r="E2437" t="s">
        <v>19</v>
      </c>
    </row>
    <row r="2438" spans="1:5" x14ac:dyDescent="0.45">
      <c r="A2438">
        <v>69000330</v>
      </c>
      <c r="B2438" s="1">
        <v>44498</v>
      </c>
      <c r="C2438" s="2">
        <v>133.15</v>
      </c>
      <c r="D2438" t="s">
        <v>18</v>
      </c>
      <c r="E2438" t="s">
        <v>19</v>
      </c>
    </row>
    <row r="2439" spans="1:5" x14ac:dyDescent="0.45">
      <c r="A2439">
        <v>69000330</v>
      </c>
      <c r="B2439" s="1">
        <v>44498</v>
      </c>
      <c r="C2439" s="2">
        <v>132.09</v>
      </c>
      <c r="D2439" t="s">
        <v>18</v>
      </c>
      <c r="E2439" t="s">
        <v>19</v>
      </c>
    </row>
    <row r="2440" spans="1:5" x14ac:dyDescent="0.45">
      <c r="A2440">
        <v>69000330</v>
      </c>
      <c r="B2440" s="1">
        <v>44498</v>
      </c>
      <c r="C2440" s="2">
        <v>149.36000000000001</v>
      </c>
      <c r="D2440" t="s">
        <v>18</v>
      </c>
      <c r="E2440" t="s">
        <v>19</v>
      </c>
    </row>
    <row r="2441" spans="1:5" x14ac:dyDescent="0.45">
      <c r="A2441">
        <v>69000330</v>
      </c>
      <c r="B2441" s="1">
        <v>44498</v>
      </c>
      <c r="C2441" s="2">
        <v>165.3</v>
      </c>
      <c r="D2441" t="s">
        <v>18</v>
      </c>
      <c r="E2441" t="s">
        <v>19</v>
      </c>
    </row>
    <row r="2442" spans="1:5" x14ac:dyDescent="0.45">
      <c r="A2442">
        <v>69000331</v>
      </c>
      <c r="B2442" s="1">
        <v>44231</v>
      </c>
      <c r="C2442" s="2">
        <v>88.07</v>
      </c>
      <c r="D2442" t="s">
        <v>18</v>
      </c>
      <c r="E2442" t="s">
        <v>19</v>
      </c>
    </row>
    <row r="2443" spans="1:5" x14ac:dyDescent="0.45">
      <c r="A2443">
        <v>69000331</v>
      </c>
      <c r="B2443" s="1">
        <v>44231</v>
      </c>
      <c r="C2443" s="2">
        <v>102.22</v>
      </c>
      <c r="D2443" t="s">
        <v>18</v>
      </c>
      <c r="E2443" t="s">
        <v>19</v>
      </c>
    </row>
    <row r="2444" spans="1:5" x14ac:dyDescent="0.45">
      <c r="A2444">
        <v>69000331</v>
      </c>
      <c r="B2444" s="1">
        <v>44231</v>
      </c>
      <c r="C2444" s="2">
        <v>110.65</v>
      </c>
      <c r="D2444" t="s">
        <v>18</v>
      </c>
      <c r="E2444" t="s">
        <v>19</v>
      </c>
    </row>
    <row r="2445" spans="1:5" x14ac:dyDescent="0.45">
      <c r="A2445">
        <v>69000331</v>
      </c>
      <c r="B2445" s="1">
        <v>44231</v>
      </c>
      <c r="C2445" s="2">
        <v>106.46</v>
      </c>
      <c r="D2445" t="s">
        <v>18</v>
      </c>
      <c r="E2445" t="s">
        <v>19</v>
      </c>
    </row>
    <row r="2446" spans="1:5" x14ac:dyDescent="0.45">
      <c r="A2446">
        <v>69000331</v>
      </c>
      <c r="B2446" s="1">
        <v>44231</v>
      </c>
      <c r="C2446" s="2">
        <v>82.57</v>
      </c>
      <c r="D2446" t="s">
        <v>18</v>
      </c>
      <c r="E2446" t="s">
        <v>19</v>
      </c>
    </row>
    <row r="2447" spans="1:5" x14ac:dyDescent="0.45">
      <c r="A2447">
        <v>69000331</v>
      </c>
      <c r="B2447" s="1">
        <v>44231</v>
      </c>
      <c r="C2447" s="2">
        <v>92.36</v>
      </c>
      <c r="D2447" t="s">
        <v>18</v>
      </c>
      <c r="E2447" t="s">
        <v>19</v>
      </c>
    </row>
    <row r="2448" spans="1:5" x14ac:dyDescent="0.45">
      <c r="A2448">
        <v>69000331</v>
      </c>
      <c r="B2448" s="1">
        <v>44231</v>
      </c>
      <c r="C2448" s="2">
        <v>112.26</v>
      </c>
      <c r="D2448" t="s">
        <v>18</v>
      </c>
      <c r="E2448" t="s">
        <v>19</v>
      </c>
    </row>
    <row r="2449" spans="1:5" x14ac:dyDescent="0.45">
      <c r="A2449">
        <v>69000331</v>
      </c>
      <c r="B2449" s="1">
        <v>44231</v>
      </c>
      <c r="C2449" s="2">
        <v>114.2</v>
      </c>
      <c r="D2449" t="s">
        <v>18</v>
      </c>
      <c r="E2449" t="s">
        <v>19</v>
      </c>
    </row>
    <row r="2450" spans="1:5" x14ac:dyDescent="0.45">
      <c r="A2450">
        <v>69000331</v>
      </c>
      <c r="B2450" s="1">
        <v>44231</v>
      </c>
      <c r="C2450" s="2">
        <v>101.8</v>
      </c>
      <c r="D2450" t="s">
        <v>18</v>
      </c>
      <c r="E2450" t="s">
        <v>19</v>
      </c>
    </row>
    <row r="2451" spans="1:5" x14ac:dyDescent="0.45">
      <c r="A2451">
        <v>69000331</v>
      </c>
      <c r="B2451" s="1">
        <v>44231</v>
      </c>
      <c r="C2451" s="2">
        <v>104.8</v>
      </c>
      <c r="D2451" t="s">
        <v>18</v>
      </c>
      <c r="E2451" t="s">
        <v>19</v>
      </c>
    </row>
    <row r="2452" spans="1:5" x14ac:dyDescent="0.45">
      <c r="A2452">
        <v>69000332</v>
      </c>
      <c r="B2452" s="1">
        <v>44316</v>
      </c>
      <c r="C2452" s="2">
        <v>94.42</v>
      </c>
      <c r="D2452" t="s">
        <v>18</v>
      </c>
      <c r="E2452" t="s">
        <v>19</v>
      </c>
    </row>
    <row r="2453" spans="1:5" x14ac:dyDescent="0.45">
      <c r="A2453">
        <v>69000332</v>
      </c>
      <c r="B2453" s="1">
        <v>44316</v>
      </c>
      <c r="C2453" s="2">
        <v>92.42</v>
      </c>
      <c r="D2453" t="s">
        <v>18</v>
      </c>
      <c r="E2453" t="s">
        <v>19</v>
      </c>
    </row>
    <row r="2454" spans="1:5" x14ac:dyDescent="0.45">
      <c r="A2454">
        <v>69000332</v>
      </c>
      <c r="B2454" s="1">
        <v>44316</v>
      </c>
      <c r="C2454" s="2">
        <v>78.709999999999994</v>
      </c>
      <c r="D2454" t="s">
        <v>18</v>
      </c>
      <c r="E2454" t="s">
        <v>19</v>
      </c>
    </row>
    <row r="2455" spans="1:5" x14ac:dyDescent="0.45">
      <c r="A2455">
        <v>69000332</v>
      </c>
      <c r="B2455" s="1">
        <v>44316</v>
      </c>
      <c r="C2455" s="2">
        <v>89.78</v>
      </c>
      <c r="D2455" t="s">
        <v>18</v>
      </c>
      <c r="E2455" t="s">
        <v>19</v>
      </c>
    </row>
    <row r="2456" spans="1:5" x14ac:dyDescent="0.45">
      <c r="A2456">
        <v>69000332</v>
      </c>
      <c r="B2456" s="1">
        <v>44316</v>
      </c>
      <c r="C2456" s="2">
        <v>100.71</v>
      </c>
      <c r="D2456" t="s">
        <v>18</v>
      </c>
      <c r="E2456" t="s">
        <v>19</v>
      </c>
    </row>
    <row r="2457" spans="1:5" x14ac:dyDescent="0.45">
      <c r="A2457">
        <v>69000332</v>
      </c>
      <c r="B2457" s="1">
        <v>44316</v>
      </c>
      <c r="C2457" s="2">
        <v>73.790000000000006</v>
      </c>
      <c r="D2457" t="s">
        <v>18</v>
      </c>
      <c r="E2457" t="s">
        <v>19</v>
      </c>
    </row>
    <row r="2458" spans="1:5" x14ac:dyDescent="0.45">
      <c r="A2458">
        <v>69000332</v>
      </c>
      <c r="B2458" s="1">
        <v>44316</v>
      </c>
      <c r="C2458" s="2">
        <v>84.87</v>
      </c>
      <c r="D2458" t="s">
        <v>18</v>
      </c>
      <c r="E2458" t="s">
        <v>19</v>
      </c>
    </row>
    <row r="2459" spans="1:5" x14ac:dyDescent="0.45">
      <c r="A2459">
        <v>69000332</v>
      </c>
      <c r="B2459" s="1">
        <v>44316</v>
      </c>
      <c r="C2459" s="2">
        <v>93.52</v>
      </c>
      <c r="D2459" t="s">
        <v>18</v>
      </c>
      <c r="E2459" t="s">
        <v>19</v>
      </c>
    </row>
    <row r="2460" spans="1:5" x14ac:dyDescent="0.45">
      <c r="A2460">
        <v>69000332</v>
      </c>
      <c r="B2460" s="1">
        <v>44316</v>
      </c>
      <c r="C2460" s="2">
        <v>100.36</v>
      </c>
      <c r="D2460" t="s">
        <v>18</v>
      </c>
      <c r="E2460" t="s">
        <v>19</v>
      </c>
    </row>
    <row r="2461" spans="1:5" x14ac:dyDescent="0.45">
      <c r="A2461">
        <v>69000332</v>
      </c>
      <c r="B2461" s="1">
        <v>44316</v>
      </c>
      <c r="C2461" s="2">
        <v>103.29</v>
      </c>
      <c r="D2461" t="s">
        <v>18</v>
      </c>
      <c r="E2461" t="s">
        <v>19</v>
      </c>
    </row>
    <row r="2462" spans="1:5" x14ac:dyDescent="0.45">
      <c r="A2462">
        <v>69000333</v>
      </c>
      <c r="B2462" s="1">
        <v>42867</v>
      </c>
      <c r="C2462" s="2">
        <v>74.260000000000005</v>
      </c>
      <c r="D2462" t="s">
        <v>18</v>
      </c>
      <c r="E2462" t="s">
        <v>19</v>
      </c>
    </row>
    <row r="2463" spans="1:5" x14ac:dyDescent="0.45">
      <c r="A2463">
        <v>69000333</v>
      </c>
      <c r="B2463" s="1">
        <v>42867</v>
      </c>
      <c r="C2463" s="2">
        <v>90.41</v>
      </c>
      <c r="D2463" t="s">
        <v>18</v>
      </c>
      <c r="E2463" t="s">
        <v>19</v>
      </c>
    </row>
    <row r="2464" spans="1:5" x14ac:dyDescent="0.45">
      <c r="A2464">
        <v>69000333</v>
      </c>
      <c r="B2464" s="1">
        <v>42867</v>
      </c>
      <c r="C2464" s="2">
        <v>100.32</v>
      </c>
      <c r="D2464" t="s">
        <v>18</v>
      </c>
      <c r="E2464" t="s">
        <v>19</v>
      </c>
    </row>
    <row r="2465" spans="1:5" x14ac:dyDescent="0.45">
      <c r="A2465">
        <v>69000334</v>
      </c>
      <c r="B2465" s="1">
        <v>42090</v>
      </c>
      <c r="C2465" s="2">
        <v>111.94</v>
      </c>
      <c r="D2465" t="s">
        <v>18</v>
      </c>
      <c r="E2465" t="s">
        <v>19</v>
      </c>
    </row>
    <row r="2466" spans="1:5" x14ac:dyDescent="0.45">
      <c r="A2466">
        <v>69000334</v>
      </c>
      <c r="B2466" s="1">
        <v>42090</v>
      </c>
      <c r="C2466" s="2">
        <v>95.95</v>
      </c>
      <c r="D2466" t="s">
        <v>18</v>
      </c>
      <c r="E2466" t="s">
        <v>19</v>
      </c>
    </row>
    <row r="2467" spans="1:5" x14ac:dyDescent="0.45">
      <c r="A2467">
        <v>69000336</v>
      </c>
      <c r="B2467" s="1">
        <v>43042</v>
      </c>
      <c r="C2467" s="2">
        <v>73.790000000000006</v>
      </c>
      <c r="D2467" t="s">
        <v>18</v>
      </c>
      <c r="E2467" t="s">
        <v>19</v>
      </c>
    </row>
    <row r="2468" spans="1:5" x14ac:dyDescent="0.45">
      <c r="A2468">
        <v>69000336</v>
      </c>
      <c r="B2468" s="1">
        <v>43042</v>
      </c>
      <c r="C2468" s="2">
        <v>98.35</v>
      </c>
      <c r="D2468" t="s">
        <v>18</v>
      </c>
      <c r="E2468" t="s">
        <v>19</v>
      </c>
    </row>
    <row r="2469" spans="1:5" x14ac:dyDescent="0.45">
      <c r="A2469">
        <v>69000337</v>
      </c>
      <c r="B2469" s="1">
        <v>44442</v>
      </c>
      <c r="C2469" s="2">
        <v>97.3</v>
      </c>
      <c r="D2469" t="s">
        <v>18</v>
      </c>
      <c r="E2469" t="s">
        <v>19</v>
      </c>
    </row>
    <row r="2470" spans="1:5" x14ac:dyDescent="0.45">
      <c r="A2470">
        <v>69000337</v>
      </c>
      <c r="B2470" s="1">
        <v>44442</v>
      </c>
      <c r="C2470" s="2">
        <v>117.04</v>
      </c>
      <c r="D2470" t="s">
        <v>18</v>
      </c>
      <c r="E2470" t="s">
        <v>19</v>
      </c>
    </row>
    <row r="2471" spans="1:5" x14ac:dyDescent="0.45">
      <c r="A2471">
        <v>69000337</v>
      </c>
      <c r="B2471" s="1">
        <v>44442</v>
      </c>
      <c r="C2471" s="2">
        <v>126.05</v>
      </c>
      <c r="D2471" t="s">
        <v>18</v>
      </c>
      <c r="E2471" t="s">
        <v>19</v>
      </c>
    </row>
    <row r="2472" spans="1:5" x14ac:dyDescent="0.45">
      <c r="A2472">
        <v>69000337</v>
      </c>
      <c r="B2472" s="1">
        <v>44442</v>
      </c>
      <c r="C2472" s="2">
        <v>127.95</v>
      </c>
      <c r="D2472" t="s">
        <v>18</v>
      </c>
      <c r="E2472" t="s">
        <v>19</v>
      </c>
    </row>
    <row r="2473" spans="1:5" x14ac:dyDescent="0.45">
      <c r="A2473">
        <v>69000337</v>
      </c>
      <c r="B2473" s="1">
        <v>44442</v>
      </c>
      <c r="C2473" s="2">
        <v>96.28</v>
      </c>
      <c r="D2473" t="s">
        <v>18</v>
      </c>
      <c r="E2473" t="s">
        <v>19</v>
      </c>
    </row>
    <row r="2474" spans="1:5" x14ac:dyDescent="0.45">
      <c r="A2474">
        <v>69000337</v>
      </c>
      <c r="B2474" s="1">
        <v>44442</v>
      </c>
      <c r="C2474" s="2">
        <v>96.41</v>
      </c>
      <c r="D2474" t="s">
        <v>18</v>
      </c>
      <c r="E2474" t="s">
        <v>19</v>
      </c>
    </row>
    <row r="2475" spans="1:5" x14ac:dyDescent="0.45">
      <c r="A2475">
        <v>69000337</v>
      </c>
      <c r="B2475" s="1">
        <v>44442</v>
      </c>
      <c r="C2475" s="2">
        <v>101.9</v>
      </c>
      <c r="D2475" t="s">
        <v>18</v>
      </c>
      <c r="E2475" t="s">
        <v>19</v>
      </c>
    </row>
    <row r="2476" spans="1:5" x14ac:dyDescent="0.45">
      <c r="A2476">
        <v>69000337</v>
      </c>
      <c r="B2476" s="1">
        <v>44442</v>
      </c>
      <c r="C2476" s="2">
        <v>103.57</v>
      </c>
      <c r="D2476" t="s">
        <v>18</v>
      </c>
      <c r="E2476" t="s">
        <v>19</v>
      </c>
    </row>
    <row r="2477" spans="1:5" x14ac:dyDescent="0.45">
      <c r="A2477">
        <v>69000337</v>
      </c>
      <c r="B2477" s="1">
        <v>44442</v>
      </c>
      <c r="C2477" s="2">
        <v>108.88</v>
      </c>
      <c r="D2477" t="s">
        <v>18</v>
      </c>
      <c r="E2477" t="s">
        <v>19</v>
      </c>
    </row>
    <row r="2478" spans="1:5" x14ac:dyDescent="0.45">
      <c r="A2478">
        <v>69000337</v>
      </c>
      <c r="B2478" s="1">
        <v>44442</v>
      </c>
      <c r="C2478" s="2">
        <v>117.05</v>
      </c>
      <c r="D2478" t="s">
        <v>18</v>
      </c>
      <c r="E2478" t="s">
        <v>19</v>
      </c>
    </row>
    <row r="2479" spans="1:5" x14ac:dyDescent="0.45">
      <c r="A2479">
        <v>69000337</v>
      </c>
      <c r="B2479" s="1">
        <v>44442</v>
      </c>
      <c r="C2479" s="2">
        <v>124.08</v>
      </c>
      <c r="D2479" t="s">
        <v>18</v>
      </c>
      <c r="E2479" t="s">
        <v>19</v>
      </c>
    </row>
    <row r="2480" spans="1:5" x14ac:dyDescent="0.45">
      <c r="A2480">
        <v>69000337</v>
      </c>
      <c r="B2480" s="1">
        <v>44442</v>
      </c>
      <c r="C2480" s="2">
        <v>88.07</v>
      </c>
      <c r="D2480" t="s">
        <v>18</v>
      </c>
      <c r="E2480" t="s">
        <v>19</v>
      </c>
    </row>
    <row r="2481" spans="1:5" x14ac:dyDescent="0.45">
      <c r="A2481">
        <v>69000337</v>
      </c>
      <c r="B2481" s="1">
        <v>44442</v>
      </c>
      <c r="C2481" s="2">
        <v>90.27</v>
      </c>
      <c r="D2481" t="s">
        <v>18</v>
      </c>
      <c r="E2481" t="s">
        <v>19</v>
      </c>
    </row>
    <row r="2482" spans="1:5" x14ac:dyDescent="0.45">
      <c r="A2482">
        <v>69000337</v>
      </c>
      <c r="B2482" s="1">
        <v>44442</v>
      </c>
      <c r="C2482" s="2">
        <v>121.55</v>
      </c>
      <c r="D2482" t="s">
        <v>18</v>
      </c>
      <c r="E2482" t="s">
        <v>19</v>
      </c>
    </row>
    <row r="2483" spans="1:5" x14ac:dyDescent="0.45">
      <c r="A2483">
        <v>69000337</v>
      </c>
      <c r="B2483" s="1">
        <v>44442</v>
      </c>
      <c r="C2483" s="2">
        <v>101.47</v>
      </c>
      <c r="D2483" t="s">
        <v>18</v>
      </c>
      <c r="E2483" t="s">
        <v>19</v>
      </c>
    </row>
    <row r="2484" spans="1:5" x14ac:dyDescent="0.45">
      <c r="A2484">
        <v>69000337</v>
      </c>
      <c r="B2484" s="1">
        <v>44442</v>
      </c>
      <c r="C2484" s="2">
        <v>101.78</v>
      </c>
      <c r="D2484" t="s">
        <v>18</v>
      </c>
      <c r="E2484" t="s">
        <v>19</v>
      </c>
    </row>
    <row r="2485" spans="1:5" x14ac:dyDescent="0.45">
      <c r="A2485">
        <v>69000337</v>
      </c>
      <c r="B2485" s="1">
        <v>44442</v>
      </c>
      <c r="C2485" s="2">
        <v>112.37</v>
      </c>
      <c r="D2485" t="s">
        <v>18</v>
      </c>
      <c r="E2485" t="s">
        <v>19</v>
      </c>
    </row>
    <row r="2486" spans="1:5" x14ac:dyDescent="0.45">
      <c r="A2486">
        <v>69000337</v>
      </c>
      <c r="B2486" s="1">
        <v>44442</v>
      </c>
      <c r="C2486" s="2">
        <v>115.89</v>
      </c>
      <c r="D2486" t="s">
        <v>18</v>
      </c>
      <c r="E2486" t="s">
        <v>19</v>
      </c>
    </row>
    <row r="2487" spans="1:5" x14ac:dyDescent="0.45">
      <c r="A2487">
        <v>69000341</v>
      </c>
      <c r="B2487" s="1">
        <v>44498</v>
      </c>
      <c r="C2487" s="2">
        <v>125.46</v>
      </c>
      <c r="D2487" t="s">
        <v>18</v>
      </c>
      <c r="E2487" t="s">
        <v>19</v>
      </c>
    </row>
    <row r="2488" spans="1:5" x14ac:dyDescent="0.45">
      <c r="A2488">
        <v>69000341</v>
      </c>
      <c r="B2488" s="1">
        <v>44498</v>
      </c>
      <c r="C2488" s="2">
        <v>133.83000000000001</v>
      </c>
      <c r="D2488" t="s">
        <v>18</v>
      </c>
      <c r="E2488" t="s">
        <v>19</v>
      </c>
    </row>
    <row r="2489" spans="1:5" x14ac:dyDescent="0.45">
      <c r="A2489">
        <v>69000341</v>
      </c>
      <c r="B2489" s="1">
        <v>44498</v>
      </c>
      <c r="C2489" s="2">
        <v>150.32</v>
      </c>
      <c r="D2489" t="s">
        <v>18</v>
      </c>
      <c r="E2489" t="s">
        <v>19</v>
      </c>
    </row>
    <row r="2490" spans="1:5" x14ac:dyDescent="0.45">
      <c r="A2490">
        <v>69000341</v>
      </c>
      <c r="B2490" s="1">
        <v>44498</v>
      </c>
      <c r="C2490" s="2">
        <v>155.43</v>
      </c>
      <c r="D2490" t="s">
        <v>18</v>
      </c>
      <c r="E2490" t="s">
        <v>19</v>
      </c>
    </row>
    <row r="2491" spans="1:5" x14ac:dyDescent="0.45">
      <c r="A2491">
        <v>69000341</v>
      </c>
      <c r="B2491" s="1">
        <v>44498</v>
      </c>
      <c r="C2491" s="2">
        <v>164.93</v>
      </c>
      <c r="D2491" t="s">
        <v>18</v>
      </c>
      <c r="E2491" t="s">
        <v>19</v>
      </c>
    </row>
    <row r="2492" spans="1:5" x14ac:dyDescent="0.45">
      <c r="A2492">
        <v>69000341</v>
      </c>
      <c r="B2492" s="1">
        <v>44498</v>
      </c>
      <c r="C2492" s="2">
        <v>138.49</v>
      </c>
      <c r="D2492" t="s">
        <v>18</v>
      </c>
      <c r="E2492" t="s">
        <v>19</v>
      </c>
    </row>
    <row r="2493" spans="1:5" x14ac:dyDescent="0.45">
      <c r="A2493">
        <v>69000341</v>
      </c>
      <c r="B2493" s="1">
        <v>44498</v>
      </c>
      <c r="C2493" s="2">
        <v>158.30000000000001</v>
      </c>
      <c r="D2493" t="s">
        <v>18</v>
      </c>
      <c r="E2493" t="s">
        <v>19</v>
      </c>
    </row>
    <row r="2494" spans="1:5" x14ac:dyDescent="0.45">
      <c r="A2494">
        <v>69000341</v>
      </c>
      <c r="B2494" s="1">
        <v>44498</v>
      </c>
      <c r="C2494" s="2">
        <v>167.38</v>
      </c>
      <c r="D2494" t="s">
        <v>18</v>
      </c>
      <c r="E2494" t="s">
        <v>19</v>
      </c>
    </row>
    <row r="2495" spans="1:5" x14ac:dyDescent="0.45">
      <c r="A2495">
        <v>69000341</v>
      </c>
      <c r="B2495" s="1">
        <v>44498</v>
      </c>
      <c r="C2495" s="2">
        <v>135.9</v>
      </c>
      <c r="D2495" t="s">
        <v>18</v>
      </c>
      <c r="E2495" t="s">
        <v>19</v>
      </c>
    </row>
    <row r="2496" spans="1:5" x14ac:dyDescent="0.45">
      <c r="A2496">
        <v>69000341</v>
      </c>
      <c r="B2496" s="1">
        <v>44498</v>
      </c>
      <c r="C2496" s="2">
        <v>149.21</v>
      </c>
      <c r="D2496" t="s">
        <v>18</v>
      </c>
      <c r="E2496" t="s">
        <v>19</v>
      </c>
    </row>
    <row r="2497" spans="1:5" x14ac:dyDescent="0.45">
      <c r="A2497">
        <v>69000341</v>
      </c>
      <c r="B2497" s="1">
        <v>44498</v>
      </c>
      <c r="C2497" s="2">
        <v>140.28</v>
      </c>
      <c r="D2497" t="s">
        <v>18</v>
      </c>
      <c r="E2497" t="s">
        <v>19</v>
      </c>
    </row>
    <row r="2498" spans="1:5" x14ac:dyDescent="0.45">
      <c r="A2498">
        <v>69000341</v>
      </c>
      <c r="B2498" s="1">
        <v>44498</v>
      </c>
      <c r="C2498" s="2">
        <v>170.81</v>
      </c>
      <c r="D2498" t="s">
        <v>18</v>
      </c>
      <c r="E2498" t="s">
        <v>19</v>
      </c>
    </row>
    <row r="2499" spans="1:5" x14ac:dyDescent="0.45">
      <c r="A2499">
        <v>69000342</v>
      </c>
      <c r="B2499" s="1">
        <v>44148</v>
      </c>
      <c r="C2499" s="2">
        <v>142.74</v>
      </c>
      <c r="D2499" t="s">
        <v>18</v>
      </c>
      <c r="E2499" t="s">
        <v>19</v>
      </c>
    </row>
    <row r="2500" spans="1:5" x14ac:dyDescent="0.45">
      <c r="A2500">
        <v>69000342</v>
      </c>
      <c r="B2500" s="1">
        <v>44148</v>
      </c>
      <c r="C2500" s="2">
        <v>139.4</v>
      </c>
      <c r="D2500" t="s">
        <v>18</v>
      </c>
      <c r="E2500" t="s">
        <v>19</v>
      </c>
    </row>
    <row r="2501" spans="1:5" x14ac:dyDescent="0.45">
      <c r="A2501">
        <v>69000342</v>
      </c>
      <c r="B2501" s="1">
        <v>44148</v>
      </c>
      <c r="C2501" s="2">
        <v>231.17</v>
      </c>
      <c r="D2501" t="s">
        <v>18</v>
      </c>
      <c r="E2501" t="s">
        <v>19</v>
      </c>
    </row>
    <row r="2502" spans="1:5" x14ac:dyDescent="0.45">
      <c r="A2502">
        <v>69000342</v>
      </c>
      <c r="B2502" s="1">
        <v>44148</v>
      </c>
      <c r="C2502" s="2">
        <v>152.26</v>
      </c>
      <c r="D2502" t="s">
        <v>18</v>
      </c>
      <c r="E2502" t="s">
        <v>19</v>
      </c>
    </row>
    <row r="2503" spans="1:5" x14ac:dyDescent="0.45">
      <c r="A2503">
        <v>69000342</v>
      </c>
      <c r="B2503" s="1">
        <v>44148</v>
      </c>
      <c r="C2503" s="2">
        <v>161.47999999999999</v>
      </c>
      <c r="D2503" t="s">
        <v>18</v>
      </c>
      <c r="E2503" t="s">
        <v>19</v>
      </c>
    </row>
    <row r="2504" spans="1:5" x14ac:dyDescent="0.45">
      <c r="A2504">
        <v>69000342</v>
      </c>
      <c r="B2504" s="1">
        <v>44148</v>
      </c>
      <c r="C2504" s="2">
        <v>168.2</v>
      </c>
      <c r="D2504" t="s">
        <v>18</v>
      </c>
      <c r="E2504" t="s">
        <v>19</v>
      </c>
    </row>
    <row r="2505" spans="1:5" x14ac:dyDescent="0.45">
      <c r="A2505">
        <v>69000342</v>
      </c>
      <c r="B2505" s="1">
        <v>44148</v>
      </c>
      <c r="C2505" s="2">
        <v>181.14</v>
      </c>
      <c r="D2505" t="s">
        <v>18</v>
      </c>
      <c r="E2505" t="s">
        <v>19</v>
      </c>
    </row>
    <row r="2506" spans="1:5" x14ac:dyDescent="0.45">
      <c r="A2506">
        <v>69000344</v>
      </c>
      <c r="B2506" s="1">
        <v>44414</v>
      </c>
      <c r="C2506" s="2">
        <v>79.8</v>
      </c>
      <c r="D2506" t="s">
        <v>18</v>
      </c>
      <c r="E2506" t="s">
        <v>19</v>
      </c>
    </row>
    <row r="2507" spans="1:5" x14ac:dyDescent="0.45">
      <c r="A2507">
        <v>69000344</v>
      </c>
      <c r="B2507" s="1">
        <v>44414</v>
      </c>
      <c r="C2507" s="2">
        <v>91.41</v>
      </c>
      <c r="D2507" t="s">
        <v>18</v>
      </c>
      <c r="E2507" t="s">
        <v>19</v>
      </c>
    </row>
    <row r="2508" spans="1:5" x14ac:dyDescent="0.45">
      <c r="A2508">
        <v>69000344</v>
      </c>
      <c r="B2508" s="1">
        <v>44414</v>
      </c>
      <c r="C2508" s="2">
        <v>91.64</v>
      </c>
      <c r="D2508" t="s">
        <v>18</v>
      </c>
      <c r="E2508" t="s">
        <v>19</v>
      </c>
    </row>
    <row r="2509" spans="1:5" x14ac:dyDescent="0.45">
      <c r="A2509">
        <v>69000344</v>
      </c>
      <c r="B2509" s="1">
        <v>44414</v>
      </c>
      <c r="C2509" s="2">
        <v>97.39</v>
      </c>
      <c r="D2509" t="s">
        <v>18</v>
      </c>
      <c r="E2509" t="s">
        <v>19</v>
      </c>
    </row>
    <row r="2510" spans="1:5" x14ac:dyDescent="0.45">
      <c r="A2510">
        <v>69000344</v>
      </c>
      <c r="B2510" s="1">
        <v>44414</v>
      </c>
      <c r="C2510" s="2">
        <v>99.45</v>
      </c>
      <c r="D2510" t="s">
        <v>18</v>
      </c>
      <c r="E2510" t="s">
        <v>19</v>
      </c>
    </row>
    <row r="2511" spans="1:5" x14ac:dyDescent="0.45">
      <c r="A2511">
        <v>69000344</v>
      </c>
      <c r="B2511" s="1">
        <v>44414</v>
      </c>
      <c r="C2511" s="2">
        <v>112.9</v>
      </c>
      <c r="D2511" t="s">
        <v>18</v>
      </c>
      <c r="E2511" t="s">
        <v>19</v>
      </c>
    </row>
    <row r="2512" spans="1:5" x14ac:dyDescent="0.45">
      <c r="A2512">
        <v>69000344</v>
      </c>
      <c r="B2512" s="1">
        <v>44414</v>
      </c>
      <c r="C2512" s="2">
        <v>91.52</v>
      </c>
      <c r="D2512" t="s">
        <v>18</v>
      </c>
      <c r="E2512" t="s">
        <v>19</v>
      </c>
    </row>
    <row r="2513" spans="1:5" x14ac:dyDescent="0.45">
      <c r="A2513">
        <v>69000344</v>
      </c>
      <c r="B2513" s="1">
        <v>44414</v>
      </c>
      <c r="C2513" s="2">
        <v>95.92</v>
      </c>
      <c r="D2513" t="s">
        <v>18</v>
      </c>
      <c r="E2513" t="s">
        <v>19</v>
      </c>
    </row>
    <row r="2514" spans="1:5" x14ac:dyDescent="0.45">
      <c r="A2514">
        <v>69000344</v>
      </c>
      <c r="B2514" s="1">
        <v>44414</v>
      </c>
      <c r="C2514" s="2">
        <v>103.24</v>
      </c>
      <c r="D2514" t="s">
        <v>18</v>
      </c>
      <c r="E2514" t="s">
        <v>19</v>
      </c>
    </row>
    <row r="2515" spans="1:5" x14ac:dyDescent="0.45">
      <c r="A2515">
        <v>69000344</v>
      </c>
      <c r="B2515" s="1">
        <v>44414</v>
      </c>
      <c r="C2515" s="2">
        <v>110.59</v>
      </c>
      <c r="D2515" t="s">
        <v>18</v>
      </c>
      <c r="E2515" t="s">
        <v>19</v>
      </c>
    </row>
    <row r="2516" spans="1:5" x14ac:dyDescent="0.45">
      <c r="A2516">
        <v>69000344</v>
      </c>
      <c r="B2516" s="1">
        <v>44414</v>
      </c>
      <c r="C2516" s="2">
        <v>113.25</v>
      </c>
      <c r="D2516" t="s">
        <v>18</v>
      </c>
      <c r="E2516" t="s">
        <v>19</v>
      </c>
    </row>
    <row r="2517" spans="1:5" x14ac:dyDescent="0.45">
      <c r="A2517">
        <v>69000344</v>
      </c>
      <c r="B2517" s="1">
        <v>44414</v>
      </c>
      <c r="C2517" s="2">
        <v>71.010000000000005</v>
      </c>
      <c r="D2517" t="s">
        <v>18</v>
      </c>
      <c r="E2517" t="s">
        <v>19</v>
      </c>
    </row>
    <row r="2518" spans="1:5" x14ac:dyDescent="0.45">
      <c r="A2518">
        <v>69000344</v>
      </c>
      <c r="B2518" s="1">
        <v>44414</v>
      </c>
      <c r="C2518" s="2">
        <v>80.53</v>
      </c>
      <c r="D2518" t="s">
        <v>18</v>
      </c>
      <c r="E2518" t="s">
        <v>19</v>
      </c>
    </row>
    <row r="2519" spans="1:5" x14ac:dyDescent="0.45">
      <c r="A2519">
        <v>69000344</v>
      </c>
      <c r="B2519" s="1">
        <v>44414</v>
      </c>
      <c r="C2519" s="2">
        <v>87.17</v>
      </c>
      <c r="D2519" t="s">
        <v>18</v>
      </c>
      <c r="E2519" t="s">
        <v>19</v>
      </c>
    </row>
    <row r="2520" spans="1:5" x14ac:dyDescent="0.45">
      <c r="A2520">
        <v>69000344</v>
      </c>
      <c r="B2520" s="1">
        <v>44414</v>
      </c>
      <c r="C2520" s="2">
        <v>89.93</v>
      </c>
      <c r="D2520" t="s">
        <v>18</v>
      </c>
      <c r="E2520" t="s">
        <v>19</v>
      </c>
    </row>
    <row r="2521" spans="1:5" x14ac:dyDescent="0.45">
      <c r="A2521">
        <v>69000344</v>
      </c>
      <c r="B2521" s="1">
        <v>44414</v>
      </c>
      <c r="C2521" s="2">
        <v>92.01</v>
      </c>
      <c r="D2521" t="s">
        <v>18</v>
      </c>
      <c r="E2521" t="s">
        <v>19</v>
      </c>
    </row>
    <row r="2522" spans="1:5" x14ac:dyDescent="0.45">
      <c r="A2522">
        <v>69000344</v>
      </c>
      <c r="B2522" s="1">
        <v>44414</v>
      </c>
      <c r="C2522" s="2">
        <v>96.67</v>
      </c>
      <c r="D2522" t="s">
        <v>18</v>
      </c>
      <c r="E2522" t="s">
        <v>19</v>
      </c>
    </row>
    <row r="2523" spans="1:5" x14ac:dyDescent="0.45">
      <c r="A2523">
        <v>69000344</v>
      </c>
      <c r="B2523" s="1">
        <v>44414</v>
      </c>
      <c r="C2523" s="2">
        <v>102.69</v>
      </c>
      <c r="D2523" t="s">
        <v>18</v>
      </c>
      <c r="E2523" t="s">
        <v>19</v>
      </c>
    </row>
    <row r="2524" spans="1:5" x14ac:dyDescent="0.45">
      <c r="A2524">
        <v>69000344</v>
      </c>
      <c r="B2524" s="1">
        <v>44414</v>
      </c>
      <c r="C2524" s="2">
        <v>87.14</v>
      </c>
      <c r="D2524" t="s">
        <v>18</v>
      </c>
      <c r="E2524" t="s">
        <v>19</v>
      </c>
    </row>
    <row r="2525" spans="1:5" x14ac:dyDescent="0.45">
      <c r="A2525">
        <v>69000344</v>
      </c>
      <c r="B2525" s="1">
        <v>44414</v>
      </c>
      <c r="C2525" s="2">
        <v>90.63</v>
      </c>
      <c r="D2525" t="s">
        <v>18</v>
      </c>
      <c r="E2525" t="s">
        <v>19</v>
      </c>
    </row>
    <row r="2526" spans="1:5" x14ac:dyDescent="0.45">
      <c r="A2526">
        <v>69000344</v>
      </c>
      <c r="B2526" s="1">
        <v>44414</v>
      </c>
      <c r="C2526" s="2">
        <v>92.83</v>
      </c>
      <c r="D2526" t="s">
        <v>18</v>
      </c>
      <c r="E2526" t="s">
        <v>19</v>
      </c>
    </row>
    <row r="2527" spans="1:5" x14ac:dyDescent="0.45">
      <c r="A2527">
        <v>69000344</v>
      </c>
      <c r="B2527" s="1">
        <v>44414</v>
      </c>
      <c r="C2527" s="2">
        <v>94.01</v>
      </c>
      <c r="D2527" t="s">
        <v>18</v>
      </c>
      <c r="E2527" t="s">
        <v>19</v>
      </c>
    </row>
    <row r="2528" spans="1:5" x14ac:dyDescent="0.45">
      <c r="A2528">
        <v>69000344</v>
      </c>
      <c r="B2528" s="1">
        <v>44414</v>
      </c>
      <c r="C2528" s="2">
        <v>98.58</v>
      </c>
      <c r="D2528" t="s">
        <v>18</v>
      </c>
      <c r="E2528" t="s">
        <v>19</v>
      </c>
    </row>
    <row r="2529" spans="1:5" x14ac:dyDescent="0.45">
      <c r="A2529">
        <v>69000344</v>
      </c>
      <c r="B2529" s="1">
        <v>44414</v>
      </c>
      <c r="C2529" s="2">
        <v>103.33</v>
      </c>
      <c r="D2529" t="s">
        <v>18</v>
      </c>
      <c r="E2529" t="s">
        <v>19</v>
      </c>
    </row>
    <row r="2530" spans="1:5" x14ac:dyDescent="0.45">
      <c r="A2530">
        <v>69000345</v>
      </c>
      <c r="B2530" s="1">
        <v>44316</v>
      </c>
      <c r="C2530" s="2">
        <v>92.01</v>
      </c>
      <c r="D2530" t="s">
        <v>18</v>
      </c>
      <c r="E2530" t="s">
        <v>19</v>
      </c>
    </row>
    <row r="2531" spans="1:5" x14ac:dyDescent="0.45">
      <c r="A2531">
        <v>69000345</v>
      </c>
      <c r="B2531" s="1">
        <v>44316</v>
      </c>
      <c r="C2531" s="2">
        <v>103.33</v>
      </c>
      <c r="D2531" t="s">
        <v>18</v>
      </c>
      <c r="E2531" t="s">
        <v>19</v>
      </c>
    </row>
    <row r="2532" spans="1:5" x14ac:dyDescent="0.45">
      <c r="A2532">
        <v>69000345</v>
      </c>
      <c r="B2532" s="1">
        <v>44316</v>
      </c>
      <c r="C2532" s="2">
        <v>90.63</v>
      </c>
      <c r="D2532" t="s">
        <v>18</v>
      </c>
      <c r="E2532" t="s">
        <v>19</v>
      </c>
    </row>
    <row r="2533" spans="1:5" x14ac:dyDescent="0.45">
      <c r="A2533">
        <v>69000345</v>
      </c>
      <c r="B2533" s="1">
        <v>44316</v>
      </c>
      <c r="C2533" s="2">
        <v>92.83</v>
      </c>
      <c r="D2533" t="s">
        <v>18</v>
      </c>
      <c r="E2533" t="s">
        <v>19</v>
      </c>
    </row>
    <row r="2534" spans="1:5" x14ac:dyDescent="0.45">
      <c r="A2534">
        <v>69000345</v>
      </c>
      <c r="B2534" s="1">
        <v>44316</v>
      </c>
      <c r="C2534" s="2">
        <v>110.59</v>
      </c>
      <c r="D2534" t="s">
        <v>18</v>
      </c>
      <c r="E2534" t="s">
        <v>19</v>
      </c>
    </row>
    <row r="2535" spans="1:5" x14ac:dyDescent="0.45">
      <c r="A2535">
        <v>69000345</v>
      </c>
      <c r="B2535" s="1">
        <v>44316</v>
      </c>
      <c r="C2535" s="2">
        <v>89.93</v>
      </c>
      <c r="D2535" t="s">
        <v>18</v>
      </c>
      <c r="E2535" t="s">
        <v>19</v>
      </c>
    </row>
    <row r="2536" spans="1:5" x14ac:dyDescent="0.45">
      <c r="A2536">
        <v>69000345</v>
      </c>
      <c r="B2536" s="1">
        <v>44316</v>
      </c>
      <c r="C2536" s="2">
        <v>97.39</v>
      </c>
      <c r="D2536" t="s">
        <v>18</v>
      </c>
      <c r="E2536" t="s">
        <v>19</v>
      </c>
    </row>
    <row r="2537" spans="1:5" x14ac:dyDescent="0.45">
      <c r="A2537">
        <v>69000345</v>
      </c>
      <c r="B2537" s="1">
        <v>44316</v>
      </c>
      <c r="C2537" s="2">
        <v>102.69</v>
      </c>
      <c r="D2537" t="s">
        <v>18</v>
      </c>
      <c r="E2537" t="s">
        <v>19</v>
      </c>
    </row>
    <row r="2538" spans="1:5" x14ac:dyDescent="0.45">
      <c r="A2538">
        <v>69000345</v>
      </c>
      <c r="B2538" s="1">
        <v>44316</v>
      </c>
      <c r="C2538" s="2">
        <v>112.9</v>
      </c>
      <c r="D2538" t="s">
        <v>18</v>
      </c>
      <c r="E2538" t="s">
        <v>19</v>
      </c>
    </row>
    <row r="2539" spans="1:5" x14ac:dyDescent="0.45">
      <c r="A2539">
        <v>69000345</v>
      </c>
      <c r="B2539" s="1">
        <v>44316</v>
      </c>
      <c r="C2539" s="2">
        <v>113.25</v>
      </c>
      <c r="D2539" t="s">
        <v>18</v>
      </c>
      <c r="E2539" t="s">
        <v>19</v>
      </c>
    </row>
    <row r="2540" spans="1:5" x14ac:dyDescent="0.45">
      <c r="A2540">
        <v>69000345</v>
      </c>
      <c r="B2540" s="1">
        <v>44316</v>
      </c>
      <c r="C2540" s="2">
        <v>117.48</v>
      </c>
      <c r="D2540" t="s">
        <v>18</v>
      </c>
      <c r="E2540" t="s">
        <v>19</v>
      </c>
    </row>
    <row r="2541" spans="1:5" x14ac:dyDescent="0.45">
      <c r="A2541">
        <v>69000345</v>
      </c>
      <c r="B2541" s="1">
        <v>44316</v>
      </c>
      <c r="C2541" s="2">
        <v>98.58</v>
      </c>
      <c r="D2541" t="s">
        <v>18</v>
      </c>
      <c r="E2541" t="s">
        <v>19</v>
      </c>
    </row>
    <row r="2542" spans="1:5" x14ac:dyDescent="0.45">
      <c r="A2542">
        <v>69000345</v>
      </c>
      <c r="B2542" s="1">
        <v>44316</v>
      </c>
      <c r="C2542" s="2">
        <v>103.24</v>
      </c>
      <c r="D2542" t="s">
        <v>18</v>
      </c>
      <c r="E2542" t="s">
        <v>19</v>
      </c>
    </row>
    <row r="2543" spans="1:5" x14ac:dyDescent="0.45">
      <c r="A2543">
        <v>69000346</v>
      </c>
      <c r="B2543" s="1">
        <v>44281</v>
      </c>
      <c r="C2543" s="2">
        <v>92.01</v>
      </c>
      <c r="D2543" t="s">
        <v>18</v>
      </c>
      <c r="E2543" t="s">
        <v>19</v>
      </c>
    </row>
    <row r="2544" spans="1:5" x14ac:dyDescent="0.45">
      <c r="A2544">
        <v>69000346</v>
      </c>
      <c r="B2544" s="1">
        <v>44281</v>
      </c>
      <c r="C2544" s="2">
        <v>102.69</v>
      </c>
      <c r="D2544" t="s">
        <v>18</v>
      </c>
      <c r="E2544" t="s">
        <v>19</v>
      </c>
    </row>
    <row r="2545" spans="1:5" x14ac:dyDescent="0.45">
      <c r="A2545">
        <v>69000346</v>
      </c>
      <c r="B2545" s="1">
        <v>44281</v>
      </c>
      <c r="C2545" s="2">
        <v>87.14</v>
      </c>
      <c r="D2545" t="s">
        <v>18</v>
      </c>
      <c r="E2545" t="s">
        <v>19</v>
      </c>
    </row>
    <row r="2546" spans="1:5" x14ac:dyDescent="0.45">
      <c r="A2546">
        <v>69000346</v>
      </c>
      <c r="B2546" s="1">
        <v>44281</v>
      </c>
      <c r="C2546" s="2">
        <v>90.63</v>
      </c>
      <c r="D2546" t="s">
        <v>18</v>
      </c>
      <c r="E2546" t="s">
        <v>19</v>
      </c>
    </row>
    <row r="2547" spans="1:5" x14ac:dyDescent="0.45">
      <c r="A2547">
        <v>69000346</v>
      </c>
      <c r="B2547" s="1">
        <v>44281</v>
      </c>
      <c r="C2547" s="2">
        <v>92.83</v>
      </c>
      <c r="D2547" t="s">
        <v>18</v>
      </c>
      <c r="E2547" t="s">
        <v>19</v>
      </c>
    </row>
    <row r="2548" spans="1:5" x14ac:dyDescent="0.45">
      <c r="A2548">
        <v>69000346</v>
      </c>
      <c r="B2548" s="1">
        <v>44281</v>
      </c>
      <c r="C2548" s="2">
        <v>94.01</v>
      </c>
      <c r="D2548" t="s">
        <v>18</v>
      </c>
      <c r="E2548" t="s">
        <v>19</v>
      </c>
    </row>
    <row r="2549" spans="1:5" x14ac:dyDescent="0.45">
      <c r="A2549">
        <v>69000346</v>
      </c>
      <c r="B2549" s="1">
        <v>44281</v>
      </c>
      <c r="C2549" s="2">
        <v>98.58</v>
      </c>
      <c r="D2549" t="s">
        <v>18</v>
      </c>
      <c r="E2549" t="s">
        <v>19</v>
      </c>
    </row>
    <row r="2550" spans="1:5" x14ac:dyDescent="0.45">
      <c r="A2550">
        <v>69000346</v>
      </c>
      <c r="B2550" s="1">
        <v>44281</v>
      </c>
      <c r="C2550" s="2">
        <v>103.33</v>
      </c>
      <c r="D2550" t="s">
        <v>18</v>
      </c>
      <c r="E2550" t="s">
        <v>19</v>
      </c>
    </row>
    <row r="2551" spans="1:5" x14ac:dyDescent="0.45">
      <c r="A2551">
        <v>69000346</v>
      </c>
      <c r="B2551" s="1">
        <v>44281</v>
      </c>
      <c r="C2551" s="2">
        <v>79.8</v>
      </c>
      <c r="D2551" t="s">
        <v>18</v>
      </c>
      <c r="E2551" t="s">
        <v>19</v>
      </c>
    </row>
    <row r="2552" spans="1:5" x14ac:dyDescent="0.45">
      <c r="A2552">
        <v>69000346</v>
      </c>
      <c r="B2552" s="1">
        <v>44281</v>
      </c>
      <c r="C2552" s="2">
        <v>91.41</v>
      </c>
      <c r="D2552" t="s">
        <v>18</v>
      </c>
      <c r="E2552" t="s">
        <v>19</v>
      </c>
    </row>
    <row r="2553" spans="1:5" x14ac:dyDescent="0.45">
      <c r="A2553">
        <v>69000346</v>
      </c>
      <c r="B2553" s="1">
        <v>44281</v>
      </c>
      <c r="C2553" s="2">
        <v>97.39</v>
      </c>
      <c r="D2553" t="s">
        <v>18</v>
      </c>
      <c r="E2553" t="s">
        <v>19</v>
      </c>
    </row>
    <row r="2554" spans="1:5" x14ac:dyDescent="0.45">
      <c r="A2554">
        <v>69000346</v>
      </c>
      <c r="B2554" s="1">
        <v>44281</v>
      </c>
      <c r="C2554" s="2">
        <v>99.45</v>
      </c>
      <c r="D2554" t="s">
        <v>18</v>
      </c>
      <c r="E2554" t="s">
        <v>19</v>
      </c>
    </row>
    <row r="2555" spans="1:5" x14ac:dyDescent="0.45">
      <c r="A2555">
        <v>69000346</v>
      </c>
      <c r="B2555" s="1">
        <v>44281</v>
      </c>
      <c r="C2555" s="2">
        <v>112.9</v>
      </c>
      <c r="D2555" t="s">
        <v>18</v>
      </c>
      <c r="E2555" t="s">
        <v>19</v>
      </c>
    </row>
    <row r="2556" spans="1:5" x14ac:dyDescent="0.45">
      <c r="A2556">
        <v>69000346</v>
      </c>
      <c r="B2556" s="1">
        <v>44281</v>
      </c>
      <c r="C2556" s="2">
        <v>95.92</v>
      </c>
      <c r="D2556" t="s">
        <v>18</v>
      </c>
      <c r="E2556" t="s">
        <v>19</v>
      </c>
    </row>
    <row r="2557" spans="1:5" x14ac:dyDescent="0.45">
      <c r="A2557">
        <v>69000346</v>
      </c>
      <c r="B2557" s="1">
        <v>44281</v>
      </c>
      <c r="C2557" s="2">
        <v>103.24</v>
      </c>
      <c r="D2557" t="s">
        <v>18</v>
      </c>
      <c r="E2557" t="s">
        <v>19</v>
      </c>
    </row>
    <row r="2558" spans="1:5" x14ac:dyDescent="0.45">
      <c r="A2558">
        <v>69000346</v>
      </c>
      <c r="B2558" s="1">
        <v>44281</v>
      </c>
      <c r="C2558" s="2">
        <v>110.59</v>
      </c>
      <c r="D2558" t="s">
        <v>18</v>
      </c>
      <c r="E2558" t="s">
        <v>19</v>
      </c>
    </row>
    <row r="2559" spans="1:5" x14ac:dyDescent="0.45">
      <c r="A2559">
        <v>69000346</v>
      </c>
      <c r="B2559" s="1">
        <v>44281</v>
      </c>
      <c r="C2559" s="2">
        <v>113.25</v>
      </c>
      <c r="D2559" t="s">
        <v>18</v>
      </c>
      <c r="E2559" t="s">
        <v>19</v>
      </c>
    </row>
    <row r="2560" spans="1:5" x14ac:dyDescent="0.45">
      <c r="A2560">
        <v>69000347</v>
      </c>
      <c r="B2560" s="1">
        <v>44183</v>
      </c>
      <c r="C2560" s="2">
        <v>111.07</v>
      </c>
      <c r="D2560" t="s">
        <v>18</v>
      </c>
      <c r="E2560" t="s">
        <v>19</v>
      </c>
    </row>
    <row r="2561" spans="1:5" x14ac:dyDescent="0.45">
      <c r="A2561">
        <v>69000347</v>
      </c>
      <c r="B2561" s="1">
        <v>44183</v>
      </c>
      <c r="C2561" s="2">
        <v>119.85</v>
      </c>
      <c r="D2561" t="s">
        <v>18</v>
      </c>
      <c r="E2561" t="s">
        <v>19</v>
      </c>
    </row>
    <row r="2562" spans="1:5" x14ac:dyDescent="0.45">
      <c r="A2562">
        <v>69000347</v>
      </c>
      <c r="B2562" s="1">
        <v>44183</v>
      </c>
      <c r="C2562" s="2">
        <v>123.28</v>
      </c>
      <c r="D2562" t="s">
        <v>18</v>
      </c>
      <c r="E2562" t="s">
        <v>19</v>
      </c>
    </row>
    <row r="2563" spans="1:5" x14ac:dyDescent="0.45">
      <c r="A2563">
        <v>69000347</v>
      </c>
      <c r="B2563" s="1">
        <v>44183</v>
      </c>
      <c r="C2563" s="2">
        <v>106.56</v>
      </c>
      <c r="D2563" t="s">
        <v>18</v>
      </c>
      <c r="E2563" t="s">
        <v>19</v>
      </c>
    </row>
    <row r="2564" spans="1:5" x14ac:dyDescent="0.45">
      <c r="A2564">
        <v>69000347</v>
      </c>
      <c r="B2564" s="1">
        <v>44183</v>
      </c>
      <c r="C2564" s="2">
        <v>121.58</v>
      </c>
      <c r="D2564" t="s">
        <v>18</v>
      </c>
      <c r="E2564" t="s">
        <v>19</v>
      </c>
    </row>
    <row r="2565" spans="1:5" x14ac:dyDescent="0.45">
      <c r="A2565">
        <v>69000347</v>
      </c>
      <c r="B2565" s="1">
        <v>44183</v>
      </c>
      <c r="C2565" s="2">
        <v>134.24</v>
      </c>
      <c r="D2565" t="s">
        <v>18</v>
      </c>
      <c r="E2565" t="s">
        <v>19</v>
      </c>
    </row>
    <row r="2566" spans="1:5" x14ac:dyDescent="0.45">
      <c r="A2566">
        <v>69000347</v>
      </c>
      <c r="B2566" s="1">
        <v>44183</v>
      </c>
      <c r="C2566" s="2">
        <v>109.55</v>
      </c>
      <c r="D2566" t="s">
        <v>18</v>
      </c>
      <c r="E2566" t="s">
        <v>19</v>
      </c>
    </row>
    <row r="2567" spans="1:5" x14ac:dyDescent="0.45">
      <c r="A2567">
        <v>69000347</v>
      </c>
      <c r="B2567" s="1">
        <v>44183</v>
      </c>
      <c r="C2567" s="2">
        <v>113.66</v>
      </c>
      <c r="D2567" t="s">
        <v>18</v>
      </c>
      <c r="E2567" t="s">
        <v>19</v>
      </c>
    </row>
    <row r="2568" spans="1:5" x14ac:dyDescent="0.45">
      <c r="A2568">
        <v>69000347</v>
      </c>
      <c r="B2568" s="1">
        <v>44183</v>
      </c>
      <c r="C2568" s="2">
        <v>138.29</v>
      </c>
      <c r="D2568" t="s">
        <v>18</v>
      </c>
      <c r="E2568" t="s">
        <v>19</v>
      </c>
    </row>
    <row r="2569" spans="1:5" x14ac:dyDescent="0.45">
      <c r="A2569">
        <v>69000347</v>
      </c>
      <c r="B2569" s="1">
        <v>44183</v>
      </c>
      <c r="C2569" s="2">
        <v>105.05</v>
      </c>
      <c r="D2569" t="s">
        <v>18</v>
      </c>
      <c r="E2569" t="s">
        <v>19</v>
      </c>
    </row>
    <row r="2570" spans="1:5" x14ac:dyDescent="0.45">
      <c r="A2570">
        <v>69000347</v>
      </c>
      <c r="B2570" s="1">
        <v>44183</v>
      </c>
      <c r="C2570" s="2">
        <v>128.25</v>
      </c>
      <c r="D2570" t="s">
        <v>18</v>
      </c>
      <c r="E2570" t="s">
        <v>19</v>
      </c>
    </row>
    <row r="2571" spans="1:5" x14ac:dyDescent="0.45">
      <c r="A2571">
        <v>69000347</v>
      </c>
      <c r="B2571" s="1">
        <v>44183</v>
      </c>
      <c r="C2571" s="2">
        <v>140.19999999999999</v>
      </c>
      <c r="D2571" t="s">
        <v>18</v>
      </c>
      <c r="E2571" t="s">
        <v>19</v>
      </c>
    </row>
    <row r="2572" spans="1:5" x14ac:dyDescent="0.45">
      <c r="A2572">
        <v>69000348</v>
      </c>
      <c r="B2572" s="1">
        <v>44377</v>
      </c>
      <c r="C2572" s="2">
        <v>140.27000000000001</v>
      </c>
      <c r="D2572" t="s">
        <v>18</v>
      </c>
      <c r="E2572" t="s">
        <v>19</v>
      </c>
    </row>
    <row r="2573" spans="1:5" x14ac:dyDescent="0.45">
      <c r="A2573">
        <v>69000348</v>
      </c>
      <c r="B2573" s="1">
        <v>44377</v>
      </c>
      <c r="C2573" s="2">
        <v>168.34</v>
      </c>
      <c r="D2573" t="s">
        <v>18</v>
      </c>
      <c r="E2573" t="s">
        <v>19</v>
      </c>
    </row>
    <row r="2574" spans="1:5" x14ac:dyDescent="0.45">
      <c r="A2574">
        <v>69000348</v>
      </c>
      <c r="B2574" s="1">
        <v>44377</v>
      </c>
      <c r="C2574" s="2">
        <v>190.92</v>
      </c>
      <c r="D2574" t="s">
        <v>18</v>
      </c>
      <c r="E2574" t="s">
        <v>19</v>
      </c>
    </row>
    <row r="2575" spans="1:5" x14ac:dyDescent="0.45">
      <c r="A2575">
        <v>69000348</v>
      </c>
      <c r="B2575" s="1">
        <v>44377</v>
      </c>
      <c r="C2575" s="2">
        <v>222.78</v>
      </c>
      <c r="D2575" t="s">
        <v>18</v>
      </c>
      <c r="E2575" t="s">
        <v>19</v>
      </c>
    </row>
    <row r="2576" spans="1:5" x14ac:dyDescent="0.45">
      <c r="A2576">
        <v>69000348</v>
      </c>
      <c r="B2576" s="1">
        <v>44377</v>
      </c>
      <c r="C2576" s="2">
        <v>169.81</v>
      </c>
      <c r="D2576" t="s">
        <v>18</v>
      </c>
      <c r="E2576" t="s">
        <v>19</v>
      </c>
    </row>
    <row r="2577" spans="1:5" x14ac:dyDescent="0.45">
      <c r="A2577">
        <v>69000348</v>
      </c>
      <c r="B2577" s="1">
        <v>44377</v>
      </c>
      <c r="C2577" s="2">
        <v>220.91</v>
      </c>
      <c r="D2577" t="s">
        <v>18</v>
      </c>
      <c r="E2577" t="s">
        <v>19</v>
      </c>
    </row>
    <row r="2578" spans="1:5" x14ac:dyDescent="0.45">
      <c r="A2578">
        <v>69000348</v>
      </c>
      <c r="B2578" s="1">
        <v>44377</v>
      </c>
      <c r="C2578" s="2">
        <v>173.95</v>
      </c>
      <c r="D2578" t="s">
        <v>18</v>
      </c>
      <c r="E2578" t="s">
        <v>19</v>
      </c>
    </row>
    <row r="2579" spans="1:5" x14ac:dyDescent="0.45">
      <c r="A2579">
        <v>69000348</v>
      </c>
      <c r="B2579" s="1">
        <v>44377</v>
      </c>
      <c r="C2579" s="2">
        <v>198.59</v>
      </c>
      <c r="D2579" t="s">
        <v>18</v>
      </c>
      <c r="E2579" t="s">
        <v>19</v>
      </c>
    </row>
    <row r="2580" spans="1:5" x14ac:dyDescent="0.45">
      <c r="A2580">
        <v>69000348</v>
      </c>
      <c r="B2580" s="1">
        <v>44377</v>
      </c>
      <c r="C2580" s="2">
        <v>271.7</v>
      </c>
      <c r="D2580" t="s">
        <v>18</v>
      </c>
      <c r="E2580" t="s">
        <v>19</v>
      </c>
    </row>
    <row r="2581" spans="1:5" x14ac:dyDescent="0.45">
      <c r="A2581">
        <v>69000348</v>
      </c>
      <c r="B2581" s="1">
        <v>44377</v>
      </c>
      <c r="C2581" s="2">
        <v>113.29</v>
      </c>
      <c r="D2581" t="s">
        <v>18</v>
      </c>
      <c r="E2581" t="s">
        <v>19</v>
      </c>
    </row>
    <row r="2582" spans="1:5" x14ac:dyDescent="0.45">
      <c r="A2582">
        <v>69000348</v>
      </c>
      <c r="B2582" s="1">
        <v>44377</v>
      </c>
      <c r="C2582" s="2">
        <v>162.16</v>
      </c>
      <c r="D2582" t="s">
        <v>18</v>
      </c>
      <c r="E2582" t="s">
        <v>19</v>
      </c>
    </row>
    <row r="2583" spans="1:5" x14ac:dyDescent="0.45">
      <c r="A2583">
        <v>69000348</v>
      </c>
      <c r="B2583" s="1">
        <v>44377</v>
      </c>
      <c r="C2583" s="2">
        <v>181.13</v>
      </c>
      <c r="D2583" t="s">
        <v>18</v>
      </c>
      <c r="E2583" t="s">
        <v>19</v>
      </c>
    </row>
    <row r="2584" spans="1:5" x14ac:dyDescent="0.45">
      <c r="A2584">
        <v>69000348</v>
      </c>
      <c r="B2584" s="1">
        <v>44377</v>
      </c>
      <c r="C2584" s="2">
        <v>204.49</v>
      </c>
      <c r="D2584" t="s">
        <v>18</v>
      </c>
      <c r="E2584" t="s">
        <v>19</v>
      </c>
    </row>
    <row r="2585" spans="1:5" x14ac:dyDescent="0.45">
      <c r="A2585">
        <v>69000349</v>
      </c>
      <c r="B2585" s="1">
        <v>44442</v>
      </c>
      <c r="C2585" s="2">
        <v>92.34</v>
      </c>
      <c r="D2585" t="s">
        <v>18</v>
      </c>
      <c r="E2585" t="s">
        <v>19</v>
      </c>
    </row>
    <row r="2586" spans="1:5" x14ac:dyDescent="0.45">
      <c r="A2586">
        <v>69000349</v>
      </c>
      <c r="B2586" s="1">
        <v>44442</v>
      </c>
      <c r="C2586" s="2">
        <v>107.65</v>
      </c>
      <c r="D2586" t="s">
        <v>18</v>
      </c>
      <c r="E2586" t="s">
        <v>19</v>
      </c>
    </row>
    <row r="2587" spans="1:5" x14ac:dyDescent="0.45">
      <c r="A2587">
        <v>69000349</v>
      </c>
      <c r="B2587" s="1">
        <v>44442</v>
      </c>
      <c r="C2587" s="2">
        <v>121.62</v>
      </c>
      <c r="D2587" t="s">
        <v>18</v>
      </c>
      <c r="E2587" t="s">
        <v>19</v>
      </c>
    </row>
    <row r="2588" spans="1:5" x14ac:dyDescent="0.45">
      <c r="A2588">
        <v>69000349</v>
      </c>
      <c r="B2588" s="1">
        <v>44442</v>
      </c>
      <c r="C2588" s="2">
        <v>95</v>
      </c>
      <c r="D2588" t="s">
        <v>18</v>
      </c>
      <c r="E2588" t="s">
        <v>19</v>
      </c>
    </row>
    <row r="2589" spans="1:5" x14ac:dyDescent="0.45">
      <c r="A2589">
        <v>69000349</v>
      </c>
      <c r="B2589" s="1">
        <v>44442</v>
      </c>
      <c r="C2589" s="2">
        <v>105.89</v>
      </c>
      <c r="D2589" t="s">
        <v>18</v>
      </c>
      <c r="E2589" t="s">
        <v>19</v>
      </c>
    </row>
    <row r="2590" spans="1:5" x14ac:dyDescent="0.45">
      <c r="A2590">
        <v>69000349</v>
      </c>
      <c r="B2590" s="1">
        <v>44442</v>
      </c>
      <c r="C2590" s="2">
        <v>129.97999999999999</v>
      </c>
      <c r="D2590" t="s">
        <v>18</v>
      </c>
      <c r="E2590" t="s">
        <v>19</v>
      </c>
    </row>
    <row r="2591" spans="1:5" x14ac:dyDescent="0.45">
      <c r="A2591">
        <v>69000349</v>
      </c>
      <c r="B2591" s="1">
        <v>44442</v>
      </c>
      <c r="C2591" s="2">
        <v>117.07</v>
      </c>
      <c r="D2591" t="s">
        <v>18</v>
      </c>
      <c r="E2591" t="s">
        <v>19</v>
      </c>
    </row>
    <row r="2592" spans="1:5" x14ac:dyDescent="0.45">
      <c r="A2592">
        <v>69000349</v>
      </c>
      <c r="B2592" s="1">
        <v>44442</v>
      </c>
      <c r="C2592" s="2">
        <v>128.34</v>
      </c>
      <c r="D2592" t="s">
        <v>18</v>
      </c>
      <c r="E2592" t="s">
        <v>19</v>
      </c>
    </row>
    <row r="2593" spans="1:5" x14ac:dyDescent="0.45">
      <c r="A2593">
        <v>69000349</v>
      </c>
      <c r="B2593" s="1">
        <v>44442</v>
      </c>
      <c r="C2593" s="2">
        <v>132.77000000000001</v>
      </c>
      <c r="D2593" t="s">
        <v>18</v>
      </c>
      <c r="E2593" t="s">
        <v>19</v>
      </c>
    </row>
    <row r="2594" spans="1:5" x14ac:dyDescent="0.45">
      <c r="A2594">
        <v>69000349</v>
      </c>
      <c r="B2594" s="1">
        <v>44442</v>
      </c>
      <c r="C2594" s="2">
        <v>86.57</v>
      </c>
      <c r="D2594" t="s">
        <v>18</v>
      </c>
      <c r="E2594" t="s">
        <v>19</v>
      </c>
    </row>
    <row r="2595" spans="1:5" x14ac:dyDescent="0.45">
      <c r="A2595">
        <v>69000349</v>
      </c>
      <c r="B2595" s="1">
        <v>44442</v>
      </c>
      <c r="C2595" s="2">
        <v>109.3</v>
      </c>
      <c r="D2595" t="s">
        <v>18</v>
      </c>
      <c r="E2595" t="s">
        <v>19</v>
      </c>
    </row>
    <row r="2596" spans="1:5" x14ac:dyDescent="0.45">
      <c r="A2596">
        <v>69000349</v>
      </c>
      <c r="B2596" s="1">
        <v>44442</v>
      </c>
      <c r="C2596" s="2">
        <v>110.46</v>
      </c>
      <c r="D2596" t="s">
        <v>18</v>
      </c>
      <c r="E2596" t="s">
        <v>19</v>
      </c>
    </row>
    <row r="2597" spans="1:5" x14ac:dyDescent="0.45">
      <c r="A2597">
        <v>69000349</v>
      </c>
      <c r="B2597" s="1">
        <v>44442</v>
      </c>
      <c r="C2597" s="2">
        <v>115.87</v>
      </c>
      <c r="D2597" t="s">
        <v>18</v>
      </c>
      <c r="E2597" t="s">
        <v>19</v>
      </c>
    </row>
    <row r="2598" spans="1:5" x14ac:dyDescent="0.45">
      <c r="A2598">
        <v>69000349</v>
      </c>
      <c r="B2598" s="1">
        <v>44442</v>
      </c>
      <c r="C2598" s="2">
        <v>121.4</v>
      </c>
      <c r="D2598" t="s">
        <v>18</v>
      </c>
      <c r="E2598" t="s">
        <v>19</v>
      </c>
    </row>
    <row r="2599" spans="1:5" x14ac:dyDescent="0.45">
      <c r="A2599">
        <v>69000351</v>
      </c>
      <c r="B2599" s="1">
        <v>44498</v>
      </c>
      <c r="C2599" s="2">
        <v>82.63</v>
      </c>
      <c r="D2599" t="s">
        <v>18</v>
      </c>
      <c r="E2599" t="s">
        <v>19</v>
      </c>
    </row>
    <row r="2600" spans="1:5" x14ac:dyDescent="0.45">
      <c r="A2600">
        <v>69000351</v>
      </c>
      <c r="B2600" s="1">
        <v>44498</v>
      </c>
      <c r="C2600" s="2">
        <v>103.4</v>
      </c>
      <c r="D2600" t="s">
        <v>18</v>
      </c>
      <c r="E2600" t="s">
        <v>19</v>
      </c>
    </row>
    <row r="2601" spans="1:5" x14ac:dyDescent="0.45">
      <c r="A2601">
        <v>69000351</v>
      </c>
      <c r="B2601" s="1">
        <v>44498</v>
      </c>
      <c r="C2601" s="2">
        <v>109.2</v>
      </c>
      <c r="D2601" t="s">
        <v>18</v>
      </c>
      <c r="E2601" t="s">
        <v>19</v>
      </c>
    </row>
    <row r="2602" spans="1:5" x14ac:dyDescent="0.45">
      <c r="A2602">
        <v>69000351</v>
      </c>
      <c r="B2602" s="1">
        <v>44498</v>
      </c>
      <c r="C2602" s="2">
        <v>116.72</v>
      </c>
      <c r="D2602" t="s">
        <v>18</v>
      </c>
      <c r="E2602" t="s">
        <v>19</v>
      </c>
    </row>
    <row r="2603" spans="1:5" x14ac:dyDescent="0.45">
      <c r="A2603">
        <v>69000351</v>
      </c>
      <c r="B2603" s="1">
        <v>44498</v>
      </c>
      <c r="C2603" s="2">
        <v>119.48</v>
      </c>
      <c r="D2603" t="s">
        <v>18</v>
      </c>
      <c r="E2603" t="s">
        <v>19</v>
      </c>
    </row>
    <row r="2604" spans="1:5" x14ac:dyDescent="0.45">
      <c r="A2604">
        <v>69000351</v>
      </c>
      <c r="B2604" s="1">
        <v>44498</v>
      </c>
      <c r="C2604" s="2">
        <v>85.82</v>
      </c>
      <c r="D2604" t="s">
        <v>18</v>
      </c>
      <c r="E2604" t="s">
        <v>19</v>
      </c>
    </row>
    <row r="2605" spans="1:5" x14ac:dyDescent="0.45">
      <c r="A2605">
        <v>69000351</v>
      </c>
      <c r="B2605" s="1">
        <v>44498</v>
      </c>
      <c r="C2605" s="2">
        <v>91.54</v>
      </c>
      <c r="D2605" t="s">
        <v>18</v>
      </c>
      <c r="E2605" t="s">
        <v>19</v>
      </c>
    </row>
    <row r="2606" spans="1:5" x14ac:dyDescent="0.45">
      <c r="A2606">
        <v>69000351</v>
      </c>
      <c r="B2606" s="1">
        <v>44498</v>
      </c>
      <c r="C2606" s="2">
        <v>82.47</v>
      </c>
      <c r="D2606" t="s">
        <v>18</v>
      </c>
      <c r="E2606" t="s">
        <v>19</v>
      </c>
    </row>
    <row r="2607" spans="1:5" x14ac:dyDescent="0.45">
      <c r="A2607">
        <v>69000351</v>
      </c>
      <c r="B2607" s="1">
        <v>44498</v>
      </c>
      <c r="C2607" s="2">
        <v>98.64</v>
      </c>
      <c r="D2607" t="s">
        <v>18</v>
      </c>
      <c r="E2607" t="s">
        <v>19</v>
      </c>
    </row>
    <row r="2608" spans="1:5" x14ac:dyDescent="0.45">
      <c r="A2608">
        <v>69000351</v>
      </c>
      <c r="B2608" s="1">
        <v>44498</v>
      </c>
      <c r="C2608" s="2">
        <v>100.08</v>
      </c>
      <c r="D2608" t="s">
        <v>18</v>
      </c>
      <c r="E2608" t="s">
        <v>19</v>
      </c>
    </row>
    <row r="2609" spans="1:5" x14ac:dyDescent="0.45">
      <c r="A2609">
        <v>69000351</v>
      </c>
      <c r="B2609" s="1">
        <v>44498</v>
      </c>
      <c r="C2609" s="2">
        <v>100.4</v>
      </c>
      <c r="D2609" t="s">
        <v>18</v>
      </c>
      <c r="E2609" t="s">
        <v>19</v>
      </c>
    </row>
    <row r="2610" spans="1:5" x14ac:dyDescent="0.45">
      <c r="A2610">
        <v>69000351</v>
      </c>
      <c r="B2610" s="1">
        <v>44498</v>
      </c>
      <c r="C2610" s="2">
        <v>103.93</v>
      </c>
      <c r="D2610" t="s">
        <v>18</v>
      </c>
      <c r="E2610" t="s">
        <v>19</v>
      </c>
    </row>
    <row r="2611" spans="1:5" x14ac:dyDescent="0.45">
      <c r="A2611">
        <v>69000351</v>
      </c>
      <c r="B2611" s="1">
        <v>44498</v>
      </c>
      <c r="C2611" s="2">
        <v>106.45</v>
      </c>
      <c r="D2611" t="s">
        <v>18</v>
      </c>
      <c r="E2611" t="s">
        <v>19</v>
      </c>
    </row>
    <row r="2612" spans="1:5" x14ac:dyDescent="0.45">
      <c r="A2612">
        <v>69000351</v>
      </c>
      <c r="B2612" s="1">
        <v>44498</v>
      </c>
      <c r="C2612" s="2">
        <v>115.22</v>
      </c>
      <c r="D2612" t="s">
        <v>18</v>
      </c>
      <c r="E2612" t="s">
        <v>19</v>
      </c>
    </row>
    <row r="2613" spans="1:5" x14ac:dyDescent="0.45">
      <c r="A2613">
        <v>69000351</v>
      </c>
      <c r="B2613" s="1">
        <v>44498</v>
      </c>
      <c r="C2613" s="2">
        <v>97.44</v>
      </c>
      <c r="D2613" t="s">
        <v>18</v>
      </c>
      <c r="E2613" t="s">
        <v>19</v>
      </c>
    </row>
    <row r="2614" spans="1:5" x14ac:dyDescent="0.45">
      <c r="A2614">
        <v>69000351</v>
      </c>
      <c r="B2614" s="1">
        <v>44498</v>
      </c>
      <c r="C2614" s="2">
        <v>100.58</v>
      </c>
      <c r="D2614" t="s">
        <v>18</v>
      </c>
      <c r="E2614" t="s">
        <v>19</v>
      </c>
    </row>
    <row r="2615" spans="1:5" x14ac:dyDescent="0.45">
      <c r="A2615">
        <v>69000351</v>
      </c>
      <c r="B2615" s="1">
        <v>44498</v>
      </c>
      <c r="C2615" s="2">
        <v>107.71</v>
      </c>
      <c r="D2615" t="s">
        <v>18</v>
      </c>
      <c r="E2615" t="s">
        <v>19</v>
      </c>
    </row>
    <row r="2616" spans="1:5" x14ac:dyDescent="0.45">
      <c r="A2616">
        <v>69000351</v>
      </c>
      <c r="B2616" s="1">
        <v>44498</v>
      </c>
      <c r="C2616" s="2">
        <v>116</v>
      </c>
      <c r="D2616" t="s">
        <v>18</v>
      </c>
      <c r="E2616" t="s">
        <v>19</v>
      </c>
    </row>
    <row r="2617" spans="1:5" x14ac:dyDescent="0.45">
      <c r="A2617">
        <v>69000352</v>
      </c>
      <c r="B2617" s="1">
        <v>44498</v>
      </c>
      <c r="C2617" s="2">
        <v>111.58</v>
      </c>
      <c r="D2617" t="s">
        <v>18</v>
      </c>
      <c r="E2617" t="s">
        <v>19</v>
      </c>
    </row>
    <row r="2618" spans="1:5" x14ac:dyDescent="0.45">
      <c r="A2618">
        <v>69000352</v>
      </c>
      <c r="B2618" s="1">
        <v>44498</v>
      </c>
      <c r="C2618" s="2">
        <v>116.77</v>
      </c>
      <c r="D2618" t="s">
        <v>18</v>
      </c>
      <c r="E2618" t="s">
        <v>19</v>
      </c>
    </row>
    <row r="2619" spans="1:5" x14ac:dyDescent="0.45">
      <c r="A2619">
        <v>69000352</v>
      </c>
      <c r="B2619" s="1">
        <v>44498</v>
      </c>
      <c r="C2619" s="2">
        <v>124.31</v>
      </c>
      <c r="D2619" t="s">
        <v>18</v>
      </c>
      <c r="E2619" t="s">
        <v>19</v>
      </c>
    </row>
    <row r="2620" spans="1:5" x14ac:dyDescent="0.45">
      <c r="A2620">
        <v>69000352</v>
      </c>
      <c r="B2620" s="1">
        <v>44498</v>
      </c>
      <c r="C2620" s="2">
        <v>133.87</v>
      </c>
      <c r="D2620" t="s">
        <v>18</v>
      </c>
      <c r="E2620" t="s">
        <v>19</v>
      </c>
    </row>
    <row r="2621" spans="1:5" x14ac:dyDescent="0.45">
      <c r="A2621">
        <v>69000352</v>
      </c>
      <c r="B2621" s="1">
        <v>44498</v>
      </c>
      <c r="C2621" s="2">
        <v>97.43</v>
      </c>
      <c r="D2621" t="s">
        <v>18</v>
      </c>
      <c r="E2621" t="s">
        <v>19</v>
      </c>
    </row>
    <row r="2622" spans="1:5" x14ac:dyDescent="0.45">
      <c r="A2622">
        <v>69000352</v>
      </c>
      <c r="B2622" s="1">
        <v>44498</v>
      </c>
      <c r="C2622" s="2">
        <v>111.33</v>
      </c>
      <c r="D2622" t="s">
        <v>18</v>
      </c>
      <c r="E2622" t="s">
        <v>19</v>
      </c>
    </row>
    <row r="2623" spans="1:5" x14ac:dyDescent="0.45">
      <c r="A2623">
        <v>69000352</v>
      </c>
      <c r="B2623" s="1">
        <v>44498</v>
      </c>
      <c r="C2623" s="2">
        <v>113.07</v>
      </c>
      <c r="D2623" t="s">
        <v>18</v>
      </c>
      <c r="E2623" t="s">
        <v>19</v>
      </c>
    </row>
    <row r="2624" spans="1:5" x14ac:dyDescent="0.45">
      <c r="A2624">
        <v>69000352</v>
      </c>
      <c r="B2624" s="1">
        <v>44498</v>
      </c>
      <c r="C2624" s="2">
        <v>119.34</v>
      </c>
      <c r="D2624" t="s">
        <v>18</v>
      </c>
      <c r="E2624" t="s">
        <v>19</v>
      </c>
    </row>
    <row r="2625" spans="1:5" x14ac:dyDescent="0.45">
      <c r="A2625">
        <v>69000352</v>
      </c>
      <c r="B2625" s="1">
        <v>44498</v>
      </c>
      <c r="C2625" s="2">
        <v>132.24</v>
      </c>
      <c r="D2625" t="s">
        <v>18</v>
      </c>
      <c r="E2625" t="s">
        <v>19</v>
      </c>
    </row>
    <row r="2626" spans="1:5" x14ac:dyDescent="0.45">
      <c r="A2626">
        <v>69000352</v>
      </c>
      <c r="B2626" s="1">
        <v>44498</v>
      </c>
      <c r="C2626" s="2">
        <v>122.85</v>
      </c>
      <c r="D2626" t="s">
        <v>18</v>
      </c>
      <c r="E2626" t="s">
        <v>19</v>
      </c>
    </row>
    <row r="2627" spans="1:5" x14ac:dyDescent="0.45">
      <c r="A2627">
        <v>69000352</v>
      </c>
      <c r="B2627" s="1">
        <v>44498</v>
      </c>
      <c r="C2627" s="2">
        <v>125.62</v>
      </c>
      <c r="D2627" t="s">
        <v>18</v>
      </c>
      <c r="E2627" t="s">
        <v>19</v>
      </c>
    </row>
    <row r="2628" spans="1:5" x14ac:dyDescent="0.45">
      <c r="A2628">
        <v>69000352</v>
      </c>
      <c r="B2628" s="1">
        <v>44498</v>
      </c>
      <c r="C2628" s="2">
        <v>96.51</v>
      </c>
      <c r="D2628" t="s">
        <v>18</v>
      </c>
      <c r="E2628" t="s">
        <v>19</v>
      </c>
    </row>
    <row r="2629" spans="1:5" x14ac:dyDescent="0.45">
      <c r="A2629">
        <v>69000352</v>
      </c>
      <c r="B2629" s="1">
        <v>44498</v>
      </c>
      <c r="C2629" s="2">
        <v>103.93</v>
      </c>
      <c r="D2629" t="s">
        <v>18</v>
      </c>
      <c r="E2629" t="s">
        <v>19</v>
      </c>
    </row>
    <row r="2630" spans="1:5" x14ac:dyDescent="0.45">
      <c r="A2630">
        <v>69000352</v>
      </c>
      <c r="B2630" s="1">
        <v>44498</v>
      </c>
      <c r="C2630" s="2">
        <v>109.47</v>
      </c>
      <c r="D2630" t="s">
        <v>18</v>
      </c>
      <c r="E2630" t="s">
        <v>19</v>
      </c>
    </row>
    <row r="2631" spans="1:5" x14ac:dyDescent="0.45">
      <c r="A2631">
        <v>69000352</v>
      </c>
      <c r="B2631" s="1">
        <v>44498</v>
      </c>
      <c r="C2631" s="2">
        <v>113</v>
      </c>
      <c r="D2631" t="s">
        <v>18</v>
      </c>
      <c r="E2631" t="s">
        <v>19</v>
      </c>
    </row>
    <row r="2632" spans="1:5" x14ac:dyDescent="0.45">
      <c r="A2632">
        <v>69000352</v>
      </c>
      <c r="B2632" s="1">
        <v>44498</v>
      </c>
      <c r="C2632" s="2">
        <v>125.15</v>
      </c>
      <c r="D2632" t="s">
        <v>18</v>
      </c>
      <c r="E2632" t="s">
        <v>19</v>
      </c>
    </row>
    <row r="2633" spans="1:5" x14ac:dyDescent="0.45">
      <c r="A2633">
        <v>69000352</v>
      </c>
      <c r="B2633" s="1">
        <v>44498</v>
      </c>
      <c r="C2633" s="2">
        <v>136.88</v>
      </c>
      <c r="D2633" t="s">
        <v>18</v>
      </c>
      <c r="E2633" t="s">
        <v>19</v>
      </c>
    </row>
    <row r="2634" spans="1:5" x14ac:dyDescent="0.45">
      <c r="A2634">
        <v>69000359</v>
      </c>
      <c r="B2634" s="1">
        <v>44316</v>
      </c>
      <c r="C2634" s="2">
        <v>117.96</v>
      </c>
      <c r="D2634" t="s">
        <v>18</v>
      </c>
      <c r="E2634" t="s">
        <v>19</v>
      </c>
    </row>
    <row r="2635" spans="1:5" x14ac:dyDescent="0.45">
      <c r="A2635">
        <v>69000359</v>
      </c>
      <c r="B2635" s="1">
        <v>44316</v>
      </c>
      <c r="C2635" s="2">
        <v>126.67</v>
      </c>
      <c r="D2635" t="s">
        <v>18</v>
      </c>
      <c r="E2635" t="s">
        <v>19</v>
      </c>
    </row>
    <row r="2636" spans="1:5" x14ac:dyDescent="0.45">
      <c r="A2636">
        <v>69000359</v>
      </c>
      <c r="B2636" s="1">
        <v>44316</v>
      </c>
      <c r="C2636" s="2">
        <v>128.41999999999999</v>
      </c>
      <c r="D2636" t="s">
        <v>18</v>
      </c>
      <c r="E2636" t="s">
        <v>19</v>
      </c>
    </row>
    <row r="2637" spans="1:5" x14ac:dyDescent="0.45">
      <c r="A2637">
        <v>69000359</v>
      </c>
      <c r="B2637" s="1">
        <v>44316</v>
      </c>
      <c r="C2637" s="2">
        <v>135.72999999999999</v>
      </c>
      <c r="D2637" t="s">
        <v>18</v>
      </c>
      <c r="E2637" t="s">
        <v>19</v>
      </c>
    </row>
    <row r="2638" spans="1:5" x14ac:dyDescent="0.45">
      <c r="A2638">
        <v>69000359</v>
      </c>
      <c r="B2638" s="1">
        <v>44316</v>
      </c>
      <c r="C2638" s="2">
        <v>140.19999999999999</v>
      </c>
      <c r="D2638" t="s">
        <v>18</v>
      </c>
      <c r="E2638" t="s">
        <v>19</v>
      </c>
    </row>
    <row r="2639" spans="1:5" x14ac:dyDescent="0.45">
      <c r="A2639">
        <v>69000359</v>
      </c>
      <c r="B2639" s="1">
        <v>44316</v>
      </c>
      <c r="C2639" s="2">
        <v>113.66</v>
      </c>
      <c r="D2639" t="s">
        <v>18</v>
      </c>
      <c r="E2639" t="s">
        <v>19</v>
      </c>
    </row>
    <row r="2640" spans="1:5" x14ac:dyDescent="0.45">
      <c r="A2640">
        <v>69000359</v>
      </c>
      <c r="B2640" s="1">
        <v>44316</v>
      </c>
      <c r="C2640" s="2">
        <v>128.25</v>
      </c>
      <c r="D2640" t="s">
        <v>18</v>
      </c>
      <c r="E2640" t="s">
        <v>19</v>
      </c>
    </row>
    <row r="2641" spans="1:5" x14ac:dyDescent="0.45">
      <c r="A2641">
        <v>69000359</v>
      </c>
      <c r="B2641" s="1">
        <v>44316</v>
      </c>
      <c r="C2641" s="2">
        <v>106.56</v>
      </c>
      <c r="D2641" t="s">
        <v>18</v>
      </c>
      <c r="E2641" t="s">
        <v>19</v>
      </c>
    </row>
    <row r="2642" spans="1:5" x14ac:dyDescent="0.45">
      <c r="A2642">
        <v>69000359</v>
      </c>
      <c r="B2642" s="1">
        <v>44316</v>
      </c>
      <c r="C2642" s="2">
        <v>116.85</v>
      </c>
      <c r="D2642" t="s">
        <v>18</v>
      </c>
      <c r="E2642" t="s">
        <v>19</v>
      </c>
    </row>
    <row r="2643" spans="1:5" x14ac:dyDescent="0.45">
      <c r="A2643">
        <v>69000359</v>
      </c>
      <c r="B2643" s="1">
        <v>44316</v>
      </c>
      <c r="C2643" s="2">
        <v>123.28</v>
      </c>
      <c r="D2643" t="s">
        <v>18</v>
      </c>
      <c r="E2643" t="s">
        <v>19</v>
      </c>
    </row>
    <row r="2644" spans="1:5" x14ac:dyDescent="0.45">
      <c r="A2644">
        <v>69000359</v>
      </c>
      <c r="B2644" s="1">
        <v>44316</v>
      </c>
      <c r="C2644" s="2">
        <v>138.29</v>
      </c>
      <c r="D2644" t="s">
        <v>18</v>
      </c>
      <c r="E2644" t="s">
        <v>19</v>
      </c>
    </row>
    <row r="2645" spans="1:5" x14ac:dyDescent="0.45">
      <c r="A2645">
        <v>69000359</v>
      </c>
      <c r="B2645" s="1">
        <v>44316</v>
      </c>
      <c r="C2645" s="2">
        <v>94.2</v>
      </c>
      <c r="D2645" t="s">
        <v>18</v>
      </c>
      <c r="E2645" t="s">
        <v>19</v>
      </c>
    </row>
    <row r="2646" spans="1:5" x14ac:dyDescent="0.45">
      <c r="A2646">
        <v>69000359</v>
      </c>
      <c r="B2646" s="1">
        <v>44316</v>
      </c>
      <c r="C2646" s="2">
        <v>111.07</v>
      </c>
      <c r="D2646" t="s">
        <v>18</v>
      </c>
      <c r="E2646" t="s">
        <v>19</v>
      </c>
    </row>
    <row r="2647" spans="1:5" x14ac:dyDescent="0.45">
      <c r="A2647">
        <v>69000361</v>
      </c>
      <c r="B2647" s="1">
        <v>44442</v>
      </c>
      <c r="C2647" s="2">
        <v>125.46</v>
      </c>
      <c r="D2647" t="s">
        <v>18</v>
      </c>
      <c r="E2647" t="s">
        <v>19</v>
      </c>
    </row>
    <row r="2648" spans="1:5" x14ac:dyDescent="0.45">
      <c r="A2648">
        <v>69000361</v>
      </c>
      <c r="B2648" s="1">
        <v>44442</v>
      </c>
      <c r="C2648" s="2">
        <v>133.83000000000001</v>
      </c>
      <c r="D2648" t="s">
        <v>18</v>
      </c>
      <c r="E2648" t="s">
        <v>19</v>
      </c>
    </row>
    <row r="2649" spans="1:5" x14ac:dyDescent="0.45">
      <c r="A2649">
        <v>69000361</v>
      </c>
      <c r="B2649" s="1">
        <v>44442</v>
      </c>
      <c r="C2649" s="2">
        <v>138.49</v>
      </c>
      <c r="D2649" t="s">
        <v>18</v>
      </c>
      <c r="E2649" t="s">
        <v>19</v>
      </c>
    </row>
    <row r="2650" spans="1:5" x14ac:dyDescent="0.45">
      <c r="A2650">
        <v>69000361</v>
      </c>
      <c r="B2650" s="1">
        <v>44442</v>
      </c>
      <c r="C2650" s="2">
        <v>167.38</v>
      </c>
      <c r="D2650" t="s">
        <v>18</v>
      </c>
      <c r="E2650" t="s">
        <v>19</v>
      </c>
    </row>
    <row r="2651" spans="1:5" x14ac:dyDescent="0.45">
      <c r="A2651">
        <v>69000361</v>
      </c>
      <c r="B2651" s="1">
        <v>44442</v>
      </c>
      <c r="C2651" s="2">
        <v>135.9</v>
      </c>
      <c r="D2651" t="s">
        <v>18</v>
      </c>
      <c r="E2651" t="s">
        <v>19</v>
      </c>
    </row>
    <row r="2652" spans="1:5" x14ac:dyDescent="0.45">
      <c r="A2652">
        <v>69000361</v>
      </c>
      <c r="B2652" s="1">
        <v>44442</v>
      </c>
      <c r="C2652" s="2">
        <v>155.43</v>
      </c>
      <c r="D2652" t="s">
        <v>18</v>
      </c>
      <c r="E2652" t="s">
        <v>19</v>
      </c>
    </row>
    <row r="2653" spans="1:5" x14ac:dyDescent="0.45">
      <c r="A2653">
        <v>69000361</v>
      </c>
      <c r="B2653" s="1">
        <v>44442</v>
      </c>
      <c r="C2653" s="2">
        <v>158.30000000000001</v>
      </c>
      <c r="D2653" t="s">
        <v>18</v>
      </c>
      <c r="E2653" t="s">
        <v>19</v>
      </c>
    </row>
    <row r="2654" spans="1:5" x14ac:dyDescent="0.45">
      <c r="A2654">
        <v>69000361</v>
      </c>
      <c r="B2654" s="1">
        <v>44442</v>
      </c>
      <c r="C2654" s="2">
        <v>140.28</v>
      </c>
      <c r="D2654" t="s">
        <v>18</v>
      </c>
      <c r="E2654" t="s">
        <v>19</v>
      </c>
    </row>
    <row r="2655" spans="1:5" x14ac:dyDescent="0.45">
      <c r="A2655">
        <v>69000361</v>
      </c>
      <c r="B2655" s="1">
        <v>44442</v>
      </c>
      <c r="C2655" s="2">
        <v>140.52000000000001</v>
      </c>
      <c r="D2655" t="s">
        <v>18</v>
      </c>
      <c r="E2655" t="s">
        <v>19</v>
      </c>
    </row>
    <row r="2656" spans="1:5" x14ac:dyDescent="0.45">
      <c r="A2656">
        <v>69000361</v>
      </c>
      <c r="B2656" s="1">
        <v>44442</v>
      </c>
      <c r="C2656" s="2">
        <v>144.96</v>
      </c>
      <c r="D2656" t="s">
        <v>18</v>
      </c>
      <c r="E2656" t="s">
        <v>19</v>
      </c>
    </row>
    <row r="2657" spans="1:5" x14ac:dyDescent="0.45">
      <c r="A2657">
        <v>69000361</v>
      </c>
      <c r="B2657" s="1">
        <v>44442</v>
      </c>
      <c r="C2657" s="2">
        <v>149.21</v>
      </c>
      <c r="D2657" t="s">
        <v>18</v>
      </c>
      <c r="E2657" t="s">
        <v>19</v>
      </c>
    </row>
    <row r="2658" spans="1:5" x14ac:dyDescent="0.45">
      <c r="A2658">
        <v>69000361</v>
      </c>
      <c r="B2658" s="1">
        <v>44442</v>
      </c>
      <c r="C2658" s="2">
        <v>156.19</v>
      </c>
      <c r="D2658" t="s">
        <v>18</v>
      </c>
      <c r="E2658" t="s">
        <v>19</v>
      </c>
    </row>
    <row r="2659" spans="1:5" x14ac:dyDescent="0.45">
      <c r="A2659">
        <v>69000361</v>
      </c>
      <c r="B2659" s="1">
        <v>44442</v>
      </c>
      <c r="C2659" s="2">
        <v>111.43</v>
      </c>
      <c r="D2659" t="s">
        <v>18</v>
      </c>
      <c r="E2659" t="s">
        <v>19</v>
      </c>
    </row>
    <row r="2660" spans="1:5" x14ac:dyDescent="0.45">
      <c r="A2660">
        <v>69000361</v>
      </c>
      <c r="B2660" s="1">
        <v>44442</v>
      </c>
      <c r="C2660" s="2">
        <v>112.09</v>
      </c>
      <c r="D2660" t="s">
        <v>18</v>
      </c>
      <c r="E2660" t="s">
        <v>19</v>
      </c>
    </row>
    <row r="2661" spans="1:5" x14ac:dyDescent="0.45">
      <c r="A2661">
        <v>69000361</v>
      </c>
      <c r="B2661" s="1">
        <v>44442</v>
      </c>
      <c r="C2661" s="2">
        <v>138.24</v>
      </c>
      <c r="D2661" t="s">
        <v>18</v>
      </c>
      <c r="E2661" t="s">
        <v>19</v>
      </c>
    </row>
    <row r="2662" spans="1:5" x14ac:dyDescent="0.45">
      <c r="A2662">
        <v>69000361</v>
      </c>
      <c r="B2662" s="1">
        <v>44442</v>
      </c>
      <c r="C2662" s="2">
        <v>145.06</v>
      </c>
      <c r="D2662" t="s">
        <v>18</v>
      </c>
      <c r="E2662" t="s">
        <v>19</v>
      </c>
    </row>
    <row r="2663" spans="1:5" x14ac:dyDescent="0.45">
      <c r="A2663">
        <v>69000362</v>
      </c>
      <c r="B2663" s="1">
        <v>44498</v>
      </c>
      <c r="C2663" s="2">
        <v>90.24</v>
      </c>
      <c r="D2663" t="s">
        <v>18</v>
      </c>
      <c r="E2663" t="s">
        <v>19</v>
      </c>
    </row>
    <row r="2664" spans="1:5" x14ac:dyDescent="0.45">
      <c r="A2664">
        <v>69000362</v>
      </c>
      <c r="B2664" s="1">
        <v>44498</v>
      </c>
      <c r="C2664" s="2">
        <v>96.25</v>
      </c>
      <c r="D2664" t="s">
        <v>18</v>
      </c>
      <c r="E2664" t="s">
        <v>19</v>
      </c>
    </row>
    <row r="2665" spans="1:5" x14ac:dyDescent="0.45">
      <c r="A2665">
        <v>69000362</v>
      </c>
      <c r="B2665" s="1">
        <v>44498</v>
      </c>
      <c r="C2665" s="2">
        <v>109.47</v>
      </c>
      <c r="D2665" t="s">
        <v>18</v>
      </c>
      <c r="E2665" t="s">
        <v>19</v>
      </c>
    </row>
    <row r="2666" spans="1:5" x14ac:dyDescent="0.45">
      <c r="A2666">
        <v>69000362</v>
      </c>
      <c r="B2666" s="1">
        <v>44498</v>
      </c>
      <c r="C2666" s="2">
        <v>112.69</v>
      </c>
      <c r="D2666" t="s">
        <v>18</v>
      </c>
      <c r="E2666" t="s">
        <v>19</v>
      </c>
    </row>
    <row r="2667" spans="1:5" x14ac:dyDescent="0.45">
      <c r="A2667">
        <v>69000362</v>
      </c>
      <c r="B2667" s="1">
        <v>44498</v>
      </c>
      <c r="C2667" s="2">
        <v>122.8</v>
      </c>
      <c r="D2667" t="s">
        <v>18</v>
      </c>
      <c r="E2667" t="s">
        <v>19</v>
      </c>
    </row>
    <row r="2668" spans="1:5" x14ac:dyDescent="0.45">
      <c r="A2668">
        <v>69000364</v>
      </c>
      <c r="B2668" s="1">
        <v>44442</v>
      </c>
      <c r="C2668" s="2">
        <v>121.12</v>
      </c>
      <c r="D2668" t="s">
        <v>18</v>
      </c>
      <c r="E2668" t="s">
        <v>19</v>
      </c>
    </row>
    <row r="2669" spans="1:5" x14ac:dyDescent="0.45">
      <c r="A2669">
        <v>69000364</v>
      </c>
      <c r="B2669" s="1">
        <v>44442</v>
      </c>
      <c r="C2669" s="2">
        <v>126.73</v>
      </c>
      <c r="D2669" t="s">
        <v>18</v>
      </c>
      <c r="E2669" t="s">
        <v>19</v>
      </c>
    </row>
    <row r="2670" spans="1:5" x14ac:dyDescent="0.45">
      <c r="A2670">
        <v>69000364</v>
      </c>
      <c r="B2670" s="1">
        <v>44442</v>
      </c>
      <c r="C2670" s="2">
        <v>127.45</v>
      </c>
      <c r="D2670" t="s">
        <v>18</v>
      </c>
      <c r="E2670" t="s">
        <v>19</v>
      </c>
    </row>
    <row r="2671" spans="1:5" x14ac:dyDescent="0.45">
      <c r="A2671">
        <v>69000364</v>
      </c>
      <c r="B2671" s="1">
        <v>44442</v>
      </c>
      <c r="C2671" s="2">
        <v>128.81</v>
      </c>
      <c r="D2671" t="s">
        <v>18</v>
      </c>
      <c r="E2671" t="s">
        <v>19</v>
      </c>
    </row>
    <row r="2672" spans="1:5" x14ac:dyDescent="0.45">
      <c r="A2672">
        <v>69000364</v>
      </c>
      <c r="B2672" s="1">
        <v>44442</v>
      </c>
      <c r="C2672" s="2">
        <v>134.58000000000001</v>
      </c>
      <c r="D2672" t="s">
        <v>18</v>
      </c>
      <c r="E2672" t="s">
        <v>19</v>
      </c>
    </row>
    <row r="2673" spans="1:5" x14ac:dyDescent="0.45">
      <c r="A2673">
        <v>69000364</v>
      </c>
      <c r="B2673" s="1">
        <v>44442</v>
      </c>
      <c r="C2673" s="2">
        <v>107.5</v>
      </c>
      <c r="D2673" t="s">
        <v>18</v>
      </c>
      <c r="E2673" t="s">
        <v>19</v>
      </c>
    </row>
    <row r="2674" spans="1:5" x14ac:dyDescent="0.45">
      <c r="A2674">
        <v>69000364</v>
      </c>
      <c r="B2674" s="1">
        <v>44442</v>
      </c>
      <c r="C2674" s="2">
        <v>108.87</v>
      </c>
      <c r="D2674" t="s">
        <v>18</v>
      </c>
      <c r="E2674" t="s">
        <v>19</v>
      </c>
    </row>
    <row r="2675" spans="1:5" x14ac:dyDescent="0.45">
      <c r="A2675">
        <v>69000364</v>
      </c>
      <c r="B2675" s="1">
        <v>44442</v>
      </c>
      <c r="C2675" s="2">
        <v>113.96</v>
      </c>
      <c r="D2675" t="s">
        <v>18</v>
      </c>
      <c r="E2675" t="s">
        <v>19</v>
      </c>
    </row>
    <row r="2676" spans="1:5" x14ac:dyDescent="0.45">
      <c r="A2676">
        <v>69000364</v>
      </c>
      <c r="B2676" s="1">
        <v>44442</v>
      </c>
      <c r="C2676" s="2">
        <v>104.14</v>
      </c>
      <c r="D2676" t="s">
        <v>18</v>
      </c>
      <c r="E2676" t="s">
        <v>19</v>
      </c>
    </row>
    <row r="2677" spans="1:5" x14ac:dyDescent="0.45">
      <c r="A2677">
        <v>69000364</v>
      </c>
      <c r="B2677" s="1">
        <v>44442</v>
      </c>
      <c r="C2677" s="2">
        <v>117.75</v>
      </c>
      <c r="D2677" t="s">
        <v>18</v>
      </c>
      <c r="E2677" t="s">
        <v>19</v>
      </c>
    </row>
    <row r="2678" spans="1:5" x14ac:dyDescent="0.45">
      <c r="A2678">
        <v>69000364</v>
      </c>
      <c r="B2678" s="1">
        <v>44442</v>
      </c>
      <c r="C2678" s="2">
        <v>119.97</v>
      </c>
      <c r="D2678" t="s">
        <v>18</v>
      </c>
      <c r="E2678" t="s">
        <v>19</v>
      </c>
    </row>
    <row r="2679" spans="1:5" x14ac:dyDescent="0.45">
      <c r="A2679">
        <v>69000364</v>
      </c>
      <c r="B2679" s="1">
        <v>44442</v>
      </c>
      <c r="C2679" s="2">
        <v>124.97</v>
      </c>
      <c r="D2679" t="s">
        <v>18</v>
      </c>
      <c r="E2679" t="s">
        <v>19</v>
      </c>
    </row>
    <row r="2680" spans="1:5" x14ac:dyDescent="0.45">
      <c r="A2680">
        <v>69000364</v>
      </c>
      <c r="B2680" s="1">
        <v>44442</v>
      </c>
      <c r="C2680" s="2">
        <v>135.6</v>
      </c>
      <c r="D2680" t="s">
        <v>18</v>
      </c>
      <c r="E2680" t="s">
        <v>19</v>
      </c>
    </row>
    <row r="2681" spans="1:5" x14ac:dyDescent="0.45">
      <c r="A2681">
        <v>69000364</v>
      </c>
      <c r="B2681" s="1">
        <v>44442</v>
      </c>
      <c r="C2681" s="2">
        <v>102.06</v>
      </c>
      <c r="D2681" t="s">
        <v>18</v>
      </c>
      <c r="E2681" t="s">
        <v>19</v>
      </c>
    </row>
    <row r="2682" spans="1:5" x14ac:dyDescent="0.45">
      <c r="A2682">
        <v>69000364</v>
      </c>
      <c r="B2682" s="1">
        <v>44442</v>
      </c>
      <c r="C2682" s="2">
        <v>115.97</v>
      </c>
      <c r="D2682" t="s">
        <v>18</v>
      </c>
      <c r="E2682" t="s">
        <v>19</v>
      </c>
    </row>
    <row r="2683" spans="1:5" x14ac:dyDescent="0.45">
      <c r="A2683">
        <v>69000364</v>
      </c>
      <c r="B2683" s="1">
        <v>44442</v>
      </c>
      <c r="C2683" s="2">
        <v>124.08</v>
      </c>
      <c r="D2683" t="s">
        <v>18</v>
      </c>
      <c r="E2683" t="s">
        <v>19</v>
      </c>
    </row>
    <row r="2684" spans="1:5" x14ac:dyDescent="0.45">
      <c r="A2684">
        <v>69000364</v>
      </c>
      <c r="B2684" s="1">
        <v>44442</v>
      </c>
      <c r="C2684" s="2">
        <v>131.72999999999999</v>
      </c>
      <c r="D2684" t="s">
        <v>18</v>
      </c>
      <c r="E2684" t="s">
        <v>19</v>
      </c>
    </row>
    <row r="2685" spans="1:5" x14ac:dyDescent="0.45">
      <c r="A2685">
        <v>69000365</v>
      </c>
      <c r="B2685" s="1">
        <v>43311</v>
      </c>
      <c r="C2685" s="2">
        <v>173.78</v>
      </c>
      <c r="D2685" t="s">
        <v>18</v>
      </c>
      <c r="E2685" t="s">
        <v>19</v>
      </c>
    </row>
    <row r="2686" spans="1:5" x14ac:dyDescent="0.45">
      <c r="A2686">
        <v>69000365</v>
      </c>
      <c r="B2686" s="1">
        <v>43311</v>
      </c>
      <c r="C2686" s="2">
        <v>194.94</v>
      </c>
      <c r="D2686" t="s">
        <v>18</v>
      </c>
      <c r="E2686" t="s">
        <v>19</v>
      </c>
    </row>
    <row r="2687" spans="1:5" x14ac:dyDescent="0.45">
      <c r="A2687">
        <v>69000365</v>
      </c>
      <c r="B2687" s="1">
        <v>43311</v>
      </c>
      <c r="C2687" s="2">
        <v>143.38</v>
      </c>
      <c r="D2687" t="s">
        <v>18</v>
      </c>
      <c r="E2687" t="s">
        <v>19</v>
      </c>
    </row>
    <row r="2688" spans="1:5" x14ac:dyDescent="0.45">
      <c r="A2688">
        <v>69000369</v>
      </c>
      <c r="B2688" s="1">
        <v>44414</v>
      </c>
      <c r="C2688" s="2">
        <v>119.39</v>
      </c>
      <c r="D2688" t="s">
        <v>18</v>
      </c>
      <c r="E2688" t="s">
        <v>19</v>
      </c>
    </row>
    <row r="2689" spans="1:5" x14ac:dyDescent="0.45">
      <c r="A2689">
        <v>69000369</v>
      </c>
      <c r="B2689" s="1">
        <v>44414</v>
      </c>
      <c r="C2689" s="2">
        <v>135.81</v>
      </c>
      <c r="D2689" t="s">
        <v>18</v>
      </c>
      <c r="E2689" t="s">
        <v>19</v>
      </c>
    </row>
    <row r="2690" spans="1:5" x14ac:dyDescent="0.45">
      <c r="A2690">
        <v>69000369</v>
      </c>
      <c r="B2690" s="1">
        <v>44414</v>
      </c>
      <c r="C2690" s="2">
        <v>151.34</v>
      </c>
      <c r="D2690" t="s">
        <v>18</v>
      </c>
      <c r="E2690" t="s">
        <v>19</v>
      </c>
    </row>
    <row r="2691" spans="1:5" x14ac:dyDescent="0.45">
      <c r="A2691">
        <v>69000369</v>
      </c>
      <c r="B2691" s="1">
        <v>44414</v>
      </c>
      <c r="C2691" s="2">
        <v>170.39</v>
      </c>
      <c r="D2691" t="s">
        <v>18</v>
      </c>
      <c r="E2691" t="s">
        <v>19</v>
      </c>
    </row>
    <row r="2692" spans="1:5" x14ac:dyDescent="0.45">
      <c r="A2692">
        <v>69000369</v>
      </c>
      <c r="B2692" s="1">
        <v>44414</v>
      </c>
      <c r="C2692" s="2">
        <v>186.3</v>
      </c>
      <c r="D2692" t="s">
        <v>18</v>
      </c>
      <c r="E2692" t="s">
        <v>19</v>
      </c>
    </row>
    <row r="2693" spans="1:5" x14ac:dyDescent="0.45">
      <c r="A2693">
        <v>69000369</v>
      </c>
      <c r="B2693" s="1">
        <v>44414</v>
      </c>
      <c r="C2693" s="2">
        <v>130.19999999999999</v>
      </c>
      <c r="D2693" t="s">
        <v>18</v>
      </c>
      <c r="E2693" t="s">
        <v>19</v>
      </c>
    </row>
    <row r="2694" spans="1:5" x14ac:dyDescent="0.45">
      <c r="A2694">
        <v>69000369</v>
      </c>
      <c r="B2694" s="1">
        <v>44414</v>
      </c>
      <c r="C2694" s="2">
        <v>148.47999999999999</v>
      </c>
      <c r="D2694" t="s">
        <v>18</v>
      </c>
      <c r="E2694" t="s">
        <v>19</v>
      </c>
    </row>
    <row r="2695" spans="1:5" x14ac:dyDescent="0.45">
      <c r="A2695">
        <v>69000369</v>
      </c>
      <c r="B2695" s="1">
        <v>44414</v>
      </c>
      <c r="C2695" s="2">
        <v>163.38999999999999</v>
      </c>
      <c r="D2695" t="s">
        <v>18</v>
      </c>
      <c r="E2695" t="s">
        <v>19</v>
      </c>
    </row>
    <row r="2696" spans="1:5" x14ac:dyDescent="0.45">
      <c r="A2696">
        <v>69000369</v>
      </c>
      <c r="B2696" s="1">
        <v>44414</v>
      </c>
      <c r="C2696" s="2">
        <v>169.13</v>
      </c>
      <c r="D2696" t="s">
        <v>18</v>
      </c>
      <c r="E2696" t="s">
        <v>19</v>
      </c>
    </row>
    <row r="2697" spans="1:5" x14ac:dyDescent="0.45">
      <c r="A2697">
        <v>69000369</v>
      </c>
      <c r="B2697" s="1">
        <v>44414</v>
      </c>
      <c r="C2697" s="2">
        <v>172.91</v>
      </c>
      <c r="D2697" t="s">
        <v>18</v>
      </c>
      <c r="E2697" t="s">
        <v>19</v>
      </c>
    </row>
    <row r="2698" spans="1:5" x14ac:dyDescent="0.45">
      <c r="A2698">
        <v>69000369</v>
      </c>
      <c r="B2698" s="1">
        <v>44414</v>
      </c>
      <c r="C2698" s="2">
        <v>178.98</v>
      </c>
      <c r="D2698" t="s">
        <v>18</v>
      </c>
      <c r="E2698" t="s">
        <v>19</v>
      </c>
    </row>
    <row r="2699" spans="1:5" x14ac:dyDescent="0.45">
      <c r="A2699">
        <v>69000369</v>
      </c>
      <c r="B2699" s="1">
        <v>44414</v>
      </c>
      <c r="C2699" s="2">
        <v>136.72999999999999</v>
      </c>
      <c r="D2699" t="s">
        <v>18</v>
      </c>
      <c r="E2699" t="s">
        <v>19</v>
      </c>
    </row>
    <row r="2700" spans="1:5" x14ac:dyDescent="0.45">
      <c r="A2700">
        <v>69000369</v>
      </c>
      <c r="B2700" s="1">
        <v>44414</v>
      </c>
      <c r="C2700" s="2">
        <v>162.5</v>
      </c>
      <c r="D2700" t="s">
        <v>18</v>
      </c>
      <c r="E2700" t="s">
        <v>19</v>
      </c>
    </row>
    <row r="2701" spans="1:5" x14ac:dyDescent="0.45">
      <c r="A2701">
        <v>69000369</v>
      </c>
      <c r="B2701" s="1">
        <v>44414</v>
      </c>
      <c r="C2701" s="2">
        <v>170.2</v>
      </c>
      <c r="D2701" t="s">
        <v>18</v>
      </c>
      <c r="E2701" t="s">
        <v>19</v>
      </c>
    </row>
    <row r="2702" spans="1:5" x14ac:dyDescent="0.45">
      <c r="A2702">
        <v>69000371</v>
      </c>
      <c r="B2702" s="1">
        <v>44442</v>
      </c>
      <c r="C2702" s="2">
        <v>146.1</v>
      </c>
      <c r="D2702" t="s">
        <v>18</v>
      </c>
      <c r="E2702" t="s">
        <v>19</v>
      </c>
    </row>
    <row r="2703" spans="1:5" x14ac:dyDescent="0.45">
      <c r="A2703">
        <v>69000371</v>
      </c>
      <c r="B2703" s="1">
        <v>44442</v>
      </c>
      <c r="C2703" s="2">
        <v>181.21</v>
      </c>
      <c r="D2703" t="s">
        <v>18</v>
      </c>
      <c r="E2703" t="s">
        <v>19</v>
      </c>
    </row>
    <row r="2704" spans="1:5" x14ac:dyDescent="0.45">
      <c r="A2704">
        <v>69000371</v>
      </c>
      <c r="B2704" s="1">
        <v>44442</v>
      </c>
      <c r="C2704" s="2">
        <v>187.2</v>
      </c>
      <c r="D2704" t="s">
        <v>18</v>
      </c>
      <c r="E2704" t="s">
        <v>19</v>
      </c>
    </row>
    <row r="2705" spans="1:5" x14ac:dyDescent="0.45">
      <c r="A2705">
        <v>69000371</v>
      </c>
      <c r="B2705" s="1">
        <v>44442</v>
      </c>
      <c r="C2705" s="2">
        <v>123.31</v>
      </c>
      <c r="D2705" t="s">
        <v>18</v>
      </c>
      <c r="E2705" t="s">
        <v>19</v>
      </c>
    </row>
    <row r="2706" spans="1:5" x14ac:dyDescent="0.45">
      <c r="A2706">
        <v>69000371</v>
      </c>
      <c r="B2706" s="1">
        <v>44442</v>
      </c>
      <c r="C2706" s="2">
        <v>138.35</v>
      </c>
      <c r="D2706" t="s">
        <v>18</v>
      </c>
      <c r="E2706" t="s">
        <v>19</v>
      </c>
    </row>
    <row r="2707" spans="1:5" x14ac:dyDescent="0.45">
      <c r="A2707">
        <v>69000371</v>
      </c>
      <c r="B2707" s="1">
        <v>44442</v>
      </c>
      <c r="C2707" s="2">
        <v>154.31</v>
      </c>
      <c r="D2707" t="s">
        <v>18</v>
      </c>
      <c r="E2707" t="s">
        <v>19</v>
      </c>
    </row>
    <row r="2708" spans="1:5" x14ac:dyDescent="0.45">
      <c r="A2708">
        <v>69000371</v>
      </c>
      <c r="B2708" s="1">
        <v>44442</v>
      </c>
      <c r="C2708" s="2">
        <v>147.34</v>
      </c>
      <c r="D2708" t="s">
        <v>18</v>
      </c>
      <c r="E2708" t="s">
        <v>19</v>
      </c>
    </row>
    <row r="2709" spans="1:5" x14ac:dyDescent="0.45">
      <c r="A2709">
        <v>69000371</v>
      </c>
      <c r="B2709" s="1">
        <v>44442</v>
      </c>
      <c r="C2709" s="2">
        <v>147.57</v>
      </c>
      <c r="D2709" t="s">
        <v>18</v>
      </c>
      <c r="E2709" t="s">
        <v>19</v>
      </c>
    </row>
    <row r="2710" spans="1:5" x14ac:dyDescent="0.45">
      <c r="A2710">
        <v>69000371</v>
      </c>
      <c r="B2710" s="1">
        <v>44442</v>
      </c>
      <c r="C2710" s="2">
        <v>151.18</v>
      </c>
      <c r="D2710" t="s">
        <v>18</v>
      </c>
      <c r="E2710" t="s">
        <v>19</v>
      </c>
    </row>
    <row r="2711" spans="1:5" x14ac:dyDescent="0.45">
      <c r="A2711">
        <v>69000371</v>
      </c>
      <c r="B2711" s="1">
        <v>44442</v>
      </c>
      <c r="C2711" s="2">
        <v>153.56</v>
      </c>
      <c r="D2711" t="s">
        <v>18</v>
      </c>
      <c r="E2711" t="s">
        <v>19</v>
      </c>
    </row>
    <row r="2712" spans="1:5" x14ac:dyDescent="0.45">
      <c r="A2712">
        <v>69000371</v>
      </c>
      <c r="B2712" s="1">
        <v>44442</v>
      </c>
      <c r="C2712" s="2">
        <v>166.88</v>
      </c>
      <c r="D2712" t="s">
        <v>18</v>
      </c>
      <c r="E2712" t="s">
        <v>19</v>
      </c>
    </row>
    <row r="2713" spans="1:5" x14ac:dyDescent="0.45">
      <c r="A2713">
        <v>69000371</v>
      </c>
      <c r="B2713" s="1">
        <v>44442</v>
      </c>
      <c r="C2713" s="2">
        <v>167.34</v>
      </c>
      <c r="D2713" t="s">
        <v>18</v>
      </c>
      <c r="E2713" t="s">
        <v>19</v>
      </c>
    </row>
    <row r="2714" spans="1:5" x14ac:dyDescent="0.45">
      <c r="A2714">
        <v>69000371</v>
      </c>
      <c r="B2714" s="1">
        <v>44442</v>
      </c>
      <c r="C2714" s="2">
        <v>174.45</v>
      </c>
      <c r="D2714" t="s">
        <v>18</v>
      </c>
      <c r="E2714" t="s">
        <v>19</v>
      </c>
    </row>
    <row r="2715" spans="1:5" x14ac:dyDescent="0.45">
      <c r="A2715">
        <v>69000371</v>
      </c>
      <c r="B2715" s="1">
        <v>44442</v>
      </c>
      <c r="C2715" s="2">
        <v>175.32</v>
      </c>
      <c r="D2715" t="s">
        <v>18</v>
      </c>
      <c r="E2715" t="s">
        <v>19</v>
      </c>
    </row>
    <row r="2716" spans="1:5" x14ac:dyDescent="0.45">
      <c r="A2716">
        <v>69000371</v>
      </c>
      <c r="B2716" s="1">
        <v>44442</v>
      </c>
      <c r="C2716" s="2">
        <v>190.76</v>
      </c>
      <c r="D2716" t="s">
        <v>18</v>
      </c>
      <c r="E2716" t="s">
        <v>19</v>
      </c>
    </row>
    <row r="2717" spans="1:5" x14ac:dyDescent="0.45">
      <c r="A2717">
        <v>69000371</v>
      </c>
      <c r="B2717" s="1">
        <v>44442</v>
      </c>
      <c r="C2717" s="2">
        <v>156.05000000000001</v>
      </c>
      <c r="D2717" t="s">
        <v>18</v>
      </c>
      <c r="E2717" t="s">
        <v>19</v>
      </c>
    </row>
    <row r="2718" spans="1:5" x14ac:dyDescent="0.45">
      <c r="A2718">
        <v>69000371</v>
      </c>
      <c r="B2718" s="1">
        <v>44442</v>
      </c>
      <c r="C2718" s="2">
        <v>174</v>
      </c>
      <c r="D2718" t="s">
        <v>18</v>
      </c>
      <c r="E2718" t="s">
        <v>19</v>
      </c>
    </row>
    <row r="2719" spans="1:5" x14ac:dyDescent="0.45">
      <c r="A2719">
        <v>69000372</v>
      </c>
      <c r="B2719" s="1">
        <v>43637</v>
      </c>
      <c r="C2719" s="2">
        <v>97.7</v>
      </c>
      <c r="D2719" t="s">
        <v>18</v>
      </c>
      <c r="E2719" t="s">
        <v>19</v>
      </c>
    </row>
    <row r="2720" spans="1:5" x14ac:dyDescent="0.45">
      <c r="A2720">
        <v>69000372</v>
      </c>
      <c r="B2720" s="1">
        <v>43637</v>
      </c>
      <c r="C2720" s="2">
        <v>104.21</v>
      </c>
      <c r="D2720" t="s">
        <v>18</v>
      </c>
      <c r="E2720" t="s">
        <v>19</v>
      </c>
    </row>
    <row r="2721" spans="1:5" x14ac:dyDescent="0.45">
      <c r="A2721">
        <v>69000372</v>
      </c>
      <c r="B2721" s="1">
        <v>43637</v>
      </c>
      <c r="C2721" s="2">
        <v>119.7</v>
      </c>
      <c r="D2721" t="s">
        <v>18</v>
      </c>
      <c r="E2721" t="s">
        <v>19</v>
      </c>
    </row>
    <row r="2722" spans="1:5" x14ac:dyDescent="0.45">
      <c r="A2722">
        <v>69000379</v>
      </c>
      <c r="B2722" s="1">
        <v>42699</v>
      </c>
      <c r="C2722" s="2">
        <v>106.48</v>
      </c>
      <c r="D2722" t="s">
        <v>18</v>
      </c>
      <c r="E2722" t="s">
        <v>19</v>
      </c>
    </row>
    <row r="2723" spans="1:5" x14ac:dyDescent="0.45">
      <c r="A2723">
        <v>69000379</v>
      </c>
      <c r="B2723" s="1">
        <v>42699</v>
      </c>
      <c r="C2723" s="2">
        <v>113.58</v>
      </c>
      <c r="D2723" t="s">
        <v>18</v>
      </c>
      <c r="E2723" t="s">
        <v>19</v>
      </c>
    </row>
    <row r="2724" spans="1:5" x14ac:dyDescent="0.45">
      <c r="A2724">
        <v>69000380</v>
      </c>
      <c r="B2724" s="1">
        <v>41026</v>
      </c>
      <c r="C2724" s="2">
        <v>127.13</v>
      </c>
      <c r="D2724" t="s">
        <v>18</v>
      </c>
      <c r="E2724" t="s">
        <v>19</v>
      </c>
    </row>
    <row r="2725" spans="1:5" x14ac:dyDescent="0.45">
      <c r="A2725">
        <v>69000380</v>
      </c>
      <c r="B2725" s="1">
        <v>41026</v>
      </c>
      <c r="C2725" s="2">
        <v>142.61000000000001</v>
      </c>
      <c r="D2725" t="s">
        <v>18</v>
      </c>
      <c r="E2725" t="s">
        <v>19</v>
      </c>
    </row>
    <row r="2726" spans="1:5" x14ac:dyDescent="0.45">
      <c r="A2726">
        <v>69000381</v>
      </c>
      <c r="B2726" s="1">
        <v>41117</v>
      </c>
      <c r="C2726" s="2">
        <v>119.72</v>
      </c>
      <c r="D2726" t="s">
        <v>18</v>
      </c>
      <c r="E2726" t="s">
        <v>19</v>
      </c>
    </row>
    <row r="2727" spans="1:5" x14ac:dyDescent="0.45">
      <c r="A2727">
        <v>69000383</v>
      </c>
      <c r="B2727" s="1">
        <v>39829</v>
      </c>
      <c r="C2727" s="2">
        <v>120.35</v>
      </c>
      <c r="D2727" t="s">
        <v>18</v>
      </c>
      <c r="E2727" t="s">
        <v>19</v>
      </c>
    </row>
    <row r="2728" spans="1:5" x14ac:dyDescent="0.45">
      <c r="A2728">
        <v>69000383</v>
      </c>
      <c r="B2728" s="1">
        <v>39829</v>
      </c>
      <c r="C2728" s="2">
        <v>157.94</v>
      </c>
      <c r="D2728" t="s">
        <v>18</v>
      </c>
      <c r="E2728" t="s">
        <v>19</v>
      </c>
    </row>
    <row r="2729" spans="1:5" x14ac:dyDescent="0.45">
      <c r="A2729">
        <v>69000384</v>
      </c>
      <c r="B2729" s="1">
        <v>44498</v>
      </c>
      <c r="C2729" s="2">
        <v>201.02</v>
      </c>
      <c r="D2729" t="s">
        <v>18</v>
      </c>
      <c r="E2729" t="s">
        <v>19</v>
      </c>
    </row>
    <row r="2730" spans="1:5" x14ac:dyDescent="0.45">
      <c r="A2730">
        <v>69000384</v>
      </c>
      <c r="B2730" s="1">
        <v>44498</v>
      </c>
      <c r="C2730" s="2">
        <v>208</v>
      </c>
      <c r="D2730" t="s">
        <v>18</v>
      </c>
      <c r="E2730" t="s">
        <v>19</v>
      </c>
    </row>
    <row r="2731" spans="1:5" x14ac:dyDescent="0.45">
      <c r="A2731">
        <v>69000384</v>
      </c>
      <c r="B2731" s="1">
        <v>44498</v>
      </c>
      <c r="C2731" s="2">
        <v>164</v>
      </c>
      <c r="D2731" t="s">
        <v>18</v>
      </c>
      <c r="E2731" t="s">
        <v>19</v>
      </c>
    </row>
    <row r="2732" spans="1:5" x14ac:dyDescent="0.45">
      <c r="A2732">
        <v>69000384</v>
      </c>
      <c r="B2732" s="1">
        <v>44498</v>
      </c>
      <c r="C2732" s="2">
        <v>179.2</v>
      </c>
      <c r="D2732" t="s">
        <v>18</v>
      </c>
      <c r="E2732" t="s">
        <v>19</v>
      </c>
    </row>
    <row r="2733" spans="1:5" x14ac:dyDescent="0.45">
      <c r="A2733">
        <v>69000385</v>
      </c>
      <c r="B2733" s="1">
        <v>44498</v>
      </c>
      <c r="C2733" s="2">
        <v>88.55</v>
      </c>
      <c r="D2733" t="s">
        <v>18</v>
      </c>
      <c r="E2733" t="s">
        <v>19</v>
      </c>
    </row>
    <row r="2734" spans="1:5" x14ac:dyDescent="0.45">
      <c r="A2734">
        <v>69000385</v>
      </c>
      <c r="B2734" s="1">
        <v>44498</v>
      </c>
      <c r="C2734" s="2">
        <v>93.37</v>
      </c>
      <c r="D2734" t="s">
        <v>18</v>
      </c>
      <c r="E2734" t="s">
        <v>19</v>
      </c>
    </row>
    <row r="2735" spans="1:5" x14ac:dyDescent="0.45">
      <c r="A2735">
        <v>69000385</v>
      </c>
      <c r="B2735" s="1">
        <v>44498</v>
      </c>
      <c r="C2735" s="2">
        <v>100.74</v>
      </c>
      <c r="D2735" t="s">
        <v>18</v>
      </c>
      <c r="E2735" t="s">
        <v>19</v>
      </c>
    </row>
    <row r="2736" spans="1:5" x14ac:dyDescent="0.45">
      <c r="A2736">
        <v>69000385</v>
      </c>
      <c r="B2736" s="1">
        <v>44498</v>
      </c>
      <c r="C2736" s="2">
        <v>101.93</v>
      </c>
      <c r="D2736" t="s">
        <v>18</v>
      </c>
      <c r="E2736" t="s">
        <v>19</v>
      </c>
    </row>
    <row r="2737" spans="1:5" x14ac:dyDescent="0.45">
      <c r="A2737">
        <v>69000385</v>
      </c>
      <c r="B2737" s="1">
        <v>44498</v>
      </c>
      <c r="C2737" s="2">
        <v>107.23</v>
      </c>
      <c r="D2737" t="s">
        <v>18</v>
      </c>
      <c r="E2737" t="s">
        <v>19</v>
      </c>
    </row>
    <row r="2738" spans="1:5" x14ac:dyDescent="0.45">
      <c r="A2738">
        <v>69000385</v>
      </c>
      <c r="B2738" s="1">
        <v>44498</v>
      </c>
      <c r="C2738" s="2">
        <v>96.71</v>
      </c>
      <c r="D2738" t="s">
        <v>18</v>
      </c>
      <c r="E2738" t="s">
        <v>19</v>
      </c>
    </row>
    <row r="2739" spans="1:5" x14ac:dyDescent="0.45">
      <c r="A2739">
        <v>69000385</v>
      </c>
      <c r="B2739" s="1">
        <v>44498</v>
      </c>
      <c r="C2739" s="2">
        <v>103.09</v>
      </c>
      <c r="D2739" t="s">
        <v>18</v>
      </c>
      <c r="E2739" t="s">
        <v>19</v>
      </c>
    </row>
    <row r="2740" spans="1:5" x14ac:dyDescent="0.45">
      <c r="A2740">
        <v>69000385</v>
      </c>
      <c r="B2740" s="1">
        <v>44498</v>
      </c>
      <c r="C2740" s="2">
        <v>103.32</v>
      </c>
      <c r="D2740" t="s">
        <v>18</v>
      </c>
      <c r="E2740" t="s">
        <v>19</v>
      </c>
    </row>
    <row r="2741" spans="1:5" x14ac:dyDescent="0.45">
      <c r="A2741">
        <v>69000385</v>
      </c>
      <c r="B2741" s="1">
        <v>44498</v>
      </c>
      <c r="C2741" s="2">
        <v>108.49</v>
      </c>
      <c r="D2741" t="s">
        <v>18</v>
      </c>
      <c r="E2741" t="s">
        <v>19</v>
      </c>
    </row>
    <row r="2742" spans="1:5" x14ac:dyDescent="0.45">
      <c r="A2742">
        <v>69000385</v>
      </c>
      <c r="B2742" s="1">
        <v>44498</v>
      </c>
      <c r="C2742" s="2">
        <v>108.66</v>
      </c>
      <c r="D2742" t="s">
        <v>18</v>
      </c>
      <c r="E2742" t="s">
        <v>19</v>
      </c>
    </row>
    <row r="2743" spans="1:5" x14ac:dyDescent="0.45">
      <c r="A2743">
        <v>69000385</v>
      </c>
      <c r="B2743" s="1">
        <v>44498</v>
      </c>
      <c r="C2743" s="2">
        <v>81.99</v>
      </c>
      <c r="D2743" t="s">
        <v>18</v>
      </c>
      <c r="E2743" t="s">
        <v>19</v>
      </c>
    </row>
    <row r="2744" spans="1:5" x14ac:dyDescent="0.45">
      <c r="A2744">
        <v>69000385</v>
      </c>
      <c r="B2744" s="1">
        <v>44498</v>
      </c>
      <c r="C2744" s="2">
        <v>90.45</v>
      </c>
      <c r="D2744" t="s">
        <v>18</v>
      </c>
      <c r="E2744" t="s">
        <v>19</v>
      </c>
    </row>
    <row r="2745" spans="1:5" x14ac:dyDescent="0.45">
      <c r="A2745">
        <v>69000385</v>
      </c>
      <c r="B2745" s="1">
        <v>44498</v>
      </c>
      <c r="C2745" s="2">
        <v>93.38</v>
      </c>
      <c r="D2745" t="s">
        <v>18</v>
      </c>
      <c r="E2745" t="s">
        <v>19</v>
      </c>
    </row>
    <row r="2746" spans="1:5" x14ac:dyDescent="0.45">
      <c r="A2746">
        <v>69000385</v>
      </c>
      <c r="B2746" s="1">
        <v>44498</v>
      </c>
      <c r="C2746" s="2">
        <v>96.48</v>
      </c>
      <c r="D2746" t="s">
        <v>18</v>
      </c>
      <c r="E2746" t="s">
        <v>19</v>
      </c>
    </row>
    <row r="2747" spans="1:5" x14ac:dyDescent="0.45">
      <c r="A2747">
        <v>69000385</v>
      </c>
      <c r="B2747" s="1">
        <v>44498</v>
      </c>
      <c r="C2747" s="2">
        <v>97.74</v>
      </c>
      <c r="D2747" t="s">
        <v>18</v>
      </c>
      <c r="E2747" t="s">
        <v>19</v>
      </c>
    </row>
    <row r="2748" spans="1:5" x14ac:dyDescent="0.45">
      <c r="A2748">
        <v>69000385</v>
      </c>
      <c r="B2748" s="1">
        <v>44498</v>
      </c>
      <c r="C2748" s="2">
        <v>81.010000000000005</v>
      </c>
      <c r="D2748" t="s">
        <v>18</v>
      </c>
      <c r="E2748" t="s">
        <v>19</v>
      </c>
    </row>
    <row r="2749" spans="1:5" x14ac:dyDescent="0.45">
      <c r="A2749">
        <v>69000385</v>
      </c>
      <c r="B2749" s="1">
        <v>44498</v>
      </c>
      <c r="C2749" s="2">
        <v>83.02</v>
      </c>
      <c r="D2749" t="s">
        <v>18</v>
      </c>
      <c r="E2749" t="s">
        <v>19</v>
      </c>
    </row>
    <row r="2750" spans="1:5" x14ac:dyDescent="0.45">
      <c r="A2750">
        <v>69000385</v>
      </c>
      <c r="B2750" s="1">
        <v>44498</v>
      </c>
      <c r="C2750" s="2">
        <v>92.7</v>
      </c>
      <c r="D2750" t="s">
        <v>18</v>
      </c>
      <c r="E2750" t="s">
        <v>19</v>
      </c>
    </row>
    <row r="2751" spans="1:5" x14ac:dyDescent="0.45">
      <c r="A2751">
        <v>69000385</v>
      </c>
      <c r="B2751" s="1">
        <v>44498</v>
      </c>
      <c r="C2751" s="2">
        <v>99.69</v>
      </c>
      <c r="D2751" t="s">
        <v>18</v>
      </c>
      <c r="E2751" t="s">
        <v>19</v>
      </c>
    </row>
    <row r="2752" spans="1:5" x14ac:dyDescent="0.45">
      <c r="A2752">
        <v>69000394</v>
      </c>
      <c r="B2752" s="1">
        <v>44377</v>
      </c>
      <c r="C2752" s="2">
        <v>102.69</v>
      </c>
      <c r="D2752" t="s">
        <v>18</v>
      </c>
      <c r="E2752" t="s">
        <v>19</v>
      </c>
    </row>
    <row r="2753" spans="1:5" x14ac:dyDescent="0.45">
      <c r="A2753">
        <v>69000394</v>
      </c>
      <c r="B2753" s="1">
        <v>44377</v>
      </c>
      <c r="C2753" s="2">
        <v>110.59</v>
      </c>
      <c r="D2753" t="s">
        <v>18</v>
      </c>
      <c r="E2753" t="s">
        <v>19</v>
      </c>
    </row>
    <row r="2754" spans="1:5" x14ac:dyDescent="0.45">
      <c r="A2754">
        <v>69000394</v>
      </c>
      <c r="B2754" s="1">
        <v>44377</v>
      </c>
      <c r="C2754" s="2">
        <v>112.9</v>
      </c>
      <c r="D2754" t="s">
        <v>18</v>
      </c>
      <c r="E2754" t="s">
        <v>19</v>
      </c>
    </row>
    <row r="2755" spans="1:5" x14ac:dyDescent="0.45">
      <c r="A2755">
        <v>69000394</v>
      </c>
      <c r="B2755" s="1">
        <v>44377</v>
      </c>
      <c r="C2755" s="2">
        <v>79.8</v>
      </c>
      <c r="D2755" t="s">
        <v>18</v>
      </c>
      <c r="E2755" t="s">
        <v>19</v>
      </c>
    </row>
    <row r="2756" spans="1:5" x14ac:dyDescent="0.45">
      <c r="A2756">
        <v>69000394</v>
      </c>
      <c r="B2756" s="1">
        <v>44377</v>
      </c>
      <c r="C2756" s="2">
        <v>86.47</v>
      </c>
      <c r="D2756" t="s">
        <v>18</v>
      </c>
      <c r="E2756" t="s">
        <v>19</v>
      </c>
    </row>
    <row r="2757" spans="1:5" x14ac:dyDescent="0.45">
      <c r="A2757">
        <v>69000394</v>
      </c>
      <c r="B2757" s="1">
        <v>44377</v>
      </c>
      <c r="C2757" s="2">
        <v>91.41</v>
      </c>
      <c r="D2757" t="s">
        <v>18</v>
      </c>
      <c r="E2757" t="s">
        <v>19</v>
      </c>
    </row>
    <row r="2758" spans="1:5" x14ac:dyDescent="0.45">
      <c r="A2758">
        <v>69000394</v>
      </c>
      <c r="B2758" s="1">
        <v>44377</v>
      </c>
      <c r="C2758" s="2">
        <v>91.64</v>
      </c>
      <c r="D2758" t="s">
        <v>18</v>
      </c>
      <c r="E2758" t="s">
        <v>19</v>
      </c>
    </row>
    <row r="2759" spans="1:5" x14ac:dyDescent="0.45">
      <c r="A2759">
        <v>69000394</v>
      </c>
      <c r="B2759" s="1">
        <v>44377</v>
      </c>
      <c r="C2759" s="2">
        <v>99.45</v>
      </c>
      <c r="D2759" t="s">
        <v>18</v>
      </c>
      <c r="E2759" t="s">
        <v>19</v>
      </c>
    </row>
    <row r="2760" spans="1:5" x14ac:dyDescent="0.45">
      <c r="A2760">
        <v>69000394</v>
      </c>
      <c r="B2760" s="1">
        <v>44377</v>
      </c>
      <c r="C2760" s="2">
        <v>107.53</v>
      </c>
      <c r="D2760" t="s">
        <v>18</v>
      </c>
      <c r="E2760" t="s">
        <v>19</v>
      </c>
    </row>
    <row r="2761" spans="1:5" x14ac:dyDescent="0.45">
      <c r="A2761">
        <v>69000394</v>
      </c>
      <c r="B2761" s="1">
        <v>44377</v>
      </c>
      <c r="C2761" s="2">
        <v>80.53</v>
      </c>
      <c r="D2761" t="s">
        <v>18</v>
      </c>
      <c r="E2761" t="s">
        <v>19</v>
      </c>
    </row>
    <row r="2762" spans="1:5" x14ac:dyDescent="0.45">
      <c r="A2762">
        <v>69000394</v>
      </c>
      <c r="B2762" s="1">
        <v>44377</v>
      </c>
      <c r="C2762" s="2">
        <v>89.93</v>
      </c>
      <c r="D2762" t="s">
        <v>18</v>
      </c>
      <c r="E2762" t="s">
        <v>19</v>
      </c>
    </row>
    <row r="2763" spans="1:5" x14ac:dyDescent="0.45">
      <c r="A2763">
        <v>69000394</v>
      </c>
      <c r="B2763" s="1">
        <v>44377</v>
      </c>
      <c r="C2763" s="2">
        <v>92.01</v>
      </c>
      <c r="D2763" t="s">
        <v>18</v>
      </c>
      <c r="E2763" t="s">
        <v>19</v>
      </c>
    </row>
    <row r="2764" spans="1:5" x14ac:dyDescent="0.45">
      <c r="A2764">
        <v>69000394</v>
      </c>
      <c r="B2764" s="1">
        <v>44377</v>
      </c>
      <c r="C2764" s="2">
        <v>92.23</v>
      </c>
      <c r="D2764" t="s">
        <v>18</v>
      </c>
      <c r="E2764" t="s">
        <v>19</v>
      </c>
    </row>
    <row r="2765" spans="1:5" x14ac:dyDescent="0.45">
      <c r="A2765">
        <v>69000394</v>
      </c>
      <c r="B2765" s="1">
        <v>44377</v>
      </c>
      <c r="C2765" s="2">
        <v>95.84</v>
      </c>
      <c r="D2765" t="s">
        <v>18</v>
      </c>
      <c r="E2765" t="s">
        <v>19</v>
      </c>
    </row>
    <row r="2766" spans="1:5" x14ac:dyDescent="0.45">
      <c r="A2766">
        <v>69000394</v>
      </c>
      <c r="B2766" s="1">
        <v>44377</v>
      </c>
      <c r="C2766" s="2">
        <v>87.14</v>
      </c>
      <c r="D2766" t="s">
        <v>18</v>
      </c>
      <c r="E2766" t="s">
        <v>19</v>
      </c>
    </row>
    <row r="2767" spans="1:5" x14ac:dyDescent="0.45">
      <c r="A2767">
        <v>69000394</v>
      </c>
      <c r="B2767" s="1">
        <v>44377</v>
      </c>
      <c r="C2767" s="2">
        <v>92.83</v>
      </c>
      <c r="D2767" t="s">
        <v>18</v>
      </c>
      <c r="E2767" t="s">
        <v>19</v>
      </c>
    </row>
    <row r="2768" spans="1:5" x14ac:dyDescent="0.45">
      <c r="A2768">
        <v>69000394</v>
      </c>
      <c r="B2768" s="1">
        <v>44377</v>
      </c>
      <c r="C2768" s="2">
        <v>94.01</v>
      </c>
      <c r="D2768" t="s">
        <v>18</v>
      </c>
      <c r="E2768" t="s">
        <v>19</v>
      </c>
    </row>
    <row r="2769" spans="1:5" x14ac:dyDescent="0.45">
      <c r="A2769">
        <v>69000394</v>
      </c>
      <c r="B2769" s="1">
        <v>44377</v>
      </c>
      <c r="C2769" s="2">
        <v>98.58</v>
      </c>
      <c r="D2769" t="s">
        <v>18</v>
      </c>
      <c r="E2769" t="s">
        <v>19</v>
      </c>
    </row>
    <row r="2770" spans="1:5" x14ac:dyDescent="0.45">
      <c r="A2770">
        <v>69000394</v>
      </c>
      <c r="B2770" s="1">
        <v>44377</v>
      </c>
      <c r="C2770" s="2">
        <v>108.54</v>
      </c>
      <c r="D2770" t="s">
        <v>18</v>
      </c>
      <c r="E2770" t="s">
        <v>19</v>
      </c>
    </row>
    <row r="2771" spans="1:5" x14ac:dyDescent="0.45">
      <c r="A2771">
        <v>69000395</v>
      </c>
      <c r="B2771" s="1">
        <v>44498</v>
      </c>
      <c r="C2771" s="2">
        <v>92.83</v>
      </c>
      <c r="D2771" t="s">
        <v>18</v>
      </c>
      <c r="E2771" t="s">
        <v>19</v>
      </c>
    </row>
    <row r="2772" spans="1:5" x14ac:dyDescent="0.45">
      <c r="A2772">
        <v>69000395</v>
      </c>
      <c r="B2772" s="1">
        <v>44498</v>
      </c>
      <c r="C2772" s="2">
        <v>94.01</v>
      </c>
      <c r="D2772" t="s">
        <v>18</v>
      </c>
      <c r="E2772" t="s">
        <v>19</v>
      </c>
    </row>
    <row r="2773" spans="1:5" x14ac:dyDescent="0.45">
      <c r="A2773">
        <v>69000395</v>
      </c>
      <c r="B2773" s="1">
        <v>44498</v>
      </c>
      <c r="C2773" s="2">
        <v>98.58</v>
      </c>
      <c r="D2773" t="s">
        <v>18</v>
      </c>
      <c r="E2773" t="s">
        <v>19</v>
      </c>
    </row>
    <row r="2774" spans="1:5" x14ac:dyDescent="0.45">
      <c r="A2774">
        <v>69000395</v>
      </c>
      <c r="B2774" s="1">
        <v>44498</v>
      </c>
      <c r="C2774" s="2">
        <v>103.33</v>
      </c>
      <c r="D2774" t="s">
        <v>18</v>
      </c>
      <c r="E2774" t="s">
        <v>19</v>
      </c>
    </row>
    <row r="2775" spans="1:5" x14ac:dyDescent="0.45">
      <c r="A2775">
        <v>69000395</v>
      </c>
      <c r="B2775" s="1">
        <v>44498</v>
      </c>
      <c r="C2775" s="2">
        <v>108.54</v>
      </c>
      <c r="D2775" t="s">
        <v>18</v>
      </c>
      <c r="E2775" t="s">
        <v>19</v>
      </c>
    </row>
    <row r="2776" spans="1:5" x14ac:dyDescent="0.45">
      <c r="A2776">
        <v>69000395</v>
      </c>
      <c r="B2776" s="1">
        <v>44498</v>
      </c>
      <c r="C2776" s="2">
        <v>89.93</v>
      </c>
      <c r="D2776" t="s">
        <v>18</v>
      </c>
      <c r="E2776" t="s">
        <v>19</v>
      </c>
    </row>
    <row r="2777" spans="1:5" x14ac:dyDescent="0.45">
      <c r="A2777">
        <v>69000395</v>
      </c>
      <c r="B2777" s="1">
        <v>44498</v>
      </c>
      <c r="C2777" s="2">
        <v>92.23</v>
      </c>
      <c r="D2777" t="s">
        <v>18</v>
      </c>
      <c r="E2777" t="s">
        <v>19</v>
      </c>
    </row>
    <row r="2778" spans="1:5" x14ac:dyDescent="0.45">
      <c r="A2778">
        <v>69000395</v>
      </c>
      <c r="B2778" s="1">
        <v>44498</v>
      </c>
      <c r="C2778" s="2">
        <v>117.48</v>
      </c>
      <c r="D2778" t="s">
        <v>18</v>
      </c>
      <c r="E2778" t="s">
        <v>19</v>
      </c>
    </row>
    <row r="2779" spans="1:5" x14ac:dyDescent="0.45">
      <c r="A2779">
        <v>69000395</v>
      </c>
      <c r="B2779" s="1">
        <v>44498</v>
      </c>
      <c r="C2779" s="2">
        <v>86.47</v>
      </c>
      <c r="D2779" t="s">
        <v>18</v>
      </c>
      <c r="E2779" t="s">
        <v>19</v>
      </c>
    </row>
    <row r="2780" spans="1:5" x14ac:dyDescent="0.45">
      <c r="A2780">
        <v>69000395</v>
      </c>
      <c r="B2780" s="1">
        <v>44498</v>
      </c>
      <c r="C2780" s="2">
        <v>87.85</v>
      </c>
      <c r="D2780" t="s">
        <v>18</v>
      </c>
      <c r="E2780" t="s">
        <v>19</v>
      </c>
    </row>
    <row r="2781" spans="1:5" x14ac:dyDescent="0.45">
      <c r="A2781">
        <v>69000395</v>
      </c>
      <c r="B2781" s="1">
        <v>44498</v>
      </c>
      <c r="C2781" s="2">
        <v>112.9</v>
      </c>
      <c r="D2781" t="s">
        <v>18</v>
      </c>
      <c r="E2781" t="s">
        <v>19</v>
      </c>
    </row>
    <row r="2782" spans="1:5" x14ac:dyDescent="0.45">
      <c r="A2782">
        <v>69000395</v>
      </c>
      <c r="B2782" s="1">
        <v>44498</v>
      </c>
      <c r="C2782" s="2">
        <v>103.24</v>
      </c>
      <c r="D2782" t="s">
        <v>18</v>
      </c>
      <c r="E2782" t="s">
        <v>19</v>
      </c>
    </row>
    <row r="2783" spans="1:5" x14ac:dyDescent="0.45">
      <c r="A2783">
        <v>69000395</v>
      </c>
      <c r="B2783" s="1">
        <v>44498</v>
      </c>
      <c r="C2783" s="2">
        <v>110.59</v>
      </c>
      <c r="D2783" t="s">
        <v>18</v>
      </c>
      <c r="E2783" t="s">
        <v>19</v>
      </c>
    </row>
    <row r="2784" spans="1:5" x14ac:dyDescent="0.45">
      <c r="A2784">
        <v>69000396</v>
      </c>
      <c r="B2784" s="1">
        <v>44316</v>
      </c>
      <c r="C2784" s="2">
        <v>96.67</v>
      </c>
      <c r="D2784" t="s">
        <v>18</v>
      </c>
      <c r="E2784" t="s">
        <v>19</v>
      </c>
    </row>
    <row r="2785" spans="1:5" x14ac:dyDescent="0.45">
      <c r="A2785">
        <v>69000396</v>
      </c>
      <c r="B2785" s="1">
        <v>44316</v>
      </c>
      <c r="C2785" s="2">
        <v>90.63</v>
      </c>
      <c r="D2785" t="s">
        <v>18</v>
      </c>
      <c r="E2785" t="s">
        <v>19</v>
      </c>
    </row>
    <row r="2786" spans="1:5" x14ac:dyDescent="0.45">
      <c r="A2786">
        <v>69000396</v>
      </c>
      <c r="B2786" s="1">
        <v>44316</v>
      </c>
      <c r="C2786" s="2">
        <v>110.59</v>
      </c>
      <c r="D2786" t="s">
        <v>18</v>
      </c>
      <c r="E2786" t="s">
        <v>19</v>
      </c>
    </row>
    <row r="2787" spans="1:5" x14ac:dyDescent="0.45">
      <c r="A2787">
        <v>69000396</v>
      </c>
      <c r="B2787" s="1">
        <v>44316</v>
      </c>
      <c r="C2787" s="2">
        <v>98.58</v>
      </c>
      <c r="D2787" t="s">
        <v>18</v>
      </c>
      <c r="E2787" t="s">
        <v>19</v>
      </c>
    </row>
    <row r="2788" spans="1:5" x14ac:dyDescent="0.45">
      <c r="A2788">
        <v>69000396</v>
      </c>
      <c r="B2788" s="1">
        <v>44316</v>
      </c>
      <c r="C2788" s="2">
        <v>102.69</v>
      </c>
      <c r="D2788" t="s">
        <v>18</v>
      </c>
      <c r="E2788" t="s">
        <v>19</v>
      </c>
    </row>
    <row r="2789" spans="1:5" x14ac:dyDescent="0.45">
      <c r="A2789">
        <v>69000396</v>
      </c>
      <c r="B2789" s="1">
        <v>44316</v>
      </c>
      <c r="C2789" s="2">
        <v>112.9</v>
      </c>
      <c r="D2789" t="s">
        <v>18</v>
      </c>
      <c r="E2789" t="s">
        <v>19</v>
      </c>
    </row>
    <row r="2790" spans="1:5" x14ac:dyDescent="0.45">
      <c r="A2790">
        <v>69000396</v>
      </c>
      <c r="B2790" s="1">
        <v>44316</v>
      </c>
      <c r="C2790" s="2">
        <v>113.25</v>
      </c>
      <c r="D2790" t="s">
        <v>18</v>
      </c>
      <c r="E2790" t="s">
        <v>19</v>
      </c>
    </row>
    <row r="2791" spans="1:5" x14ac:dyDescent="0.45">
      <c r="A2791">
        <v>69000396</v>
      </c>
      <c r="B2791" s="1">
        <v>44316</v>
      </c>
      <c r="C2791" s="2">
        <v>117.48</v>
      </c>
      <c r="D2791" t="s">
        <v>18</v>
      </c>
      <c r="E2791" t="s">
        <v>19</v>
      </c>
    </row>
    <row r="2792" spans="1:5" x14ac:dyDescent="0.45">
      <c r="A2792">
        <v>69000397</v>
      </c>
      <c r="B2792" s="1">
        <v>44022</v>
      </c>
      <c r="C2792" s="2">
        <v>93.76</v>
      </c>
      <c r="D2792" t="s">
        <v>18</v>
      </c>
      <c r="E2792" t="s">
        <v>19</v>
      </c>
    </row>
    <row r="2793" spans="1:5" x14ac:dyDescent="0.45">
      <c r="A2793">
        <v>69000397</v>
      </c>
      <c r="B2793" s="1">
        <v>44022</v>
      </c>
      <c r="C2793" s="2">
        <v>102.39</v>
      </c>
      <c r="D2793" t="s">
        <v>18</v>
      </c>
      <c r="E2793" t="s">
        <v>19</v>
      </c>
    </row>
    <row r="2794" spans="1:5" x14ac:dyDescent="0.45">
      <c r="A2794">
        <v>69000397</v>
      </c>
      <c r="B2794" s="1">
        <v>44022</v>
      </c>
      <c r="C2794" s="2">
        <v>109.85</v>
      </c>
      <c r="D2794" t="s">
        <v>18</v>
      </c>
      <c r="E2794" t="s">
        <v>19</v>
      </c>
    </row>
    <row r="2795" spans="1:5" x14ac:dyDescent="0.45">
      <c r="A2795">
        <v>69000397</v>
      </c>
      <c r="B2795" s="1">
        <v>44022</v>
      </c>
      <c r="C2795" s="2">
        <v>120.42</v>
      </c>
      <c r="D2795" t="s">
        <v>18</v>
      </c>
      <c r="E2795" t="s">
        <v>19</v>
      </c>
    </row>
    <row r="2796" spans="1:5" x14ac:dyDescent="0.45">
      <c r="A2796">
        <v>69000397</v>
      </c>
      <c r="B2796" s="1">
        <v>44022</v>
      </c>
      <c r="C2796" s="2">
        <v>88.1</v>
      </c>
      <c r="D2796" t="s">
        <v>18</v>
      </c>
      <c r="E2796" t="s">
        <v>19</v>
      </c>
    </row>
    <row r="2797" spans="1:5" x14ac:dyDescent="0.45">
      <c r="A2797">
        <v>69000397</v>
      </c>
      <c r="B2797" s="1">
        <v>44022</v>
      </c>
      <c r="C2797" s="2">
        <v>109.22</v>
      </c>
      <c r="D2797" t="s">
        <v>18</v>
      </c>
      <c r="E2797" t="s">
        <v>19</v>
      </c>
    </row>
    <row r="2798" spans="1:5" x14ac:dyDescent="0.45">
      <c r="A2798">
        <v>69000397</v>
      </c>
      <c r="B2798" s="1">
        <v>44022</v>
      </c>
      <c r="C2798" s="2">
        <v>135.09</v>
      </c>
      <c r="D2798" t="s">
        <v>18</v>
      </c>
      <c r="E2798" t="s">
        <v>19</v>
      </c>
    </row>
    <row r="2799" spans="1:5" x14ac:dyDescent="0.45">
      <c r="A2799">
        <v>69000398</v>
      </c>
      <c r="B2799" s="1">
        <v>44064</v>
      </c>
      <c r="C2799" s="2">
        <v>108.45</v>
      </c>
      <c r="D2799" t="s">
        <v>18</v>
      </c>
      <c r="E2799" t="s">
        <v>19</v>
      </c>
    </row>
    <row r="2800" spans="1:5" x14ac:dyDescent="0.45">
      <c r="A2800">
        <v>69000398</v>
      </c>
      <c r="B2800" s="1">
        <v>44064</v>
      </c>
      <c r="C2800" s="2">
        <v>102.39</v>
      </c>
      <c r="D2800" t="s">
        <v>18</v>
      </c>
      <c r="E2800" t="s">
        <v>19</v>
      </c>
    </row>
    <row r="2801" spans="1:5" x14ac:dyDescent="0.45">
      <c r="A2801">
        <v>69000398</v>
      </c>
      <c r="B2801" s="1">
        <v>44064</v>
      </c>
      <c r="C2801" s="2">
        <v>120.42</v>
      </c>
      <c r="D2801" t="s">
        <v>18</v>
      </c>
      <c r="E2801" t="s">
        <v>19</v>
      </c>
    </row>
    <row r="2802" spans="1:5" x14ac:dyDescent="0.45">
      <c r="A2802">
        <v>69000398</v>
      </c>
      <c r="B2802" s="1">
        <v>44064</v>
      </c>
      <c r="C2802" s="2">
        <v>113.96</v>
      </c>
      <c r="D2802" t="s">
        <v>18</v>
      </c>
      <c r="E2802" t="s">
        <v>19</v>
      </c>
    </row>
    <row r="2803" spans="1:5" x14ac:dyDescent="0.45">
      <c r="A2803">
        <v>69000398</v>
      </c>
      <c r="B2803" s="1">
        <v>44064</v>
      </c>
      <c r="C2803" s="2">
        <v>135.09</v>
      </c>
      <c r="D2803" t="s">
        <v>18</v>
      </c>
      <c r="E2803" t="s">
        <v>19</v>
      </c>
    </row>
    <row r="2804" spans="1:5" x14ac:dyDescent="0.45">
      <c r="A2804">
        <v>69000400</v>
      </c>
      <c r="B2804" s="1">
        <v>43483</v>
      </c>
      <c r="C2804" s="2">
        <v>102.39</v>
      </c>
      <c r="D2804" t="s">
        <v>18</v>
      </c>
      <c r="E2804" t="s">
        <v>19</v>
      </c>
    </row>
    <row r="2805" spans="1:5" x14ac:dyDescent="0.45">
      <c r="A2805">
        <v>69000400</v>
      </c>
      <c r="B2805" s="1">
        <v>43483</v>
      </c>
      <c r="C2805" s="2">
        <v>113.96</v>
      </c>
      <c r="D2805" t="s">
        <v>18</v>
      </c>
      <c r="E2805" t="s">
        <v>19</v>
      </c>
    </row>
    <row r="2806" spans="1:5" x14ac:dyDescent="0.45">
      <c r="A2806">
        <v>69000400</v>
      </c>
      <c r="B2806" s="1">
        <v>43483</v>
      </c>
      <c r="C2806" s="2">
        <v>120.42</v>
      </c>
      <c r="D2806" t="s">
        <v>18</v>
      </c>
      <c r="E2806" t="s">
        <v>19</v>
      </c>
    </row>
    <row r="2807" spans="1:5" x14ac:dyDescent="0.45">
      <c r="A2807">
        <v>69000401</v>
      </c>
      <c r="B2807" s="1">
        <v>39983</v>
      </c>
      <c r="C2807" s="2">
        <v>128.97</v>
      </c>
      <c r="D2807" t="s">
        <v>18</v>
      </c>
      <c r="E2807" t="s">
        <v>19</v>
      </c>
    </row>
    <row r="2808" spans="1:5" x14ac:dyDescent="0.45">
      <c r="A2808">
        <v>69000401</v>
      </c>
      <c r="B2808" s="1">
        <v>39983</v>
      </c>
      <c r="C2808" s="2">
        <v>169.78</v>
      </c>
      <c r="D2808" t="s">
        <v>18</v>
      </c>
      <c r="E2808" t="s">
        <v>19</v>
      </c>
    </row>
    <row r="2809" spans="1:5" x14ac:dyDescent="0.45">
      <c r="A2809">
        <v>69000401</v>
      </c>
      <c r="B2809" s="1">
        <v>39983</v>
      </c>
      <c r="C2809" s="2">
        <v>146.66999999999999</v>
      </c>
      <c r="D2809" t="s">
        <v>18</v>
      </c>
      <c r="E2809" t="s">
        <v>19</v>
      </c>
    </row>
    <row r="2810" spans="1:5" x14ac:dyDescent="0.45">
      <c r="A2810">
        <v>69000401</v>
      </c>
      <c r="B2810" s="1">
        <v>39983</v>
      </c>
      <c r="C2810" s="2">
        <v>178.41</v>
      </c>
      <c r="D2810" t="s">
        <v>18</v>
      </c>
      <c r="E2810" t="s">
        <v>19</v>
      </c>
    </row>
    <row r="2811" spans="1:5" x14ac:dyDescent="0.45">
      <c r="A2811">
        <v>69000401</v>
      </c>
      <c r="B2811" s="1">
        <v>39983</v>
      </c>
      <c r="C2811" s="2">
        <v>155.19999999999999</v>
      </c>
      <c r="D2811" t="s">
        <v>18</v>
      </c>
      <c r="E2811" t="s">
        <v>19</v>
      </c>
    </row>
    <row r="2812" spans="1:5" x14ac:dyDescent="0.45">
      <c r="A2812">
        <v>69000404</v>
      </c>
      <c r="B2812" s="1">
        <v>44442</v>
      </c>
      <c r="C2812" s="2">
        <v>130.4</v>
      </c>
      <c r="D2812" t="s">
        <v>18</v>
      </c>
      <c r="E2812" t="s">
        <v>19</v>
      </c>
    </row>
    <row r="2813" spans="1:5" x14ac:dyDescent="0.45">
      <c r="A2813">
        <v>69000404</v>
      </c>
      <c r="B2813" s="1">
        <v>44442</v>
      </c>
      <c r="C2813" s="2">
        <v>174.25</v>
      </c>
      <c r="D2813" t="s">
        <v>18</v>
      </c>
      <c r="E2813" t="s">
        <v>19</v>
      </c>
    </row>
    <row r="2814" spans="1:5" x14ac:dyDescent="0.45">
      <c r="A2814">
        <v>69000404</v>
      </c>
      <c r="B2814" s="1">
        <v>44442</v>
      </c>
      <c r="C2814" s="2">
        <v>155.33000000000001</v>
      </c>
      <c r="D2814" t="s">
        <v>18</v>
      </c>
      <c r="E2814" t="s">
        <v>19</v>
      </c>
    </row>
    <row r="2815" spans="1:5" x14ac:dyDescent="0.45">
      <c r="A2815">
        <v>69000404</v>
      </c>
      <c r="B2815" s="1">
        <v>44442</v>
      </c>
      <c r="C2815" s="2">
        <v>138.26</v>
      </c>
      <c r="D2815" t="s">
        <v>18</v>
      </c>
      <c r="E2815" t="s">
        <v>19</v>
      </c>
    </row>
    <row r="2816" spans="1:5" x14ac:dyDescent="0.45">
      <c r="A2816">
        <v>69000404</v>
      </c>
      <c r="B2816" s="1">
        <v>44442</v>
      </c>
      <c r="C2816" s="2">
        <v>176.37</v>
      </c>
      <c r="D2816" t="s">
        <v>18</v>
      </c>
      <c r="E2816" t="s">
        <v>19</v>
      </c>
    </row>
    <row r="2817" spans="1:5" x14ac:dyDescent="0.45">
      <c r="A2817">
        <v>69000406</v>
      </c>
      <c r="B2817" s="1">
        <v>44442</v>
      </c>
      <c r="C2817" s="2">
        <v>84.75</v>
      </c>
      <c r="D2817" t="s">
        <v>18</v>
      </c>
      <c r="E2817" t="s">
        <v>19</v>
      </c>
    </row>
    <row r="2818" spans="1:5" x14ac:dyDescent="0.45">
      <c r="A2818">
        <v>69000406</v>
      </c>
      <c r="B2818" s="1">
        <v>44442</v>
      </c>
      <c r="C2818" s="2">
        <v>134.61000000000001</v>
      </c>
      <c r="D2818" t="s">
        <v>18</v>
      </c>
      <c r="E2818" t="s">
        <v>19</v>
      </c>
    </row>
    <row r="2819" spans="1:5" x14ac:dyDescent="0.45">
      <c r="A2819">
        <v>69000406</v>
      </c>
      <c r="B2819" s="1">
        <v>44442</v>
      </c>
      <c r="C2819" s="2">
        <v>97.77</v>
      </c>
      <c r="D2819" t="s">
        <v>18</v>
      </c>
      <c r="E2819" t="s">
        <v>19</v>
      </c>
    </row>
    <row r="2820" spans="1:5" x14ac:dyDescent="0.45">
      <c r="A2820">
        <v>69000406</v>
      </c>
      <c r="B2820" s="1">
        <v>44442</v>
      </c>
      <c r="C2820" s="2">
        <v>125.81</v>
      </c>
      <c r="D2820" t="s">
        <v>18</v>
      </c>
      <c r="E2820" t="s">
        <v>19</v>
      </c>
    </row>
    <row r="2821" spans="1:5" x14ac:dyDescent="0.45">
      <c r="A2821">
        <v>69000406</v>
      </c>
      <c r="B2821" s="1">
        <v>44442</v>
      </c>
      <c r="C2821" s="2">
        <v>147.33000000000001</v>
      </c>
      <c r="D2821" t="s">
        <v>18</v>
      </c>
      <c r="E2821" t="s">
        <v>19</v>
      </c>
    </row>
    <row r="2822" spans="1:5" x14ac:dyDescent="0.45">
      <c r="A2822">
        <v>69000406</v>
      </c>
      <c r="B2822" s="1">
        <v>44442</v>
      </c>
      <c r="C2822" s="2">
        <v>151.38999999999999</v>
      </c>
      <c r="D2822" t="s">
        <v>18</v>
      </c>
      <c r="E2822" t="s">
        <v>19</v>
      </c>
    </row>
    <row r="2823" spans="1:5" x14ac:dyDescent="0.45">
      <c r="A2823">
        <v>69000406</v>
      </c>
      <c r="B2823" s="1">
        <v>44442</v>
      </c>
      <c r="C2823" s="2">
        <v>101.15</v>
      </c>
      <c r="D2823" t="s">
        <v>18</v>
      </c>
      <c r="E2823" t="s">
        <v>19</v>
      </c>
    </row>
    <row r="2824" spans="1:5" x14ac:dyDescent="0.45">
      <c r="A2824">
        <v>69000406</v>
      </c>
      <c r="B2824" s="1">
        <v>44442</v>
      </c>
      <c r="C2824" s="2">
        <v>120</v>
      </c>
      <c r="D2824" t="s">
        <v>18</v>
      </c>
      <c r="E2824" t="s">
        <v>19</v>
      </c>
    </row>
    <row r="2825" spans="1:5" x14ac:dyDescent="0.45">
      <c r="A2825">
        <v>69000406</v>
      </c>
      <c r="B2825" s="1">
        <v>44442</v>
      </c>
      <c r="C2825" s="2">
        <v>125</v>
      </c>
      <c r="D2825" t="s">
        <v>18</v>
      </c>
      <c r="E2825" t="s">
        <v>19</v>
      </c>
    </row>
    <row r="2826" spans="1:5" x14ac:dyDescent="0.45">
      <c r="A2826">
        <v>69000406</v>
      </c>
      <c r="B2826" s="1">
        <v>44442</v>
      </c>
      <c r="C2826" s="2">
        <v>91.66</v>
      </c>
      <c r="D2826" t="s">
        <v>18</v>
      </c>
      <c r="E2826" t="s">
        <v>19</v>
      </c>
    </row>
    <row r="2827" spans="1:5" x14ac:dyDescent="0.45">
      <c r="A2827">
        <v>69000406</v>
      </c>
      <c r="B2827" s="1">
        <v>44442</v>
      </c>
      <c r="C2827" s="2">
        <v>105.39</v>
      </c>
      <c r="D2827" t="s">
        <v>18</v>
      </c>
      <c r="E2827" t="s">
        <v>19</v>
      </c>
    </row>
    <row r="2828" spans="1:5" x14ac:dyDescent="0.45">
      <c r="A2828">
        <v>69000406</v>
      </c>
      <c r="B2828" s="1">
        <v>44442</v>
      </c>
      <c r="C2828" s="2">
        <v>116.47</v>
      </c>
      <c r="D2828" t="s">
        <v>18</v>
      </c>
      <c r="E2828" t="s">
        <v>19</v>
      </c>
    </row>
    <row r="2829" spans="1:5" x14ac:dyDescent="0.45">
      <c r="A2829">
        <v>69000411</v>
      </c>
      <c r="B2829" s="1">
        <v>44281</v>
      </c>
      <c r="C2829" s="2">
        <v>151.86580000000001</v>
      </c>
      <c r="D2829" t="s">
        <v>18</v>
      </c>
      <c r="E2829" t="s">
        <v>19</v>
      </c>
    </row>
    <row r="2830" spans="1:5" x14ac:dyDescent="0.45">
      <c r="A2830">
        <v>69000414</v>
      </c>
      <c r="B2830" s="1">
        <v>42811</v>
      </c>
      <c r="C2830" s="2">
        <v>129.47999999999999</v>
      </c>
      <c r="D2830" t="s">
        <v>18</v>
      </c>
      <c r="E2830" t="s">
        <v>19</v>
      </c>
    </row>
    <row r="2831" spans="1:5" x14ac:dyDescent="0.45">
      <c r="A2831">
        <v>69000414</v>
      </c>
      <c r="B2831" s="1">
        <v>42811</v>
      </c>
      <c r="C2831" s="2">
        <v>145.25</v>
      </c>
      <c r="D2831" t="s">
        <v>18</v>
      </c>
      <c r="E2831" t="s">
        <v>19</v>
      </c>
    </row>
    <row r="2832" spans="1:5" x14ac:dyDescent="0.45">
      <c r="A2832">
        <v>69000414</v>
      </c>
      <c r="B2832" s="1">
        <v>42811</v>
      </c>
      <c r="C2832" s="2">
        <v>104.41</v>
      </c>
      <c r="D2832" t="s">
        <v>18</v>
      </c>
      <c r="E2832" t="s">
        <v>19</v>
      </c>
    </row>
    <row r="2833" spans="1:5" x14ac:dyDescent="0.45">
      <c r="A2833">
        <v>69000414</v>
      </c>
      <c r="B2833" s="1">
        <v>42811</v>
      </c>
      <c r="C2833" s="2">
        <v>111.38</v>
      </c>
      <c r="D2833" t="s">
        <v>18</v>
      </c>
      <c r="E2833" t="s">
        <v>19</v>
      </c>
    </row>
    <row r="2834" spans="1:5" x14ac:dyDescent="0.45">
      <c r="A2834">
        <v>69000414</v>
      </c>
      <c r="B2834" s="1">
        <v>42811</v>
      </c>
      <c r="C2834" s="2">
        <v>125.89</v>
      </c>
      <c r="D2834" t="s">
        <v>18</v>
      </c>
      <c r="E2834" t="s">
        <v>19</v>
      </c>
    </row>
    <row r="2835" spans="1:5" x14ac:dyDescent="0.45">
      <c r="A2835">
        <v>69000422</v>
      </c>
      <c r="B2835" s="1">
        <v>44498</v>
      </c>
      <c r="C2835" s="2">
        <v>120.35</v>
      </c>
      <c r="D2835" t="s">
        <v>18</v>
      </c>
      <c r="E2835" t="s">
        <v>19</v>
      </c>
    </row>
    <row r="2836" spans="1:5" x14ac:dyDescent="0.45">
      <c r="A2836">
        <v>69000422</v>
      </c>
      <c r="B2836" s="1">
        <v>44498</v>
      </c>
      <c r="C2836" s="2">
        <v>133.71</v>
      </c>
      <c r="D2836" t="s">
        <v>18</v>
      </c>
      <c r="E2836" t="s">
        <v>19</v>
      </c>
    </row>
    <row r="2837" spans="1:5" x14ac:dyDescent="0.45">
      <c r="A2837">
        <v>69000422</v>
      </c>
      <c r="B2837" s="1">
        <v>44498</v>
      </c>
      <c r="C2837" s="2">
        <v>145.31</v>
      </c>
      <c r="D2837" t="s">
        <v>18</v>
      </c>
      <c r="E2837" t="s">
        <v>19</v>
      </c>
    </row>
    <row r="2838" spans="1:5" x14ac:dyDescent="0.45">
      <c r="A2838">
        <v>69000422</v>
      </c>
      <c r="B2838" s="1">
        <v>44498</v>
      </c>
      <c r="C2838" s="2">
        <v>157.21</v>
      </c>
      <c r="D2838" t="s">
        <v>18</v>
      </c>
      <c r="E2838" t="s">
        <v>19</v>
      </c>
    </row>
    <row r="2839" spans="1:5" x14ac:dyDescent="0.45">
      <c r="A2839">
        <v>69000422</v>
      </c>
      <c r="B2839" s="1">
        <v>44498</v>
      </c>
      <c r="C2839" s="2">
        <v>173.48</v>
      </c>
      <c r="D2839" t="s">
        <v>18</v>
      </c>
      <c r="E2839" t="s">
        <v>19</v>
      </c>
    </row>
    <row r="2840" spans="1:5" x14ac:dyDescent="0.45">
      <c r="A2840">
        <v>69000422</v>
      </c>
      <c r="B2840" s="1">
        <v>44498</v>
      </c>
      <c r="C2840" s="2">
        <v>174.35</v>
      </c>
      <c r="D2840" t="s">
        <v>18</v>
      </c>
      <c r="E2840" t="s">
        <v>19</v>
      </c>
    </row>
    <row r="2841" spans="1:5" x14ac:dyDescent="0.45">
      <c r="A2841">
        <v>69000422</v>
      </c>
      <c r="B2841" s="1">
        <v>44498</v>
      </c>
      <c r="C2841" s="2">
        <v>184.59</v>
      </c>
      <c r="D2841" t="s">
        <v>18</v>
      </c>
      <c r="E2841" t="s">
        <v>19</v>
      </c>
    </row>
    <row r="2842" spans="1:5" x14ac:dyDescent="0.45">
      <c r="A2842">
        <v>69000422</v>
      </c>
      <c r="B2842" s="1">
        <v>44498</v>
      </c>
      <c r="C2842" s="2">
        <v>196.66</v>
      </c>
      <c r="D2842" t="s">
        <v>18</v>
      </c>
      <c r="E2842" t="s">
        <v>19</v>
      </c>
    </row>
    <row r="2843" spans="1:5" x14ac:dyDescent="0.45">
      <c r="A2843">
        <v>69000422</v>
      </c>
      <c r="B2843" s="1">
        <v>44498</v>
      </c>
      <c r="C2843" s="2">
        <v>155.66999999999999</v>
      </c>
      <c r="D2843" t="s">
        <v>18</v>
      </c>
      <c r="E2843" t="s">
        <v>19</v>
      </c>
    </row>
    <row r="2844" spans="1:5" x14ac:dyDescent="0.45">
      <c r="A2844">
        <v>69000422</v>
      </c>
      <c r="B2844" s="1">
        <v>44498</v>
      </c>
      <c r="C2844" s="2">
        <v>179.93</v>
      </c>
      <c r="D2844" t="s">
        <v>18</v>
      </c>
      <c r="E2844" t="s">
        <v>19</v>
      </c>
    </row>
    <row r="2845" spans="1:5" x14ac:dyDescent="0.45">
      <c r="A2845">
        <v>69000422</v>
      </c>
      <c r="B2845" s="1">
        <v>44498</v>
      </c>
      <c r="C2845" s="2">
        <v>180.71</v>
      </c>
      <c r="D2845" t="s">
        <v>18</v>
      </c>
      <c r="E2845" t="s">
        <v>19</v>
      </c>
    </row>
    <row r="2846" spans="1:5" x14ac:dyDescent="0.45">
      <c r="A2846">
        <v>69000422</v>
      </c>
      <c r="B2846" s="1">
        <v>44498</v>
      </c>
      <c r="C2846" s="2">
        <v>121.65</v>
      </c>
      <c r="D2846" t="s">
        <v>18</v>
      </c>
      <c r="E2846" t="s">
        <v>19</v>
      </c>
    </row>
    <row r="2847" spans="1:5" x14ac:dyDescent="0.45">
      <c r="A2847">
        <v>69000422</v>
      </c>
      <c r="B2847" s="1">
        <v>44498</v>
      </c>
      <c r="C2847" s="2">
        <v>169.32</v>
      </c>
      <c r="D2847" t="s">
        <v>18</v>
      </c>
      <c r="E2847" t="s">
        <v>19</v>
      </c>
    </row>
    <row r="2848" spans="1:5" x14ac:dyDescent="0.45">
      <c r="A2848">
        <v>69000422</v>
      </c>
      <c r="B2848" s="1">
        <v>44498</v>
      </c>
      <c r="C2848" s="2">
        <v>194.61</v>
      </c>
      <c r="D2848" t="s">
        <v>18</v>
      </c>
      <c r="E2848" t="s">
        <v>19</v>
      </c>
    </row>
    <row r="2849" spans="1:5" x14ac:dyDescent="0.45">
      <c r="A2849">
        <v>69000422</v>
      </c>
      <c r="B2849" s="1">
        <v>44498</v>
      </c>
      <c r="C2849" s="2">
        <v>146.80000000000001</v>
      </c>
      <c r="D2849" t="s">
        <v>18</v>
      </c>
      <c r="E2849" t="s">
        <v>19</v>
      </c>
    </row>
    <row r="2850" spans="1:5" x14ac:dyDescent="0.45">
      <c r="A2850">
        <v>69000422</v>
      </c>
      <c r="B2850" s="1">
        <v>44498</v>
      </c>
      <c r="C2850" s="2">
        <v>154.24</v>
      </c>
      <c r="D2850" t="s">
        <v>18</v>
      </c>
      <c r="E2850" t="s">
        <v>19</v>
      </c>
    </row>
    <row r="2851" spans="1:5" x14ac:dyDescent="0.45">
      <c r="A2851">
        <v>69000422</v>
      </c>
      <c r="B2851" s="1">
        <v>44498</v>
      </c>
      <c r="C2851" s="2">
        <v>155.18</v>
      </c>
      <c r="D2851" t="s">
        <v>18</v>
      </c>
      <c r="E2851" t="s">
        <v>19</v>
      </c>
    </row>
    <row r="2852" spans="1:5" x14ac:dyDescent="0.45">
      <c r="A2852">
        <v>69000422</v>
      </c>
      <c r="B2852" s="1">
        <v>44498</v>
      </c>
      <c r="C2852" s="2">
        <v>155.21</v>
      </c>
      <c r="D2852" t="s">
        <v>18</v>
      </c>
      <c r="E2852" t="s">
        <v>19</v>
      </c>
    </row>
    <row r="2853" spans="1:5" x14ac:dyDescent="0.45">
      <c r="A2853">
        <v>69000422</v>
      </c>
      <c r="B2853" s="1">
        <v>44498</v>
      </c>
      <c r="C2853" s="2">
        <v>168.67</v>
      </c>
      <c r="D2853" t="s">
        <v>18</v>
      </c>
      <c r="E2853" t="s">
        <v>19</v>
      </c>
    </row>
    <row r="2854" spans="1:5" x14ac:dyDescent="0.45">
      <c r="A2854">
        <v>69000422</v>
      </c>
      <c r="B2854" s="1">
        <v>44498</v>
      </c>
      <c r="C2854" s="2">
        <v>198.59</v>
      </c>
      <c r="D2854" t="s">
        <v>18</v>
      </c>
      <c r="E2854" t="s">
        <v>19</v>
      </c>
    </row>
    <row r="2855" spans="1:5" x14ac:dyDescent="0.45">
      <c r="A2855">
        <v>69000424</v>
      </c>
      <c r="B2855" s="1">
        <v>43682</v>
      </c>
      <c r="C2855" s="2">
        <v>181.7</v>
      </c>
      <c r="D2855" t="s">
        <v>18</v>
      </c>
      <c r="E2855" t="s">
        <v>19</v>
      </c>
    </row>
    <row r="2856" spans="1:5" x14ac:dyDescent="0.45">
      <c r="A2856">
        <v>69000424</v>
      </c>
      <c r="B2856" s="1">
        <v>43682</v>
      </c>
      <c r="C2856" s="2">
        <v>203.48</v>
      </c>
      <c r="D2856" t="s">
        <v>18</v>
      </c>
      <c r="E2856" t="s">
        <v>19</v>
      </c>
    </row>
    <row r="2857" spans="1:5" x14ac:dyDescent="0.45">
      <c r="A2857">
        <v>69000426</v>
      </c>
      <c r="B2857" s="1">
        <v>43931</v>
      </c>
      <c r="C2857" s="2">
        <v>95.42</v>
      </c>
      <c r="D2857" t="s">
        <v>18</v>
      </c>
      <c r="E2857" t="s">
        <v>19</v>
      </c>
    </row>
    <row r="2858" spans="1:5" x14ac:dyDescent="0.45">
      <c r="A2858">
        <v>69000426</v>
      </c>
      <c r="B2858" s="1">
        <v>43931</v>
      </c>
      <c r="C2858" s="2">
        <v>119.43</v>
      </c>
      <c r="D2858" t="s">
        <v>18</v>
      </c>
      <c r="E2858" t="s">
        <v>19</v>
      </c>
    </row>
    <row r="2859" spans="1:5" x14ac:dyDescent="0.45">
      <c r="A2859">
        <v>69000426</v>
      </c>
      <c r="B2859" s="1">
        <v>43931</v>
      </c>
      <c r="C2859" s="2">
        <v>107.69</v>
      </c>
      <c r="D2859" t="s">
        <v>18</v>
      </c>
      <c r="E2859" t="s">
        <v>19</v>
      </c>
    </row>
    <row r="2860" spans="1:5" x14ac:dyDescent="0.45">
      <c r="A2860">
        <v>69000426</v>
      </c>
      <c r="B2860" s="1">
        <v>43931</v>
      </c>
      <c r="C2860" s="2">
        <v>124.11</v>
      </c>
      <c r="D2860" t="s">
        <v>18</v>
      </c>
      <c r="E2860" t="s">
        <v>19</v>
      </c>
    </row>
    <row r="2861" spans="1:5" x14ac:dyDescent="0.45">
      <c r="A2861">
        <v>69000429</v>
      </c>
      <c r="B2861" s="1">
        <v>44316</v>
      </c>
      <c r="C2861" s="2">
        <v>126.09</v>
      </c>
      <c r="D2861" t="s">
        <v>18</v>
      </c>
      <c r="E2861" t="s">
        <v>19</v>
      </c>
    </row>
    <row r="2862" spans="1:5" x14ac:dyDescent="0.45">
      <c r="A2862">
        <v>69000429</v>
      </c>
      <c r="B2862" s="1">
        <v>44316</v>
      </c>
      <c r="C2862" s="2">
        <v>145.62</v>
      </c>
      <c r="D2862" t="s">
        <v>18</v>
      </c>
      <c r="E2862" t="s">
        <v>19</v>
      </c>
    </row>
    <row r="2863" spans="1:5" x14ac:dyDescent="0.45">
      <c r="A2863">
        <v>69000429</v>
      </c>
      <c r="B2863" s="1">
        <v>44316</v>
      </c>
      <c r="C2863" s="2">
        <v>168.73</v>
      </c>
      <c r="D2863" t="s">
        <v>18</v>
      </c>
      <c r="E2863" t="s">
        <v>19</v>
      </c>
    </row>
    <row r="2864" spans="1:5" x14ac:dyDescent="0.45">
      <c r="A2864">
        <v>69000430</v>
      </c>
      <c r="B2864" s="1">
        <v>40120</v>
      </c>
      <c r="C2864" s="2">
        <v>92.15</v>
      </c>
      <c r="D2864" t="s">
        <v>18</v>
      </c>
      <c r="E2864" t="s">
        <v>19</v>
      </c>
    </row>
    <row r="2865" spans="1:5" x14ac:dyDescent="0.45">
      <c r="A2865">
        <v>69000430</v>
      </c>
      <c r="B2865" s="1">
        <v>40120</v>
      </c>
      <c r="C2865" s="2">
        <v>89.11</v>
      </c>
      <c r="D2865" t="s">
        <v>18</v>
      </c>
      <c r="E2865" t="s">
        <v>19</v>
      </c>
    </row>
    <row r="2866" spans="1:5" x14ac:dyDescent="0.45">
      <c r="A2866">
        <v>69000433</v>
      </c>
      <c r="B2866" s="1">
        <v>44316</v>
      </c>
      <c r="C2866" s="2">
        <v>190.7</v>
      </c>
      <c r="D2866" t="s">
        <v>18</v>
      </c>
      <c r="E2866" t="s">
        <v>19</v>
      </c>
    </row>
    <row r="2867" spans="1:5" x14ac:dyDescent="0.45">
      <c r="A2867">
        <v>69000433</v>
      </c>
      <c r="B2867" s="1">
        <v>44316</v>
      </c>
      <c r="C2867" s="2">
        <v>216.61</v>
      </c>
      <c r="D2867" t="s">
        <v>18</v>
      </c>
      <c r="E2867" t="s">
        <v>19</v>
      </c>
    </row>
    <row r="2868" spans="1:5" x14ac:dyDescent="0.45">
      <c r="A2868">
        <v>69000433</v>
      </c>
      <c r="B2868" s="1">
        <v>44316</v>
      </c>
      <c r="C2868" s="2">
        <v>225.94</v>
      </c>
      <c r="D2868" t="s">
        <v>18</v>
      </c>
      <c r="E2868" t="s">
        <v>19</v>
      </c>
    </row>
    <row r="2869" spans="1:5" x14ac:dyDescent="0.45">
      <c r="A2869">
        <v>69000433</v>
      </c>
      <c r="B2869" s="1">
        <v>44316</v>
      </c>
      <c r="C2869" s="2">
        <v>175.32</v>
      </c>
      <c r="D2869" t="s">
        <v>18</v>
      </c>
      <c r="E2869" t="s">
        <v>19</v>
      </c>
    </row>
    <row r="2870" spans="1:5" x14ac:dyDescent="0.45">
      <c r="A2870">
        <v>69000433</v>
      </c>
      <c r="B2870" s="1">
        <v>44316</v>
      </c>
      <c r="C2870" s="2">
        <v>180.2</v>
      </c>
      <c r="D2870" t="s">
        <v>18</v>
      </c>
      <c r="E2870" t="s">
        <v>19</v>
      </c>
    </row>
    <row r="2871" spans="1:5" x14ac:dyDescent="0.45">
      <c r="A2871">
        <v>69000433</v>
      </c>
      <c r="B2871" s="1">
        <v>44316</v>
      </c>
      <c r="C2871" s="2">
        <v>180.98</v>
      </c>
      <c r="D2871" t="s">
        <v>18</v>
      </c>
      <c r="E2871" t="s">
        <v>19</v>
      </c>
    </row>
    <row r="2872" spans="1:5" x14ac:dyDescent="0.45">
      <c r="A2872">
        <v>69000433</v>
      </c>
      <c r="B2872" s="1">
        <v>44316</v>
      </c>
      <c r="C2872" s="2">
        <v>192.21</v>
      </c>
      <c r="D2872" t="s">
        <v>18</v>
      </c>
      <c r="E2872" t="s">
        <v>19</v>
      </c>
    </row>
    <row r="2873" spans="1:5" x14ac:dyDescent="0.45">
      <c r="A2873">
        <v>69000433</v>
      </c>
      <c r="B2873" s="1">
        <v>44316</v>
      </c>
      <c r="C2873" s="2">
        <v>209.8</v>
      </c>
      <c r="D2873" t="s">
        <v>18</v>
      </c>
      <c r="E2873" t="s">
        <v>19</v>
      </c>
    </row>
    <row r="2874" spans="1:5" x14ac:dyDescent="0.45">
      <c r="A2874">
        <v>69000433</v>
      </c>
      <c r="B2874" s="1">
        <v>44316</v>
      </c>
      <c r="C2874" s="2">
        <v>213.14</v>
      </c>
      <c r="D2874" t="s">
        <v>18</v>
      </c>
      <c r="E2874" t="s">
        <v>19</v>
      </c>
    </row>
    <row r="2875" spans="1:5" x14ac:dyDescent="0.45">
      <c r="A2875">
        <v>69000433</v>
      </c>
      <c r="B2875" s="1">
        <v>44316</v>
      </c>
      <c r="C2875" s="2">
        <v>230.86</v>
      </c>
      <c r="D2875" t="s">
        <v>18</v>
      </c>
      <c r="E2875" t="s">
        <v>19</v>
      </c>
    </row>
    <row r="2876" spans="1:5" x14ac:dyDescent="0.45">
      <c r="A2876">
        <v>69000433</v>
      </c>
      <c r="B2876" s="1">
        <v>44316</v>
      </c>
      <c r="C2876" s="2">
        <v>177.41</v>
      </c>
      <c r="D2876" t="s">
        <v>18</v>
      </c>
      <c r="E2876" t="s">
        <v>19</v>
      </c>
    </row>
    <row r="2877" spans="1:5" x14ac:dyDescent="0.45">
      <c r="A2877">
        <v>69000433</v>
      </c>
      <c r="B2877" s="1">
        <v>44316</v>
      </c>
      <c r="C2877" s="2">
        <v>201.41</v>
      </c>
      <c r="D2877" t="s">
        <v>18</v>
      </c>
      <c r="E2877" t="s">
        <v>19</v>
      </c>
    </row>
    <row r="2878" spans="1:5" x14ac:dyDescent="0.45">
      <c r="A2878">
        <v>69000433</v>
      </c>
      <c r="B2878" s="1">
        <v>44316</v>
      </c>
      <c r="C2878" s="2">
        <v>222.81</v>
      </c>
      <c r="D2878" t="s">
        <v>18</v>
      </c>
      <c r="E2878" t="s">
        <v>19</v>
      </c>
    </row>
    <row r="2879" spans="1:5" x14ac:dyDescent="0.45">
      <c r="A2879">
        <v>69000435</v>
      </c>
      <c r="B2879" s="1">
        <v>44498</v>
      </c>
      <c r="C2879" s="2">
        <v>197.67</v>
      </c>
      <c r="D2879" t="s">
        <v>18</v>
      </c>
      <c r="E2879" t="s">
        <v>19</v>
      </c>
    </row>
    <row r="2880" spans="1:5" x14ac:dyDescent="0.45">
      <c r="A2880">
        <v>69000435</v>
      </c>
      <c r="B2880" s="1">
        <v>44498</v>
      </c>
      <c r="C2880" s="2">
        <v>253.64</v>
      </c>
      <c r="D2880" t="s">
        <v>18</v>
      </c>
      <c r="E2880" t="s">
        <v>19</v>
      </c>
    </row>
    <row r="2881" spans="1:5" x14ac:dyDescent="0.45">
      <c r="A2881">
        <v>69000435</v>
      </c>
      <c r="B2881" s="1">
        <v>44498</v>
      </c>
      <c r="C2881" s="2">
        <v>256.27999999999997</v>
      </c>
      <c r="D2881" t="s">
        <v>18</v>
      </c>
      <c r="E2881" t="s">
        <v>19</v>
      </c>
    </row>
    <row r="2882" spans="1:5" x14ac:dyDescent="0.45">
      <c r="A2882">
        <v>69000435</v>
      </c>
      <c r="B2882" s="1">
        <v>44498</v>
      </c>
      <c r="C2882" s="2">
        <v>211.41</v>
      </c>
      <c r="D2882" t="s">
        <v>18</v>
      </c>
      <c r="E2882" t="s">
        <v>19</v>
      </c>
    </row>
    <row r="2883" spans="1:5" x14ac:dyDescent="0.45">
      <c r="A2883">
        <v>69000435</v>
      </c>
      <c r="B2883" s="1">
        <v>44498</v>
      </c>
      <c r="C2883" s="2">
        <v>193.97</v>
      </c>
      <c r="D2883" t="s">
        <v>18</v>
      </c>
      <c r="E2883" t="s">
        <v>19</v>
      </c>
    </row>
    <row r="2884" spans="1:5" x14ac:dyDescent="0.45">
      <c r="A2884">
        <v>69000435</v>
      </c>
      <c r="B2884" s="1">
        <v>44498</v>
      </c>
      <c r="C2884" s="2">
        <v>211.27</v>
      </c>
      <c r="D2884" t="s">
        <v>18</v>
      </c>
      <c r="E2884" t="s">
        <v>19</v>
      </c>
    </row>
    <row r="2885" spans="1:5" x14ac:dyDescent="0.45">
      <c r="A2885">
        <v>69000435</v>
      </c>
      <c r="B2885" s="1">
        <v>44498</v>
      </c>
      <c r="C2885" s="2">
        <v>198.2</v>
      </c>
      <c r="D2885" t="s">
        <v>18</v>
      </c>
      <c r="E2885" t="s">
        <v>19</v>
      </c>
    </row>
    <row r="2886" spans="1:5" x14ac:dyDescent="0.45">
      <c r="A2886">
        <v>69000435</v>
      </c>
      <c r="B2886" s="1">
        <v>44498</v>
      </c>
      <c r="C2886" s="2">
        <v>216.35</v>
      </c>
      <c r="D2886" t="s">
        <v>18</v>
      </c>
      <c r="E2886" t="s">
        <v>19</v>
      </c>
    </row>
    <row r="2887" spans="1:5" x14ac:dyDescent="0.45">
      <c r="A2887">
        <v>69000435</v>
      </c>
      <c r="B2887" s="1">
        <v>44498</v>
      </c>
      <c r="C2887" s="2">
        <v>226.1</v>
      </c>
      <c r="D2887" t="s">
        <v>18</v>
      </c>
      <c r="E2887" t="s">
        <v>19</v>
      </c>
    </row>
    <row r="2888" spans="1:5" x14ac:dyDescent="0.45">
      <c r="A2888">
        <v>69000435</v>
      </c>
      <c r="B2888" s="1">
        <v>44498</v>
      </c>
      <c r="C2888" s="2">
        <v>226.25</v>
      </c>
      <c r="D2888" t="s">
        <v>18</v>
      </c>
      <c r="E2888" t="s">
        <v>19</v>
      </c>
    </row>
    <row r="2889" spans="1:5" x14ac:dyDescent="0.45">
      <c r="A2889">
        <v>69000435</v>
      </c>
      <c r="B2889" s="1">
        <v>44498</v>
      </c>
      <c r="C2889" s="2">
        <v>254.77</v>
      </c>
      <c r="D2889" t="s">
        <v>18</v>
      </c>
      <c r="E2889" t="s">
        <v>19</v>
      </c>
    </row>
    <row r="2890" spans="1:5" x14ac:dyDescent="0.45">
      <c r="A2890">
        <v>69000436</v>
      </c>
      <c r="B2890" s="1">
        <v>44498</v>
      </c>
      <c r="C2890" s="2">
        <v>107.96</v>
      </c>
      <c r="D2890" t="s">
        <v>18</v>
      </c>
      <c r="E2890" t="s">
        <v>19</v>
      </c>
    </row>
    <row r="2891" spans="1:5" x14ac:dyDescent="0.45">
      <c r="A2891">
        <v>69000436</v>
      </c>
      <c r="B2891" s="1">
        <v>44498</v>
      </c>
      <c r="C2891" s="2">
        <v>111.44</v>
      </c>
      <c r="D2891" t="s">
        <v>18</v>
      </c>
      <c r="E2891" t="s">
        <v>19</v>
      </c>
    </row>
    <row r="2892" spans="1:5" x14ac:dyDescent="0.45">
      <c r="A2892">
        <v>69000436</v>
      </c>
      <c r="B2892" s="1">
        <v>44498</v>
      </c>
      <c r="C2892" s="2">
        <v>91.64</v>
      </c>
      <c r="D2892" t="s">
        <v>18</v>
      </c>
      <c r="E2892" t="s">
        <v>19</v>
      </c>
    </row>
    <row r="2893" spans="1:5" x14ac:dyDescent="0.45">
      <c r="A2893">
        <v>69000436</v>
      </c>
      <c r="B2893" s="1">
        <v>44498</v>
      </c>
      <c r="C2893" s="2">
        <v>109.09</v>
      </c>
      <c r="D2893" t="s">
        <v>18</v>
      </c>
      <c r="E2893" t="s">
        <v>19</v>
      </c>
    </row>
    <row r="2894" spans="1:5" x14ac:dyDescent="0.45">
      <c r="A2894">
        <v>69000436</v>
      </c>
      <c r="B2894" s="1">
        <v>44498</v>
      </c>
      <c r="C2894" s="2">
        <v>110.27</v>
      </c>
      <c r="D2894" t="s">
        <v>18</v>
      </c>
      <c r="E2894" t="s">
        <v>19</v>
      </c>
    </row>
    <row r="2895" spans="1:5" x14ac:dyDescent="0.45">
      <c r="A2895">
        <v>69000436</v>
      </c>
      <c r="B2895" s="1">
        <v>44498</v>
      </c>
      <c r="C2895" s="2">
        <v>112.21</v>
      </c>
      <c r="D2895" t="s">
        <v>18</v>
      </c>
      <c r="E2895" t="s">
        <v>19</v>
      </c>
    </row>
    <row r="2896" spans="1:5" x14ac:dyDescent="0.45">
      <c r="A2896">
        <v>69000436</v>
      </c>
      <c r="B2896" s="1">
        <v>44498</v>
      </c>
      <c r="C2896" s="2">
        <v>128.31</v>
      </c>
      <c r="D2896" t="s">
        <v>18</v>
      </c>
      <c r="E2896" t="s">
        <v>19</v>
      </c>
    </row>
    <row r="2897" spans="1:5" x14ac:dyDescent="0.45">
      <c r="A2897">
        <v>69000436</v>
      </c>
      <c r="B2897" s="1">
        <v>44498</v>
      </c>
      <c r="C2897" s="2">
        <v>81.819999999999993</v>
      </c>
      <c r="D2897" t="s">
        <v>18</v>
      </c>
      <c r="E2897" t="s">
        <v>19</v>
      </c>
    </row>
    <row r="2898" spans="1:5" x14ac:dyDescent="0.45">
      <c r="A2898">
        <v>69000436</v>
      </c>
      <c r="B2898" s="1">
        <v>44498</v>
      </c>
      <c r="C2898" s="2">
        <v>87.27</v>
      </c>
      <c r="D2898" t="s">
        <v>18</v>
      </c>
      <c r="E2898" t="s">
        <v>19</v>
      </c>
    </row>
    <row r="2899" spans="1:5" x14ac:dyDescent="0.45">
      <c r="A2899">
        <v>69000436</v>
      </c>
      <c r="B2899" s="1">
        <v>44498</v>
      </c>
      <c r="C2899" s="2">
        <v>101.39</v>
      </c>
      <c r="D2899" t="s">
        <v>18</v>
      </c>
      <c r="E2899" t="s">
        <v>19</v>
      </c>
    </row>
    <row r="2900" spans="1:5" x14ac:dyDescent="0.45">
      <c r="A2900">
        <v>69000436</v>
      </c>
      <c r="B2900" s="1">
        <v>44498</v>
      </c>
      <c r="C2900" s="2">
        <v>106.14</v>
      </c>
      <c r="D2900" t="s">
        <v>18</v>
      </c>
      <c r="E2900" t="s">
        <v>19</v>
      </c>
    </row>
    <row r="2901" spans="1:5" x14ac:dyDescent="0.45">
      <c r="A2901">
        <v>69000436</v>
      </c>
      <c r="B2901" s="1">
        <v>44498</v>
      </c>
      <c r="C2901" s="2">
        <v>116.89</v>
      </c>
      <c r="D2901" t="s">
        <v>18</v>
      </c>
      <c r="E2901" t="s">
        <v>19</v>
      </c>
    </row>
    <row r="2902" spans="1:5" x14ac:dyDescent="0.45">
      <c r="A2902">
        <v>69000436</v>
      </c>
      <c r="B2902" s="1">
        <v>44498</v>
      </c>
      <c r="C2902" s="2">
        <v>125.88</v>
      </c>
      <c r="D2902" t="s">
        <v>18</v>
      </c>
      <c r="E2902" t="s">
        <v>19</v>
      </c>
    </row>
    <row r="2903" spans="1:5" x14ac:dyDescent="0.45">
      <c r="A2903">
        <v>69000436</v>
      </c>
      <c r="B2903" s="1">
        <v>44498</v>
      </c>
      <c r="C2903" s="2">
        <v>126.76</v>
      </c>
      <c r="D2903" t="s">
        <v>18</v>
      </c>
      <c r="E2903" t="s">
        <v>19</v>
      </c>
    </row>
    <row r="2904" spans="1:5" x14ac:dyDescent="0.45">
      <c r="A2904">
        <v>69000436</v>
      </c>
      <c r="B2904" s="1">
        <v>44498</v>
      </c>
      <c r="C2904" s="2">
        <v>130.41</v>
      </c>
      <c r="D2904" t="s">
        <v>18</v>
      </c>
      <c r="E2904" t="s">
        <v>19</v>
      </c>
    </row>
    <row r="2905" spans="1:5" x14ac:dyDescent="0.45">
      <c r="A2905">
        <v>69000439</v>
      </c>
      <c r="B2905" s="1">
        <v>44498</v>
      </c>
      <c r="C2905" s="2">
        <v>117.13</v>
      </c>
      <c r="D2905" t="s">
        <v>18</v>
      </c>
      <c r="E2905" t="s">
        <v>19</v>
      </c>
    </row>
    <row r="2906" spans="1:5" x14ac:dyDescent="0.45">
      <c r="A2906">
        <v>69000439</v>
      </c>
      <c r="B2906" s="1">
        <v>44498</v>
      </c>
      <c r="C2906" s="2">
        <v>145.30000000000001</v>
      </c>
      <c r="D2906" t="s">
        <v>18</v>
      </c>
      <c r="E2906" t="s">
        <v>19</v>
      </c>
    </row>
    <row r="2907" spans="1:5" x14ac:dyDescent="0.45">
      <c r="A2907">
        <v>69000439</v>
      </c>
      <c r="B2907" s="1">
        <v>44498</v>
      </c>
      <c r="C2907" s="2">
        <v>178.36</v>
      </c>
      <c r="D2907" t="s">
        <v>18</v>
      </c>
      <c r="E2907" t="s">
        <v>19</v>
      </c>
    </row>
    <row r="2908" spans="1:5" x14ac:dyDescent="0.45">
      <c r="A2908">
        <v>69000439</v>
      </c>
      <c r="B2908" s="1">
        <v>44498</v>
      </c>
      <c r="C2908" s="2">
        <v>132.6</v>
      </c>
      <c r="D2908" t="s">
        <v>18</v>
      </c>
      <c r="E2908" t="s">
        <v>19</v>
      </c>
    </row>
    <row r="2909" spans="1:5" x14ac:dyDescent="0.45">
      <c r="A2909">
        <v>69000439</v>
      </c>
      <c r="B2909" s="1">
        <v>44498</v>
      </c>
      <c r="C2909" s="2">
        <v>138.19</v>
      </c>
      <c r="D2909" t="s">
        <v>18</v>
      </c>
      <c r="E2909" t="s">
        <v>19</v>
      </c>
    </row>
    <row r="2910" spans="1:5" x14ac:dyDescent="0.45">
      <c r="A2910">
        <v>69000439</v>
      </c>
      <c r="B2910" s="1">
        <v>44498</v>
      </c>
      <c r="C2910" s="2">
        <v>146.02000000000001</v>
      </c>
      <c r="D2910" t="s">
        <v>18</v>
      </c>
      <c r="E2910" t="s">
        <v>19</v>
      </c>
    </row>
    <row r="2911" spans="1:5" x14ac:dyDescent="0.45">
      <c r="A2911">
        <v>69000439</v>
      </c>
      <c r="B2911" s="1">
        <v>44498</v>
      </c>
      <c r="C2911" s="2">
        <v>147.91</v>
      </c>
      <c r="D2911" t="s">
        <v>18</v>
      </c>
      <c r="E2911" t="s">
        <v>19</v>
      </c>
    </row>
    <row r="2912" spans="1:5" x14ac:dyDescent="0.45">
      <c r="A2912">
        <v>69000439</v>
      </c>
      <c r="B2912" s="1">
        <v>44498</v>
      </c>
      <c r="C2912" s="2">
        <v>152.84</v>
      </c>
      <c r="D2912" t="s">
        <v>18</v>
      </c>
      <c r="E2912" t="s">
        <v>19</v>
      </c>
    </row>
    <row r="2913" spans="1:5" x14ac:dyDescent="0.45">
      <c r="A2913">
        <v>69000439</v>
      </c>
      <c r="B2913" s="1">
        <v>44498</v>
      </c>
      <c r="C2913" s="2">
        <v>155.35</v>
      </c>
      <c r="D2913" t="s">
        <v>18</v>
      </c>
      <c r="E2913" t="s">
        <v>19</v>
      </c>
    </row>
    <row r="2914" spans="1:5" x14ac:dyDescent="0.45">
      <c r="A2914">
        <v>69000439</v>
      </c>
      <c r="B2914" s="1">
        <v>44498</v>
      </c>
      <c r="C2914" s="2">
        <v>165.99</v>
      </c>
      <c r="D2914" t="s">
        <v>18</v>
      </c>
      <c r="E2914" t="s">
        <v>19</v>
      </c>
    </row>
    <row r="2915" spans="1:5" x14ac:dyDescent="0.45">
      <c r="A2915">
        <v>69000439</v>
      </c>
      <c r="B2915" s="1">
        <v>44498</v>
      </c>
      <c r="C2915" s="2">
        <v>168.37</v>
      </c>
      <c r="D2915" t="s">
        <v>18</v>
      </c>
      <c r="E2915" t="s">
        <v>19</v>
      </c>
    </row>
    <row r="2916" spans="1:5" x14ac:dyDescent="0.45">
      <c r="A2916">
        <v>69000439</v>
      </c>
      <c r="B2916" s="1">
        <v>44498</v>
      </c>
      <c r="C2916" s="2">
        <v>141.44</v>
      </c>
      <c r="D2916" t="s">
        <v>18</v>
      </c>
      <c r="E2916" t="s">
        <v>19</v>
      </c>
    </row>
    <row r="2917" spans="1:5" x14ac:dyDescent="0.45">
      <c r="A2917">
        <v>69000439</v>
      </c>
      <c r="B2917" s="1">
        <v>44498</v>
      </c>
      <c r="C2917" s="2">
        <v>147.97</v>
      </c>
      <c r="D2917" t="s">
        <v>18</v>
      </c>
      <c r="E2917" t="s">
        <v>19</v>
      </c>
    </row>
    <row r="2918" spans="1:5" x14ac:dyDescent="0.45">
      <c r="A2918">
        <v>69000439</v>
      </c>
      <c r="B2918" s="1">
        <v>44498</v>
      </c>
      <c r="C2918" s="2">
        <v>158.99</v>
      </c>
      <c r="D2918" t="s">
        <v>18</v>
      </c>
      <c r="E2918" t="s">
        <v>19</v>
      </c>
    </row>
    <row r="2919" spans="1:5" x14ac:dyDescent="0.45">
      <c r="A2919">
        <v>69000439</v>
      </c>
      <c r="B2919" s="1">
        <v>44498</v>
      </c>
      <c r="C2919" s="2">
        <v>165.62</v>
      </c>
      <c r="D2919" t="s">
        <v>18</v>
      </c>
      <c r="E2919" t="s">
        <v>19</v>
      </c>
    </row>
    <row r="2920" spans="1:5" x14ac:dyDescent="0.45">
      <c r="A2920">
        <v>69000439</v>
      </c>
      <c r="B2920" s="1">
        <v>44498</v>
      </c>
      <c r="C2920" s="2">
        <v>172.06</v>
      </c>
      <c r="D2920" t="s">
        <v>18</v>
      </c>
      <c r="E2920" t="s">
        <v>19</v>
      </c>
    </row>
    <row r="2921" spans="1:5" x14ac:dyDescent="0.45">
      <c r="A2921">
        <v>69000439</v>
      </c>
      <c r="B2921" s="1">
        <v>44498</v>
      </c>
      <c r="C2921" s="2">
        <v>174.62</v>
      </c>
      <c r="D2921" t="s">
        <v>18</v>
      </c>
      <c r="E2921" t="s">
        <v>19</v>
      </c>
    </row>
    <row r="2922" spans="1:5" x14ac:dyDescent="0.45">
      <c r="A2922">
        <v>69000440</v>
      </c>
      <c r="B2922" s="1">
        <v>39815</v>
      </c>
      <c r="C2922" s="2">
        <v>98.52</v>
      </c>
      <c r="D2922" t="s">
        <v>18</v>
      </c>
      <c r="E2922" t="s">
        <v>19</v>
      </c>
    </row>
    <row r="2923" spans="1:5" x14ac:dyDescent="0.45">
      <c r="A2923">
        <v>69000443</v>
      </c>
      <c r="B2923" s="1">
        <v>44231</v>
      </c>
      <c r="C2923" s="2">
        <v>191.66</v>
      </c>
      <c r="D2923" t="s">
        <v>18</v>
      </c>
      <c r="E2923" t="s">
        <v>19</v>
      </c>
    </row>
    <row r="2924" spans="1:5" x14ac:dyDescent="0.45">
      <c r="A2924">
        <v>69000443</v>
      </c>
      <c r="B2924" s="1">
        <v>44231</v>
      </c>
      <c r="C2924" s="2">
        <v>215.96</v>
      </c>
      <c r="D2924" t="s">
        <v>18</v>
      </c>
      <c r="E2924" t="s">
        <v>19</v>
      </c>
    </row>
    <row r="2925" spans="1:5" x14ac:dyDescent="0.45">
      <c r="A2925">
        <v>69000443</v>
      </c>
      <c r="B2925" s="1">
        <v>44231</v>
      </c>
      <c r="C2925" s="2">
        <v>192.34</v>
      </c>
      <c r="D2925" t="s">
        <v>18</v>
      </c>
      <c r="E2925" t="s">
        <v>19</v>
      </c>
    </row>
    <row r="2926" spans="1:5" x14ac:dyDescent="0.45">
      <c r="A2926">
        <v>69000443</v>
      </c>
      <c r="B2926" s="1">
        <v>44231</v>
      </c>
      <c r="C2926" s="2">
        <v>184.64</v>
      </c>
      <c r="D2926" t="s">
        <v>18</v>
      </c>
      <c r="E2926" t="s">
        <v>19</v>
      </c>
    </row>
    <row r="2927" spans="1:5" x14ac:dyDescent="0.45">
      <c r="A2927">
        <v>69000448</v>
      </c>
      <c r="B2927" s="1">
        <v>42811</v>
      </c>
      <c r="C2927" s="2">
        <v>154.31</v>
      </c>
      <c r="D2927" t="s">
        <v>18</v>
      </c>
      <c r="E2927" t="s">
        <v>19</v>
      </c>
    </row>
    <row r="2928" spans="1:5" x14ac:dyDescent="0.45">
      <c r="A2928">
        <v>69000448</v>
      </c>
      <c r="B2928" s="1">
        <v>42811</v>
      </c>
      <c r="C2928" s="2">
        <v>137.80000000000001</v>
      </c>
      <c r="D2928" t="s">
        <v>18</v>
      </c>
      <c r="E2928" t="s">
        <v>19</v>
      </c>
    </row>
    <row r="2929" spans="1:5" x14ac:dyDescent="0.45">
      <c r="A2929">
        <v>69000448</v>
      </c>
      <c r="B2929" s="1">
        <v>42811</v>
      </c>
      <c r="C2929" s="2">
        <v>129.18</v>
      </c>
      <c r="D2929" t="s">
        <v>18</v>
      </c>
      <c r="E2929" t="s">
        <v>19</v>
      </c>
    </row>
    <row r="2930" spans="1:5" x14ac:dyDescent="0.45">
      <c r="A2930">
        <v>69000448</v>
      </c>
      <c r="B2930" s="1">
        <v>42811</v>
      </c>
      <c r="C2930" s="2">
        <v>173.1</v>
      </c>
      <c r="D2930" t="s">
        <v>18</v>
      </c>
      <c r="E2930" t="s">
        <v>19</v>
      </c>
    </row>
    <row r="2931" spans="1:5" x14ac:dyDescent="0.45">
      <c r="A2931">
        <v>69000452</v>
      </c>
      <c r="B2931" s="1">
        <v>43903</v>
      </c>
      <c r="C2931" s="2">
        <v>93.89</v>
      </c>
      <c r="D2931" t="s">
        <v>18</v>
      </c>
      <c r="E2931" t="s">
        <v>19</v>
      </c>
    </row>
    <row r="2932" spans="1:5" x14ac:dyDescent="0.45">
      <c r="A2932">
        <v>69000452</v>
      </c>
      <c r="B2932" s="1">
        <v>43903</v>
      </c>
      <c r="C2932" s="2">
        <v>97.01</v>
      </c>
      <c r="D2932" t="s">
        <v>18</v>
      </c>
      <c r="E2932" t="s">
        <v>19</v>
      </c>
    </row>
    <row r="2933" spans="1:5" x14ac:dyDescent="0.45">
      <c r="A2933">
        <v>69000452</v>
      </c>
      <c r="B2933" s="1">
        <v>43903</v>
      </c>
      <c r="C2933" s="2">
        <v>99.94</v>
      </c>
      <c r="D2933" t="s">
        <v>18</v>
      </c>
      <c r="E2933" t="s">
        <v>19</v>
      </c>
    </row>
    <row r="2934" spans="1:5" x14ac:dyDescent="0.45">
      <c r="A2934">
        <v>69000452</v>
      </c>
      <c r="B2934" s="1">
        <v>43903</v>
      </c>
      <c r="C2934" s="2">
        <v>104.6</v>
      </c>
      <c r="D2934" t="s">
        <v>18</v>
      </c>
      <c r="E2934" t="s">
        <v>19</v>
      </c>
    </row>
    <row r="2935" spans="1:5" x14ac:dyDescent="0.45">
      <c r="A2935">
        <v>69000452</v>
      </c>
      <c r="B2935" s="1">
        <v>43903</v>
      </c>
      <c r="C2935" s="2">
        <v>108.84</v>
      </c>
      <c r="D2935" t="s">
        <v>18</v>
      </c>
      <c r="E2935" t="s">
        <v>19</v>
      </c>
    </row>
    <row r="2936" spans="1:5" x14ac:dyDescent="0.45">
      <c r="A2936">
        <v>69000452</v>
      </c>
      <c r="B2936" s="1">
        <v>43903</v>
      </c>
      <c r="C2936" s="2">
        <v>110.63</v>
      </c>
      <c r="D2936" t="s">
        <v>18</v>
      </c>
      <c r="E2936" t="s">
        <v>19</v>
      </c>
    </row>
    <row r="2937" spans="1:5" x14ac:dyDescent="0.45">
      <c r="A2937">
        <v>69000452</v>
      </c>
      <c r="B2937" s="1">
        <v>43903</v>
      </c>
      <c r="C2937" s="2">
        <v>92.36</v>
      </c>
      <c r="D2937" t="s">
        <v>18</v>
      </c>
      <c r="E2937" t="s">
        <v>19</v>
      </c>
    </row>
    <row r="2938" spans="1:5" x14ac:dyDescent="0.45">
      <c r="A2938">
        <v>69000452</v>
      </c>
      <c r="B2938" s="1">
        <v>43903</v>
      </c>
      <c r="C2938" s="2">
        <v>92.69</v>
      </c>
      <c r="D2938" t="s">
        <v>18</v>
      </c>
      <c r="E2938" t="s">
        <v>19</v>
      </c>
    </row>
    <row r="2939" spans="1:5" x14ac:dyDescent="0.45">
      <c r="A2939">
        <v>69000452</v>
      </c>
      <c r="B2939" s="1">
        <v>43903</v>
      </c>
      <c r="C2939" s="2">
        <v>81.209999999999994</v>
      </c>
      <c r="D2939" t="s">
        <v>18</v>
      </c>
      <c r="E2939" t="s">
        <v>19</v>
      </c>
    </row>
    <row r="2940" spans="1:5" x14ac:dyDescent="0.45">
      <c r="A2940">
        <v>69000452</v>
      </c>
      <c r="B2940" s="1">
        <v>43903</v>
      </c>
      <c r="C2940" s="2">
        <v>112.11</v>
      </c>
      <c r="D2940" t="s">
        <v>18</v>
      </c>
      <c r="E2940" t="s">
        <v>19</v>
      </c>
    </row>
    <row r="2941" spans="1:5" x14ac:dyDescent="0.45">
      <c r="A2941">
        <v>69000453</v>
      </c>
      <c r="B2941" s="1">
        <v>42566</v>
      </c>
      <c r="C2941" s="2">
        <v>303.45999999999998</v>
      </c>
      <c r="D2941" t="s">
        <v>18</v>
      </c>
      <c r="E2941" t="s">
        <v>19</v>
      </c>
    </row>
    <row r="2942" spans="1:5" x14ac:dyDescent="0.45">
      <c r="A2942">
        <v>69000453</v>
      </c>
      <c r="B2942" s="1">
        <v>42566</v>
      </c>
      <c r="C2942" s="2">
        <v>212.73</v>
      </c>
      <c r="D2942" t="s">
        <v>18</v>
      </c>
      <c r="E2942" t="s">
        <v>19</v>
      </c>
    </row>
    <row r="2943" spans="1:5" x14ac:dyDescent="0.45">
      <c r="A2943">
        <v>69000453</v>
      </c>
      <c r="B2943" s="1">
        <v>42566</v>
      </c>
      <c r="C2943" s="2">
        <v>269.58</v>
      </c>
      <c r="D2943" t="s">
        <v>18</v>
      </c>
      <c r="E2943" t="s">
        <v>19</v>
      </c>
    </row>
    <row r="2944" spans="1:5" x14ac:dyDescent="0.45">
      <c r="A2944">
        <v>69000453</v>
      </c>
      <c r="B2944" s="1">
        <v>42566</v>
      </c>
      <c r="C2944" s="2">
        <v>240.31</v>
      </c>
      <c r="D2944" t="s">
        <v>18</v>
      </c>
      <c r="E2944" t="s">
        <v>19</v>
      </c>
    </row>
    <row r="2945" spans="1:5" x14ac:dyDescent="0.45">
      <c r="A2945">
        <v>69000454</v>
      </c>
      <c r="B2945" s="1">
        <v>43784</v>
      </c>
      <c r="C2945" s="2">
        <v>86.72</v>
      </c>
      <c r="D2945" t="s">
        <v>18</v>
      </c>
      <c r="E2945" t="s">
        <v>19</v>
      </c>
    </row>
    <row r="2946" spans="1:5" x14ac:dyDescent="0.45">
      <c r="A2946">
        <v>69000454</v>
      </c>
      <c r="B2946" s="1">
        <v>43784</v>
      </c>
      <c r="C2946" s="2">
        <v>100.07</v>
      </c>
      <c r="D2946" t="s">
        <v>18</v>
      </c>
      <c r="E2946" t="s">
        <v>19</v>
      </c>
    </row>
    <row r="2947" spans="1:5" x14ac:dyDescent="0.45">
      <c r="A2947">
        <v>69000454</v>
      </c>
      <c r="B2947" s="1">
        <v>43784</v>
      </c>
      <c r="C2947" s="2">
        <v>104.73</v>
      </c>
      <c r="D2947" t="s">
        <v>18</v>
      </c>
      <c r="E2947" t="s">
        <v>19</v>
      </c>
    </row>
    <row r="2948" spans="1:5" x14ac:dyDescent="0.45">
      <c r="A2948">
        <v>69000454</v>
      </c>
      <c r="B2948" s="1">
        <v>43784</v>
      </c>
      <c r="C2948" s="2">
        <v>112.26</v>
      </c>
      <c r="D2948" t="s">
        <v>18</v>
      </c>
      <c r="E2948" t="s">
        <v>19</v>
      </c>
    </row>
    <row r="2949" spans="1:5" x14ac:dyDescent="0.45">
      <c r="A2949">
        <v>69000454</v>
      </c>
      <c r="B2949" s="1">
        <v>43784</v>
      </c>
      <c r="C2949" s="2">
        <v>81.3</v>
      </c>
      <c r="D2949" t="s">
        <v>18</v>
      </c>
      <c r="E2949" t="s">
        <v>19</v>
      </c>
    </row>
    <row r="2950" spans="1:5" x14ac:dyDescent="0.45">
      <c r="A2950">
        <v>69000454</v>
      </c>
      <c r="B2950" s="1">
        <v>43784</v>
      </c>
      <c r="C2950" s="2">
        <v>75.040000000000006</v>
      </c>
      <c r="D2950" t="s">
        <v>18</v>
      </c>
      <c r="E2950" t="s">
        <v>19</v>
      </c>
    </row>
    <row r="2951" spans="1:5" x14ac:dyDescent="0.45">
      <c r="A2951">
        <v>69000455</v>
      </c>
      <c r="B2951" s="1">
        <v>39463</v>
      </c>
      <c r="C2951" s="2">
        <v>68.81</v>
      </c>
      <c r="D2951" t="s">
        <v>18</v>
      </c>
      <c r="E2951" t="s">
        <v>19</v>
      </c>
    </row>
    <row r="2952" spans="1:5" x14ac:dyDescent="0.45">
      <c r="A2952">
        <v>69000456</v>
      </c>
      <c r="B2952" s="1">
        <v>43987</v>
      </c>
      <c r="C2952" s="2">
        <v>162.32</v>
      </c>
      <c r="D2952" t="s">
        <v>18</v>
      </c>
      <c r="E2952" t="s">
        <v>19</v>
      </c>
    </row>
    <row r="2953" spans="1:5" x14ac:dyDescent="0.45">
      <c r="A2953">
        <v>69000456</v>
      </c>
      <c r="B2953" s="1">
        <v>43987</v>
      </c>
      <c r="C2953" s="2">
        <v>185.84</v>
      </c>
      <c r="D2953" t="s">
        <v>18</v>
      </c>
      <c r="E2953" t="s">
        <v>19</v>
      </c>
    </row>
    <row r="2954" spans="1:5" x14ac:dyDescent="0.45">
      <c r="A2954">
        <v>69000456</v>
      </c>
      <c r="B2954" s="1">
        <v>43987</v>
      </c>
      <c r="C2954" s="2">
        <v>193.44</v>
      </c>
      <c r="D2954" t="s">
        <v>18</v>
      </c>
      <c r="E2954" t="s">
        <v>19</v>
      </c>
    </row>
    <row r="2955" spans="1:5" x14ac:dyDescent="0.45">
      <c r="A2955">
        <v>69000456</v>
      </c>
      <c r="B2955" s="1">
        <v>43987</v>
      </c>
      <c r="C2955" s="2">
        <v>208.48</v>
      </c>
      <c r="D2955" t="s">
        <v>18</v>
      </c>
      <c r="E2955" t="s">
        <v>19</v>
      </c>
    </row>
    <row r="2956" spans="1:5" x14ac:dyDescent="0.45">
      <c r="A2956">
        <v>69000456</v>
      </c>
      <c r="B2956" s="1">
        <v>43987</v>
      </c>
      <c r="C2956" s="2">
        <v>152.18</v>
      </c>
      <c r="D2956" t="s">
        <v>18</v>
      </c>
      <c r="E2956" t="s">
        <v>19</v>
      </c>
    </row>
    <row r="2957" spans="1:5" x14ac:dyDescent="0.45">
      <c r="A2957">
        <v>69000456</v>
      </c>
      <c r="B2957" s="1">
        <v>43987</v>
      </c>
      <c r="C2957" s="2">
        <v>183.63</v>
      </c>
      <c r="D2957" t="s">
        <v>18</v>
      </c>
      <c r="E2957" t="s">
        <v>19</v>
      </c>
    </row>
    <row r="2958" spans="1:5" x14ac:dyDescent="0.45">
      <c r="A2958">
        <v>69000459</v>
      </c>
      <c r="B2958" s="1">
        <v>44281</v>
      </c>
      <c r="C2958" s="2">
        <v>65.099999999999994</v>
      </c>
      <c r="D2958" t="s">
        <v>18</v>
      </c>
      <c r="E2958" t="s">
        <v>19</v>
      </c>
    </row>
    <row r="2959" spans="1:5" x14ac:dyDescent="0.45">
      <c r="A2959">
        <v>69000459</v>
      </c>
      <c r="B2959" s="1">
        <v>44281</v>
      </c>
      <c r="C2959" s="2">
        <v>63.48</v>
      </c>
      <c r="D2959" t="s">
        <v>18</v>
      </c>
      <c r="E2959" t="s">
        <v>19</v>
      </c>
    </row>
    <row r="2960" spans="1:5" x14ac:dyDescent="0.45">
      <c r="A2960">
        <v>69000459</v>
      </c>
      <c r="B2960" s="1">
        <v>44281</v>
      </c>
      <c r="C2960" s="2">
        <v>64.75</v>
      </c>
      <c r="D2960" t="s">
        <v>18</v>
      </c>
      <c r="E2960" t="s">
        <v>19</v>
      </c>
    </row>
    <row r="2961" spans="1:5" x14ac:dyDescent="0.45">
      <c r="A2961">
        <v>69000459</v>
      </c>
      <c r="B2961" s="1">
        <v>44281</v>
      </c>
      <c r="C2961" s="2">
        <v>51.63</v>
      </c>
      <c r="D2961" t="s">
        <v>18</v>
      </c>
      <c r="E2961" t="s">
        <v>19</v>
      </c>
    </row>
    <row r="2962" spans="1:5" x14ac:dyDescent="0.45">
      <c r="A2962">
        <v>69000459</v>
      </c>
      <c r="B2962" s="1">
        <v>44281</v>
      </c>
      <c r="C2962" s="2">
        <v>54.12</v>
      </c>
      <c r="D2962" t="s">
        <v>18</v>
      </c>
      <c r="E2962" t="s">
        <v>19</v>
      </c>
    </row>
    <row r="2963" spans="1:5" x14ac:dyDescent="0.45">
      <c r="A2963">
        <v>69000460</v>
      </c>
      <c r="B2963" s="1">
        <v>40486</v>
      </c>
      <c r="C2963" s="2">
        <v>229.38</v>
      </c>
      <c r="D2963" t="s">
        <v>18</v>
      </c>
      <c r="E2963" t="s">
        <v>19</v>
      </c>
    </row>
    <row r="2964" spans="1:5" x14ac:dyDescent="0.45">
      <c r="A2964">
        <v>69000460</v>
      </c>
      <c r="B2964" s="1">
        <v>40486</v>
      </c>
      <c r="C2964" s="2">
        <v>265.49</v>
      </c>
      <c r="D2964" t="s">
        <v>18</v>
      </c>
      <c r="E2964" t="s">
        <v>19</v>
      </c>
    </row>
    <row r="2965" spans="1:5" x14ac:dyDescent="0.45">
      <c r="A2965">
        <v>69000460</v>
      </c>
      <c r="B2965" s="1">
        <v>40486</v>
      </c>
      <c r="C2965" s="2">
        <v>245.67</v>
      </c>
      <c r="D2965" t="s">
        <v>18</v>
      </c>
      <c r="E2965" t="s">
        <v>19</v>
      </c>
    </row>
    <row r="2966" spans="1:5" x14ac:dyDescent="0.45">
      <c r="A2966">
        <v>69000461</v>
      </c>
      <c r="B2966" s="1">
        <v>44498</v>
      </c>
      <c r="C2966" s="2">
        <v>299.3</v>
      </c>
      <c r="D2966" t="s">
        <v>18</v>
      </c>
      <c r="E2966" t="s">
        <v>19</v>
      </c>
    </row>
    <row r="2967" spans="1:5" x14ac:dyDescent="0.45">
      <c r="A2967">
        <v>69000461</v>
      </c>
      <c r="B2967" s="1">
        <v>44498</v>
      </c>
      <c r="C2967" s="2">
        <v>303.16000000000003</v>
      </c>
      <c r="D2967" t="s">
        <v>18</v>
      </c>
      <c r="E2967" t="s">
        <v>19</v>
      </c>
    </row>
    <row r="2968" spans="1:5" x14ac:dyDescent="0.45">
      <c r="A2968">
        <v>69000463</v>
      </c>
      <c r="B2968" s="1">
        <v>44498</v>
      </c>
      <c r="C2968" s="2">
        <v>97.77</v>
      </c>
      <c r="D2968" t="s">
        <v>18</v>
      </c>
      <c r="E2968" t="s">
        <v>19</v>
      </c>
    </row>
    <row r="2969" spans="1:5" x14ac:dyDescent="0.45">
      <c r="A2969">
        <v>69000463</v>
      </c>
      <c r="B2969" s="1">
        <v>44498</v>
      </c>
      <c r="C2969" s="2">
        <v>115.53</v>
      </c>
      <c r="D2969" t="s">
        <v>18</v>
      </c>
      <c r="E2969" t="s">
        <v>19</v>
      </c>
    </row>
    <row r="2970" spans="1:5" x14ac:dyDescent="0.45">
      <c r="A2970">
        <v>69000463</v>
      </c>
      <c r="B2970" s="1">
        <v>44498</v>
      </c>
      <c r="C2970" s="2">
        <v>117.38</v>
      </c>
      <c r="D2970" t="s">
        <v>18</v>
      </c>
      <c r="E2970" t="s">
        <v>19</v>
      </c>
    </row>
    <row r="2971" spans="1:5" x14ac:dyDescent="0.45">
      <c r="A2971">
        <v>69000463</v>
      </c>
      <c r="B2971" s="1">
        <v>44498</v>
      </c>
      <c r="C2971" s="2">
        <v>139.21</v>
      </c>
      <c r="D2971" t="s">
        <v>18</v>
      </c>
      <c r="E2971" t="s">
        <v>19</v>
      </c>
    </row>
    <row r="2972" spans="1:5" x14ac:dyDescent="0.45">
      <c r="A2972">
        <v>69000463</v>
      </c>
      <c r="B2972" s="1">
        <v>44498</v>
      </c>
      <c r="C2972" s="2">
        <v>148.38999999999999</v>
      </c>
      <c r="D2972" t="s">
        <v>18</v>
      </c>
      <c r="E2972" t="s">
        <v>19</v>
      </c>
    </row>
    <row r="2973" spans="1:5" x14ac:dyDescent="0.45">
      <c r="A2973">
        <v>69000463</v>
      </c>
      <c r="B2973" s="1">
        <v>44498</v>
      </c>
      <c r="C2973" s="2">
        <v>150.61000000000001</v>
      </c>
      <c r="D2973" t="s">
        <v>18</v>
      </c>
      <c r="E2973" t="s">
        <v>19</v>
      </c>
    </row>
    <row r="2974" spans="1:5" x14ac:dyDescent="0.45">
      <c r="A2974">
        <v>69000463</v>
      </c>
      <c r="B2974" s="1">
        <v>44498</v>
      </c>
      <c r="C2974" s="2">
        <v>153.16999999999999</v>
      </c>
      <c r="D2974" t="s">
        <v>18</v>
      </c>
      <c r="E2974" t="s">
        <v>19</v>
      </c>
    </row>
    <row r="2975" spans="1:5" x14ac:dyDescent="0.45">
      <c r="A2975">
        <v>69000463</v>
      </c>
      <c r="B2975" s="1">
        <v>44498</v>
      </c>
      <c r="C2975" s="2">
        <v>108.31</v>
      </c>
      <c r="D2975" t="s">
        <v>18</v>
      </c>
      <c r="E2975" t="s">
        <v>19</v>
      </c>
    </row>
    <row r="2976" spans="1:5" x14ac:dyDescent="0.45">
      <c r="A2976">
        <v>69000463</v>
      </c>
      <c r="B2976" s="1">
        <v>44498</v>
      </c>
      <c r="C2976" s="2">
        <v>122.56</v>
      </c>
      <c r="D2976" t="s">
        <v>18</v>
      </c>
      <c r="E2976" t="s">
        <v>19</v>
      </c>
    </row>
    <row r="2977" spans="1:5" x14ac:dyDescent="0.45">
      <c r="A2977">
        <v>69000463</v>
      </c>
      <c r="B2977" s="1">
        <v>44498</v>
      </c>
      <c r="C2977" s="2">
        <v>124.63</v>
      </c>
      <c r="D2977" t="s">
        <v>18</v>
      </c>
      <c r="E2977" t="s">
        <v>19</v>
      </c>
    </row>
    <row r="2978" spans="1:5" x14ac:dyDescent="0.45">
      <c r="A2978">
        <v>69000463</v>
      </c>
      <c r="B2978" s="1">
        <v>44498</v>
      </c>
      <c r="C2978" s="2">
        <v>104.67</v>
      </c>
      <c r="D2978" t="s">
        <v>18</v>
      </c>
      <c r="E2978" t="s">
        <v>19</v>
      </c>
    </row>
    <row r="2979" spans="1:5" x14ac:dyDescent="0.45">
      <c r="A2979">
        <v>69000463</v>
      </c>
      <c r="B2979" s="1">
        <v>44498</v>
      </c>
      <c r="C2979" s="2">
        <v>122.36</v>
      </c>
      <c r="D2979" t="s">
        <v>18</v>
      </c>
      <c r="E2979" t="s">
        <v>19</v>
      </c>
    </row>
    <row r="2980" spans="1:5" x14ac:dyDescent="0.45">
      <c r="A2980">
        <v>69000463</v>
      </c>
      <c r="B2980" s="1">
        <v>44498</v>
      </c>
      <c r="C2980" s="2">
        <v>128.78</v>
      </c>
      <c r="D2980" t="s">
        <v>18</v>
      </c>
      <c r="E2980" t="s">
        <v>19</v>
      </c>
    </row>
    <row r="2981" spans="1:5" x14ac:dyDescent="0.45">
      <c r="A2981">
        <v>69000463</v>
      </c>
      <c r="B2981" s="1">
        <v>44498</v>
      </c>
      <c r="C2981" s="2">
        <v>134.25</v>
      </c>
      <c r="D2981" t="s">
        <v>18</v>
      </c>
      <c r="E2981" t="s">
        <v>19</v>
      </c>
    </row>
    <row r="2982" spans="1:5" x14ac:dyDescent="0.45">
      <c r="A2982">
        <v>69000463</v>
      </c>
      <c r="B2982" s="1">
        <v>44498</v>
      </c>
      <c r="C2982" s="2">
        <v>138.19999999999999</v>
      </c>
      <c r="D2982" t="s">
        <v>18</v>
      </c>
      <c r="E2982" t="s">
        <v>19</v>
      </c>
    </row>
    <row r="2983" spans="1:5" x14ac:dyDescent="0.45">
      <c r="A2983">
        <v>69000464</v>
      </c>
      <c r="B2983" s="1">
        <v>43441</v>
      </c>
      <c r="C2983" s="2">
        <v>100.58</v>
      </c>
      <c r="D2983" t="s">
        <v>18</v>
      </c>
      <c r="E2983" t="s">
        <v>19</v>
      </c>
    </row>
    <row r="2984" spans="1:5" x14ac:dyDescent="0.45">
      <c r="A2984">
        <v>69000464</v>
      </c>
      <c r="B2984" s="1">
        <v>43441</v>
      </c>
      <c r="C2984" s="2">
        <v>103.93</v>
      </c>
      <c r="D2984" t="s">
        <v>18</v>
      </c>
      <c r="E2984" t="s">
        <v>19</v>
      </c>
    </row>
    <row r="2985" spans="1:5" x14ac:dyDescent="0.45">
      <c r="A2985">
        <v>69000464</v>
      </c>
      <c r="B2985" s="1">
        <v>43441</v>
      </c>
      <c r="C2985" s="2">
        <v>85.82</v>
      </c>
      <c r="D2985" t="s">
        <v>18</v>
      </c>
      <c r="E2985" t="s">
        <v>19</v>
      </c>
    </row>
    <row r="2986" spans="1:5" x14ac:dyDescent="0.45">
      <c r="A2986">
        <v>69000464</v>
      </c>
      <c r="B2986" s="1">
        <v>43441</v>
      </c>
      <c r="C2986" s="2">
        <v>119.48</v>
      </c>
      <c r="D2986" t="s">
        <v>18</v>
      </c>
      <c r="E2986" t="s">
        <v>19</v>
      </c>
    </row>
    <row r="2987" spans="1:5" x14ac:dyDescent="0.45">
      <c r="A2987">
        <v>69000464</v>
      </c>
      <c r="B2987" s="1">
        <v>43441</v>
      </c>
      <c r="C2987" s="2">
        <v>103.4</v>
      </c>
      <c r="D2987" t="s">
        <v>18</v>
      </c>
      <c r="E2987" t="s">
        <v>19</v>
      </c>
    </row>
    <row r="2988" spans="1:5" x14ac:dyDescent="0.45">
      <c r="A2988">
        <v>69000464</v>
      </c>
      <c r="B2988" s="1">
        <v>43441</v>
      </c>
      <c r="C2988" s="2">
        <v>107.29</v>
      </c>
      <c r="D2988" t="s">
        <v>18</v>
      </c>
      <c r="E2988" t="s">
        <v>19</v>
      </c>
    </row>
    <row r="2989" spans="1:5" x14ac:dyDescent="0.45">
      <c r="A2989">
        <v>69000466</v>
      </c>
      <c r="B2989" s="1">
        <v>41425</v>
      </c>
      <c r="C2989" s="2">
        <v>109.47</v>
      </c>
      <c r="D2989" t="s">
        <v>18</v>
      </c>
      <c r="E2989" t="s">
        <v>19</v>
      </c>
    </row>
    <row r="2990" spans="1:5" x14ac:dyDescent="0.45">
      <c r="A2990">
        <v>69000466</v>
      </c>
      <c r="B2990" s="1">
        <v>41425</v>
      </c>
      <c r="C2990" s="2">
        <v>114.03</v>
      </c>
      <c r="D2990" t="s">
        <v>18</v>
      </c>
      <c r="E2990" t="s">
        <v>19</v>
      </c>
    </row>
    <row r="2991" spans="1:5" x14ac:dyDescent="0.45">
      <c r="A2991">
        <v>69000466</v>
      </c>
      <c r="B2991" s="1">
        <v>41425</v>
      </c>
      <c r="C2991" s="2">
        <v>122.8</v>
      </c>
      <c r="D2991" t="s">
        <v>18</v>
      </c>
      <c r="E2991" t="s">
        <v>19</v>
      </c>
    </row>
    <row r="2992" spans="1:5" x14ac:dyDescent="0.45">
      <c r="A2992">
        <v>69000466</v>
      </c>
      <c r="B2992" s="1">
        <v>41425</v>
      </c>
      <c r="C2992" s="2">
        <v>85.48</v>
      </c>
      <c r="D2992" t="s">
        <v>18</v>
      </c>
      <c r="E2992" t="s">
        <v>19</v>
      </c>
    </row>
    <row r="2993" spans="1:5" x14ac:dyDescent="0.45">
      <c r="A2993">
        <v>69000469</v>
      </c>
      <c r="B2993" s="1">
        <v>44498</v>
      </c>
      <c r="C2993" s="2">
        <v>94.21</v>
      </c>
      <c r="D2993" t="s">
        <v>18</v>
      </c>
      <c r="E2993" t="s">
        <v>19</v>
      </c>
    </row>
    <row r="2994" spans="1:5" x14ac:dyDescent="0.45">
      <c r="A2994">
        <v>69000469</v>
      </c>
      <c r="B2994" s="1">
        <v>44498</v>
      </c>
      <c r="C2994" s="2">
        <v>127.06</v>
      </c>
      <c r="D2994" t="s">
        <v>18</v>
      </c>
      <c r="E2994" t="s">
        <v>19</v>
      </c>
    </row>
    <row r="2995" spans="1:5" x14ac:dyDescent="0.45">
      <c r="A2995">
        <v>69000469</v>
      </c>
      <c r="B2995" s="1">
        <v>44498</v>
      </c>
      <c r="C2995" s="2">
        <v>138.13</v>
      </c>
      <c r="D2995" t="s">
        <v>18</v>
      </c>
      <c r="E2995" t="s">
        <v>19</v>
      </c>
    </row>
    <row r="2996" spans="1:5" x14ac:dyDescent="0.45">
      <c r="A2996">
        <v>69000469</v>
      </c>
      <c r="B2996" s="1">
        <v>44498</v>
      </c>
      <c r="C2996" s="2">
        <v>115.31</v>
      </c>
      <c r="D2996" t="s">
        <v>18</v>
      </c>
      <c r="E2996" t="s">
        <v>19</v>
      </c>
    </row>
    <row r="2997" spans="1:5" x14ac:dyDescent="0.45">
      <c r="A2997">
        <v>69000469</v>
      </c>
      <c r="B2997" s="1">
        <v>44498</v>
      </c>
      <c r="C2997" s="2">
        <v>119.03</v>
      </c>
      <c r="D2997" t="s">
        <v>18</v>
      </c>
      <c r="E2997" t="s">
        <v>19</v>
      </c>
    </row>
    <row r="2998" spans="1:5" x14ac:dyDescent="0.45">
      <c r="A2998">
        <v>69000469</v>
      </c>
      <c r="B2998" s="1">
        <v>44498</v>
      </c>
      <c r="C2998" s="2">
        <v>147.27000000000001</v>
      </c>
      <c r="D2998" t="s">
        <v>18</v>
      </c>
      <c r="E2998" t="s">
        <v>19</v>
      </c>
    </row>
    <row r="2999" spans="1:5" x14ac:dyDescent="0.45">
      <c r="A2999">
        <v>69000469</v>
      </c>
      <c r="B2999" s="1">
        <v>44498</v>
      </c>
      <c r="C2999" s="2">
        <v>117.65</v>
      </c>
      <c r="D2999" t="s">
        <v>18</v>
      </c>
      <c r="E2999" t="s">
        <v>19</v>
      </c>
    </row>
    <row r="3000" spans="1:5" x14ac:dyDescent="0.45">
      <c r="A3000">
        <v>69000469</v>
      </c>
      <c r="B3000" s="1">
        <v>44498</v>
      </c>
      <c r="C3000" s="2">
        <v>142.54</v>
      </c>
      <c r="D3000" t="s">
        <v>18</v>
      </c>
      <c r="E3000" t="s">
        <v>19</v>
      </c>
    </row>
    <row r="3001" spans="1:5" x14ac:dyDescent="0.45">
      <c r="A3001">
        <v>69000475</v>
      </c>
      <c r="B3001" s="1">
        <v>44442</v>
      </c>
      <c r="C3001" s="2">
        <v>60.69</v>
      </c>
      <c r="D3001" t="s">
        <v>18</v>
      </c>
      <c r="E3001" t="s">
        <v>19</v>
      </c>
    </row>
    <row r="3002" spans="1:5" x14ac:dyDescent="0.45">
      <c r="A3002">
        <v>69000475</v>
      </c>
      <c r="B3002" s="1">
        <v>44442</v>
      </c>
      <c r="C3002" s="2">
        <v>61.42</v>
      </c>
      <c r="D3002" t="s">
        <v>18</v>
      </c>
      <c r="E3002" t="s">
        <v>19</v>
      </c>
    </row>
    <row r="3003" spans="1:5" x14ac:dyDescent="0.45">
      <c r="A3003">
        <v>69000475</v>
      </c>
      <c r="B3003" s="1">
        <v>44442</v>
      </c>
      <c r="C3003" s="2">
        <v>70.92</v>
      </c>
      <c r="D3003" t="s">
        <v>18</v>
      </c>
      <c r="E3003" t="s">
        <v>19</v>
      </c>
    </row>
    <row r="3004" spans="1:5" x14ac:dyDescent="0.45">
      <c r="A3004">
        <v>69000475</v>
      </c>
      <c r="B3004" s="1">
        <v>44442</v>
      </c>
      <c r="C3004" s="2">
        <v>75.05</v>
      </c>
      <c r="D3004" t="s">
        <v>18</v>
      </c>
      <c r="E3004" t="s">
        <v>19</v>
      </c>
    </row>
    <row r="3005" spans="1:5" x14ac:dyDescent="0.45">
      <c r="A3005">
        <v>69000475</v>
      </c>
      <c r="B3005" s="1">
        <v>44442</v>
      </c>
      <c r="C3005" s="2">
        <v>64.790000000000006</v>
      </c>
      <c r="D3005" t="s">
        <v>18</v>
      </c>
      <c r="E3005" t="s">
        <v>19</v>
      </c>
    </row>
    <row r="3006" spans="1:5" x14ac:dyDescent="0.45">
      <c r="A3006">
        <v>69000475</v>
      </c>
      <c r="B3006" s="1">
        <v>44442</v>
      </c>
      <c r="C3006" s="2">
        <v>69.459999999999994</v>
      </c>
      <c r="D3006" t="s">
        <v>18</v>
      </c>
      <c r="E3006" t="s">
        <v>19</v>
      </c>
    </row>
    <row r="3007" spans="1:5" x14ac:dyDescent="0.45">
      <c r="A3007">
        <v>69000475</v>
      </c>
      <c r="B3007" s="1">
        <v>44442</v>
      </c>
      <c r="C3007" s="2">
        <v>77.72</v>
      </c>
      <c r="D3007" t="s">
        <v>18</v>
      </c>
      <c r="E3007" t="s">
        <v>19</v>
      </c>
    </row>
    <row r="3008" spans="1:5" x14ac:dyDescent="0.45">
      <c r="A3008">
        <v>69000475</v>
      </c>
      <c r="B3008" s="1">
        <v>44442</v>
      </c>
      <c r="C3008" s="2">
        <v>80.430000000000007</v>
      </c>
      <c r="D3008" t="s">
        <v>18</v>
      </c>
      <c r="E3008" t="s">
        <v>19</v>
      </c>
    </row>
    <row r="3009" spans="1:5" x14ac:dyDescent="0.45">
      <c r="A3009">
        <v>69000475</v>
      </c>
      <c r="B3009" s="1">
        <v>44442</v>
      </c>
      <c r="C3009" s="2">
        <v>56.9</v>
      </c>
      <c r="D3009" t="s">
        <v>18</v>
      </c>
      <c r="E3009" t="s">
        <v>19</v>
      </c>
    </row>
    <row r="3010" spans="1:5" x14ac:dyDescent="0.45">
      <c r="A3010">
        <v>69000475</v>
      </c>
      <c r="B3010" s="1">
        <v>44442</v>
      </c>
      <c r="C3010" s="2">
        <v>70.31</v>
      </c>
      <c r="D3010" t="s">
        <v>18</v>
      </c>
      <c r="E3010" t="s">
        <v>19</v>
      </c>
    </row>
    <row r="3011" spans="1:5" x14ac:dyDescent="0.45">
      <c r="A3011">
        <v>69000475</v>
      </c>
      <c r="B3011" s="1">
        <v>44442</v>
      </c>
      <c r="C3011" s="2">
        <v>70.36</v>
      </c>
      <c r="D3011" t="s">
        <v>18</v>
      </c>
      <c r="E3011" t="s">
        <v>19</v>
      </c>
    </row>
    <row r="3012" spans="1:5" x14ac:dyDescent="0.45">
      <c r="A3012">
        <v>69000475</v>
      </c>
      <c r="B3012" s="1">
        <v>44442</v>
      </c>
      <c r="C3012" s="2">
        <v>72.319999999999993</v>
      </c>
      <c r="D3012" t="s">
        <v>18</v>
      </c>
      <c r="E3012" t="s">
        <v>19</v>
      </c>
    </row>
    <row r="3013" spans="1:5" x14ac:dyDescent="0.45">
      <c r="A3013">
        <v>69000475</v>
      </c>
      <c r="B3013" s="1">
        <v>44442</v>
      </c>
      <c r="C3013" s="2">
        <v>83.57</v>
      </c>
      <c r="D3013" t="s">
        <v>18</v>
      </c>
      <c r="E3013" t="s">
        <v>19</v>
      </c>
    </row>
    <row r="3014" spans="1:5" x14ac:dyDescent="0.45">
      <c r="A3014">
        <v>69000475</v>
      </c>
      <c r="B3014" s="1">
        <v>44442</v>
      </c>
      <c r="C3014" s="2">
        <v>66.88</v>
      </c>
      <c r="D3014" t="s">
        <v>18</v>
      </c>
      <c r="E3014" t="s">
        <v>19</v>
      </c>
    </row>
    <row r="3015" spans="1:5" x14ac:dyDescent="0.45">
      <c r="A3015">
        <v>69000475</v>
      </c>
      <c r="B3015" s="1">
        <v>44442</v>
      </c>
      <c r="C3015" s="2">
        <v>70.5</v>
      </c>
      <c r="D3015" t="s">
        <v>18</v>
      </c>
      <c r="E3015" t="s">
        <v>19</v>
      </c>
    </row>
    <row r="3016" spans="1:5" x14ac:dyDescent="0.45">
      <c r="A3016">
        <v>69000475</v>
      </c>
      <c r="B3016" s="1">
        <v>44442</v>
      </c>
      <c r="C3016" s="2">
        <v>81.13</v>
      </c>
      <c r="D3016" t="s">
        <v>18</v>
      </c>
      <c r="E3016" t="s">
        <v>19</v>
      </c>
    </row>
    <row r="3017" spans="1:5" x14ac:dyDescent="0.45">
      <c r="A3017">
        <v>69000478</v>
      </c>
      <c r="B3017" s="1">
        <v>44414</v>
      </c>
      <c r="C3017" s="2">
        <v>127.53</v>
      </c>
      <c r="D3017" t="s">
        <v>18</v>
      </c>
      <c r="E3017" t="s">
        <v>19</v>
      </c>
    </row>
    <row r="3018" spans="1:5" x14ac:dyDescent="0.45">
      <c r="A3018">
        <v>69000478</v>
      </c>
      <c r="B3018" s="1">
        <v>44414</v>
      </c>
      <c r="C3018" s="2">
        <v>164</v>
      </c>
      <c r="D3018" t="s">
        <v>18</v>
      </c>
      <c r="E3018" t="s">
        <v>19</v>
      </c>
    </row>
    <row r="3019" spans="1:5" x14ac:dyDescent="0.45">
      <c r="A3019">
        <v>69000478</v>
      </c>
      <c r="B3019" s="1">
        <v>44414</v>
      </c>
      <c r="C3019" s="2">
        <v>201.02</v>
      </c>
      <c r="D3019" t="s">
        <v>18</v>
      </c>
      <c r="E3019" t="s">
        <v>19</v>
      </c>
    </row>
    <row r="3020" spans="1:5" x14ac:dyDescent="0.45">
      <c r="A3020">
        <v>69000478</v>
      </c>
      <c r="B3020" s="1">
        <v>44414</v>
      </c>
      <c r="C3020" s="2">
        <v>174.22</v>
      </c>
      <c r="D3020" t="s">
        <v>18</v>
      </c>
      <c r="E3020" t="s">
        <v>19</v>
      </c>
    </row>
    <row r="3021" spans="1:5" x14ac:dyDescent="0.45">
      <c r="A3021">
        <v>69000478</v>
      </c>
      <c r="B3021" s="1">
        <v>44414</v>
      </c>
      <c r="C3021" s="2">
        <v>179.2</v>
      </c>
      <c r="D3021" t="s">
        <v>18</v>
      </c>
      <c r="E3021" t="s">
        <v>19</v>
      </c>
    </row>
    <row r="3022" spans="1:5" x14ac:dyDescent="0.45">
      <c r="A3022">
        <v>69000478</v>
      </c>
      <c r="B3022" s="1">
        <v>44414</v>
      </c>
      <c r="C3022" s="2">
        <v>203.56</v>
      </c>
      <c r="D3022" t="s">
        <v>18</v>
      </c>
      <c r="E3022" t="s">
        <v>19</v>
      </c>
    </row>
    <row r="3023" spans="1:5" x14ac:dyDescent="0.45">
      <c r="A3023">
        <v>69000478</v>
      </c>
      <c r="B3023" s="1">
        <v>44414</v>
      </c>
      <c r="C3023" s="2">
        <v>172.19</v>
      </c>
      <c r="D3023" t="s">
        <v>18</v>
      </c>
      <c r="E3023" t="s">
        <v>19</v>
      </c>
    </row>
    <row r="3024" spans="1:5" x14ac:dyDescent="0.45">
      <c r="A3024">
        <v>69000478</v>
      </c>
      <c r="B3024" s="1">
        <v>44414</v>
      </c>
      <c r="C3024" s="2">
        <v>174.93</v>
      </c>
      <c r="D3024" t="s">
        <v>18</v>
      </c>
      <c r="E3024" t="s">
        <v>19</v>
      </c>
    </row>
    <row r="3025" spans="1:5" x14ac:dyDescent="0.45">
      <c r="A3025">
        <v>69000478</v>
      </c>
      <c r="B3025" s="1">
        <v>44414</v>
      </c>
      <c r="C3025" s="2">
        <v>161.58000000000001</v>
      </c>
      <c r="D3025" t="s">
        <v>18</v>
      </c>
      <c r="E3025" t="s">
        <v>19</v>
      </c>
    </row>
    <row r="3026" spans="1:5" x14ac:dyDescent="0.45">
      <c r="A3026">
        <v>69000478</v>
      </c>
      <c r="B3026" s="1">
        <v>44414</v>
      </c>
      <c r="C3026" s="2">
        <v>163.66</v>
      </c>
      <c r="D3026" t="s">
        <v>18</v>
      </c>
      <c r="E3026" t="s">
        <v>19</v>
      </c>
    </row>
    <row r="3027" spans="1:5" x14ac:dyDescent="0.45">
      <c r="A3027">
        <v>69000478</v>
      </c>
      <c r="B3027" s="1">
        <v>44414</v>
      </c>
      <c r="C3027" s="2">
        <v>194.62</v>
      </c>
      <c r="D3027" t="s">
        <v>18</v>
      </c>
      <c r="E3027" t="s">
        <v>19</v>
      </c>
    </row>
    <row r="3028" spans="1:5" x14ac:dyDescent="0.45">
      <c r="A3028">
        <v>69000478</v>
      </c>
      <c r="B3028" s="1">
        <v>44414</v>
      </c>
      <c r="C3028" s="2">
        <v>208</v>
      </c>
      <c r="D3028" t="s">
        <v>18</v>
      </c>
      <c r="E3028" t="s">
        <v>19</v>
      </c>
    </row>
    <row r="3029" spans="1:5" x14ac:dyDescent="0.45">
      <c r="A3029">
        <v>69000479</v>
      </c>
      <c r="B3029" s="1">
        <v>44351</v>
      </c>
      <c r="C3029" s="2">
        <v>90.24</v>
      </c>
      <c r="D3029" t="s">
        <v>18</v>
      </c>
      <c r="E3029" t="s">
        <v>19</v>
      </c>
    </row>
    <row r="3030" spans="1:5" x14ac:dyDescent="0.45">
      <c r="A3030">
        <v>69000479</v>
      </c>
      <c r="B3030" s="1">
        <v>44351</v>
      </c>
      <c r="C3030" s="2">
        <v>101.07</v>
      </c>
      <c r="D3030" t="s">
        <v>18</v>
      </c>
      <c r="E3030" t="s">
        <v>19</v>
      </c>
    </row>
    <row r="3031" spans="1:5" x14ac:dyDescent="0.45">
      <c r="A3031">
        <v>69000479</v>
      </c>
      <c r="B3031" s="1">
        <v>44351</v>
      </c>
      <c r="C3031" s="2">
        <v>103.9</v>
      </c>
      <c r="D3031" t="s">
        <v>18</v>
      </c>
      <c r="E3031" t="s">
        <v>19</v>
      </c>
    </row>
    <row r="3032" spans="1:5" x14ac:dyDescent="0.45">
      <c r="A3032">
        <v>69000479</v>
      </c>
      <c r="B3032" s="1">
        <v>44351</v>
      </c>
      <c r="C3032" s="2">
        <v>105.31</v>
      </c>
      <c r="D3032" t="s">
        <v>18</v>
      </c>
      <c r="E3032" t="s">
        <v>19</v>
      </c>
    </row>
    <row r="3033" spans="1:5" x14ac:dyDescent="0.45">
      <c r="A3033">
        <v>69000479</v>
      </c>
      <c r="B3033" s="1">
        <v>44351</v>
      </c>
      <c r="C3033" s="2">
        <v>110.27</v>
      </c>
      <c r="D3033" t="s">
        <v>18</v>
      </c>
      <c r="E3033" t="s">
        <v>19</v>
      </c>
    </row>
    <row r="3034" spans="1:5" x14ac:dyDescent="0.45">
      <c r="A3034">
        <v>69000479</v>
      </c>
      <c r="B3034" s="1">
        <v>44351</v>
      </c>
      <c r="C3034" s="2">
        <v>99.68</v>
      </c>
      <c r="D3034" t="s">
        <v>18</v>
      </c>
      <c r="E3034" t="s">
        <v>19</v>
      </c>
    </row>
    <row r="3035" spans="1:5" x14ac:dyDescent="0.45">
      <c r="A3035">
        <v>69000479</v>
      </c>
      <c r="B3035" s="1">
        <v>44351</v>
      </c>
      <c r="C3035" s="2">
        <v>104.46</v>
      </c>
      <c r="D3035" t="s">
        <v>18</v>
      </c>
      <c r="E3035" t="s">
        <v>19</v>
      </c>
    </row>
    <row r="3036" spans="1:5" x14ac:dyDescent="0.45">
      <c r="A3036">
        <v>69000479</v>
      </c>
      <c r="B3036" s="1">
        <v>44351</v>
      </c>
      <c r="C3036" s="2">
        <v>106.43</v>
      </c>
      <c r="D3036" t="s">
        <v>18</v>
      </c>
      <c r="E3036" t="s">
        <v>19</v>
      </c>
    </row>
    <row r="3037" spans="1:5" x14ac:dyDescent="0.45">
      <c r="A3037">
        <v>69000479</v>
      </c>
      <c r="B3037" s="1">
        <v>44351</v>
      </c>
      <c r="C3037" s="2">
        <v>109.47</v>
      </c>
      <c r="D3037" t="s">
        <v>18</v>
      </c>
      <c r="E3037" t="s">
        <v>19</v>
      </c>
    </row>
    <row r="3038" spans="1:5" x14ac:dyDescent="0.45">
      <c r="A3038">
        <v>69000479</v>
      </c>
      <c r="B3038" s="1">
        <v>44351</v>
      </c>
      <c r="C3038" s="2">
        <v>112.5</v>
      </c>
      <c r="D3038" t="s">
        <v>18</v>
      </c>
      <c r="E3038" t="s">
        <v>19</v>
      </c>
    </row>
    <row r="3039" spans="1:5" x14ac:dyDescent="0.45">
      <c r="A3039">
        <v>69000479</v>
      </c>
      <c r="B3039" s="1">
        <v>44351</v>
      </c>
      <c r="C3039" s="2">
        <v>112.69</v>
      </c>
      <c r="D3039" t="s">
        <v>18</v>
      </c>
      <c r="E3039" t="s">
        <v>19</v>
      </c>
    </row>
    <row r="3040" spans="1:5" x14ac:dyDescent="0.45">
      <c r="A3040">
        <v>69000479</v>
      </c>
      <c r="B3040" s="1">
        <v>44351</v>
      </c>
      <c r="C3040" s="2">
        <v>126.1</v>
      </c>
      <c r="D3040" t="s">
        <v>18</v>
      </c>
      <c r="E3040" t="s">
        <v>19</v>
      </c>
    </row>
    <row r="3041" spans="1:5" x14ac:dyDescent="0.45">
      <c r="A3041">
        <v>69000479</v>
      </c>
      <c r="B3041" s="1">
        <v>44351</v>
      </c>
      <c r="C3041" s="2">
        <v>114.03</v>
      </c>
      <c r="D3041" t="s">
        <v>18</v>
      </c>
      <c r="E3041" t="s">
        <v>19</v>
      </c>
    </row>
    <row r="3042" spans="1:5" x14ac:dyDescent="0.45">
      <c r="A3042">
        <v>69000479</v>
      </c>
      <c r="B3042" s="1">
        <v>44351</v>
      </c>
      <c r="C3042" s="2">
        <v>96.25</v>
      </c>
      <c r="D3042" t="s">
        <v>18</v>
      </c>
      <c r="E3042" t="s">
        <v>19</v>
      </c>
    </row>
    <row r="3043" spans="1:5" x14ac:dyDescent="0.45">
      <c r="A3043">
        <v>69000479</v>
      </c>
      <c r="B3043" s="1">
        <v>44351</v>
      </c>
      <c r="C3043" s="2">
        <v>102.02</v>
      </c>
      <c r="D3043" t="s">
        <v>18</v>
      </c>
      <c r="E3043" t="s">
        <v>19</v>
      </c>
    </row>
    <row r="3044" spans="1:5" x14ac:dyDescent="0.45">
      <c r="A3044">
        <v>69000479</v>
      </c>
      <c r="B3044" s="1">
        <v>44351</v>
      </c>
      <c r="C3044" s="2">
        <v>105.13</v>
      </c>
      <c r="D3044" t="s">
        <v>18</v>
      </c>
      <c r="E3044" t="s">
        <v>19</v>
      </c>
    </row>
    <row r="3045" spans="1:5" x14ac:dyDescent="0.45">
      <c r="A3045">
        <v>69000479</v>
      </c>
      <c r="B3045" s="1">
        <v>44351</v>
      </c>
      <c r="C3045" s="2">
        <v>122.72</v>
      </c>
      <c r="D3045" t="s">
        <v>18</v>
      </c>
      <c r="E3045" t="s">
        <v>19</v>
      </c>
    </row>
    <row r="3046" spans="1:5" x14ac:dyDescent="0.45">
      <c r="A3046">
        <v>69000480</v>
      </c>
      <c r="B3046" s="1">
        <v>44498</v>
      </c>
      <c r="C3046" s="2">
        <v>98.52</v>
      </c>
      <c r="D3046" t="s">
        <v>18</v>
      </c>
      <c r="E3046" t="s">
        <v>19</v>
      </c>
    </row>
    <row r="3047" spans="1:5" x14ac:dyDescent="0.45">
      <c r="A3047">
        <v>69000480</v>
      </c>
      <c r="B3047" s="1">
        <v>44498</v>
      </c>
      <c r="C3047" s="2">
        <v>125.8</v>
      </c>
      <c r="D3047" t="s">
        <v>18</v>
      </c>
      <c r="E3047" t="s">
        <v>19</v>
      </c>
    </row>
    <row r="3048" spans="1:5" x14ac:dyDescent="0.45">
      <c r="A3048">
        <v>69000480</v>
      </c>
      <c r="B3048" s="1">
        <v>44498</v>
      </c>
      <c r="C3048" s="2">
        <v>132.18</v>
      </c>
      <c r="D3048" t="s">
        <v>18</v>
      </c>
      <c r="E3048" t="s">
        <v>19</v>
      </c>
    </row>
    <row r="3049" spans="1:5" x14ac:dyDescent="0.45">
      <c r="A3049">
        <v>69000480</v>
      </c>
      <c r="B3049" s="1">
        <v>44498</v>
      </c>
      <c r="C3049" s="2">
        <v>135.07</v>
      </c>
      <c r="D3049" t="s">
        <v>18</v>
      </c>
      <c r="E3049" t="s">
        <v>19</v>
      </c>
    </row>
    <row r="3050" spans="1:5" x14ac:dyDescent="0.45">
      <c r="A3050">
        <v>69000480</v>
      </c>
      <c r="B3050" s="1">
        <v>44498</v>
      </c>
      <c r="C3050" s="2">
        <v>139.75</v>
      </c>
      <c r="D3050" t="s">
        <v>18</v>
      </c>
      <c r="E3050" t="s">
        <v>19</v>
      </c>
    </row>
    <row r="3051" spans="1:5" x14ac:dyDescent="0.45">
      <c r="A3051">
        <v>69000480</v>
      </c>
      <c r="B3051" s="1">
        <v>44498</v>
      </c>
      <c r="C3051" s="2">
        <v>148.74</v>
      </c>
      <c r="D3051" t="s">
        <v>18</v>
      </c>
      <c r="E3051" t="s">
        <v>19</v>
      </c>
    </row>
    <row r="3052" spans="1:5" x14ac:dyDescent="0.45">
      <c r="A3052">
        <v>69000480</v>
      </c>
      <c r="B3052" s="1">
        <v>44498</v>
      </c>
      <c r="C3052" s="2">
        <v>135.75</v>
      </c>
      <c r="D3052" t="s">
        <v>18</v>
      </c>
      <c r="E3052" t="s">
        <v>19</v>
      </c>
    </row>
    <row r="3053" spans="1:5" x14ac:dyDescent="0.45">
      <c r="A3053">
        <v>69000480</v>
      </c>
      <c r="B3053" s="1">
        <v>44498</v>
      </c>
      <c r="C3053" s="2">
        <v>141.59</v>
      </c>
      <c r="D3053" t="s">
        <v>18</v>
      </c>
      <c r="E3053" t="s">
        <v>19</v>
      </c>
    </row>
    <row r="3054" spans="1:5" x14ac:dyDescent="0.45">
      <c r="A3054">
        <v>69000480</v>
      </c>
      <c r="B3054" s="1">
        <v>44498</v>
      </c>
      <c r="C3054" s="2">
        <v>121.87</v>
      </c>
      <c r="D3054" t="s">
        <v>18</v>
      </c>
      <c r="E3054" t="s">
        <v>19</v>
      </c>
    </row>
    <row r="3055" spans="1:5" x14ac:dyDescent="0.45">
      <c r="A3055">
        <v>69000480</v>
      </c>
      <c r="B3055" s="1">
        <v>44498</v>
      </c>
      <c r="C3055" s="2">
        <v>129.99</v>
      </c>
      <c r="D3055" t="s">
        <v>18</v>
      </c>
      <c r="E3055" t="s">
        <v>19</v>
      </c>
    </row>
    <row r="3056" spans="1:5" x14ac:dyDescent="0.45">
      <c r="A3056">
        <v>69000480</v>
      </c>
      <c r="B3056" s="1">
        <v>44498</v>
      </c>
      <c r="C3056" s="2">
        <v>109.4</v>
      </c>
      <c r="D3056" t="s">
        <v>18</v>
      </c>
      <c r="E3056" t="s">
        <v>19</v>
      </c>
    </row>
    <row r="3057" spans="1:5" x14ac:dyDescent="0.45">
      <c r="A3057">
        <v>69000480</v>
      </c>
      <c r="B3057" s="1">
        <v>44498</v>
      </c>
      <c r="C3057" s="2">
        <v>116.7</v>
      </c>
      <c r="D3057" t="s">
        <v>18</v>
      </c>
      <c r="E3057" t="s">
        <v>19</v>
      </c>
    </row>
    <row r="3058" spans="1:5" x14ac:dyDescent="0.45">
      <c r="A3058">
        <v>69000480</v>
      </c>
      <c r="B3058" s="1">
        <v>44498</v>
      </c>
      <c r="C3058" s="2">
        <v>131.97999999999999</v>
      </c>
      <c r="D3058" t="s">
        <v>18</v>
      </c>
      <c r="E3058" t="s">
        <v>19</v>
      </c>
    </row>
    <row r="3059" spans="1:5" x14ac:dyDescent="0.45">
      <c r="A3059">
        <v>69000480</v>
      </c>
      <c r="B3059" s="1">
        <v>44498</v>
      </c>
      <c r="C3059" s="2">
        <v>140.57</v>
      </c>
      <c r="D3059" t="s">
        <v>18</v>
      </c>
      <c r="E3059" t="s">
        <v>19</v>
      </c>
    </row>
    <row r="3060" spans="1:5" x14ac:dyDescent="0.45">
      <c r="A3060">
        <v>69000480</v>
      </c>
      <c r="B3060" s="1">
        <v>44498</v>
      </c>
      <c r="C3060" s="2">
        <v>141.41</v>
      </c>
      <c r="D3060" t="s">
        <v>18</v>
      </c>
      <c r="E3060" t="s">
        <v>19</v>
      </c>
    </row>
    <row r="3061" spans="1:5" x14ac:dyDescent="0.45">
      <c r="A3061">
        <v>69000480</v>
      </c>
      <c r="B3061" s="1">
        <v>44498</v>
      </c>
      <c r="C3061" s="2">
        <v>146.54</v>
      </c>
      <c r="D3061" t="s">
        <v>18</v>
      </c>
      <c r="E3061" t="s">
        <v>19</v>
      </c>
    </row>
    <row r="3062" spans="1:5" x14ac:dyDescent="0.45">
      <c r="A3062">
        <v>69000480</v>
      </c>
      <c r="B3062" s="1">
        <v>44498</v>
      </c>
      <c r="C3062" s="2">
        <v>152.29</v>
      </c>
      <c r="D3062" t="s">
        <v>18</v>
      </c>
      <c r="E3062" t="s">
        <v>19</v>
      </c>
    </row>
    <row r="3063" spans="1:5" x14ac:dyDescent="0.45">
      <c r="A3063">
        <v>69000483</v>
      </c>
      <c r="B3063" s="1">
        <v>43637</v>
      </c>
      <c r="C3063" s="2">
        <v>78.48</v>
      </c>
      <c r="D3063" t="s">
        <v>18</v>
      </c>
      <c r="E3063" t="s">
        <v>19</v>
      </c>
    </row>
    <row r="3064" spans="1:5" x14ac:dyDescent="0.45">
      <c r="A3064">
        <v>69000483</v>
      </c>
      <c r="B3064" s="1">
        <v>43637</v>
      </c>
      <c r="C3064" s="2">
        <v>83.72</v>
      </c>
      <c r="D3064" t="s">
        <v>18</v>
      </c>
      <c r="E3064" t="s">
        <v>19</v>
      </c>
    </row>
    <row r="3065" spans="1:5" x14ac:dyDescent="0.45">
      <c r="A3065">
        <v>69000483</v>
      </c>
      <c r="B3065" s="1">
        <v>43637</v>
      </c>
      <c r="C3065" s="2">
        <v>90.97</v>
      </c>
      <c r="D3065" t="s">
        <v>18</v>
      </c>
      <c r="E3065" t="s">
        <v>19</v>
      </c>
    </row>
    <row r="3066" spans="1:5" x14ac:dyDescent="0.45">
      <c r="A3066">
        <v>69000484</v>
      </c>
      <c r="B3066" s="1">
        <v>44498</v>
      </c>
      <c r="C3066" s="2">
        <v>136.41</v>
      </c>
      <c r="D3066" t="s">
        <v>18</v>
      </c>
      <c r="E3066" t="s">
        <v>19</v>
      </c>
    </row>
    <row r="3067" spans="1:5" x14ac:dyDescent="0.45">
      <c r="A3067">
        <v>69000484</v>
      </c>
      <c r="B3067" s="1">
        <v>44498</v>
      </c>
      <c r="C3067" s="2">
        <v>159.66</v>
      </c>
      <c r="D3067" t="s">
        <v>18</v>
      </c>
      <c r="E3067" t="s">
        <v>19</v>
      </c>
    </row>
    <row r="3068" spans="1:5" x14ac:dyDescent="0.45">
      <c r="A3068">
        <v>69000484</v>
      </c>
      <c r="B3068" s="1">
        <v>44498</v>
      </c>
      <c r="C3068" s="2">
        <v>164.22</v>
      </c>
      <c r="D3068" t="s">
        <v>18</v>
      </c>
      <c r="E3068" t="s">
        <v>19</v>
      </c>
    </row>
    <row r="3069" spans="1:5" x14ac:dyDescent="0.45">
      <c r="A3069">
        <v>69000484</v>
      </c>
      <c r="B3069" s="1">
        <v>44498</v>
      </c>
      <c r="C3069" s="2">
        <v>171.07</v>
      </c>
      <c r="D3069" t="s">
        <v>18</v>
      </c>
      <c r="E3069" t="s">
        <v>19</v>
      </c>
    </row>
    <row r="3070" spans="1:5" x14ac:dyDescent="0.45">
      <c r="A3070">
        <v>69000484</v>
      </c>
      <c r="B3070" s="1">
        <v>44498</v>
      </c>
      <c r="C3070" s="2">
        <v>173.76</v>
      </c>
      <c r="D3070" t="s">
        <v>18</v>
      </c>
      <c r="E3070" t="s">
        <v>19</v>
      </c>
    </row>
    <row r="3071" spans="1:5" x14ac:dyDescent="0.45">
      <c r="A3071">
        <v>69000484</v>
      </c>
      <c r="B3071" s="1">
        <v>44498</v>
      </c>
      <c r="C3071" s="2">
        <v>184.22</v>
      </c>
      <c r="D3071" t="s">
        <v>18</v>
      </c>
      <c r="E3071" t="s">
        <v>19</v>
      </c>
    </row>
    <row r="3072" spans="1:5" x14ac:dyDescent="0.45">
      <c r="A3072">
        <v>69000484</v>
      </c>
      <c r="B3072" s="1">
        <v>44498</v>
      </c>
      <c r="C3072" s="2">
        <v>187.21</v>
      </c>
      <c r="D3072" t="s">
        <v>18</v>
      </c>
      <c r="E3072" t="s">
        <v>19</v>
      </c>
    </row>
    <row r="3073" spans="1:5" x14ac:dyDescent="0.45">
      <c r="A3073">
        <v>69000488</v>
      </c>
      <c r="B3073" s="1">
        <v>44498</v>
      </c>
      <c r="C3073" s="2">
        <v>197.07</v>
      </c>
      <c r="D3073" t="s">
        <v>18</v>
      </c>
      <c r="E3073" t="s">
        <v>19</v>
      </c>
    </row>
    <row r="3074" spans="1:5" x14ac:dyDescent="0.45">
      <c r="A3074">
        <v>69000491</v>
      </c>
      <c r="B3074" s="1">
        <v>41985</v>
      </c>
      <c r="C3074" s="2">
        <v>64.48</v>
      </c>
      <c r="D3074" t="s">
        <v>18</v>
      </c>
      <c r="E3074" t="s">
        <v>19</v>
      </c>
    </row>
    <row r="3075" spans="1:5" x14ac:dyDescent="0.45">
      <c r="A3075">
        <v>69000494</v>
      </c>
      <c r="B3075" s="1">
        <v>40479</v>
      </c>
      <c r="C3075" s="2">
        <v>260.8</v>
      </c>
      <c r="D3075" t="s">
        <v>18</v>
      </c>
      <c r="E3075" t="s">
        <v>19</v>
      </c>
    </row>
    <row r="3076" spans="1:5" x14ac:dyDescent="0.45">
      <c r="A3076">
        <v>69000495</v>
      </c>
      <c r="B3076" s="1">
        <v>44498</v>
      </c>
      <c r="C3076" s="2">
        <v>71.77</v>
      </c>
      <c r="D3076" t="s">
        <v>18</v>
      </c>
      <c r="E3076" t="s">
        <v>19</v>
      </c>
    </row>
    <row r="3077" spans="1:5" x14ac:dyDescent="0.45">
      <c r="A3077">
        <v>69000495</v>
      </c>
      <c r="B3077" s="1">
        <v>44498</v>
      </c>
      <c r="C3077" s="2">
        <v>90.73</v>
      </c>
      <c r="D3077" t="s">
        <v>18</v>
      </c>
      <c r="E3077" t="s">
        <v>19</v>
      </c>
    </row>
    <row r="3078" spans="1:5" x14ac:dyDescent="0.45">
      <c r="A3078">
        <v>69000495</v>
      </c>
      <c r="B3078" s="1">
        <v>44498</v>
      </c>
      <c r="C3078" s="2">
        <v>71.25</v>
      </c>
      <c r="D3078" t="s">
        <v>18</v>
      </c>
      <c r="E3078" t="s">
        <v>19</v>
      </c>
    </row>
    <row r="3079" spans="1:5" x14ac:dyDescent="0.45">
      <c r="A3079">
        <v>69000495</v>
      </c>
      <c r="B3079" s="1">
        <v>44498</v>
      </c>
      <c r="C3079" s="2">
        <v>83.2</v>
      </c>
      <c r="D3079" t="s">
        <v>18</v>
      </c>
      <c r="E3079" t="s">
        <v>19</v>
      </c>
    </row>
    <row r="3080" spans="1:5" x14ac:dyDescent="0.45">
      <c r="A3080">
        <v>69000496</v>
      </c>
      <c r="B3080" s="1">
        <v>44498</v>
      </c>
      <c r="C3080" s="2">
        <v>138.88</v>
      </c>
      <c r="D3080" t="s">
        <v>18</v>
      </c>
      <c r="E3080" t="s">
        <v>19</v>
      </c>
    </row>
    <row r="3081" spans="1:5" x14ac:dyDescent="0.45">
      <c r="A3081">
        <v>69000496</v>
      </c>
      <c r="B3081" s="1">
        <v>44498</v>
      </c>
      <c r="C3081" s="2">
        <v>128.47999999999999</v>
      </c>
      <c r="D3081" t="s">
        <v>18</v>
      </c>
      <c r="E3081" t="s">
        <v>19</v>
      </c>
    </row>
    <row r="3082" spans="1:5" x14ac:dyDescent="0.45">
      <c r="A3082">
        <v>69000496</v>
      </c>
      <c r="B3082" s="1">
        <v>44498</v>
      </c>
      <c r="C3082" s="2">
        <v>139.21</v>
      </c>
      <c r="D3082" t="s">
        <v>18</v>
      </c>
      <c r="E3082" t="s">
        <v>19</v>
      </c>
    </row>
    <row r="3083" spans="1:5" x14ac:dyDescent="0.45">
      <c r="A3083">
        <v>69000496</v>
      </c>
      <c r="B3083" s="1">
        <v>44498</v>
      </c>
      <c r="C3083" s="2">
        <v>109.02</v>
      </c>
      <c r="D3083" t="s">
        <v>18</v>
      </c>
      <c r="E3083" t="s">
        <v>19</v>
      </c>
    </row>
    <row r="3084" spans="1:5" x14ac:dyDescent="0.45">
      <c r="A3084">
        <v>69000496</v>
      </c>
      <c r="B3084" s="1">
        <v>44498</v>
      </c>
      <c r="C3084" s="2">
        <v>121.11</v>
      </c>
      <c r="D3084" t="s">
        <v>18</v>
      </c>
      <c r="E3084" t="s">
        <v>19</v>
      </c>
    </row>
    <row r="3085" spans="1:5" x14ac:dyDescent="0.45">
      <c r="A3085">
        <v>69000496</v>
      </c>
      <c r="B3085" s="1">
        <v>44498</v>
      </c>
      <c r="C3085" s="2">
        <v>131.94999999999999</v>
      </c>
      <c r="D3085" t="s">
        <v>18</v>
      </c>
      <c r="E3085" t="s">
        <v>19</v>
      </c>
    </row>
    <row r="3086" spans="1:5" x14ac:dyDescent="0.45">
      <c r="A3086">
        <v>69000496</v>
      </c>
      <c r="B3086" s="1">
        <v>44498</v>
      </c>
      <c r="C3086" s="2">
        <v>140.44</v>
      </c>
      <c r="D3086" t="s">
        <v>18</v>
      </c>
      <c r="E3086" t="s">
        <v>19</v>
      </c>
    </row>
    <row r="3087" spans="1:5" x14ac:dyDescent="0.45">
      <c r="A3087">
        <v>69000496</v>
      </c>
      <c r="B3087" s="1">
        <v>44498</v>
      </c>
      <c r="C3087" s="2">
        <v>116.29</v>
      </c>
      <c r="D3087" t="s">
        <v>18</v>
      </c>
      <c r="E3087" t="s">
        <v>19</v>
      </c>
    </row>
    <row r="3088" spans="1:5" x14ac:dyDescent="0.45">
      <c r="A3088">
        <v>69000496</v>
      </c>
      <c r="B3088" s="1">
        <v>44498</v>
      </c>
      <c r="C3088" s="2">
        <v>123.8</v>
      </c>
      <c r="D3088" t="s">
        <v>18</v>
      </c>
      <c r="E3088" t="s">
        <v>19</v>
      </c>
    </row>
    <row r="3089" spans="1:5" x14ac:dyDescent="0.45">
      <c r="A3089">
        <v>69000496</v>
      </c>
      <c r="B3089" s="1">
        <v>44498</v>
      </c>
      <c r="C3089" s="2">
        <v>128.96</v>
      </c>
      <c r="D3089" t="s">
        <v>18</v>
      </c>
      <c r="E3089" t="s">
        <v>19</v>
      </c>
    </row>
    <row r="3090" spans="1:5" x14ac:dyDescent="0.45">
      <c r="A3090">
        <v>69000502</v>
      </c>
      <c r="B3090" s="1">
        <v>44414</v>
      </c>
      <c r="C3090" s="2">
        <v>69.010000000000005</v>
      </c>
      <c r="D3090" t="s">
        <v>18</v>
      </c>
      <c r="E3090" t="s">
        <v>19</v>
      </c>
    </row>
    <row r="3091" spans="1:5" x14ac:dyDescent="0.45">
      <c r="A3091">
        <v>69000502</v>
      </c>
      <c r="B3091" s="1">
        <v>44414</v>
      </c>
      <c r="C3091" s="2">
        <v>70.47</v>
      </c>
      <c r="D3091" t="s">
        <v>18</v>
      </c>
      <c r="E3091" t="s">
        <v>19</v>
      </c>
    </row>
    <row r="3092" spans="1:5" x14ac:dyDescent="0.45">
      <c r="A3092">
        <v>69000502</v>
      </c>
      <c r="B3092" s="1">
        <v>44414</v>
      </c>
      <c r="C3092" s="2">
        <v>73.400000000000006</v>
      </c>
      <c r="D3092" t="s">
        <v>18</v>
      </c>
      <c r="E3092" t="s">
        <v>19</v>
      </c>
    </row>
    <row r="3093" spans="1:5" x14ac:dyDescent="0.45">
      <c r="A3093">
        <v>69000502</v>
      </c>
      <c r="B3093" s="1">
        <v>44414</v>
      </c>
      <c r="C3093" s="2">
        <v>79.05</v>
      </c>
      <c r="D3093" t="s">
        <v>18</v>
      </c>
      <c r="E3093" t="s">
        <v>19</v>
      </c>
    </row>
    <row r="3094" spans="1:5" x14ac:dyDescent="0.45">
      <c r="A3094">
        <v>69000502</v>
      </c>
      <c r="B3094" s="1">
        <v>44414</v>
      </c>
      <c r="C3094" s="2">
        <v>55.55</v>
      </c>
      <c r="D3094" t="s">
        <v>18</v>
      </c>
      <c r="E3094" t="s">
        <v>19</v>
      </c>
    </row>
    <row r="3095" spans="1:5" x14ac:dyDescent="0.45">
      <c r="A3095">
        <v>69000504</v>
      </c>
      <c r="B3095" s="1">
        <v>44498</v>
      </c>
      <c r="C3095" s="2">
        <v>181.7</v>
      </c>
      <c r="D3095" t="s">
        <v>18</v>
      </c>
      <c r="E3095" t="s">
        <v>19</v>
      </c>
    </row>
    <row r="3096" spans="1:5" x14ac:dyDescent="0.45">
      <c r="A3096">
        <v>69000504</v>
      </c>
      <c r="B3096" s="1">
        <v>44498</v>
      </c>
      <c r="C3096" s="2">
        <v>184.05</v>
      </c>
      <c r="D3096" t="s">
        <v>18</v>
      </c>
      <c r="E3096" t="s">
        <v>19</v>
      </c>
    </row>
    <row r="3097" spans="1:5" x14ac:dyDescent="0.45">
      <c r="A3097">
        <v>69000504</v>
      </c>
      <c r="B3097" s="1">
        <v>44498</v>
      </c>
      <c r="C3097" s="2">
        <v>213.27</v>
      </c>
      <c r="D3097" t="s">
        <v>18</v>
      </c>
      <c r="E3097" t="s">
        <v>19</v>
      </c>
    </row>
    <row r="3098" spans="1:5" x14ac:dyDescent="0.45">
      <c r="A3098">
        <v>69000504</v>
      </c>
      <c r="B3098" s="1">
        <v>44498</v>
      </c>
      <c r="C3098" s="2">
        <v>225.91</v>
      </c>
      <c r="D3098" t="s">
        <v>18</v>
      </c>
      <c r="E3098" t="s">
        <v>19</v>
      </c>
    </row>
    <row r="3099" spans="1:5" x14ac:dyDescent="0.45">
      <c r="A3099">
        <v>69000504</v>
      </c>
      <c r="B3099" s="1">
        <v>44498</v>
      </c>
      <c r="C3099" s="2">
        <v>232.76</v>
      </c>
      <c r="D3099" t="s">
        <v>18</v>
      </c>
      <c r="E3099" t="s">
        <v>19</v>
      </c>
    </row>
    <row r="3100" spans="1:5" x14ac:dyDescent="0.45">
      <c r="A3100">
        <v>69000504</v>
      </c>
      <c r="B3100" s="1">
        <v>44498</v>
      </c>
      <c r="C3100" s="2">
        <v>187.57</v>
      </c>
      <c r="D3100" t="s">
        <v>18</v>
      </c>
      <c r="E3100" t="s">
        <v>19</v>
      </c>
    </row>
    <row r="3101" spans="1:5" x14ac:dyDescent="0.45">
      <c r="A3101">
        <v>69000504</v>
      </c>
      <c r="B3101" s="1">
        <v>44498</v>
      </c>
      <c r="C3101" s="2">
        <v>204.74</v>
      </c>
      <c r="D3101" t="s">
        <v>18</v>
      </c>
      <c r="E3101" t="s">
        <v>19</v>
      </c>
    </row>
    <row r="3102" spans="1:5" x14ac:dyDescent="0.45">
      <c r="A3102">
        <v>69000504</v>
      </c>
      <c r="B3102" s="1">
        <v>44498</v>
      </c>
      <c r="C3102" s="2">
        <v>229.68</v>
      </c>
      <c r="D3102" t="s">
        <v>18</v>
      </c>
      <c r="E3102" t="s">
        <v>19</v>
      </c>
    </row>
    <row r="3103" spans="1:5" x14ac:dyDescent="0.45">
      <c r="A3103">
        <v>69000506</v>
      </c>
      <c r="B3103" s="1">
        <v>43035</v>
      </c>
      <c r="C3103" s="2">
        <v>0</v>
      </c>
      <c r="D3103" t="s">
        <v>18</v>
      </c>
      <c r="E3103" t="s">
        <v>19</v>
      </c>
    </row>
    <row r="3104" spans="1:5" x14ac:dyDescent="0.45">
      <c r="A3104">
        <v>69000511</v>
      </c>
      <c r="B3104" s="1">
        <v>44092</v>
      </c>
      <c r="C3104" s="2">
        <v>119.43</v>
      </c>
      <c r="D3104" t="s">
        <v>18</v>
      </c>
      <c r="E3104" t="s">
        <v>19</v>
      </c>
    </row>
    <row r="3105" spans="1:5" x14ac:dyDescent="0.45">
      <c r="A3105">
        <v>69000511</v>
      </c>
      <c r="B3105" s="1">
        <v>44092</v>
      </c>
      <c r="C3105" s="2">
        <v>124.4</v>
      </c>
      <c r="D3105" t="s">
        <v>18</v>
      </c>
      <c r="E3105" t="s">
        <v>19</v>
      </c>
    </row>
    <row r="3106" spans="1:5" x14ac:dyDescent="0.45">
      <c r="A3106">
        <v>69000511</v>
      </c>
      <c r="B3106" s="1">
        <v>44092</v>
      </c>
      <c r="C3106" s="2">
        <v>101.78</v>
      </c>
      <c r="D3106" t="s">
        <v>18</v>
      </c>
      <c r="E3106" t="s">
        <v>19</v>
      </c>
    </row>
    <row r="3107" spans="1:5" x14ac:dyDescent="0.45">
      <c r="A3107">
        <v>69000511</v>
      </c>
      <c r="B3107" s="1">
        <v>44092</v>
      </c>
      <c r="C3107" s="2">
        <v>95.42</v>
      </c>
      <c r="D3107" t="s">
        <v>18</v>
      </c>
      <c r="E3107" t="s">
        <v>19</v>
      </c>
    </row>
    <row r="3108" spans="1:5" x14ac:dyDescent="0.45">
      <c r="A3108">
        <v>69000512</v>
      </c>
      <c r="B3108" s="1">
        <v>43707</v>
      </c>
      <c r="C3108" s="2">
        <v>134.18</v>
      </c>
      <c r="D3108" t="s">
        <v>18</v>
      </c>
      <c r="E3108" t="s">
        <v>19</v>
      </c>
    </row>
    <row r="3109" spans="1:5" x14ac:dyDescent="0.45">
      <c r="A3109">
        <v>69000512</v>
      </c>
      <c r="B3109" s="1">
        <v>43707</v>
      </c>
      <c r="C3109" s="2">
        <v>161.16</v>
      </c>
      <c r="D3109" t="s">
        <v>18</v>
      </c>
      <c r="E3109" t="s">
        <v>19</v>
      </c>
    </row>
    <row r="3110" spans="1:5" x14ac:dyDescent="0.45">
      <c r="A3110">
        <v>69000512</v>
      </c>
      <c r="B3110" s="1">
        <v>43707</v>
      </c>
      <c r="C3110" s="2">
        <v>143.13</v>
      </c>
      <c r="D3110" t="s">
        <v>18</v>
      </c>
      <c r="E3110" t="s">
        <v>19</v>
      </c>
    </row>
    <row r="3111" spans="1:5" x14ac:dyDescent="0.45">
      <c r="A3111">
        <v>69000512</v>
      </c>
      <c r="B3111" s="1">
        <v>43707</v>
      </c>
      <c r="C3111" s="2">
        <v>147.11000000000001</v>
      </c>
      <c r="D3111" t="s">
        <v>18</v>
      </c>
      <c r="E3111" t="s">
        <v>19</v>
      </c>
    </row>
    <row r="3112" spans="1:5" x14ac:dyDescent="0.45">
      <c r="A3112">
        <v>69000512</v>
      </c>
      <c r="B3112" s="1">
        <v>43707</v>
      </c>
      <c r="C3112" s="2">
        <v>149.96</v>
      </c>
      <c r="D3112" t="s">
        <v>18</v>
      </c>
      <c r="E3112" t="s">
        <v>19</v>
      </c>
    </row>
    <row r="3113" spans="1:5" x14ac:dyDescent="0.45">
      <c r="A3113">
        <v>69000512</v>
      </c>
      <c r="B3113" s="1">
        <v>43707</v>
      </c>
      <c r="C3113" s="2">
        <v>178.13</v>
      </c>
      <c r="D3113" t="s">
        <v>18</v>
      </c>
      <c r="E3113" t="s">
        <v>19</v>
      </c>
    </row>
    <row r="3114" spans="1:5" x14ac:dyDescent="0.45">
      <c r="A3114">
        <v>69000513</v>
      </c>
      <c r="B3114" s="1">
        <v>44442</v>
      </c>
      <c r="C3114" s="2">
        <v>340.51</v>
      </c>
      <c r="D3114" t="s">
        <v>18</v>
      </c>
      <c r="E3114" t="s">
        <v>19</v>
      </c>
    </row>
    <row r="3115" spans="1:5" x14ac:dyDescent="0.45">
      <c r="A3115">
        <v>69000514</v>
      </c>
      <c r="B3115" s="1">
        <v>44498</v>
      </c>
      <c r="C3115" s="2">
        <v>193.17</v>
      </c>
      <c r="D3115" t="s">
        <v>18</v>
      </c>
      <c r="E3115" t="s">
        <v>19</v>
      </c>
    </row>
    <row r="3116" spans="1:5" x14ac:dyDescent="0.45">
      <c r="A3116">
        <v>69000514</v>
      </c>
      <c r="B3116" s="1">
        <v>44498</v>
      </c>
      <c r="C3116" s="2">
        <v>143.51</v>
      </c>
      <c r="D3116" t="s">
        <v>18</v>
      </c>
      <c r="E3116" t="s">
        <v>19</v>
      </c>
    </row>
    <row r="3117" spans="1:5" x14ac:dyDescent="0.45">
      <c r="A3117">
        <v>69000514</v>
      </c>
      <c r="B3117" s="1">
        <v>44498</v>
      </c>
      <c r="C3117" s="2">
        <v>172.68</v>
      </c>
      <c r="D3117" t="s">
        <v>18</v>
      </c>
      <c r="E3117" t="s">
        <v>19</v>
      </c>
    </row>
    <row r="3118" spans="1:5" x14ac:dyDescent="0.45">
      <c r="A3118">
        <v>69000514</v>
      </c>
      <c r="B3118" s="1">
        <v>44498</v>
      </c>
      <c r="C3118" s="2">
        <v>178.55</v>
      </c>
      <c r="D3118" t="s">
        <v>18</v>
      </c>
      <c r="E3118" t="s">
        <v>19</v>
      </c>
    </row>
    <row r="3119" spans="1:5" x14ac:dyDescent="0.45">
      <c r="A3119">
        <v>69000514</v>
      </c>
      <c r="B3119" s="1">
        <v>44498</v>
      </c>
      <c r="C3119" s="2">
        <v>179.88</v>
      </c>
      <c r="D3119" t="s">
        <v>18</v>
      </c>
      <c r="E3119" t="s">
        <v>19</v>
      </c>
    </row>
    <row r="3120" spans="1:5" x14ac:dyDescent="0.45">
      <c r="A3120">
        <v>69000514</v>
      </c>
      <c r="B3120" s="1">
        <v>44498</v>
      </c>
      <c r="C3120" s="2">
        <v>153.07</v>
      </c>
      <c r="D3120" t="s">
        <v>18</v>
      </c>
      <c r="E3120" t="s">
        <v>19</v>
      </c>
    </row>
    <row r="3121" spans="1:5" x14ac:dyDescent="0.45">
      <c r="A3121">
        <v>69000514</v>
      </c>
      <c r="B3121" s="1">
        <v>44498</v>
      </c>
      <c r="C3121" s="2">
        <v>234.95</v>
      </c>
      <c r="D3121" t="s">
        <v>18</v>
      </c>
      <c r="E3121" t="s">
        <v>19</v>
      </c>
    </row>
    <row r="3122" spans="1:5" x14ac:dyDescent="0.45">
      <c r="A3122">
        <v>69000515</v>
      </c>
      <c r="B3122" s="1">
        <v>41698</v>
      </c>
      <c r="C3122" s="2">
        <v>315.04000000000002</v>
      </c>
      <c r="D3122" t="s">
        <v>18</v>
      </c>
      <c r="E3122" t="s">
        <v>19</v>
      </c>
    </row>
    <row r="3123" spans="1:5" x14ac:dyDescent="0.45">
      <c r="A3123">
        <v>69000517</v>
      </c>
      <c r="B3123" s="1">
        <v>44092</v>
      </c>
      <c r="C3123" s="2">
        <v>222.14</v>
      </c>
      <c r="D3123" t="s">
        <v>18</v>
      </c>
      <c r="E3123" t="s">
        <v>19</v>
      </c>
    </row>
    <row r="3124" spans="1:5" x14ac:dyDescent="0.45">
      <c r="A3124">
        <v>69000517</v>
      </c>
      <c r="B3124" s="1">
        <v>44092</v>
      </c>
      <c r="C3124" s="2">
        <v>231.9</v>
      </c>
      <c r="D3124" t="s">
        <v>18</v>
      </c>
      <c r="E3124" t="s">
        <v>19</v>
      </c>
    </row>
    <row r="3125" spans="1:5" x14ac:dyDescent="0.45">
      <c r="A3125">
        <v>69000517</v>
      </c>
      <c r="B3125" s="1">
        <v>44092</v>
      </c>
      <c r="C3125" s="2">
        <v>214.98</v>
      </c>
      <c r="D3125" t="s">
        <v>18</v>
      </c>
      <c r="E3125" t="s">
        <v>19</v>
      </c>
    </row>
    <row r="3126" spans="1:5" x14ac:dyDescent="0.45">
      <c r="A3126">
        <v>69000517</v>
      </c>
      <c r="B3126" s="1">
        <v>44092</v>
      </c>
      <c r="C3126" s="2">
        <v>235.48</v>
      </c>
      <c r="D3126" t="s">
        <v>18</v>
      </c>
      <c r="E3126" t="s">
        <v>19</v>
      </c>
    </row>
    <row r="3127" spans="1:5" x14ac:dyDescent="0.45">
      <c r="A3127">
        <v>69000517</v>
      </c>
      <c r="B3127" s="1">
        <v>44092</v>
      </c>
      <c r="C3127" s="2">
        <v>239.9</v>
      </c>
      <c r="D3127" t="s">
        <v>18</v>
      </c>
      <c r="E3127" t="s">
        <v>19</v>
      </c>
    </row>
    <row r="3128" spans="1:5" x14ac:dyDescent="0.45">
      <c r="A3128">
        <v>69000517</v>
      </c>
      <c r="B3128" s="1">
        <v>44092</v>
      </c>
      <c r="C3128" s="2">
        <v>208.82</v>
      </c>
      <c r="D3128" t="s">
        <v>18</v>
      </c>
      <c r="E3128" t="s">
        <v>19</v>
      </c>
    </row>
    <row r="3129" spans="1:5" x14ac:dyDescent="0.45">
      <c r="A3129">
        <v>69000517</v>
      </c>
      <c r="B3129" s="1">
        <v>44092</v>
      </c>
      <c r="C3129" s="2">
        <v>210.68</v>
      </c>
      <c r="D3129" t="s">
        <v>18</v>
      </c>
      <c r="E3129" t="s">
        <v>19</v>
      </c>
    </row>
    <row r="3130" spans="1:5" x14ac:dyDescent="0.45">
      <c r="A3130">
        <v>69000517</v>
      </c>
      <c r="B3130" s="1">
        <v>44092</v>
      </c>
      <c r="C3130" s="2">
        <v>220.76</v>
      </c>
      <c r="D3130" t="s">
        <v>18</v>
      </c>
      <c r="E3130" t="s">
        <v>19</v>
      </c>
    </row>
    <row r="3131" spans="1:5" x14ac:dyDescent="0.45">
      <c r="A3131">
        <v>69000517</v>
      </c>
      <c r="B3131" s="1">
        <v>44092</v>
      </c>
      <c r="C3131" s="2">
        <v>248.12</v>
      </c>
      <c r="D3131" t="s">
        <v>18</v>
      </c>
      <c r="E3131" t="s">
        <v>19</v>
      </c>
    </row>
    <row r="3132" spans="1:5" x14ac:dyDescent="0.45">
      <c r="A3132">
        <v>69000517</v>
      </c>
      <c r="B3132" s="1">
        <v>44092</v>
      </c>
      <c r="C3132" s="2">
        <v>269.12</v>
      </c>
      <c r="D3132" t="s">
        <v>18</v>
      </c>
      <c r="E3132" t="s">
        <v>19</v>
      </c>
    </row>
    <row r="3133" spans="1:5" x14ac:dyDescent="0.45">
      <c r="A3133">
        <v>69000517</v>
      </c>
      <c r="B3133" s="1">
        <v>44092</v>
      </c>
      <c r="C3133" s="2">
        <v>271.16000000000003</v>
      </c>
      <c r="D3133" t="s">
        <v>18</v>
      </c>
      <c r="E3133" t="s">
        <v>19</v>
      </c>
    </row>
    <row r="3134" spans="1:5" x14ac:dyDescent="0.45">
      <c r="A3134">
        <v>69000517</v>
      </c>
      <c r="B3134" s="1">
        <v>44092</v>
      </c>
      <c r="C3134" s="2">
        <v>162.65</v>
      </c>
      <c r="D3134" t="s">
        <v>18</v>
      </c>
      <c r="E3134" t="s">
        <v>19</v>
      </c>
    </row>
    <row r="3135" spans="1:5" x14ac:dyDescent="0.45">
      <c r="A3135">
        <v>69000518</v>
      </c>
      <c r="B3135" s="1">
        <v>44183</v>
      </c>
      <c r="C3135" s="2">
        <v>92.28</v>
      </c>
      <c r="D3135" t="s">
        <v>18</v>
      </c>
      <c r="E3135" t="s">
        <v>19</v>
      </c>
    </row>
    <row r="3136" spans="1:5" x14ac:dyDescent="0.45">
      <c r="A3136">
        <v>69000518</v>
      </c>
      <c r="B3136" s="1">
        <v>44183</v>
      </c>
      <c r="C3136" s="2">
        <v>108.71</v>
      </c>
      <c r="D3136" t="s">
        <v>18</v>
      </c>
      <c r="E3136" t="s">
        <v>19</v>
      </c>
    </row>
    <row r="3137" spans="1:5" x14ac:dyDescent="0.45">
      <c r="A3137">
        <v>69000518</v>
      </c>
      <c r="B3137" s="1">
        <v>44183</v>
      </c>
      <c r="C3137" s="2">
        <v>108.97</v>
      </c>
      <c r="D3137" t="s">
        <v>18</v>
      </c>
      <c r="E3137" t="s">
        <v>19</v>
      </c>
    </row>
    <row r="3138" spans="1:5" x14ac:dyDescent="0.45">
      <c r="A3138">
        <v>69000518</v>
      </c>
      <c r="B3138" s="1">
        <v>44183</v>
      </c>
      <c r="C3138" s="2">
        <v>98.54</v>
      </c>
      <c r="D3138" t="s">
        <v>18</v>
      </c>
      <c r="E3138" t="s">
        <v>19</v>
      </c>
    </row>
    <row r="3139" spans="1:5" x14ac:dyDescent="0.45">
      <c r="A3139">
        <v>69000518</v>
      </c>
      <c r="B3139" s="1">
        <v>44183</v>
      </c>
      <c r="C3139" s="2">
        <v>85.52</v>
      </c>
      <c r="D3139" t="s">
        <v>18</v>
      </c>
      <c r="E3139" t="s">
        <v>19</v>
      </c>
    </row>
    <row r="3140" spans="1:5" x14ac:dyDescent="0.45">
      <c r="A3140">
        <v>69000518</v>
      </c>
      <c r="B3140" s="1">
        <v>44183</v>
      </c>
      <c r="C3140" s="2">
        <v>91.22</v>
      </c>
      <c r="D3140" t="s">
        <v>18</v>
      </c>
      <c r="E3140" t="s">
        <v>19</v>
      </c>
    </row>
    <row r="3141" spans="1:5" x14ac:dyDescent="0.45">
      <c r="A3141">
        <v>69000518</v>
      </c>
      <c r="B3141" s="1">
        <v>44183</v>
      </c>
      <c r="C3141" s="2">
        <v>96.06</v>
      </c>
      <c r="D3141" t="s">
        <v>18</v>
      </c>
      <c r="E3141" t="s">
        <v>19</v>
      </c>
    </row>
    <row r="3142" spans="1:5" x14ac:dyDescent="0.45">
      <c r="A3142">
        <v>69000518</v>
      </c>
      <c r="B3142" s="1">
        <v>44183</v>
      </c>
      <c r="C3142" s="2">
        <v>124.29</v>
      </c>
      <c r="D3142" t="s">
        <v>18</v>
      </c>
      <c r="E3142" t="s">
        <v>19</v>
      </c>
    </row>
    <row r="3143" spans="1:5" x14ac:dyDescent="0.45">
      <c r="A3143">
        <v>69000518</v>
      </c>
      <c r="B3143" s="1">
        <v>44183</v>
      </c>
      <c r="C3143" s="2">
        <v>120.28</v>
      </c>
      <c r="D3143" t="s">
        <v>18</v>
      </c>
      <c r="E3143" t="s">
        <v>19</v>
      </c>
    </row>
    <row r="3144" spans="1:5" x14ac:dyDescent="0.45">
      <c r="A3144">
        <v>69000520</v>
      </c>
      <c r="B3144" s="1">
        <v>44351</v>
      </c>
      <c r="C3144" s="2">
        <v>179.7</v>
      </c>
      <c r="D3144" t="s">
        <v>18</v>
      </c>
      <c r="E3144" t="s">
        <v>19</v>
      </c>
    </row>
    <row r="3145" spans="1:5" x14ac:dyDescent="0.45">
      <c r="A3145">
        <v>69000520</v>
      </c>
      <c r="B3145" s="1">
        <v>44351</v>
      </c>
      <c r="C3145" s="2">
        <v>202.08</v>
      </c>
      <c r="D3145" t="s">
        <v>18</v>
      </c>
      <c r="E3145" t="s">
        <v>19</v>
      </c>
    </row>
    <row r="3146" spans="1:5" x14ac:dyDescent="0.45">
      <c r="A3146">
        <v>69000520</v>
      </c>
      <c r="B3146" s="1">
        <v>44351</v>
      </c>
      <c r="C3146" s="2">
        <v>206.06</v>
      </c>
      <c r="D3146" t="s">
        <v>18</v>
      </c>
      <c r="E3146" t="s">
        <v>19</v>
      </c>
    </row>
    <row r="3147" spans="1:5" x14ac:dyDescent="0.45">
      <c r="A3147">
        <v>69000520</v>
      </c>
      <c r="B3147" s="1">
        <v>44351</v>
      </c>
      <c r="C3147" s="2">
        <v>243.32</v>
      </c>
      <c r="D3147" t="s">
        <v>18</v>
      </c>
      <c r="E3147" t="s">
        <v>19</v>
      </c>
    </row>
    <row r="3148" spans="1:5" x14ac:dyDescent="0.45">
      <c r="A3148">
        <v>69000520</v>
      </c>
      <c r="B3148" s="1">
        <v>44351</v>
      </c>
      <c r="C3148" s="2">
        <v>193.18</v>
      </c>
      <c r="D3148" t="s">
        <v>18</v>
      </c>
      <c r="E3148" t="s">
        <v>19</v>
      </c>
    </row>
    <row r="3149" spans="1:5" x14ac:dyDescent="0.45">
      <c r="A3149">
        <v>69000520</v>
      </c>
      <c r="B3149" s="1">
        <v>44351</v>
      </c>
      <c r="C3149" s="2">
        <v>196.47</v>
      </c>
      <c r="D3149" t="s">
        <v>18</v>
      </c>
      <c r="E3149" t="s">
        <v>19</v>
      </c>
    </row>
    <row r="3150" spans="1:5" x14ac:dyDescent="0.45">
      <c r="A3150">
        <v>69000520</v>
      </c>
      <c r="B3150" s="1">
        <v>44351</v>
      </c>
      <c r="C3150" s="2">
        <v>226.69</v>
      </c>
      <c r="D3150" t="s">
        <v>18</v>
      </c>
      <c r="E3150" t="s">
        <v>19</v>
      </c>
    </row>
    <row r="3151" spans="1:5" x14ac:dyDescent="0.45">
      <c r="A3151">
        <v>69000520</v>
      </c>
      <c r="B3151" s="1">
        <v>44351</v>
      </c>
      <c r="C3151" s="2">
        <v>210.26</v>
      </c>
      <c r="D3151" t="s">
        <v>18</v>
      </c>
      <c r="E3151" t="s">
        <v>19</v>
      </c>
    </row>
    <row r="3152" spans="1:5" x14ac:dyDescent="0.45">
      <c r="A3152">
        <v>69000520</v>
      </c>
      <c r="B3152" s="1">
        <v>44351</v>
      </c>
      <c r="C3152" s="2">
        <v>229.86</v>
      </c>
      <c r="D3152" t="s">
        <v>18</v>
      </c>
      <c r="E3152" t="s">
        <v>19</v>
      </c>
    </row>
    <row r="3153" spans="1:5" x14ac:dyDescent="0.45">
      <c r="A3153">
        <v>69000522</v>
      </c>
      <c r="B3153" s="1">
        <v>39766</v>
      </c>
      <c r="C3153" s="2">
        <v>137.59</v>
      </c>
      <c r="D3153" t="s">
        <v>18</v>
      </c>
      <c r="E3153" t="s">
        <v>19</v>
      </c>
    </row>
    <row r="3154" spans="1:5" x14ac:dyDescent="0.45">
      <c r="A3154">
        <v>69000526</v>
      </c>
      <c r="B3154" s="1">
        <v>43567</v>
      </c>
      <c r="C3154" s="2">
        <v>78.44</v>
      </c>
      <c r="D3154" t="s">
        <v>18</v>
      </c>
      <c r="E3154" t="s">
        <v>19</v>
      </c>
    </row>
    <row r="3155" spans="1:5" x14ac:dyDescent="0.45">
      <c r="A3155">
        <v>69000526</v>
      </c>
      <c r="B3155" s="1">
        <v>43567</v>
      </c>
      <c r="C3155" s="2">
        <v>55.15</v>
      </c>
      <c r="D3155" t="s">
        <v>18</v>
      </c>
      <c r="E3155" t="s">
        <v>19</v>
      </c>
    </row>
    <row r="3156" spans="1:5" x14ac:dyDescent="0.45">
      <c r="A3156">
        <v>69000526</v>
      </c>
      <c r="B3156" s="1">
        <v>43567</v>
      </c>
      <c r="C3156" s="2">
        <v>67.98</v>
      </c>
      <c r="D3156" t="s">
        <v>18</v>
      </c>
      <c r="E3156" t="s">
        <v>19</v>
      </c>
    </row>
    <row r="3157" spans="1:5" x14ac:dyDescent="0.45">
      <c r="A3157">
        <v>69000526</v>
      </c>
      <c r="B3157" s="1">
        <v>43567</v>
      </c>
      <c r="C3157" s="2">
        <v>66.349999999999994</v>
      </c>
      <c r="D3157" t="s">
        <v>18</v>
      </c>
      <c r="E3157" t="s">
        <v>19</v>
      </c>
    </row>
    <row r="3158" spans="1:5" x14ac:dyDescent="0.45">
      <c r="A3158">
        <v>69000526</v>
      </c>
      <c r="B3158" s="1">
        <v>43567</v>
      </c>
      <c r="C3158" s="2">
        <v>68.09</v>
      </c>
      <c r="D3158" t="s">
        <v>18</v>
      </c>
      <c r="E3158" t="s">
        <v>19</v>
      </c>
    </row>
    <row r="3159" spans="1:5" x14ac:dyDescent="0.45">
      <c r="A3159">
        <v>69000526</v>
      </c>
      <c r="B3159" s="1">
        <v>43567</v>
      </c>
      <c r="C3159" s="2">
        <v>69.92</v>
      </c>
      <c r="D3159" t="s">
        <v>18</v>
      </c>
      <c r="E3159" t="s">
        <v>19</v>
      </c>
    </row>
    <row r="3160" spans="1:5" x14ac:dyDescent="0.45">
      <c r="A3160">
        <v>69000528</v>
      </c>
      <c r="B3160" s="1">
        <v>42965</v>
      </c>
      <c r="C3160" s="2">
        <v>180.02</v>
      </c>
      <c r="D3160" t="s">
        <v>18</v>
      </c>
      <c r="E3160" t="s">
        <v>19</v>
      </c>
    </row>
    <row r="3161" spans="1:5" x14ac:dyDescent="0.45">
      <c r="A3161">
        <v>69000528</v>
      </c>
      <c r="B3161" s="1">
        <v>42965</v>
      </c>
      <c r="C3161" s="2">
        <v>184.43</v>
      </c>
      <c r="D3161" t="s">
        <v>18</v>
      </c>
      <c r="E3161" t="s">
        <v>19</v>
      </c>
    </row>
    <row r="3162" spans="1:5" x14ac:dyDescent="0.45">
      <c r="A3162">
        <v>69000528</v>
      </c>
      <c r="B3162" s="1">
        <v>42965</v>
      </c>
      <c r="C3162" s="2">
        <v>194.17</v>
      </c>
      <c r="D3162" t="s">
        <v>18</v>
      </c>
      <c r="E3162" t="s">
        <v>19</v>
      </c>
    </row>
    <row r="3163" spans="1:5" x14ac:dyDescent="0.45">
      <c r="A3163">
        <v>69000528</v>
      </c>
      <c r="B3163" s="1">
        <v>42965</v>
      </c>
      <c r="C3163" s="2">
        <v>221.18</v>
      </c>
      <c r="D3163" t="s">
        <v>18</v>
      </c>
      <c r="E3163" t="s">
        <v>19</v>
      </c>
    </row>
    <row r="3164" spans="1:5" x14ac:dyDescent="0.45">
      <c r="A3164">
        <v>69000528</v>
      </c>
      <c r="B3164" s="1">
        <v>42965</v>
      </c>
      <c r="C3164" s="2">
        <v>165.12</v>
      </c>
      <c r="D3164" t="s">
        <v>18</v>
      </c>
      <c r="E3164" t="s">
        <v>19</v>
      </c>
    </row>
    <row r="3165" spans="1:5" x14ac:dyDescent="0.45">
      <c r="A3165">
        <v>69000528</v>
      </c>
      <c r="B3165" s="1">
        <v>42965</v>
      </c>
      <c r="C3165" s="2">
        <v>170.45</v>
      </c>
      <c r="D3165" t="s">
        <v>18</v>
      </c>
      <c r="E3165" t="s">
        <v>19</v>
      </c>
    </row>
    <row r="3166" spans="1:5" x14ac:dyDescent="0.45">
      <c r="A3166">
        <v>69000528</v>
      </c>
      <c r="B3166" s="1">
        <v>42965</v>
      </c>
      <c r="C3166" s="2">
        <v>172.94</v>
      </c>
      <c r="D3166" t="s">
        <v>18</v>
      </c>
      <c r="E3166" t="s">
        <v>19</v>
      </c>
    </row>
    <row r="3167" spans="1:5" x14ac:dyDescent="0.45">
      <c r="A3167">
        <v>69000528</v>
      </c>
      <c r="B3167" s="1">
        <v>42965</v>
      </c>
      <c r="C3167" s="2">
        <v>176.13</v>
      </c>
      <c r="D3167" t="s">
        <v>18</v>
      </c>
      <c r="E3167" t="s">
        <v>19</v>
      </c>
    </row>
    <row r="3168" spans="1:5" x14ac:dyDescent="0.45">
      <c r="A3168">
        <v>69000528</v>
      </c>
      <c r="B3168" s="1">
        <v>42965</v>
      </c>
      <c r="C3168" s="2">
        <v>235.66</v>
      </c>
      <c r="D3168" t="s">
        <v>18</v>
      </c>
      <c r="E3168" t="s">
        <v>19</v>
      </c>
    </row>
    <row r="3169" spans="1:5" x14ac:dyDescent="0.45">
      <c r="A3169">
        <v>69000528</v>
      </c>
      <c r="B3169" s="1">
        <v>42965</v>
      </c>
      <c r="C3169" s="2">
        <v>184.46</v>
      </c>
      <c r="D3169" t="s">
        <v>18</v>
      </c>
      <c r="E3169" t="s">
        <v>19</v>
      </c>
    </row>
    <row r="3170" spans="1:5" x14ac:dyDescent="0.45">
      <c r="A3170">
        <v>69000528</v>
      </c>
      <c r="B3170" s="1">
        <v>42965</v>
      </c>
      <c r="C3170" s="2">
        <v>197.17</v>
      </c>
      <c r="D3170" t="s">
        <v>18</v>
      </c>
      <c r="E3170" t="s">
        <v>19</v>
      </c>
    </row>
    <row r="3171" spans="1:5" x14ac:dyDescent="0.45">
      <c r="A3171">
        <v>69000528</v>
      </c>
      <c r="B3171" s="1">
        <v>42965</v>
      </c>
      <c r="C3171" s="2">
        <v>205.38</v>
      </c>
      <c r="D3171" t="s">
        <v>18</v>
      </c>
      <c r="E3171" t="s">
        <v>19</v>
      </c>
    </row>
    <row r="3172" spans="1:5" x14ac:dyDescent="0.45">
      <c r="A3172">
        <v>69000532</v>
      </c>
      <c r="B3172" s="1">
        <v>43441</v>
      </c>
      <c r="C3172" s="2">
        <v>90.24</v>
      </c>
      <c r="D3172" t="s">
        <v>18</v>
      </c>
      <c r="E3172" t="s">
        <v>19</v>
      </c>
    </row>
    <row r="3173" spans="1:5" x14ac:dyDescent="0.45">
      <c r="A3173">
        <v>69000532</v>
      </c>
      <c r="B3173" s="1">
        <v>43441</v>
      </c>
      <c r="C3173" s="2">
        <v>109.47</v>
      </c>
      <c r="D3173" t="s">
        <v>18</v>
      </c>
      <c r="E3173" t="s">
        <v>19</v>
      </c>
    </row>
    <row r="3174" spans="1:5" x14ac:dyDescent="0.45">
      <c r="A3174">
        <v>69000532</v>
      </c>
      <c r="B3174" s="1">
        <v>43441</v>
      </c>
      <c r="C3174" s="2">
        <v>112.5</v>
      </c>
      <c r="D3174" t="s">
        <v>18</v>
      </c>
      <c r="E3174" t="s">
        <v>19</v>
      </c>
    </row>
    <row r="3175" spans="1:5" x14ac:dyDescent="0.45">
      <c r="A3175">
        <v>69000532</v>
      </c>
      <c r="B3175" s="1">
        <v>43441</v>
      </c>
      <c r="C3175" s="2">
        <v>105.31</v>
      </c>
      <c r="D3175" t="s">
        <v>18</v>
      </c>
      <c r="E3175" t="s">
        <v>19</v>
      </c>
    </row>
    <row r="3176" spans="1:5" x14ac:dyDescent="0.45">
      <c r="A3176">
        <v>69000532</v>
      </c>
      <c r="B3176" s="1">
        <v>43441</v>
      </c>
      <c r="C3176" s="2">
        <v>122.8</v>
      </c>
      <c r="D3176" t="s">
        <v>18</v>
      </c>
      <c r="E3176" t="s">
        <v>19</v>
      </c>
    </row>
    <row r="3177" spans="1:5" x14ac:dyDescent="0.45">
      <c r="A3177">
        <v>69000532</v>
      </c>
      <c r="B3177" s="1">
        <v>43441</v>
      </c>
      <c r="C3177" s="2">
        <v>102.02</v>
      </c>
      <c r="D3177" t="s">
        <v>18</v>
      </c>
      <c r="E3177" t="s">
        <v>19</v>
      </c>
    </row>
    <row r="3178" spans="1:5" x14ac:dyDescent="0.45">
      <c r="A3178">
        <v>69000532</v>
      </c>
      <c r="B3178" s="1">
        <v>43441</v>
      </c>
      <c r="C3178" s="2">
        <v>105.13</v>
      </c>
      <c r="D3178" t="s">
        <v>18</v>
      </c>
      <c r="E3178" t="s">
        <v>19</v>
      </c>
    </row>
    <row r="3179" spans="1:5" x14ac:dyDescent="0.45">
      <c r="A3179">
        <v>69000532</v>
      </c>
      <c r="B3179" s="1">
        <v>43441</v>
      </c>
      <c r="C3179" s="2">
        <v>114.03</v>
      </c>
      <c r="D3179" t="s">
        <v>18</v>
      </c>
      <c r="E3179" t="s">
        <v>19</v>
      </c>
    </row>
    <row r="3180" spans="1:5" x14ac:dyDescent="0.45">
      <c r="A3180">
        <v>69000532</v>
      </c>
      <c r="B3180" s="1">
        <v>43441</v>
      </c>
      <c r="C3180" s="2">
        <v>115.28</v>
      </c>
      <c r="D3180" t="s">
        <v>18</v>
      </c>
      <c r="E3180" t="s">
        <v>19</v>
      </c>
    </row>
    <row r="3181" spans="1:5" x14ac:dyDescent="0.45">
      <c r="A3181">
        <v>69000532</v>
      </c>
      <c r="B3181" s="1">
        <v>43441</v>
      </c>
      <c r="C3181" s="2">
        <v>121.57</v>
      </c>
      <c r="D3181" t="s">
        <v>18</v>
      </c>
      <c r="E3181" t="s">
        <v>19</v>
      </c>
    </row>
    <row r="3182" spans="1:5" x14ac:dyDescent="0.45">
      <c r="A3182">
        <v>69000532</v>
      </c>
      <c r="B3182" s="1">
        <v>43441</v>
      </c>
      <c r="C3182" s="2">
        <v>126.1</v>
      </c>
      <c r="D3182" t="s">
        <v>18</v>
      </c>
      <c r="E3182" t="s">
        <v>19</v>
      </c>
    </row>
    <row r="3183" spans="1:5" x14ac:dyDescent="0.45">
      <c r="A3183">
        <v>69000534</v>
      </c>
      <c r="B3183" s="1">
        <v>43931</v>
      </c>
      <c r="C3183" s="2">
        <v>109.75</v>
      </c>
      <c r="D3183" t="s">
        <v>18</v>
      </c>
      <c r="E3183" t="s">
        <v>19</v>
      </c>
    </row>
    <row r="3184" spans="1:5" x14ac:dyDescent="0.45">
      <c r="A3184">
        <v>69000534</v>
      </c>
      <c r="B3184" s="1">
        <v>43931</v>
      </c>
      <c r="C3184" s="2">
        <v>117.59</v>
      </c>
      <c r="D3184" t="s">
        <v>18</v>
      </c>
      <c r="E3184" t="s">
        <v>19</v>
      </c>
    </row>
    <row r="3185" spans="1:5" x14ac:dyDescent="0.45">
      <c r="A3185">
        <v>69000534</v>
      </c>
      <c r="B3185" s="1">
        <v>43931</v>
      </c>
      <c r="C3185" s="2">
        <v>127.66</v>
      </c>
      <c r="D3185" t="s">
        <v>18</v>
      </c>
      <c r="E3185" t="s">
        <v>19</v>
      </c>
    </row>
    <row r="3186" spans="1:5" x14ac:dyDescent="0.45">
      <c r="A3186">
        <v>69000534</v>
      </c>
      <c r="B3186" s="1">
        <v>43931</v>
      </c>
      <c r="C3186" s="2">
        <v>145.97</v>
      </c>
      <c r="D3186" t="s">
        <v>18</v>
      </c>
      <c r="E3186" t="s">
        <v>19</v>
      </c>
    </row>
    <row r="3187" spans="1:5" x14ac:dyDescent="0.45">
      <c r="A3187">
        <v>69000543</v>
      </c>
      <c r="B3187" s="1">
        <v>43987</v>
      </c>
      <c r="C3187" s="2">
        <v>0</v>
      </c>
      <c r="D3187" t="s">
        <v>18</v>
      </c>
      <c r="E3187" t="s">
        <v>19</v>
      </c>
    </row>
    <row r="3188" spans="1:5" x14ac:dyDescent="0.45">
      <c r="A3188">
        <v>69000543</v>
      </c>
      <c r="B3188" s="1">
        <v>43987</v>
      </c>
      <c r="C3188" s="2">
        <v>302.19</v>
      </c>
      <c r="D3188" t="s">
        <v>18</v>
      </c>
      <c r="E3188" t="s">
        <v>19</v>
      </c>
    </row>
    <row r="3189" spans="1:5" x14ac:dyDescent="0.45">
      <c r="A3189">
        <v>69000547</v>
      </c>
      <c r="B3189" s="1">
        <v>41117</v>
      </c>
      <c r="C3189" s="2">
        <v>74.38</v>
      </c>
      <c r="D3189" t="s">
        <v>18</v>
      </c>
      <c r="E3189" t="s">
        <v>19</v>
      </c>
    </row>
    <row r="3190" spans="1:5" x14ac:dyDescent="0.45">
      <c r="A3190">
        <v>69000547</v>
      </c>
      <c r="B3190" s="1">
        <v>41117</v>
      </c>
      <c r="C3190" s="2">
        <v>81.010000000000005</v>
      </c>
      <c r="D3190" t="s">
        <v>18</v>
      </c>
      <c r="E3190" t="s">
        <v>19</v>
      </c>
    </row>
    <row r="3191" spans="1:5" x14ac:dyDescent="0.45">
      <c r="A3191">
        <v>69000547</v>
      </c>
      <c r="B3191" s="1">
        <v>41117</v>
      </c>
      <c r="C3191" s="2">
        <v>77.319999999999993</v>
      </c>
      <c r="D3191" t="s">
        <v>18</v>
      </c>
      <c r="E3191" t="s">
        <v>19</v>
      </c>
    </row>
    <row r="3192" spans="1:5" x14ac:dyDescent="0.45">
      <c r="A3192">
        <v>69000547</v>
      </c>
      <c r="B3192" s="1">
        <v>41117</v>
      </c>
      <c r="C3192" s="2">
        <v>78.930000000000007</v>
      </c>
      <c r="D3192" t="s">
        <v>18</v>
      </c>
      <c r="E3192" t="s">
        <v>19</v>
      </c>
    </row>
    <row r="3193" spans="1:5" x14ac:dyDescent="0.45">
      <c r="A3193">
        <v>69000554</v>
      </c>
      <c r="B3193" s="1">
        <v>41383</v>
      </c>
      <c r="C3193" s="2">
        <v>137.87</v>
      </c>
      <c r="D3193" t="s">
        <v>18</v>
      </c>
      <c r="E3193" t="s">
        <v>19</v>
      </c>
    </row>
    <row r="3194" spans="1:5" x14ac:dyDescent="0.45">
      <c r="A3194">
        <v>69000554</v>
      </c>
      <c r="B3194" s="1">
        <v>41383</v>
      </c>
      <c r="C3194" s="2">
        <v>126.22</v>
      </c>
      <c r="D3194" t="s">
        <v>18</v>
      </c>
      <c r="E3194" t="s">
        <v>19</v>
      </c>
    </row>
    <row r="3195" spans="1:5" x14ac:dyDescent="0.45">
      <c r="A3195">
        <v>69000556</v>
      </c>
      <c r="B3195" s="1">
        <v>44148</v>
      </c>
      <c r="C3195" s="2">
        <v>77.010000000000005</v>
      </c>
      <c r="D3195" t="s">
        <v>18</v>
      </c>
      <c r="E3195" t="s">
        <v>19</v>
      </c>
    </row>
    <row r="3196" spans="1:5" x14ac:dyDescent="0.45">
      <c r="A3196">
        <v>69000556</v>
      </c>
      <c r="B3196" s="1">
        <v>44148</v>
      </c>
      <c r="C3196" s="2">
        <v>85.7</v>
      </c>
      <c r="D3196" t="s">
        <v>18</v>
      </c>
      <c r="E3196" t="s">
        <v>19</v>
      </c>
    </row>
    <row r="3197" spans="1:5" x14ac:dyDescent="0.45">
      <c r="A3197">
        <v>69000556</v>
      </c>
      <c r="B3197" s="1">
        <v>44148</v>
      </c>
      <c r="C3197" s="2">
        <v>98.25</v>
      </c>
      <c r="D3197" t="s">
        <v>18</v>
      </c>
      <c r="E3197" t="s">
        <v>19</v>
      </c>
    </row>
    <row r="3198" spans="1:5" x14ac:dyDescent="0.45">
      <c r="A3198">
        <v>69000556</v>
      </c>
      <c r="B3198" s="1">
        <v>44148</v>
      </c>
      <c r="C3198" s="2">
        <v>72.19</v>
      </c>
      <c r="D3198" t="s">
        <v>18</v>
      </c>
      <c r="E3198" t="s">
        <v>19</v>
      </c>
    </row>
    <row r="3199" spans="1:5" x14ac:dyDescent="0.45">
      <c r="A3199">
        <v>69000556</v>
      </c>
      <c r="B3199" s="1">
        <v>44148</v>
      </c>
      <c r="C3199" s="2">
        <v>87.58</v>
      </c>
      <c r="D3199" t="s">
        <v>18</v>
      </c>
      <c r="E3199" t="s">
        <v>19</v>
      </c>
    </row>
    <row r="3200" spans="1:5" x14ac:dyDescent="0.45">
      <c r="A3200">
        <v>69000556</v>
      </c>
      <c r="B3200" s="1">
        <v>44148</v>
      </c>
      <c r="C3200" s="2">
        <v>100.89</v>
      </c>
      <c r="D3200" t="s">
        <v>18</v>
      </c>
      <c r="E3200" t="s">
        <v>19</v>
      </c>
    </row>
    <row r="3201" spans="1:5" x14ac:dyDescent="0.45">
      <c r="A3201">
        <v>69000556</v>
      </c>
      <c r="B3201" s="1">
        <v>44148</v>
      </c>
      <c r="C3201" s="2">
        <v>86.04</v>
      </c>
      <c r="D3201" t="s">
        <v>18</v>
      </c>
      <c r="E3201" t="s">
        <v>19</v>
      </c>
    </row>
    <row r="3202" spans="1:5" x14ac:dyDescent="0.45">
      <c r="A3202">
        <v>69000559</v>
      </c>
      <c r="B3202" s="1">
        <v>44281</v>
      </c>
      <c r="C3202" s="2">
        <v>223.2</v>
      </c>
      <c r="D3202" t="s">
        <v>18</v>
      </c>
      <c r="E3202" t="s">
        <v>19</v>
      </c>
    </row>
    <row r="3203" spans="1:5" x14ac:dyDescent="0.45">
      <c r="A3203">
        <v>69000559</v>
      </c>
      <c r="B3203" s="1">
        <v>44281</v>
      </c>
      <c r="C3203" s="2">
        <v>272.87</v>
      </c>
      <c r="D3203" t="s">
        <v>18</v>
      </c>
      <c r="E3203" t="s">
        <v>19</v>
      </c>
    </row>
    <row r="3204" spans="1:5" x14ac:dyDescent="0.45">
      <c r="A3204">
        <v>69000559</v>
      </c>
      <c r="B3204" s="1">
        <v>44281</v>
      </c>
      <c r="C3204" s="2">
        <v>243.24</v>
      </c>
      <c r="D3204" t="s">
        <v>18</v>
      </c>
      <c r="E3204" t="s">
        <v>19</v>
      </c>
    </row>
    <row r="3205" spans="1:5" x14ac:dyDescent="0.45">
      <c r="A3205">
        <v>69000559</v>
      </c>
      <c r="B3205" s="1">
        <v>44281</v>
      </c>
      <c r="C3205" s="2">
        <v>265.2</v>
      </c>
      <c r="D3205" t="s">
        <v>18</v>
      </c>
      <c r="E3205" t="s">
        <v>19</v>
      </c>
    </row>
    <row r="3206" spans="1:5" x14ac:dyDescent="0.45">
      <c r="A3206">
        <v>69000559</v>
      </c>
      <c r="B3206" s="1">
        <v>44281</v>
      </c>
      <c r="C3206" s="2">
        <v>282.16000000000003</v>
      </c>
      <c r="D3206" t="s">
        <v>18</v>
      </c>
      <c r="E3206" t="s">
        <v>19</v>
      </c>
    </row>
    <row r="3207" spans="1:5" x14ac:dyDescent="0.45">
      <c r="A3207">
        <v>69000560</v>
      </c>
      <c r="B3207" s="1">
        <v>44498</v>
      </c>
      <c r="C3207" s="2">
        <v>201.65</v>
      </c>
      <c r="D3207" t="s">
        <v>18</v>
      </c>
      <c r="E3207" t="s">
        <v>19</v>
      </c>
    </row>
    <row r="3208" spans="1:5" x14ac:dyDescent="0.45">
      <c r="A3208">
        <v>69000560</v>
      </c>
      <c r="B3208" s="1">
        <v>44498</v>
      </c>
      <c r="C3208" s="2">
        <v>207.41</v>
      </c>
      <c r="D3208" t="s">
        <v>18</v>
      </c>
      <c r="E3208" t="s">
        <v>19</v>
      </c>
    </row>
    <row r="3209" spans="1:5" x14ac:dyDescent="0.45">
      <c r="A3209">
        <v>69000560</v>
      </c>
      <c r="B3209" s="1">
        <v>44498</v>
      </c>
      <c r="C3209" s="2">
        <v>226.49</v>
      </c>
      <c r="D3209" t="s">
        <v>18</v>
      </c>
      <c r="E3209" t="s">
        <v>19</v>
      </c>
    </row>
    <row r="3210" spans="1:5" x14ac:dyDescent="0.45">
      <c r="A3210">
        <v>69000560</v>
      </c>
      <c r="B3210" s="1">
        <v>44498</v>
      </c>
      <c r="C3210" s="2">
        <v>232.67</v>
      </c>
      <c r="D3210" t="s">
        <v>18</v>
      </c>
      <c r="E3210" t="s">
        <v>19</v>
      </c>
    </row>
    <row r="3211" spans="1:5" x14ac:dyDescent="0.45">
      <c r="A3211">
        <v>69000560</v>
      </c>
      <c r="B3211" s="1">
        <v>44498</v>
      </c>
      <c r="C3211" s="2">
        <v>237.64</v>
      </c>
      <c r="D3211" t="s">
        <v>18</v>
      </c>
      <c r="E3211" t="s">
        <v>19</v>
      </c>
    </row>
    <row r="3212" spans="1:5" x14ac:dyDescent="0.45">
      <c r="A3212">
        <v>69000560</v>
      </c>
      <c r="B3212" s="1">
        <v>44498</v>
      </c>
      <c r="C3212" s="2">
        <v>242.92</v>
      </c>
      <c r="D3212" t="s">
        <v>18</v>
      </c>
      <c r="E3212" t="s">
        <v>19</v>
      </c>
    </row>
    <row r="3213" spans="1:5" x14ac:dyDescent="0.45">
      <c r="A3213">
        <v>69000560</v>
      </c>
      <c r="B3213" s="1">
        <v>44498</v>
      </c>
      <c r="C3213" s="2">
        <v>194.98</v>
      </c>
      <c r="D3213" t="s">
        <v>18</v>
      </c>
      <c r="E3213" t="s">
        <v>19</v>
      </c>
    </row>
    <row r="3214" spans="1:5" x14ac:dyDescent="0.45">
      <c r="A3214">
        <v>69000560</v>
      </c>
      <c r="B3214" s="1">
        <v>44498</v>
      </c>
      <c r="C3214" s="2">
        <v>207.4</v>
      </c>
      <c r="D3214" t="s">
        <v>18</v>
      </c>
      <c r="E3214" t="s">
        <v>19</v>
      </c>
    </row>
    <row r="3215" spans="1:5" x14ac:dyDescent="0.45">
      <c r="A3215">
        <v>69000560</v>
      </c>
      <c r="B3215" s="1">
        <v>44498</v>
      </c>
      <c r="C3215" s="2">
        <v>207.98</v>
      </c>
      <c r="D3215" t="s">
        <v>18</v>
      </c>
      <c r="E3215" t="s">
        <v>19</v>
      </c>
    </row>
    <row r="3216" spans="1:5" x14ac:dyDescent="0.45">
      <c r="A3216">
        <v>69000560</v>
      </c>
      <c r="B3216" s="1">
        <v>44498</v>
      </c>
      <c r="C3216" s="2">
        <v>216.05</v>
      </c>
      <c r="D3216" t="s">
        <v>18</v>
      </c>
      <c r="E3216" t="s">
        <v>19</v>
      </c>
    </row>
    <row r="3217" spans="1:5" x14ac:dyDescent="0.45">
      <c r="A3217">
        <v>69000560</v>
      </c>
      <c r="B3217" s="1">
        <v>44498</v>
      </c>
      <c r="C3217" s="2">
        <v>217.3</v>
      </c>
      <c r="D3217" t="s">
        <v>18</v>
      </c>
      <c r="E3217" t="s">
        <v>19</v>
      </c>
    </row>
    <row r="3218" spans="1:5" x14ac:dyDescent="0.45">
      <c r="A3218">
        <v>69000560</v>
      </c>
      <c r="B3218" s="1">
        <v>44498</v>
      </c>
      <c r="C3218" s="2">
        <v>229.72</v>
      </c>
      <c r="D3218" t="s">
        <v>18</v>
      </c>
      <c r="E3218" t="s">
        <v>19</v>
      </c>
    </row>
    <row r="3219" spans="1:5" x14ac:dyDescent="0.45">
      <c r="A3219">
        <v>69000562</v>
      </c>
      <c r="B3219" s="1">
        <v>44498</v>
      </c>
      <c r="C3219" s="2">
        <v>133.85</v>
      </c>
      <c r="D3219" t="s">
        <v>18</v>
      </c>
      <c r="E3219" t="s">
        <v>19</v>
      </c>
    </row>
    <row r="3220" spans="1:5" x14ac:dyDescent="0.45">
      <c r="A3220">
        <v>69000562</v>
      </c>
      <c r="B3220" s="1">
        <v>44498</v>
      </c>
      <c r="C3220" s="2">
        <v>147.28</v>
      </c>
      <c r="D3220" t="s">
        <v>18</v>
      </c>
      <c r="E3220" t="s">
        <v>19</v>
      </c>
    </row>
    <row r="3221" spans="1:5" x14ac:dyDescent="0.45">
      <c r="A3221">
        <v>69000562</v>
      </c>
      <c r="B3221" s="1">
        <v>44498</v>
      </c>
      <c r="C3221" s="2">
        <v>179.37</v>
      </c>
      <c r="D3221" t="s">
        <v>18</v>
      </c>
      <c r="E3221" t="s">
        <v>19</v>
      </c>
    </row>
    <row r="3222" spans="1:5" x14ac:dyDescent="0.45">
      <c r="A3222">
        <v>69000562</v>
      </c>
      <c r="B3222" s="1">
        <v>44498</v>
      </c>
      <c r="C3222" s="2">
        <v>140.18</v>
      </c>
      <c r="D3222" t="s">
        <v>18</v>
      </c>
      <c r="E3222" t="s">
        <v>19</v>
      </c>
    </row>
    <row r="3223" spans="1:5" x14ac:dyDescent="0.45">
      <c r="A3223">
        <v>69000562</v>
      </c>
      <c r="B3223" s="1">
        <v>44498</v>
      </c>
      <c r="C3223" s="2">
        <v>173.57</v>
      </c>
      <c r="D3223" t="s">
        <v>18</v>
      </c>
      <c r="E3223" t="s">
        <v>19</v>
      </c>
    </row>
    <row r="3224" spans="1:5" x14ac:dyDescent="0.45">
      <c r="A3224">
        <v>69000562</v>
      </c>
      <c r="B3224" s="1">
        <v>44498</v>
      </c>
      <c r="C3224" s="2">
        <v>155.75</v>
      </c>
      <c r="D3224" t="s">
        <v>18</v>
      </c>
      <c r="E3224" t="s">
        <v>19</v>
      </c>
    </row>
    <row r="3225" spans="1:5" x14ac:dyDescent="0.45">
      <c r="A3225">
        <v>69000562</v>
      </c>
      <c r="B3225" s="1">
        <v>44498</v>
      </c>
      <c r="C3225" s="2">
        <v>157.1</v>
      </c>
      <c r="D3225" t="s">
        <v>18</v>
      </c>
      <c r="E3225" t="s">
        <v>19</v>
      </c>
    </row>
    <row r="3226" spans="1:5" x14ac:dyDescent="0.45">
      <c r="A3226">
        <v>69000562</v>
      </c>
      <c r="B3226" s="1">
        <v>44498</v>
      </c>
      <c r="C3226" s="2">
        <v>167.7</v>
      </c>
      <c r="D3226" t="s">
        <v>18</v>
      </c>
      <c r="E3226" t="s">
        <v>19</v>
      </c>
    </row>
    <row r="3227" spans="1:5" x14ac:dyDescent="0.45">
      <c r="A3227">
        <v>69000562</v>
      </c>
      <c r="B3227" s="1">
        <v>44498</v>
      </c>
      <c r="C3227" s="2">
        <v>174.69</v>
      </c>
      <c r="D3227" t="s">
        <v>18</v>
      </c>
      <c r="E3227" t="s">
        <v>19</v>
      </c>
    </row>
    <row r="3228" spans="1:5" x14ac:dyDescent="0.45">
      <c r="A3228">
        <v>69000562</v>
      </c>
      <c r="B3228" s="1">
        <v>44498</v>
      </c>
      <c r="C3228" s="2">
        <v>189.11</v>
      </c>
      <c r="D3228" t="s">
        <v>18</v>
      </c>
      <c r="E3228" t="s">
        <v>19</v>
      </c>
    </row>
    <row r="3229" spans="1:5" x14ac:dyDescent="0.45">
      <c r="A3229">
        <v>69000577</v>
      </c>
      <c r="B3229" s="1">
        <v>44203</v>
      </c>
      <c r="C3229" s="2">
        <v>122.85</v>
      </c>
      <c r="D3229" t="s">
        <v>18</v>
      </c>
      <c r="E3229" t="s">
        <v>19</v>
      </c>
    </row>
    <row r="3230" spans="1:5" x14ac:dyDescent="0.45">
      <c r="A3230">
        <v>69000577</v>
      </c>
      <c r="B3230" s="1">
        <v>44203</v>
      </c>
      <c r="C3230" s="2">
        <v>124.61</v>
      </c>
      <c r="D3230" t="s">
        <v>18</v>
      </c>
      <c r="E3230" t="s">
        <v>19</v>
      </c>
    </row>
    <row r="3231" spans="1:5" x14ac:dyDescent="0.45">
      <c r="A3231">
        <v>69000577</v>
      </c>
      <c r="B3231" s="1">
        <v>44203</v>
      </c>
      <c r="C3231" s="2">
        <v>126.82</v>
      </c>
      <c r="D3231" t="s">
        <v>18</v>
      </c>
      <c r="E3231" t="s">
        <v>19</v>
      </c>
    </row>
    <row r="3232" spans="1:5" x14ac:dyDescent="0.45">
      <c r="A3232">
        <v>69000577</v>
      </c>
      <c r="B3232" s="1">
        <v>44203</v>
      </c>
      <c r="C3232" s="2">
        <v>146.21</v>
      </c>
      <c r="D3232" t="s">
        <v>18</v>
      </c>
      <c r="E3232" t="s">
        <v>19</v>
      </c>
    </row>
    <row r="3233" spans="1:5" x14ac:dyDescent="0.45">
      <c r="A3233">
        <v>69000577</v>
      </c>
      <c r="B3233" s="1">
        <v>44203</v>
      </c>
      <c r="C3233" s="2">
        <v>108.62</v>
      </c>
      <c r="D3233" t="s">
        <v>18</v>
      </c>
      <c r="E3233" t="s">
        <v>19</v>
      </c>
    </row>
    <row r="3234" spans="1:5" x14ac:dyDescent="0.45">
      <c r="A3234">
        <v>69000577</v>
      </c>
      <c r="B3234" s="1">
        <v>44203</v>
      </c>
      <c r="C3234" s="2">
        <v>127.35</v>
      </c>
      <c r="D3234" t="s">
        <v>18</v>
      </c>
      <c r="E3234" t="s">
        <v>19</v>
      </c>
    </row>
    <row r="3235" spans="1:5" x14ac:dyDescent="0.45">
      <c r="A3235">
        <v>69000577</v>
      </c>
      <c r="B3235" s="1">
        <v>44203</v>
      </c>
      <c r="C3235" s="2">
        <v>140.37</v>
      </c>
      <c r="D3235" t="s">
        <v>18</v>
      </c>
      <c r="E3235" t="s">
        <v>19</v>
      </c>
    </row>
    <row r="3236" spans="1:5" x14ac:dyDescent="0.45">
      <c r="A3236">
        <v>69000577</v>
      </c>
      <c r="B3236" s="1">
        <v>44203</v>
      </c>
      <c r="C3236" s="2">
        <v>157.47</v>
      </c>
      <c r="D3236" t="s">
        <v>18</v>
      </c>
      <c r="E3236" t="s">
        <v>19</v>
      </c>
    </row>
    <row r="3237" spans="1:5" x14ac:dyDescent="0.45">
      <c r="A3237">
        <v>69000577</v>
      </c>
      <c r="B3237" s="1">
        <v>44203</v>
      </c>
      <c r="C3237" s="2">
        <v>208.12</v>
      </c>
      <c r="D3237" t="s">
        <v>18</v>
      </c>
      <c r="E3237" t="s">
        <v>19</v>
      </c>
    </row>
    <row r="3238" spans="1:5" x14ac:dyDescent="0.45">
      <c r="A3238">
        <v>69000580</v>
      </c>
      <c r="B3238" s="1">
        <v>43483</v>
      </c>
      <c r="C3238" s="2">
        <v>109.09</v>
      </c>
      <c r="D3238" t="s">
        <v>18</v>
      </c>
      <c r="E3238" t="s">
        <v>19</v>
      </c>
    </row>
    <row r="3239" spans="1:5" x14ac:dyDescent="0.45">
      <c r="A3239">
        <v>69000580</v>
      </c>
      <c r="B3239" s="1">
        <v>43483</v>
      </c>
      <c r="C3239" s="2">
        <v>133.38999999999999</v>
      </c>
      <c r="D3239" t="s">
        <v>18</v>
      </c>
      <c r="E3239" t="s">
        <v>19</v>
      </c>
    </row>
    <row r="3240" spans="1:5" x14ac:dyDescent="0.45">
      <c r="A3240">
        <v>69000580</v>
      </c>
      <c r="B3240" s="1">
        <v>43483</v>
      </c>
      <c r="C3240" s="2">
        <v>119.15</v>
      </c>
      <c r="D3240" t="s">
        <v>18</v>
      </c>
      <c r="E3240" t="s">
        <v>19</v>
      </c>
    </row>
    <row r="3241" spans="1:5" x14ac:dyDescent="0.45">
      <c r="A3241">
        <v>69000580</v>
      </c>
      <c r="B3241" s="1">
        <v>43483</v>
      </c>
      <c r="C3241" s="2">
        <v>141.29</v>
      </c>
      <c r="D3241" t="s">
        <v>18</v>
      </c>
      <c r="E3241" t="s">
        <v>19</v>
      </c>
    </row>
    <row r="3242" spans="1:5" x14ac:dyDescent="0.45">
      <c r="A3242">
        <v>69000580</v>
      </c>
      <c r="B3242" s="1">
        <v>43483</v>
      </c>
      <c r="C3242" s="2">
        <v>153.77000000000001</v>
      </c>
      <c r="D3242" t="s">
        <v>18</v>
      </c>
      <c r="E3242" t="s">
        <v>19</v>
      </c>
    </row>
    <row r="3243" spans="1:5" x14ac:dyDescent="0.45">
      <c r="A3243">
        <v>69000580</v>
      </c>
      <c r="B3243" s="1">
        <v>43483</v>
      </c>
      <c r="C3243" s="2">
        <v>137.84</v>
      </c>
      <c r="D3243" t="s">
        <v>18</v>
      </c>
      <c r="E3243" t="s">
        <v>19</v>
      </c>
    </row>
    <row r="3244" spans="1:5" x14ac:dyDescent="0.45">
      <c r="A3244">
        <v>69000580</v>
      </c>
      <c r="B3244" s="1">
        <v>43483</v>
      </c>
      <c r="C3244" s="2">
        <v>188.27</v>
      </c>
      <c r="D3244" t="s">
        <v>18</v>
      </c>
      <c r="E3244" t="s">
        <v>19</v>
      </c>
    </row>
    <row r="3245" spans="1:5" x14ac:dyDescent="0.45">
      <c r="A3245">
        <v>69000580</v>
      </c>
      <c r="B3245" s="1">
        <v>43483</v>
      </c>
      <c r="C3245" s="2">
        <v>150.09</v>
      </c>
      <c r="D3245" t="s">
        <v>18</v>
      </c>
      <c r="E3245" t="s">
        <v>19</v>
      </c>
    </row>
    <row r="3246" spans="1:5" x14ac:dyDescent="0.45">
      <c r="A3246">
        <v>69000580</v>
      </c>
      <c r="B3246" s="1">
        <v>43483</v>
      </c>
      <c r="C3246" s="2">
        <v>159.62</v>
      </c>
      <c r="D3246" t="s">
        <v>18</v>
      </c>
      <c r="E3246" t="s">
        <v>19</v>
      </c>
    </row>
    <row r="3247" spans="1:5" x14ac:dyDescent="0.45">
      <c r="A3247">
        <v>69000584</v>
      </c>
      <c r="B3247" s="1">
        <v>43682</v>
      </c>
      <c r="C3247" s="2">
        <v>161.16999999999999</v>
      </c>
      <c r="D3247" t="s">
        <v>18</v>
      </c>
      <c r="E3247" t="s">
        <v>19</v>
      </c>
    </row>
    <row r="3248" spans="1:5" x14ac:dyDescent="0.45">
      <c r="A3248">
        <v>69000584</v>
      </c>
      <c r="B3248" s="1">
        <v>43682</v>
      </c>
      <c r="C3248" s="2">
        <v>119.32</v>
      </c>
      <c r="D3248" t="s">
        <v>18</v>
      </c>
      <c r="E3248" t="s">
        <v>19</v>
      </c>
    </row>
    <row r="3249" spans="1:5" x14ac:dyDescent="0.45">
      <c r="A3249">
        <v>69000586</v>
      </c>
      <c r="B3249" s="1">
        <v>43952</v>
      </c>
      <c r="C3249" s="2">
        <v>164</v>
      </c>
      <c r="D3249" t="s">
        <v>18</v>
      </c>
      <c r="E3249" t="s">
        <v>19</v>
      </c>
    </row>
    <row r="3250" spans="1:5" x14ac:dyDescent="0.45">
      <c r="A3250">
        <v>69000586</v>
      </c>
      <c r="B3250" s="1">
        <v>43952</v>
      </c>
      <c r="C3250" s="2">
        <v>127.53</v>
      </c>
      <c r="D3250" t="s">
        <v>18</v>
      </c>
      <c r="E3250" t="s">
        <v>19</v>
      </c>
    </row>
    <row r="3251" spans="1:5" x14ac:dyDescent="0.45">
      <c r="A3251">
        <v>69000586</v>
      </c>
      <c r="B3251" s="1">
        <v>43952</v>
      </c>
      <c r="C3251" s="2">
        <v>159.88999999999999</v>
      </c>
      <c r="D3251" t="s">
        <v>18</v>
      </c>
      <c r="E3251" t="s">
        <v>19</v>
      </c>
    </row>
    <row r="3252" spans="1:5" x14ac:dyDescent="0.45">
      <c r="A3252">
        <v>69000586</v>
      </c>
      <c r="B3252" s="1">
        <v>43952</v>
      </c>
      <c r="C3252" s="2">
        <v>163.66</v>
      </c>
      <c r="D3252" t="s">
        <v>18</v>
      </c>
      <c r="E3252" t="s">
        <v>19</v>
      </c>
    </row>
    <row r="3253" spans="1:5" x14ac:dyDescent="0.45">
      <c r="A3253">
        <v>69000587</v>
      </c>
      <c r="B3253" s="1">
        <v>44414</v>
      </c>
      <c r="C3253" s="2">
        <v>173.62</v>
      </c>
      <c r="D3253" t="s">
        <v>18</v>
      </c>
      <c r="E3253" t="s">
        <v>19</v>
      </c>
    </row>
    <row r="3254" spans="1:5" x14ac:dyDescent="0.45">
      <c r="A3254">
        <v>69000587</v>
      </c>
      <c r="B3254" s="1">
        <v>44414</v>
      </c>
      <c r="C3254" s="2">
        <v>182.16</v>
      </c>
      <c r="D3254" t="s">
        <v>18</v>
      </c>
      <c r="E3254" t="s">
        <v>19</v>
      </c>
    </row>
    <row r="3255" spans="1:5" x14ac:dyDescent="0.45">
      <c r="A3255">
        <v>69000587</v>
      </c>
      <c r="B3255" s="1">
        <v>44414</v>
      </c>
      <c r="C3255" s="2">
        <v>189.82</v>
      </c>
      <c r="D3255" t="s">
        <v>18</v>
      </c>
      <c r="E3255" t="s">
        <v>19</v>
      </c>
    </row>
    <row r="3256" spans="1:5" x14ac:dyDescent="0.45">
      <c r="A3256">
        <v>69000587</v>
      </c>
      <c r="B3256" s="1">
        <v>44414</v>
      </c>
      <c r="C3256" s="2">
        <v>199.75</v>
      </c>
      <c r="D3256" t="s">
        <v>18</v>
      </c>
      <c r="E3256" t="s">
        <v>19</v>
      </c>
    </row>
    <row r="3257" spans="1:5" x14ac:dyDescent="0.45">
      <c r="A3257">
        <v>69000587</v>
      </c>
      <c r="B3257" s="1">
        <v>44414</v>
      </c>
      <c r="C3257" s="2">
        <v>158.97999999999999</v>
      </c>
      <c r="D3257" t="s">
        <v>18</v>
      </c>
      <c r="E3257" t="s">
        <v>19</v>
      </c>
    </row>
    <row r="3258" spans="1:5" x14ac:dyDescent="0.45">
      <c r="A3258">
        <v>69000587</v>
      </c>
      <c r="B3258" s="1">
        <v>44414</v>
      </c>
      <c r="C3258" s="2">
        <v>169.59</v>
      </c>
      <c r="D3258" t="s">
        <v>18</v>
      </c>
      <c r="E3258" t="s">
        <v>19</v>
      </c>
    </row>
    <row r="3259" spans="1:5" x14ac:dyDescent="0.45">
      <c r="A3259">
        <v>69000587</v>
      </c>
      <c r="B3259" s="1">
        <v>44414</v>
      </c>
      <c r="C3259" s="2">
        <v>158.99</v>
      </c>
      <c r="D3259" t="s">
        <v>18</v>
      </c>
      <c r="E3259" t="s">
        <v>19</v>
      </c>
    </row>
    <row r="3260" spans="1:5" x14ac:dyDescent="0.45">
      <c r="A3260">
        <v>69000587</v>
      </c>
      <c r="B3260" s="1">
        <v>44414</v>
      </c>
      <c r="C3260" s="2">
        <v>173.56</v>
      </c>
      <c r="D3260" t="s">
        <v>18</v>
      </c>
      <c r="E3260" t="s">
        <v>19</v>
      </c>
    </row>
    <row r="3261" spans="1:5" x14ac:dyDescent="0.45">
      <c r="A3261">
        <v>69000587</v>
      </c>
      <c r="B3261" s="1">
        <v>44414</v>
      </c>
      <c r="C3261" s="2">
        <v>184.03</v>
      </c>
      <c r="D3261" t="s">
        <v>18</v>
      </c>
      <c r="E3261" t="s">
        <v>19</v>
      </c>
    </row>
    <row r="3262" spans="1:5" x14ac:dyDescent="0.45">
      <c r="A3262">
        <v>69000587</v>
      </c>
      <c r="B3262" s="1">
        <v>44414</v>
      </c>
      <c r="C3262" s="2">
        <v>138.83000000000001</v>
      </c>
      <c r="D3262" t="s">
        <v>18</v>
      </c>
      <c r="E3262" t="s">
        <v>19</v>
      </c>
    </row>
    <row r="3263" spans="1:5" x14ac:dyDescent="0.45">
      <c r="A3263">
        <v>69000587</v>
      </c>
      <c r="B3263" s="1">
        <v>44414</v>
      </c>
      <c r="C3263" s="2">
        <v>150.81</v>
      </c>
      <c r="D3263" t="s">
        <v>18</v>
      </c>
      <c r="E3263" t="s">
        <v>19</v>
      </c>
    </row>
    <row r="3264" spans="1:5" x14ac:dyDescent="0.45">
      <c r="A3264">
        <v>69000587</v>
      </c>
      <c r="B3264" s="1">
        <v>44414</v>
      </c>
      <c r="C3264" s="2">
        <v>161.99</v>
      </c>
      <c r="D3264" t="s">
        <v>18</v>
      </c>
      <c r="E3264" t="s">
        <v>19</v>
      </c>
    </row>
    <row r="3265" spans="1:5" x14ac:dyDescent="0.45">
      <c r="A3265">
        <v>69000587</v>
      </c>
      <c r="B3265" s="1">
        <v>44414</v>
      </c>
      <c r="C3265" s="2">
        <v>166.61</v>
      </c>
      <c r="D3265" t="s">
        <v>18</v>
      </c>
      <c r="E3265" t="s">
        <v>19</v>
      </c>
    </row>
    <row r="3266" spans="1:5" x14ac:dyDescent="0.45">
      <c r="A3266">
        <v>69000587</v>
      </c>
      <c r="B3266" s="1">
        <v>44414</v>
      </c>
      <c r="C3266" s="2">
        <v>186.91</v>
      </c>
      <c r="D3266" t="s">
        <v>18</v>
      </c>
      <c r="E3266" t="s">
        <v>19</v>
      </c>
    </row>
    <row r="3267" spans="1:5" x14ac:dyDescent="0.45">
      <c r="A3267">
        <v>69000588</v>
      </c>
      <c r="B3267" s="1">
        <v>44414</v>
      </c>
      <c r="C3267" s="2">
        <v>122.26</v>
      </c>
      <c r="D3267" t="s">
        <v>18</v>
      </c>
      <c r="E3267" t="s">
        <v>19</v>
      </c>
    </row>
    <row r="3268" spans="1:5" x14ac:dyDescent="0.45">
      <c r="A3268">
        <v>69000588</v>
      </c>
      <c r="B3268" s="1">
        <v>44414</v>
      </c>
      <c r="C3268" s="2">
        <v>130.41999999999999</v>
      </c>
      <c r="D3268" t="s">
        <v>18</v>
      </c>
      <c r="E3268" t="s">
        <v>19</v>
      </c>
    </row>
    <row r="3269" spans="1:5" x14ac:dyDescent="0.45">
      <c r="A3269">
        <v>69000588</v>
      </c>
      <c r="B3269" s="1">
        <v>44414</v>
      </c>
      <c r="C3269" s="2">
        <v>136.86000000000001</v>
      </c>
      <c r="D3269" t="s">
        <v>18</v>
      </c>
      <c r="E3269" t="s">
        <v>19</v>
      </c>
    </row>
    <row r="3270" spans="1:5" x14ac:dyDescent="0.45">
      <c r="A3270">
        <v>69000588</v>
      </c>
      <c r="B3270" s="1">
        <v>44414</v>
      </c>
      <c r="C3270" s="2">
        <v>144.82</v>
      </c>
      <c r="D3270" t="s">
        <v>18</v>
      </c>
      <c r="E3270" t="s">
        <v>19</v>
      </c>
    </row>
    <row r="3271" spans="1:5" x14ac:dyDescent="0.45">
      <c r="A3271">
        <v>69000588</v>
      </c>
      <c r="B3271" s="1">
        <v>44414</v>
      </c>
      <c r="C3271" s="2">
        <v>153.79</v>
      </c>
      <c r="D3271" t="s">
        <v>18</v>
      </c>
      <c r="E3271" t="s">
        <v>19</v>
      </c>
    </row>
    <row r="3272" spans="1:5" x14ac:dyDescent="0.45">
      <c r="A3272">
        <v>69000588</v>
      </c>
      <c r="B3272" s="1">
        <v>44414</v>
      </c>
      <c r="C3272" s="2">
        <v>132.58000000000001</v>
      </c>
      <c r="D3272" t="s">
        <v>18</v>
      </c>
      <c r="E3272" t="s">
        <v>19</v>
      </c>
    </row>
    <row r="3273" spans="1:5" x14ac:dyDescent="0.45">
      <c r="A3273">
        <v>69000588</v>
      </c>
      <c r="B3273" s="1">
        <v>44414</v>
      </c>
      <c r="C3273" s="2">
        <v>150.85</v>
      </c>
      <c r="D3273" t="s">
        <v>18</v>
      </c>
      <c r="E3273" t="s">
        <v>19</v>
      </c>
    </row>
    <row r="3274" spans="1:5" x14ac:dyDescent="0.45">
      <c r="A3274">
        <v>69000588</v>
      </c>
      <c r="B3274" s="1">
        <v>44414</v>
      </c>
      <c r="C3274" s="2">
        <v>151.80000000000001</v>
      </c>
      <c r="D3274" t="s">
        <v>18</v>
      </c>
      <c r="E3274" t="s">
        <v>19</v>
      </c>
    </row>
    <row r="3275" spans="1:5" x14ac:dyDescent="0.45">
      <c r="A3275">
        <v>69000588</v>
      </c>
      <c r="B3275" s="1">
        <v>44414</v>
      </c>
      <c r="C3275" s="2">
        <v>143.54</v>
      </c>
      <c r="D3275" t="s">
        <v>18</v>
      </c>
      <c r="E3275" t="s">
        <v>19</v>
      </c>
    </row>
    <row r="3276" spans="1:5" x14ac:dyDescent="0.45">
      <c r="A3276">
        <v>69000588</v>
      </c>
      <c r="B3276" s="1">
        <v>44414</v>
      </c>
      <c r="C3276" s="2">
        <v>146.55000000000001</v>
      </c>
      <c r="D3276" t="s">
        <v>18</v>
      </c>
      <c r="E3276" t="s">
        <v>19</v>
      </c>
    </row>
    <row r="3277" spans="1:5" x14ac:dyDescent="0.45">
      <c r="A3277">
        <v>69000590</v>
      </c>
      <c r="B3277" s="1">
        <v>44386</v>
      </c>
      <c r="C3277" s="2">
        <v>88.55</v>
      </c>
      <c r="D3277" t="s">
        <v>18</v>
      </c>
      <c r="E3277" t="s">
        <v>19</v>
      </c>
    </row>
    <row r="3278" spans="1:5" x14ac:dyDescent="0.45">
      <c r="A3278">
        <v>69000590</v>
      </c>
      <c r="B3278" s="1">
        <v>44386</v>
      </c>
      <c r="C3278" s="2">
        <v>100.74</v>
      </c>
      <c r="D3278" t="s">
        <v>18</v>
      </c>
      <c r="E3278" t="s">
        <v>19</v>
      </c>
    </row>
    <row r="3279" spans="1:5" x14ac:dyDescent="0.45">
      <c r="A3279">
        <v>69000590</v>
      </c>
      <c r="B3279" s="1">
        <v>44386</v>
      </c>
      <c r="C3279" s="2">
        <v>101.93</v>
      </c>
      <c r="D3279" t="s">
        <v>18</v>
      </c>
      <c r="E3279" t="s">
        <v>19</v>
      </c>
    </row>
    <row r="3280" spans="1:5" x14ac:dyDescent="0.45">
      <c r="A3280">
        <v>69000590</v>
      </c>
      <c r="B3280" s="1">
        <v>44386</v>
      </c>
      <c r="C3280" s="2">
        <v>83.02</v>
      </c>
      <c r="D3280" t="s">
        <v>18</v>
      </c>
      <c r="E3280" t="s">
        <v>19</v>
      </c>
    </row>
    <row r="3281" spans="1:5" x14ac:dyDescent="0.45">
      <c r="A3281">
        <v>69000590</v>
      </c>
      <c r="B3281" s="1">
        <v>44386</v>
      </c>
      <c r="C3281" s="2">
        <v>96.71</v>
      </c>
      <c r="D3281" t="s">
        <v>18</v>
      </c>
      <c r="E3281" t="s">
        <v>19</v>
      </c>
    </row>
    <row r="3282" spans="1:5" x14ac:dyDescent="0.45">
      <c r="A3282">
        <v>69000590</v>
      </c>
      <c r="B3282" s="1">
        <v>44386</v>
      </c>
      <c r="C3282" s="2">
        <v>99.69</v>
      </c>
      <c r="D3282" t="s">
        <v>18</v>
      </c>
      <c r="E3282" t="s">
        <v>19</v>
      </c>
    </row>
    <row r="3283" spans="1:5" x14ac:dyDescent="0.45">
      <c r="A3283">
        <v>69000590</v>
      </c>
      <c r="B3283" s="1">
        <v>44386</v>
      </c>
      <c r="C3283" s="2">
        <v>103.09</v>
      </c>
      <c r="D3283" t="s">
        <v>18</v>
      </c>
      <c r="E3283" t="s">
        <v>19</v>
      </c>
    </row>
    <row r="3284" spans="1:5" x14ac:dyDescent="0.45">
      <c r="A3284">
        <v>69000590</v>
      </c>
      <c r="B3284" s="1">
        <v>44386</v>
      </c>
      <c r="C3284" s="2">
        <v>103.32</v>
      </c>
      <c r="D3284" t="s">
        <v>18</v>
      </c>
      <c r="E3284" t="s">
        <v>19</v>
      </c>
    </row>
    <row r="3285" spans="1:5" x14ac:dyDescent="0.45">
      <c r="A3285">
        <v>69000590</v>
      </c>
      <c r="B3285" s="1">
        <v>44386</v>
      </c>
      <c r="C3285" s="2">
        <v>108.49</v>
      </c>
      <c r="D3285" t="s">
        <v>18</v>
      </c>
      <c r="E3285" t="s">
        <v>19</v>
      </c>
    </row>
    <row r="3286" spans="1:5" x14ac:dyDescent="0.45">
      <c r="A3286">
        <v>69000596</v>
      </c>
      <c r="B3286" s="1">
        <v>43245</v>
      </c>
      <c r="C3286" s="2">
        <v>153.46</v>
      </c>
      <c r="D3286" t="s">
        <v>18</v>
      </c>
      <c r="E3286" t="s">
        <v>19</v>
      </c>
    </row>
    <row r="3287" spans="1:5" x14ac:dyDescent="0.45">
      <c r="A3287">
        <v>69000596</v>
      </c>
      <c r="B3287" s="1">
        <v>43245</v>
      </c>
      <c r="C3287" s="2">
        <v>156.31</v>
      </c>
      <c r="D3287" t="s">
        <v>18</v>
      </c>
      <c r="E3287" t="s">
        <v>19</v>
      </c>
    </row>
    <row r="3288" spans="1:5" x14ac:dyDescent="0.45">
      <c r="A3288">
        <v>69000596</v>
      </c>
      <c r="B3288" s="1">
        <v>43245</v>
      </c>
      <c r="C3288" s="2">
        <v>168.65</v>
      </c>
      <c r="D3288" t="s">
        <v>18</v>
      </c>
      <c r="E3288" t="s">
        <v>19</v>
      </c>
    </row>
    <row r="3289" spans="1:5" x14ac:dyDescent="0.45">
      <c r="A3289">
        <v>69000596</v>
      </c>
      <c r="B3289" s="1">
        <v>43245</v>
      </c>
      <c r="C3289" s="2">
        <v>175.66</v>
      </c>
      <c r="D3289" t="s">
        <v>18</v>
      </c>
      <c r="E3289" t="s">
        <v>19</v>
      </c>
    </row>
    <row r="3290" spans="1:5" x14ac:dyDescent="0.45">
      <c r="A3290">
        <v>69000596</v>
      </c>
      <c r="B3290" s="1">
        <v>43245</v>
      </c>
      <c r="C3290" s="2">
        <v>175.68</v>
      </c>
      <c r="D3290" t="s">
        <v>18</v>
      </c>
      <c r="E3290" t="s">
        <v>19</v>
      </c>
    </row>
    <row r="3291" spans="1:5" x14ac:dyDescent="0.45">
      <c r="A3291">
        <v>69000596</v>
      </c>
      <c r="B3291" s="1">
        <v>43245</v>
      </c>
      <c r="C3291" s="2">
        <v>186.23</v>
      </c>
      <c r="D3291" t="s">
        <v>18</v>
      </c>
      <c r="E3291" t="s">
        <v>19</v>
      </c>
    </row>
    <row r="3292" spans="1:5" x14ac:dyDescent="0.45">
      <c r="A3292">
        <v>69000596</v>
      </c>
      <c r="B3292" s="1">
        <v>43245</v>
      </c>
      <c r="C3292" s="2">
        <v>192.04</v>
      </c>
      <c r="D3292" t="s">
        <v>18</v>
      </c>
      <c r="E3292" t="s">
        <v>19</v>
      </c>
    </row>
    <row r="3293" spans="1:5" x14ac:dyDescent="0.45">
      <c r="A3293">
        <v>69000596</v>
      </c>
      <c r="B3293" s="1">
        <v>43245</v>
      </c>
      <c r="C3293" s="2">
        <v>163.97</v>
      </c>
      <c r="D3293" t="s">
        <v>18</v>
      </c>
      <c r="E3293" t="s">
        <v>19</v>
      </c>
    </row>
    <row r="3294" spans="1:5" x14ac:dyDescent="0.45">
      <c r="A3294">
        <v>69000596</v>
      </c>
      <c r="B3294" s="1">
        <v>43245</v>
      </c>
      <c r="C3294" s="2">
        <v>184.18</v>
      </c>
      <c r="D3294" t="s">
        <v>18</v>
      </c>
      <c r="E3294" t="s">
        <v>19</v>
      </c>
    </row>
    <row r="3295" spans="1:5" x14ac:dyDescent="0.45">
      <c r="A3295">
        <v>69000596</v>
      </c>
      <c r="B3295" s="1">
        <v>43245</v>
      </c>
      <c r="C3295" s="2">
        <v>189.19</v>
      </c>
      <c r="D3295" t="s">
        <v>18</v>
      </c>
      <c r="E3295" t="s">
        <v>19</v>
      </c>
    </row>
    <row r="3296" spans="1:5" x14ac:dyDescent="0.45">
      <c r="A3296">
        <v>69000596</v>
      </c>
      <c r="B3296" s="1">
        <v>43245</v>
      </c>
      <c r="C3296" s="2">
        <v>150.58000000000001</v>
      </c>
      <c r="D3296" t="s">
        <v>18</v>
      </c>
      <c r="E3296" t="s">
        <v>19</v>
      </c>
    </row>
    <row r="3297" spans="1:5" x14ac:dyDescent="0.45">
      <c r="A3297">
        <v>69000596</v>
      </c>
      <c r="B3297" s="1">
        <v>43245</v>
      </c>
      <c r="C3297" s="2">
        <v>155.44</v>
      </c>
      <c r="D3297" t="s">
        <v>18</v>
      </c>
      <c r="E3297" t="s">
        <v>19</v>
      </c>
    </row>
    <row r="3298" spans="1:5" x14ac:dyDescent="0.45">
      <c r="A3298">
        <v>69000596</v>
      </c>
      <c r="B3298" s="1">
        <v>43245</v>
      </c>
      <c r="C3298" s="2">
        <v>166.73</v>
      </c>
      <c r="D3298" t="s">
        <v>18</v>
      </c>
      <c r="E3298" t="s">
        <v>19</v>
      </c>
    </row>
    <row r="3299" spans="1:5" x14ac:dyDescent="0.45">
      <c r="A3299">
        <v>69000598</v>
      </c>
      <c r="B3299" s="1">
        <v>44414</v>
      </c>
      <c r="C3299" s="2">
        <v>140.31</v>
      </c>
      <c r="D3299" t="s">
        <v>18</v>
      </c>
      <c r="E3299" t="s">
        <v>19</v>
      </c>
    </row>
    <row r="3300" spans="1:5" x14ac:dyDescent="0.45">
      <c r="A3300">
        <v>69000598</v>
      </c>
      <c r="B3300" s="1">
        <v>44414</v>
      </c>
      <c r="C3300" s="2">
        <v>148.94</v>
      </c>
      <c r="D3300" t="s">
        <v>18</v>
      </c>
      <c r="E3300" t="s">
        <v>19</v>
      </c>
    </row>
    <row r="3301" spans="1:5" x14ac:dyDescent="0.45">
      <c r="A3301">
        <v>69000598</v>
      </c>
      <c r="B3301" s="1">
        <v>44414</v>
      </c>
      <c r="C3301" s="2">
        <v>167</v>
      </c>
      <c r="D3301" t="s">
        <v>18</v>
      </c>
      <c r="E3301" t="s">
        <v>19</v>
      </c>
    </row>
    <row r="3302" spans="1:5" x14ac:dyDescent="0.45">
      <c r="A3302">
        <v>69000598</v>
      </c>
      <c r="B3302" s="1">
        <v>44414</v>
      </c>
      <c r="C3302" s="2">
        <v>179.85</v>
      </c>
      <c r="D3302" t="s">
        <v>18</v>
      </c>
      <c r="E3302" t="s">
        <v>19</v>
      </c>
    </row>
    <row r="3303" spans="1:5" x14ac:dyDescent="0.45">
      <c r="A3303">
        <v>69000598</v>
      </c>
      <c r="B3303" s="1">
        <v>44414</v>
      </c>
      <c r="C3303" s="2">
        <v>133.57</v>
      </c>
      <c r="D3303" t="s">
        <v>18</v>
      </c>
      <c r="E3303" t="s">
        <v>19</v>
      </c>
    </row>
    <row r="3304" spans="1:5" x14ac:dyDescent="0.45">
      <c r="A3304">
        <v>69000598</v>
      </c>
      <c r="B3304" s="1">
        <v>44414</v>
      </c>
      <c r="C3304" s="2">
        <v>159.86000000000001</v>
      </c>
      <c r="D3304" t="s">
        <v>18</v>
      </c>
      <c r="E3304" t="s">
        <v>19</v>
      </c>
    </row>
    <row r="3305" spans="1:5" x14ac:dyDescent="0.45">
      <c r="A3305">
        <v>69000598</v>
      </c>
      <c r="B3305" s="1">
        <v>44414</v>
      </c>
      <c r="C3305" s="2">
        <v>167.32</v>
      </c>
      <c r="D3305" t="s">
        <v>18</v>
      </c>
      <c r="E3305" t="s">
        <v>19</v>
      </c>
    </row>
    <row r="3306" spans="1:5" x14ac:dyDescent="0.45">
      <c r="A3306">
        <v>69000598</v>
      </c>
      <c r="B3306" s="1">
        <v>44414</v>
      </c>
      <c r="C3306" s="2">
        <v>169.74</v>
      </c>
      <c r="D3306" t="s">
        <v>18</v>
      </c>
      <c r="E3306" t="s">
        <v>19</v>
      </c>
    </row>
    <row r="3307" spans="1:5" x14ac:dyDescent="0.45">
      <c r="A3307">
        <v>69000598</v>
      </c>
      <c r="B3307" s="1">
        <v>44414</v>
      </c>
      <c r="C3307" s="2">
        <v>142.47</v>
      </c>
      <c r="D3307" t="s">
        <v>18</v>
      </c>
      <c r="E3307" t="s">
        <v>19</v>
      </c>
    </row>
    <row r="3308" spans="1:5" x14ac:dyDescent="0.45">
      <c r="A3308">
        <v>69000598</v>
      </c>
      <c r="B3308" s="1">
        <v>44414</v>
      </c>
      <c r="C3308" s="2">
        <v>155.87</v>
      </c>
      <c r="D3308" t="s">
        <v>18</v>
      </c>
      <c r="E3308" t="s">
        <v>19</v>
      </c>
    </row>
    <row r="3309" spans="1:5" x14ac:dyDescent="0.45">
      <c r="A3309">
        <v>69000598</v>
      </c>
      <c r="B3309" s="1">
        <v>44414</v>
      </c>
      <c r="C3309" s="2">
        <v>160.32</v>
      </c>
      <c r="D3309" t="s">
        <v>18</v>
      </c>
      <c r="E3309" t="s">
        <v>19</v>
      </c>
    </row>
    <row r="3310" spans="1:5" x14ac:dyDescent="0.45">
      <c r="A3310">
        <v>69000598</v>
      </c>
      <c r="B3310" s="1">
        <v>44414</v>
      </c>
      <c r="C3310" s="2">
        <v>175.93</v>
      </c>
      <c r="D3310" t="s">
        <v>18</v>
      </c>
      <c r="E3310" t="s">
        <v>19</v>
      </c>
    </row>
    <row r="3311" spans="1:5" x14ac:dyDescent="0.45">
      <c r="A3311">
        <v>69000598</v>
      </c>
      <c r="B3311" s="1">
        <v>44414</v>
      </c>
      <c r="C3311" s="2">
        <v>144.29</v>
      </c>
      <c r="D3311" t="s">
        <v>18</v>
      </c>
      <c r="E3311" t="s">
        <v>19</v>
      </c>
    </row>
    <row r="3312" spans="1:5" x14ac:dyDescent="0.45">
      <c r="A3312">
        <v>69000598</v>
      </c>
      <c r="B3312" s="1">
        <v>44414</v>
      </c>
      <c r="C3312" s="2">
        <v>153.91</v>
      </c>
      <c r="D3312" t="s">
        <v>18</v>
      </c>
      <c r="E3312" t="s">
        <v>19</v>
      </c>
    </row>
    <row r="3313" spans="1:5" x14ac:dyDescent="0.45">
      <c r="A3313">
        <v>69000602</v>
      </c>
      <c r="B3313" s="1">
        <v>41887</v>
      </c>
      <c r="C3313" s="2">
        <v>165.12</v>
      </c>
      <c r="D3313" t="s">
        <v>18</v>
      </c>
      <c r="E3313" t="s">
        <v>19</v>
      </c>
    </row>
    <row r="3314" spans="1:5" x14ac:dyDescent="0.45">
      <c r="A3314">
        <v>69000602</v>
      </c>
      <c r="B3314" s="1">
        <v>41887</v>
      </c>
      <c r="C3314" s="2">
        <v>147.91</v>
      </c>
      <c r="D3314" t="s">
        <v>18</v>
      </c>
      <c r="E3314" t="s">
        <v>19</v>
      </c>
    </row>
    <row r="3315" spans="1:5" x14ac:dyDescent="0.45">
      <c r="A3315">
        <v>69000602</v>
      </c>
      <c r="B3315" s="1">
        <v>41887</v>
      </c>
      <c r="C3315" s="2">
        <v>158.99</v>
      </c>
      <c r="D3315" t="s">
        <v>18</v>
      </c>
      <c r="E3315" t="s">
        <v>19</v>
      </c>
    </row>
    <row r="3316" spans="1:5" x14ac:dyDescent="0.45">
      <c r="A3316">
        <v>69000608</v>
      </c>
      <c r="B3316" s="1">
        <v>43717</v>
      </c>
      <c r="C3316" s="2">
        <v>124.77</v>
      </c>
      <c r="D3316" t="s">
        <v>18</v>
      </c>
      <c r="E3316" t="s">
        <v>19</v>
      </c>
    </row>
    <row r="3317" spans="1:5" x14ac:dyDescent="0.45">
      <c r="A3317">
        <v>69000608</v>
      </c>
      <c r="B3317" s="1">
        <v>43717</v>
      </c>
      <c r="C3317" s="2">
        <v>121.5</v>
      </c>
      <c r="D3317" t="s">
        <v>18</v>
      </c>
      <c r="E3317" t="s">
        <v>19</v>
      </c>
    </row>
    <row r="3318" spans="1:5" x14ac:dyDescent="0.45">
      <c r="A3318">
        <v>69000608</v>
      </c>
      <c r="B3318" s="1">
        <v>43717</v>
      </c>
      <c r="C3318" s="2">
        <v>135.19999999999999</v>
      </c>
      <c r="D3318" t="s">
        <v>18</v>
      </c>
      <c r="E3318" t="s">
        <v>19</v>
      </c>
    </row>
    <row r="3319" spans="1:5" x14ac:dyDescent="0.45">
      <c r="A3319">
        <v>69000608</v>
      </c>
      <c r="B3319" s="1">
        <v>43717</v>
      </c>
      <c r="C3319" s="2">
        <v>151.66</v>
      </c>
      <c r="D3319" t="s">
        <v>18</v>
      </c>
      <c r="E3319" t="s">
        <v>19</v>
      </c>
    </row>
    <row r="3320" spans="1:5" x14ac:dyDescent="0.45">
      <c r="A3320">
        <v>69000609</v>
      </c>
      <c r="B3320" s="1">
        <v>44064</v>
      </c>
      <c r="C3320" s="2">
        <v>151.18</v>
      </c>
      <c r="D3320" t="s">
        <v>18</v>
      </c>
      <c r="E3320" t="s">
        <v>19</v>
      </c>
    </row>
    <row r="3321" spans="1:5" x14ac:dyDescent="0.45">
      <c r="A3321">
        <v>69000609</v>
      </c>
      <c r="B3321" s="1">
        <v>44064</v>
      </c>
      <c r="C3321" s="2">
        <v>166.88</v>
      </c>
      <c r="D3321" t="s">
        <v>18</v>
      </c>
      <c r="E3321" t="s">
        <v>19</v>
      </c>
    </row>
    <row r="3322" spans="1:5" x14ac:dyDescent="0.45">
      <c r="A3322">
        <v>69000609</v>
      </c>
      <c r="B3322" s="1">
        <v>44064</v>
      </c>
      <c r="C3322" s="2">
        <v>124.13</v>
      </c>
      <c r="D3322" t="s">
        <v>18</v>
      </c>
      <c r="E3322" t="s">
        <v>19</v>
      </c>
    </row>
    <row r="3323" spans="1:5" x14ac:dyDescent="0.45">
      <c r="A3323">
        <v>69000609</v>
      </c>
      <c r="B3323" s="1">
        <v>44064</v>
      </c>
      <c r="C3323" s="2">
        <v>147.57</v>
      </c>
      <c r="D3323" t="s">
        <v>18</v>
      </c>
      <c r="E3323" t="s">
        <v>19</v>
      </c>
    </row>
    <row r="3324" spans="1:5" x14ac:dyDescent="0.45">
      <c r="A3324">
        <v>69000609</v>
      </c>
      <c r="B3324" s="1">
        <v>44064</v>
      </c>
      <c r="C3324" s="2">
        <v>154.07</v>
      </c>
      <c r="D3324" t="s">
        <v>18</v>
      </c>
      <c r="E3324" t="s">
        <v>19</v>
      </c>
    </row>
    <row r="3325" spans="1:5" x14ac:dyDescent="0.45">
      <c r="A3325">
        <v>69000609</v>
      </c>
      <c r="B3325" s="1">
        <v>44064</v>
      </c>
      <c r="C3325" s="2">
        <v>156.05000000000001</v>
      </c>
      <c r="D3325" t="s">
        <v>18</v>
      </c>
      <c r="E3325" t="s">
        <v>19</v>
      </c>
    </row>
    <row r="3326" spans="1:5" x14ac:dyDescent="0.45">
      <c r="A3326">
        <v>69000609</v>
      </c>
      <c r="B3326" s="1">
        <v>44064</v>
      </c>
      <c r="C3326" s="2">
        <v>138.35</v>
      </c>
      <c r="D3326" t="s">
        <v>18</v>
      </c>
      <c r="E3326" t="s">
        <v>19</v>
      </c>
    </row>
    <row r="3327" spans="1:5" x14ac:dyDescent="0.45">
      <c r="A3327">
        <v>69000609</v>
      </c>
      <c r="B3327" s="1">
        <v>44064</v>
      </c>
      <c r="C3327" s="2">
        <v>174.45</v>
      </c>
      <c r="D3327" t="s">
        <v>18</v>
      </c>
      <c r="E3327" t="s">
        <v>19</v>
      </c>
    </row>
    <row r="3328" spans="1:5" x14ac:dyDescent="0.45">
      <c r="A3328">
        <v>69000609</v>
      </c>
      <c r="B3328" s="1">
        <v>44064</v>
      </c>
      <c r="C3328" s="2">
        <v>190.76</v>
      </c>
      <c r="D3328" t="s">
        <v>18</v>
      </c>
      <c r="E3328" t="s">
        <v>19</v>
      </c>
    </row>
    <row r="3329" spans="1:5" x14ac:dyDescent="0.45">
      <c r="A3329">
        <v>69000609</v>
      </c>
      <c r="B3329" s="1">
        <v>44064</v>
      </c>
      <c r="C3329" s="2">
        <v>173.83</v>
      </c>
      <c r="D3329" t="s">
        <v>18</v>
      </c>
      <c r="E3329" t="s">
        <v>19</v>
      </c>
    </row>
    <row r="3330" spans="1:5" x14ac:dyDescent="0.45">
      <c r="A3330">
        <v>69000609</v>
      </c>
      <c r="B3330" s="1">
        <v>44064</v>
      </c>
      <c r="C3330" s="2">
        <v>187.2</v>
      </c>
      <c r="D3330" t="s">
        <v>18</v>
      </c>
      <c r="E3330" t="s">
        <v>19</v>
      </c>
    </row>
    <row r="3331" spans="1:5" x14ac:dyDescent="0.45">
      <c r="A3331">
        <v>69000611</v>
      </c>
      <c r="B3331" s="1">
        <v>42160</v>
      </c>
      <c r="C3331" s="2">
        <v>155.63999999999999</v>
      </c>
      <c r="D3331" t="s">
        <v>18</v>
      </c>
      <c r="E3331" t="s">
        <v>19</v>
      </c>
    </row>
    <row r="3332" spans="1:5" x14ac:dyDescent="0.45">
      <c r="A3332">
        <v>69000611</v>
      </c>
      <c r="B3332" s="1">
        <v>42160</v>
      </c>
      <c r="C3332" s="2">
        <v>187.35</v>
      </c>
      <c r="D3332" t="s">
        <v>18</v>
      </c>
      <c r="E3332" t="s">
        <v>19</v>
      </c>
    </row>
    <row r="3333" spans="1:5" x14ac:dyDescent="0.45">
      <c r="A3333">
        <v>69000611</v>
      </c>
      <c r="B3333" s="1">
        <v>42160</v>
      </c>
      <c r="C3333" s="2">
        <v>189.33</v>
      </c>
      <c r="D3333" t="s">
        <v>18</v>
      </c>
      <c r="E3333" t="s">
        <v>19</v>
      </c>
    </row>
    <row r="3334" spans="1:5" x14ac:dyDescent="0.45">
      <c r="A3334">
        <v>69000611</v>
      </c>
      <c r="B3334" s="1">
        <v>42160</v>
      </c>
      <c r="C3334" s="2">
        <v>152.47</v>
      </c>
      <c r="D3334" t="s">
        <v>18</v>
      </c>
      <c r="E3334" t="s">
        <v>19</v>
      </c>
    </row>
    <row r="3335" spans="1:5" x14ac:dyDescent="0.45">
      <c r="A3335">
        <v>69000611</v>
      </c>
      <c r="B3335" s="1">
        <v>42160</v>
      </c>
      <c r="C3335" s="2">
        <v>173.64</v>
      </c>
      <c r="D3335" t="s">
        <v>18</v>
      </c>
      <c r="E3335" t="s">
        <v>19</v>
      </c>
    </row>
    <row r="3336" spans="1:5" x14ac:dyDescent="0.45">
      <c r="A3336">
        <v>69000611</v>
      </c>
      <c r="B3336" s="1">
        <v>42160</v>
      </c>
      <c r="C3336" s="2">
        <v>181.63</v>
      </c>
      <c r="D3336" t="s">
        <v>18</v>
      </c>
      <c r="E3336" t="s">
        <v>19</v>
      </c>
    </row>
    <row r="3337" spans="1:5" x14ac:dyDescent="0.45">
      <c r="A3337">
        <v>69000611</v>
      </c>
      <c r="B3337" s="1">
        <v>42160</v>
      </c>
      <c r="C3337" s="2">
        <v>181.75</v>
      </c>
      <c r="D3337" t="s">
        <v>18</v>
      </c>
      <c r="E3337" t="s">
        <v>19</v>
      </c>
    </row>
    <row r="3338" spans="1:5" x14ac:dyDescent="0.45">
      <c r="A3338">
        <v>69000611</v>
      </c>
      <c r="B3338" s="1">
        <v>42160</v>
      </c>
      <c r="C3338" s="2">
        <v>160.66</v>
      </c>
      <c r="D3338" t="s">
        <v>18</v>
      </c>
      <c r="E3338" t="s">
        <v>19</v>
      </c>
    </row>
    <row r="3339" spans="1:5" x14ac:dyDescent="0.45">
      <c r="A3339">
        <v>69000611</v>
      </c>
      <c r="B3339" s="1">
        <v>42160</v>
      </c>
      <c r="C3339" s="2">
        <v>203.89</v>
      </c>
      <c r="D3339" t="s">
        <v>18</v>
      </c>
      <c r="E3339" t="s">
        <v>19</v>
      </c>
    </row>
    <row r="3340" spans="1:5" x14ac:dyDescent="0.45">
      <c r="A3340">
        <v>69000612</v>
      </c>
      <c r="B3340" s="1">
        <v>43637</v>
      </c>
      <c r="C3340" s="2">
        <v>145</v>
      </c>
      <c r="D3340" t="s">
        <v>18</v>
      </c>
      <c r="E3340" t="s">
        <v>19</v>
      </c>
    </row>
    <row r="3341" spans="1:5" x14ac:dyDescent="0.45">
      <c r="A3341">
        <v>69000612</v>
      </c>
      <c r="B3341" s="1">
        <v>43637</v>
      </c>
      <c r="C3341" s="2">
        <v>187.14</v>
      </c>
      <c r="D3341" t="s">
        <v>18</v>
      </c>
      <c r="E3341" t="s">
        <v>19</v>
      </c>
    </row>
    <row r="3342" spans="1:5" x14ac:dyDescent="0.45">
      <c r="A3342">
        <v>69000612</v>
      </c>
      <c r="B3342" s="1">
        <v>43637</v>
      </c>
      <c r="C3342" s="2">
        <v>167.54</v>
      </c>
      <c r="D3342" t="s">
        <v>18</v>
      </c>
      <c r="E3342" t="s">
        <v>19</v>
      </c>
    </row>
    <row r="3343" spans="1:5" x14ac:dyDescent="0.45">
      <c r="A3343">
        <v>69000612</v>
      </c>
      <c r="B3343" s="1">
        <v>43637</v>
      </c>
      <c r="C3343" s="2">
        <v>215.64</v>
      </c>
      <c r="D3343" t="s">
        <v>18</v>
      </c>
      <c r="E3343" t="s">
        <v>19</v>
      </c>
    </row>
    <row r="3344" spans="1:5" x14ac:dyDescent="0.45">
      <c r="A3344">
        <v>69000612</v>
      </c>
      <c r="B3344" s="1">
        <v>43637</v>
      </c>
      <c r="C3344" s="2">
        <v>158.1</v>
      </c>
      <c r="D3344" t="s">
        <v>18</v>
      </c>
      <c r="E3344" t="s">
        <v>19</v>
      </c>
    </row>
    <row r="3345" spans="1:5" x14ac:dyDescent="0.45">
      <c r="A3345">
        <v>69000612</v>
      </c>
      <c r="B3345" s="1">
        <v>43637</v>
      </c>
      <c r="C3345" s="2">
        <v>170.87</v>
      </c>
      <c r="D3345" t="s">
        <v>18</v>
      </c>
      <c r="E3345" t="s">
        <v>19</v>
      </c>
    </row>
    <row r="3346" spans="1:5" x14ac:dyDescent="0.45">
      <c r="A3346">
        <v>69000612</v>
      </c>
      <c r="B3346" s="1">
        <v>43637</v>
      </c>
      <c r="C3346" s="2">
        <v>172.37</v>
      </c>
      <c r="D3346" t="s">
        <v>18</v>
      </c>
      <c r="E3346" t="s">
        <v>19</v>
      </c>
    </row>
    <row r="3347" spans="1:5" x14ac:dyDescent="0.45">
      <c r="A3347">
        <v>69000612</v>
      </c>
      <c r="B3347" s="1">
        <v>43637</v>
      </c>
      <c r="C3347" s="2">
        <v>196.4</v>
      </c>
      <c r="D3347" t="s">
        <v>18</v>
      </c>
      <c r="E3347" t="s">
        <v>19</v>
      </c>
    </row>
    <row r="3348" spans="1:5" x14ac:dyDescent="0.45">
      <c r="A3348">
        <v>69000612</v>
      </c>
      <c r="B3348" s="1">
        <v>43637</v>
      </c>
      <c r="C3348" s="2">
        <v>202.29</v>
      </c>
      <c r="D3348" t="s">
        <v>18</v>
      </c>
      <c r="E3348" t="s">
        <v>19</v>
      </c>
    </row>
    <row r="3349" spans="1:5" x14ac:dyDescent="0.45">
      <c r="A3349">
        <v>69000612</v>
      </c>
      <c r="B3349" s="1">
        <v>43637</v>
      </c>
      <c r="C3349" s="2">
        <v>241.72</v>
      </c>
      <c r="D3349" t="s">
        <v>18</v>
      </c>
      <c r="E3349" t="s">
        <v>19</v>
      </c>
    </row>
    <row r="3350" spans="1:5" x14ac:dyDescent="0.45">
      <c r="A3350">
        <v>69000612</v>
      </c>
      <c r="B3350" s="1">
        <v>43637</v>
      </c>
      <c r="C3350" s="2">
        <v>138.66</v>
      </c>
      <c r="D3350" t="s">
        <v>18</v>
      </c>
      <c r="E3350" t="s">
        <v>19</v>
      </c>
    </row>
    <row r="3351" spans="1:5" x14ac:dyDescent="0.45">
      <c r="A3351">
        <v>69000612</v>
      </c>
      <c r="B3351" s="1">
        <v>43637</v>
      </c>
      <c r="C3351" s="2">
        <v>167.67</v>
      </c>
      <c r="D3351" t="s">
        <v>18</v>
      </c>
      <c r="E3351" t="s">
        <v>19</v>
      </c>
    </row>
    <row r="3352" spans="1:5" x14ac:dyDescent="0.45">
      <c r="A3352">
        <v>69000612</v>
      </c>
      <c r="B3352" s="1">
        <v>43637</v>
      </c>
      <c r="C3352" s="2">
        <v>173.08</v>
      </c>
      <c r="D3352" t="s">
        <v>18</v>
      </c>
      <c r="E3352" t="s">
        <v>19</v>
      </c>
    </row>
    <row r="3353" spans="1:5" x14ac:dyDescent="0.45">
      <c r="A3353">
        <v>69000615</v>
      </c>
      <c r="B3353" s="1">
        <v>44498</v>
      </c>
      <c r="C3353" s="2">
        <v>145.94999999999999</v>
      </c>
      <c r="D3353" t="s">
        <v>18</v>
      </c>
      <c r="E3353" t="s">
        <v>19</v>
      </c>
    </row>
    <row r="3354" spans="1:5" x14ac:dyDescent="0.45">
      <c r="A3354">
        <v>69000615</v>
      </c>
      <c r="B3354" s="1">
        <v>44498</v>
      </c>
      <c r="C3354" s="2">
        <v>156.91999999999999</v>
      </c>
      <c r="D3354" t="s">
        <v>18</v>
      </c>
      <c r="E3354" t="s">
        <v>19</v>
      </c>
    </row>
    <row r="3355" spans="1:5" x14ac:dyDescent="0.45">
      <c r="A3355">
        <v>69000615</v>
      </c>
      <c r="B3355" s="1">
        <v>44498</v>
      </c>
      <c r="C3355" s="2">
        <v>157.41999999999999</v>
      </c>
      <c r="D3355" t="s">
        <v>18</v>
      </c>
      <c r="E3355" t="s">
        <v>19</v>
      </c>
    </row>
    <row r="3356" spans="1:5" x14ac:dyDescent="0.45">
      <c r="A3356">
        <v>69000615</v>
      </c>
      <c r="B3356" s="1">
        <v>44498</v>
      </c>
      <c r="C3356" s="2">
        <v>165.81</v>
      </c>
      <c r="D3356" t="s">
        <v>18</v>
      </c>
      <c r="E3356" t="s">
        <v>19</v>
      </c>
    </row>
    <row r="3357" spans="1:5" x14ac:dyDescent="0.45">
      <c r="A3357">
        <v>69000615</v>
      </c>
      <c r="B3357" s="1">
        <v>44498</v>
      </c>
      <c r="C3357" s="2">
        <v>177.55</v>
      </c>
      <c r="D3357" t="s">
        <v>18</v>
      </c>
      <c r="E3357" t="s">
        <v>19</v>
      </c>
    </row>
    <row r="3358" spans="1:5" x14ac:dyDescent="0.45">
      <c r="A3358">
        <v>69000615</v>
      </c>
      <c r="B3358" s="1">
        <v>44498</v>
      </c>
      <c r="C3358" s="2">
        <v>180.27</v>
      </c>
      <c r="D3358" t="s">
        <v>18</v>
      </c>
      <c r="E3358" t="s">
        <v>19</v>
      </c>
    </row>
    <row r="3359" spans="1:5" x14ac:dyDescent="0.45">
      <c r="A3359">
        <v>69000615</v>
      </c>
      <c r="B3359" s="1">
        <v>44498</v>
      </c>
      <c r="C3359" s="2">
        <v>194.11</v>
      </c>
      <c r="D3359" t="s">
        <v>18</v>
      </c>
      <c r="E3359" t="s">
        <v>19</v>
      </c>
    </row>
    <row r="3360" spans="1:5" x14ac:dyDescent="0.45">
      <c r="A3360">
        <v>69000615</v>
      </c>
      <c r="B3360" s="1">
        <v>44498</v>
      </c>
      <c r="C3360" s="2">
        <v>117.68</v>
      </c>
      <c r="D3360" t="s">
        <v>18</v>
      </c>
      <c r="E3360" t="s">
        <v>19</v>
      </c>
    </row>
    <row r="3361" spans="1:5" x14ac:dyDescent="0.45">
      <c r="A3361">
        <v>69000615</v>
      </c>
      <c r="B3361" s="1">
        <v>44498</v>
      </c>
      <c r="C3361" s="2">
        <v>150.41999999999999</v>
      </c>
      <c r="D3361" t="s">
        <v>18</v>
      </c>
      <c r="E3361" t="s">
        <v>19</v>
      </c>
    </row>
    <row r="3362" spans="1:5" x14ac:dyDescent="0.45">
      <c r="A3362">
        <v>69000615</v>
      </c>
      <c r="B3362" s="1">
        <v>44498</v>
      </c>
      <c r="C3362" s="2">
        <v>162.15</v>
      </c>
      <c r="D3362" t="s">
        <v>18</v>
      </c>
      <c r="E3362" t="s">
        <v>19</v>
      </c>
    </row>
    <row r="3363" spans="1:5" x14ac:dyDescent="0.45">
      <c r="A3363">
        <v>69000615</v>
      </c>
      <c r="B3363" s="1">
        <v>44498</v>
      </c>
      <c r="C3363" s="2">
        <v>141.02000000000001</v>
      </c>
      <c r="D3363" t="s">
        <v>18</v>
      </c>
      <c r="E3363" t="s">
        <v>19</v>
      </c>
    </row>
    <row r="3364" spans="1:5" x14ac:dyDescent="0.45">
      <c r="A3364">
        <v>69000615</v>
      </c>
      <c r="B3364" s="1">
        <v>44498</v>
      </c>
      <c r="C3364" s="2">
        <v>153.65</v>
      </c>
      <c r="D3364" t="s">
        <v>18</v>
      </c>
      <c r="E3364" t="s">
        <v>19</v>
      </c>
    </row>
    <row r="3365" spans="1:5" x14ac:dyDescent="0.45">
      <c r="A3365">
        <v>69000615</v>
      </c>
      <c r="B3365" s="1">
        <v>44498</v>
      </c>
      <c r="C3365" s="2">
        <v>191.32</v>
      </c>
      <c r="D3365" t="s">
        <v>18</v>
      </c>
      <c r="E3365" t="s">
        <v>19</v>
      </c>
    </row>
    <row r="3366" spans="1:5" x14ac:dyDescent="0.45">
      <c r="A3366">
        <v>69000615</v>
      </c>
      <c r="B3366" s="1">
        <v>44498</v>
      </c>
      <c r="C3366" s="2">
        <v>152.01</v>
      </c>
      <c r="D3366" t="s">
        <v>18</v>
      </c>
      <c r="E3366" t="s">
        <v>19</v>
      </c>
    </row>
    <row r="3367" spans="1:5" x14ac:dyDescent="0.45">
      <c r="A3367">
        <v>69000615</v>
      </c>
      <c r="B3367" s="1">
        <v>44498</v>
      </c>
      <c r="C3367" s="2">
        <v>157.94999999999999</v>
      </c>
      <c r="D3367" t="s">
        <v>18</v>
      </c>
      <c r="E3367" t="s">
        <v>19</v>
      </c>
    </row>
    <row r="3368" spans="1:5" x14ac:dyDescent="0.45">
      <c r="A3368">
        <v>69000615</v>
      </c>
      <c r="B3368" s="1">
        <v>44498</v>
      </c>
      <c r="C3368" s="2">
        <v>170.55</v>
      </c>
      <c r="D3368" t="s">
        <v>18</v>
      </c>
      <c r="E3368" t="s">
        <v>19</v>
      </c>
    </row>
    <row r="3369" spans="1:5" x14ac:dyDescent="0.45">
      <c r="A3369">
        <v>69000615</v>
      </c>
      <c r="B3369" s="1">
        <v>44498</v>
      </c>
      <c r="C3369" s="2">
        <v>177.65</v>
      </c>
      <c r="D3369" t="s">
        <v>18</v>
      </c>
      <c r="E3369" t="s">
        <v>19</v>
      </c>
    </row>
    <row r="3370" spans="1:5" x14ac:dyDescent="0.45">
      <c r="A3370">
        <v>69000615</v>
      </c>
      <c r="B3370" s="1">
        <v>44498</v>
      </c>
      <c r="C3370" s="2">
        <v>188.28</v>
      </c>
      <c r="D3370" t="s">
        <v>18</v>
      </c>
      <c r="E3370" t="s">
        <v>19</v>
      </c>
    </row>
    <row r="3371" spans="1:5" x14ac:dyDescent="0.45">
      <c r="A3371">
        <v>69000616</v>
      </c>
      <c r="B3371" s="1">
        <v>44498</v>
      </c>
      <c r="C3371" s="2">
        <v>309.61</v>
      </c>
      <c r="D3371" t="s">
        <v>18</v>
      </c>
      <c r="E3371" t="s">
        <v>19</v>
      </c>
    </row>
    <row r="3372" spans="1:5" x14ac:dyDescent="0.45">
      <c r="A3372">
        <v>69000616</v>
      </c>
      <c r="B3372" s="1">
        <v>44498</v>
      </c>
      <c r="C3372" s="2">
        <v>312.58</v>
      </c>
      <c r="D3372" t="s">
        <v>18</v>
      </c>
      <c r="E3372" t="s">
        <v>19</v>
      </c>
    </row>
    <row r="3373" spans="1:5" x14ac:dyDescent="0.45">
      <c r="A3373">
        <v>69000616</v>
      </c>
      <c r="B3373" s="1">
        <v>44498</v>
      </c>
      <c r="C3373" s="2">
        <v>324.37</v>
      </c>
      <c r="D3373" t="s">
        <v>18</v>
      </c>
      <c r="E3373" t="s">
        <v>19</v>
      </c>
    </row>
    <row r="3374" spans="1:5" x14ac:dyDescent="0.45">
      <c r="A3374">
        <v>69000616</v>
      </c>
      <c r="B3374" s="1">
        <v>44498</v>
      </c>
      <c r="C3374" s="2">
        <v>315.31</v>
      </c>
      <c r="D3374" t="s">
        <v>18</v>
      </c>
      <c r="E3374" t="s">
        <v>19</v>
      </c>
    </row>
    <row r="3375" spans="1:5" x14ac:dyDescent="0.45">
      <c r="A3375">
        <v>69000616</v>
      </c>
      <c r="B3375" s="1">
        <v>44498</v>
      </c>
      <c r="C3375" s="2">
        <v>336.33</v>
      </c>
      <c r="D3375" t="s">
        <v>18</v>
      </c>
      <c r="E3375" t="s">
        <v>19</v>
      </c>
    </row>
    <row r="3376" spans="1:5" x14ac:dyDescent="0.45">
      <c r="A3376">
        <v>69000616</v>
      </c>
      <c r="B3376" s="1">
        <v>44498</v>
      </c>
      <c r="C3376" s="2">
        <v>363.85</v>
      </c>
      <c r="D3376" t="s">
        <v>18</v>
      </c>
      <c r="E3376" t="s">
        <v>19</v>
      </c>
    </row>
    <row r="3377" spans="1:5" x14ac:dyDescent="0.45">
      <c r="A3377">
        <v>69000616</v>
      </c>
      <c r="B3377" s="1">
        <v>44498</v>
      </c>
      <c r="C3377" s="2">
        <v>409.85</v>
      </c>
      <c r="D3377" t="s">
        <v>18</v>
      </c>
      <c r="E3377" t="s">
        <v>19</v>
      </c>
    </row>
    <row r="3378" spans="1:5" x14ac:dyDescent="0.45">
      <c r="A3378">
        <v>69000616</v>
      </c>
      <c r="B3378" s="1">
        <v>44498</v>
      </c>
      <c r="C3378" s="2">
        <v>236.6</v>
      </c>
      <c r="D3378" t="s">
        <v>18</v>
      </c>
      <c r="E3378" t="s">
        <v>19</v>
      </c>
    </row>
    <row r="3379" spans="1:5" x14ac:dyDescent="0.45">
      <c r="A3379">
        <v>69000616</v>
      </c>
      <c r="B3379" s="1">
        <v>44498</v>
      </c>
      <c r="C3379" s="2">
        <v>291.52999999999997</v>
      </c>
      <c r="D3379" t="s">
        <v>18</v>
      </c>
      <c r="E3379" t="s">
        <v>19</v>
      </c>
    </row>
    <row r="3380" spans="1:5" x14ac:dyDescent="0.45">
      <c r="A3380">
        <v>69000616</v>
      </c>
      <c r="B3380" s="1">
        <v>44498</v>
      </c>
      <c r="C3380" s="2">
        <v>308.99</v>
      </c>
      <c r="D3380" t="s">
        <v>18</v>
      </c>
      <c r="E3380" t="s">
        <v>19</v>
      </c>
    </row>
    <row r="3381" spans="1:5" x14ac:dyDescent="0.45">
      <c r="A3381">
        <v>69000616</v>
      </c>
      <c r="B3381" s="1">
        <v>44498</v>
      </c>
      <c r="C3381" s="2">
        <v>379.01</v>
      </c>
      <c r="D3381" t="s">
        <v>18</v>
      </c>
      <c r="E3381" t="s">
        <v>19</v>
      </c>
    </row>
    <row r="3382" spans="1:5" x14ac:dyDescent="0.45">
      <c r="A3382">
        <v>69000619</v>
      </c>
      <c r="B3382" s="1">
        <v>44498</v>
      </c>
      <c r="C3382" s="2">
        <v>150.41999999999999</v>
      </c>
      <c r="D3382" t="s">
        <v>18</v>
      </c>
      <c r="E3382" t="s">
        <v>19</v>
      </c>
    </row>
    <row r="3383" spans="1:5" x14ac:dyDescent="0.45">
      <c r="A3383">
        <v>69000619</v>
      </c>
      <c r="B3383" s="1">
        <v>44498</v>
      </c>
      <c r="C3383" s="2">
        <v>152.01</v>
      </c>
      <c r="D3383" t="s">
        <v>18</v>
      </c>
      <c r="E3383" t="s">
        <v>19</v>
      </c>
    </row>
    <row r="3384" spans="1:5" x14ac:dyDescent="0.45">
      <c r="A3384">
        <v>69000619</v>
      </c>
      <c r="B3384" s="1">
        <v>44498</v>
      </c>
      <c r="C3384" s="2">
        <v>154.66999999999999</v>
      </c>
      <c r="D3384" t="s">
        <v>18</v>
      </c>
      <c r="E3384" t="s">
        <v>19</v>
      </c>
    </row>
    <row r="3385" spans="1:5" x14ac:dyDescent="0.45">
      <c r="A3385">
        <v>69000619</v>
      </c>
      <c r="B3385" s="1">
        <v>44498</v>
      </c>
      <c r="C3385" s="2">
        <v>170.55</v>
      </c>
      <c r="D3385" t="s">
        <v>18</v>
      </c>
      <c r="E3385" t="s">
        <v>19</v>
      </c>
    </row>
    <row r="3386" spans="1:5" x14ac:dyDescent="0.45">
      <c r="A3386">
        <v>69000619</v>
      </c>
      <c r="B3386" s="1">
        <v>44498</v>
      </c>
      <c r="C3386" s="2">
        <v>175.65</v>
      </c>
      <c r="D3386" t="s">
        <v>18</v>
      </c>
      <c r="E3386" t="s">
        <v>19</v>
      </c>
    </row>
    <row r="3387" spans="1:5" x14ac:dyDescent="0.45">
      <c r="A3387">
        <v>69000619</v>
      </c>
      <c r="B3387" s="1">
        <v>44498</v>
      </c>
      <c r="C3387" s="2">
        <v>177.65</v>
      </c>
      <c r="D3387" t="s">
        <v>18</v>
      </c>
      <c r="E3387" t="s">
        <v>19</v>
      </c>
    </row>
    <row r="3388" spans="1:5" x14ac:dyDescent="0.45">
      <c r="A3388">
        <v>69000619</v>
      </c>
      <c r="B3388" s="1">
        <v>44498</v>
      </c>
      <c r="C3388" s="2">
        <v>141.02000000000001</v>
      </c>
      <c r="D3388" t="s">
        <v>18</v>
      </c>
      <c r="E3388" t="s">
        <v>19</v>
      </c>
    </row>
    <row r="3389" spans="1:5" x14ac:dyDescent="0.45">
      <c r="A3389">
        <v>69000619</v>
      </c>
      <c r="B3389" s="1">
        <v>44498</v>
      </c>
      <c r="C3389" s="2">
        <v>165.81</v>
      </c>
      <c r="D3389" t="s">
        <v>18</v>
      </c>
      <c r="E3389" t="s">
        <v>19</v>
      </c>
    </row>
    <row r="3390" spans="1:5" x14ac:dyDescent="0.45">
      <c r="A3390">
        <v>69000619</v>
      </c>
      <c r="B3390" s="1">
        <v>44498</v>
      </c>
      <c r="C3390" s="2">
        <v>177.55</v>
      </c>
      <c r="D3390" t="s">
        <v>18</v>
      </c>
      <c r="E3390" t="s">
        <v>19</v>
      </c>
    </row>
    <row r="3391" spans="1:5" x14ac:dyDescent="0.45">
      <c r="A3391">
        <v>69000619</v>
      </c>
      <c r="B3391" s="1">
        <v>44498</v>
      </c>
      <c r="C3391" s="2">
        <v>180.27</v>
      </c>
      <c r="D3391" t="s">
        <v>18</v>
      </c>
      <c r="E3391" t="s">
        <v>19</v>
      </c>
    </row>
    <row r="3392" spans="1:5" x14ac:dyDescent="0.45">
      <c r="A3392">
        <v>69000619</v>
      </c>
      <c r="B3392" s="1">
        <v>44498</v>
      </c>
      <c r="C3392" s="2">
        <v>191.32</v>
      </c>
      <c r="D3392" t="s">
        <v>18</v>
      </c>
      <c r="E3392" t="s">
        <v>19</v>
      </c>
    </row>
    <row r="3393" spans="1:5" x14ac:dyDescent="0.45">
      <c r="A3393">
        <v>69000619</v>
      </c>
      <c r="B3393" s="1">
        <v>44498</v>
      </c>
      <c r="C3393" s="2">
        <v>156.91999999999999</v>
      </c>
      <c r="D3393" t="s">
        <v>18</v>
      </c>
      <c r="E3393" t="s">
        <v>19</v>
      </c>
    </row>
    <row r="3394" spans="1:5" x14ac:dyDescent="0.45">
      <c r="A3394">
        <v>69000619</v>
      </c>
      <c r="B3394" s="1">
        <v>44498</v>
      </c>
      <c r="C3394" s="2">
        <v>157.94999999999999</v>
      </c>
      <c r="D3394" t="s">
        <v>18</v>
      </c>
      <c r="E3394" t="s">
        <v>19</v>
      </c>
    </row>
    <row r="3395" spans="1:5" x14ac:dyDescent="0.45">
      <c r="A3395">
        <v>69000619</v>
      </c>
      <c r="B3395" s="1">
        <v>44498</v>
      </c>
      <c r="C3395" s="2">
        <v>162.15</v>
      </c>
      <c r="D3395" t="s">
        <v>18</v>
      </c>
      <c r="E3395" t="s">
        <v>19</v>
      </c>
    </row>
    <row r="3396" spans="1:5" x14ac:dyDescent="0.45">
      <c r="A3396">
        <v>69000619</v>
      </c>
      <c r="B3396" s="1">
        <v>44498</v>
      </c>
      <c r="C3396" s="2">
        <v>130.77000000000001</v>
      </c>
      <c r="D3396" t="s">
        <v>18</v>
      </c>
      <c r="E3396" t="s">
        <v>19</v>
      </c>
    </row>
    <row r="3397" spans="1:5" x14ac:dyDescent="0.45">
      <c r="A3397">
        <v>69000619</v>
      </c>
      <c r="B3397" s="1">
        <v>44498</v>
      </c>
      <c r="C3397" s="2">
        <v>153.65</v>
      </c>
      <c r="D3397" t="s">
        <v>18</v>
      </c>
      <c r="E3397" t="s">
        <v>19</v>
      </c>
    </row>
    <row r="3398" spans="1:5" x14ac:dyDescent="0.45">
      <c r="A3398">
        <v>69000619</v>
      </c>
      <c r="B3398" s="1">
        <v>44498</v>
      </c>
      <c r="C3398" s="2">
        <v>154.91999999999999</v>
      </c>
      <c r="D3398" t="s">
        <v>18</v>
      </c>
      <c r="E3398" t="s">
        <v>19</v>
      </c>
    </row>
    <row r="3399" spans="1:5" x14ac:dyDescent="0.45">
      <c r="A3399">
        <v>69000619</v>
      </c>
      <c r="B3399" s="1">
        <v>44498</v>
      </c>
      <c r="C3399" s="2">
        <v>168.64</v>
      </c>
      <c r="D3399" t="s">
        <v>18</v>
      </c>
      <c r="E3399" t="s">
        <v>19</v>
      </c>
    </row>
    <row r="3400" spans="1:5" x14ac:dyDescent="0.45">
      <c r="A3400">
        <v>69000623</v>
      </c>
      <c r="B3400" s="1">
        <v>43413</v>
      </c>
      <c r="C3400" s="2">
        <v>160.62</v>
      </c>
      <c r="D3400" t="s">
        <v>18</v>
      </c>
      <c r="E3400" t="s">
        <v>19</v>
      </c>
    </row>
    <row r="3401" spans="1:5" x14ac:dyDescent="0.45">
      <c r="A3401">
        <v>69000623</v>
      </c>
      <c r="B3401" s="1">
        <v>43413</v>
      </c>
      <c r="C3401" s="2">
        <v>167.02</v>
      </c>
      <c r="D3401" t="s">
        <v>18</v>
      </c>
      <c r="E3401" t="s">
        <v>19</v>
      </c>
    </row>
    <row r="3402" spans="1:5" x14ac:dyDescent="0.45">
      <c r="A3402">
        <v>69000623</v>
      </c>
      <c r="B3402" s="1">
        <v>43413</v>
      </c>
      <c r="C3402" s="2">
        <v>152.93</v>
      </c>
      <c r="D3402" t="s">
        <v>18</v>
      </c>
      <c r="E3402" t="s">
        <v>19</v>
      </c>
    </row>
    <row r="3403" spans="1:5" x14ac:dyDescent="0.45">
      <c r="A3403">
        <v>69000623</v>
      </c>
      <c r="B3403" s="1">
        <v>43413</v>
      </c>
      <c r="C3403" s="2">
        <v>153.46</v>
      </c>
      <c r="D3403" t="s">
        <v>18</v>
      </c>
      <c r="E3403" t="s">
        <v>19</v>
      </c>
    </row>
    <row r="3404" spans="1:5" x14ac:dyDescent="0.45">
      <c r="A3404">
        <v>69000623</v>
      </c>
      <c r="B3404" s="1">
        <v>43413</v>
      </c>
      <c r="C3404" s="2">
        <v>163.4</v>
      </c>
      <c r="D3404" t="s">
        <v>18</v>
      </c>
      <c r="E3404" t="s">
        <v>19</v>
      </c>
    </row>
    <row r="3405" spans="1:5" x14ac:dyDescent="0.45">
      <c r="A3405">
        <v>69000623</v>
      </c>
      <c r="B3405" s="1">
        <v>43413</v>
      </c>
      <c r="C3405" s="2">
        <v>168.65</v>
      </c>
      <c r="D3405" t="s">
        <v>18</v>
      </c>
      <c r="E3405" t="s">
        <v>19</v>
      </c>
    </row>
    <row r="3406" spans="1:5" x14ac:dyDescent="0.45">
      <c r="A3406">
        <v>69000623</v>
      </c>
      <c r="B3406" s="1">
        <v>43413</v>
      </c>
      <c r="C3406" s="2">
        <v>156.31</v>
      </c>
      <c r="D3406" t="s">
        <v>18</v>
      </c>
      <c r="E3406" t="s">
        <v>19</v>
      </c>
    </row>
    <row r="3407" spans="1:5" x14ac:dyDescent="0.45">
      <c r="A3407">
        <v>69000623</v>
      </c>
      <c r="B3407" s="1">
        <v>43413</v>
      </c>
      <c r="C3407" s="2">
        <v>163.97</v>
      </c>
      <c r="D3407" t="s">
        <v>18</v>
      </c>
      <c r="E3407" t="s">
        <v>19</v>
      </c>
    </row>
    <row r="3408" spans="1:5" x14ac:dyDescent="0.45">
      <c r="A3408">
        <v>69000623</v>
      </c>
      <c r="B3408" s="1">
        <v>43413</v>
      </c>
      <c r="C3408" s="2">
        <v>155.44</v>
      </c>
      <c r="D3408" t="s">
        <v>18</v>
      </c>
      <c r="E3408" t="s">
        <v>19</v>
      </c>
    </row>
    <row r="3409" spans="1:5" x14ac:dyDescent="0.45">
      <c r="A3409">
        <v>69000623</v>
      </c>
      <c r="B3409" s="1">
        <v>43413</v>
      </c>
      <c r="C3409" s="2">
        <v>166.73</v>
      </c>
      <c r="D3409" t="s">
        <v>18</v>
      </c>
      <c r="E3409" t="s">
        <v>19</v>
      </c>
    </row>
    <row r="3410" spans="1:5" x14ac:dyDescent="0.45">
      <c r="A3410">
        <v>69000623</v>
      </c>
      <c r="B3410" s="1">
        <v>43413</v>
      </c>
      <c r="C3410" s="2">
        <v>175.65</v>
      </c>
      <c r="D3410" t="s">
        <v>18</v>
      </c>
      <c r="E3410" t="s">
        <v>19</v>
      </c>
    </row>
    <row r="3411" spans="1:5" x14ac:dyDescent="0.45">
      <c r="A3411">
        <v>69000623</v>
      </c>
      <c r="B3411" s="1">
        <v>43413</v>
      </c>
      <c r="C3411" s="2">
        <v>189.19</v>
      </c>
      <c r="D3411" t="s">
        <v>18</v>
      </c>
      <c r="E3411" t="s">
        <v>19</v>
      </c>
    </row>
    <row r="3412" spans="1:5" x14ac:dyDescent="0.45">
      <c r="A3412">
        <v>69000625</v>
      </c>
      <c r="B3412" s="1">
        <v>44498</v>
      </c>
      <c r="C3412" s="2">
        <v>165.44</v>
      </c>
      <c r="D3412" t="s">
        <v>18</v>
      </c>
      <c r="E3412" t="s">
        <v>19</v>
      </c>
    </row>
    <row r="3413" spans="1:5" x14ac:dyDescent="0.45">
      <c r="A3413">
        <v>69000625</v>
      </c>
      <c r="B3413" s="1">
        <v>44498</v>
      </c>
      <c r="C3413" s="2">
        <v>173.26</v>
      </c>
      <c r="D3413" t="s">
        <v>18</v>
      </c>
      <c r="E3413" t="s">
        <v>19</v>
      </c>
    </row>
    <row r="3414" spans="1:5" x14ac:dyDescent="0.45">
      <c r="A3414">
        <v>69000625</v>
      </c>
      <c r="B3414" s="1">
        <v>44498</v>
      </c>
      <c r="C3414" s="2">
        <v>220.96</v>
      </c>
      <c r="D3414" t="s">
        <v>18</v>
      </c>
      <c r="E3414" t="s">
        <v>19</v>
      </c>
    </row>
    <row r="3415" spans="1:5" x14ac:dyDescent="0.45">
      <c r="A3415">
        <v>69000625</v>
      </c>
      <c r="B3415" s="1">
        <v>44498</v>
      </c>
      <c r="C3415" s="2">
        <v>222.97</v>
      </c>
      <c r="D3415" t="s">
        <v>18</v>
      </c>
      <c r="E3415" t="s">
        <v>19</v>
      </c>
    </row>
    <row r="3416" spans="1:5" x14ac:dyDescent="0.45">
      <c r="A3416">
        <v>69000625</v>
      </c>
      <c r="B3416" s="1">
        <v>44498</v>
      </c>
      <c r="C3416" s="2">
        <v>226.3</v>
      </c>
      <c r="D3416" t="s">
        <v>18</v>
      </c>
      <c r="E3416" t="s">
        <v>19</v>
      </c>
    </row>
    <row r="3417" spans="1:5" x14ac:dyDescent="0.45">
      <c r="A3417">
        <v>69000625</v>
      </c>
      <c r="B3417" s="1">
        <v>44498</v>
      </c>
      <c r="C3417" s="2">
        <v>175.26</v>
      </c>
      <c r="D3417" t="s">
        <v>18</v>
      </c>
      <c r="E3417" t="s">
        <v>19</v>
      </c>
    </row>
    <row r="3418" spans="1:5" x14ac:dyDescent="0.45">
      <c r="A3418">
        <v>69000625</v>
      </c>
      <c r="B3418" s="1">
        <v>44498</v>
      </c>
      <c r="C3418" s="2">
        <v>176.96</v>
      </c>
      <c r="D3418" t="s">
        <v>18</v>
      </c>
      <c r="E3418" t="s">
        <v>19</v>
      </c>
    </row>
    <row r="3419" spans="1:5" x14ac:dyDescent="0.45">
      <c r="A3419">
        <v>69000625</v>
      </c>
      <c r="B3419" s="1">
        <v>44498</v>
      </c>
      <c r="C3419" s="2">
        <v>183.44</v>
      </c>
      <c r="D3419" t="s">
        <v>18</v>
      </c>
      <c r="E3419" t="s">
        <v>19</v>
      </c>
    </row>
    <row r="3420" spans="1:5" x14ac:dyDescent="0.45">
      <c r="A3420">
        <v>69000625</v>
      </c>
      <c r="B3420" s="1">
        <v>44498</v>
      </c>
      <c r="C3420" s="2">
        <v>187</v>
      </c>
      <c r="D3420" t="s">
        <v>18</v>
      </c>
      <c r="E3420" t="s">
        <v>19</v>
      </c>
    </row>
    <row r="3421" spans="1:5" x14ac:dyDescent="0.45">
      <c r="A3421">
        <v>69000625</v>
      </c>
      <c r="B3421" s="1">
        <v>44498</v>
      </c>
      <c r="C3421" s="2">
        <v>188.76</v>
      </c>
      <c r="D3421" t="s">
        <v>18</v>
      </c>
      <c r="E3421" t="s">
        <v>19</v>
      </c>
    </row>
    <row r="3422" spans="1:5" x14ac:dyDescent="0.45">
      <c r="A3422">
        <v>69000625</v>
      </c>
      <c r="B3422" s="1">
        <v>44498</v>
      </c>
      <c r="C3422" s="2">
        <v>163.71</v>
      </c>
      <c r="D3422" t="s">
        <v>18</v>
      </c>
      <c r="E3422" t="s">
        <v>19</v>
      </c>
    </row>
    <row r="3423" spans="1:5" x14ac:dyDescent="0.45">
      <c r="A3423">
        <v>69000625</v>
      </c>
      <c r="B3423" s="1">
        <v>44498</v>
      </c>
      <c r="C3423" s="2">
        <v>196.97</v>
      </c>
      <c r="D3423" t="s">
        <v>18</v>
      </c>
      <c r="E3423" t="s">
        <v>19</v>
      </c>
    </row>
    <row r="3424" spans="1:5" x14ac:dyDescent="0.45">
      <c r="A3424">
        <v>69000625</v>
      </c>
      <c r="B3424" s="1">
        <v>44498</v>
      </c>
      <c r="C3424" s="2">
        <v>171.97</v>
      </c>
      <c r="D3424" t="s">
        <v>18</v>
      </c>
      <c r="E3424" t="s">
        <v>19</v>
      </c>
    </row>
    <row r="3425" spans="1:5" x14ac:dyDescent="0.45">
      <c r="A3425">
        <v>69000625</v>
      </c>
      <c r="B3425" s="1">
        <v>44498</v>
      </c>
      <c r="C3425" s="2">
        <v>177.52</v>
      </c>
      <c r="D3425" t="s">
        <v>18</v>
      </c>
      <c r="E3425" t="s">
        <v>19</v>
      </c>
    </row>
    <row r="3426" spans="1:5" x14ac:dyDescent="0.45">
      <c r="A3426">
        <v>69000625</v>
      </c>
      <c r="B3426" s="1">
        <v>44498</v>
      </c>
      <c r="C3426" s="2">
        <v>204.01</v>
      </c>
      <c r="D3426" t="s">
        <v>18</v>
      </c>
      <c r="E3426" t="s">
        <v>19</v>
      </c>
    </row>
    <row r="3427" spans="1:5" x14ac:dyDescent="0.45">
      <c r="A3427">
        <v>69000626</v>
      </c>
      <c r="B3427" s="1">
        <v>40739</v>
      </c>
      <c r="C3427" s="2">
        <v>335.51</v>
      </c>
      <c r="D3427" t="s">
        <v>18</v>
      </c>
      <c r="E3427" t="s">
        <v>19</v>
      </c>
    </row>
    <row r="3428" spans="1:5" x14ac:dyDescent="0.45">
      <c r="A3428">
        <v>69000626</v>
      </c>
      <c r="B3428" s="1">
        <v>40739</v>
      </c>
      <c r="C3428" s="2">
        <v>339.72</v>
      </c>
      <c r="D3428" t="s">
        <v>18</v>
      </c>
      <c r="E3428" t="s">
        <v>19</v>
      </c>
    </row>
    <row r="3429" spans="1:5" x14ac:dyDescent="0.45">
      <c r="A3429">
        <v>69000626</v>
      </c>
      <c r="B3429" s="1">
        <v>40739</v>
      </c>
      <c r="C3429" s="2">
        <v>290.77999999999997</v>
      </c>
      <c r="D3429" t="s">
        <v>18</v>
      </c>
      <c r="E3429" t="s">
        <v>19</v>
      </c>
    </row>
    <row r="3430" spans="1:5" x14ac:dyDescent="0.45">
      <c r="A3430">
        <v>69000629</v>
      </c>
      <c r="B3430" s="1">
        <v>39713</v>
      </c>
      <c r="C3430" s="2">
        <v>118.46</v>
      </c>
      <c r="D3430" t="s">
        <v>18</v>
      </c>
      <c r="E3430" t="s">
        <v>19</v>
      </c>
    </row>
    <row r="3431" spans="1:5" x14ac:dyDescent="0.45">
      <c r="A3431">
        <v>69000631</v>
      </c>
      <c r="B3431" s="1">
        <v>43717</v>
      </c>
      <c r="C3431" s="2">
        <v>204.01</v>
      </c>
      <c r="D3431" t="s">
        <v>18</v>
      </c>
      <c r="E3431" t="s">
        <v>19</v>
      </c>
    </row>
    <row r="3432" spans="1:5" x14ac:dyDescent="0.45">
      <c r="A3432">
        <v>69000631</v>
      </c>
      <c r="B3432" s="1">
        <v>43717</v>
      </c>
      <c r="C3432" s="2">
        <v>196.97</v>
      </c>
      <c r="D3432" t="s">
        <v>18</v>
      </c>
      <c r="E3432" t="s">
        <v>19</v>
      </c>
    </row>
    <row r="3433" spans="1:5" x14ac:dyDescent="0.45">
      <c r="A3433">
        <v>69000631</v>
      </c>
      <c r="B3433" s="1">
        <v>43717</v>
      </c>
      <c r="C3433" s="2">
        <v>212.22</v>
      </c>
      <c r="D3433" t="s">
        <v>18</v>
      </c>
      <c r="E3433" t="s">
        <v>19</v>
      </c>
    </row>
    <row r="3434" spans="1:5" x14ac:dyDescent="0.45">
      <c r="A3434">
        <v>69000631</v>
      </c>
      <c r="B3434" s="1">
        <v>43717</v>
      </c>
      <c r="C3434" s="2">
        <v>176.96</v>
      </c>
      <c r="D3434" t="s">
        <v>18</v>
      </c>
      <c r="E3434" t="s">
        <v>19</v>
      </c>
    </row>
    <row r="3435" spans="1:5" x14ac:dyDescent="0.45">
      <c r="A3435">
        <v>69000631</v>
      </c>
      <c r="B3435" s="1">
        <v>43717</v>
      </c>
      <c r="C3435" s="2">
        <v>205.18</v>
      </c>
      <c r="D3435" t="s">
        <v>18</v>
      </c>
      <c r="E3435" t="s">
        <v>19</v>
      </c>
    </row>
    <row r="3436" spans="1:5" x14ac:dyDescent="0.45">
      <c r="A3436">
        <v>69000631</v>
      </c>
      <c r="B3436" s="1">
        <v>43717</v>
      </c>
      <c r="C3436" s="2">
        <v>220.96</v>
      </c>
      <c r="D3436" t="s">
        <v>18</v>
      </c>
      <c r="E3436" t="s">
        <v>19</v>
      </c>
    </row>
    <row r="3437" spans="1:5" x14ac:dyDescent="0.45">
      <c r="A3437">
        <v>69000632</v>
      </c>
      <c r="B3437" s="1">
        <v>43350</v>
      </c>
      <c r="C3437" s="2">
        <v>144.36000000000001</v>
      </c>
      <c r="D3437" t="s">
        <v>18</v>
      </c>
      <c r="E3437" t="s">
        <v>19</v>
      </c>
    </row>
    <row r="3438" spans="1:5" x14ac:dyDescent="0.45">
      <c r="A3438">
        <v>69000632</v>
      </c>
      <c r="B3438" s="1">
        <v>43350</v>
      </c>
      <c r="C3438" s="2">
        <v>115.68</v>
      </c>
      <c r="D3438" t="s">
        <v>18</v>
      </c>
      <c r="E3438" t="s">
        <v>19</v>
      </c>
    </row>
    <row r="3439" spans="1:5" x14ac:dyDescent="0.45">
      <c r="A3439">
        <v>69000632</v>
      </c>
      <c r="B3439" s="1">
        <v>43350</v>
      </c>
      <c r="C3439" s="2">
        <v>161.24</v>
      </c>
      <c r="D3439" t="s">
        <v>18</v>
      </c>
      <c r="E3439" t="s">
        <v>19</v>
      </c>
    </row>
    <row r="3440" spans="1:5" x14ac:dyDescent="0.45">
      <c r="A3440">
        <v>69000635</v>
      </c>
      <c r="B3440" s="1">
        <v>40504</v>
      </c>
      <c r="C3440" s="2">
        <v>194.74</v>
      </c>
      <c r="D3440" t="s">
        <v>18</v>
      </c>
      <c r="E3440" t="s">
        <v>19</v>
      </c>
    </row>
    <row r="3441" spans="1:5" x14ac:dyDescent="0.45">
      <c r="A3441">
        <v>69000635</v>
      </c>
      <c r="B3441" s="1">
        <v>40504</v>
      </c>
      <c r="C3441" s="2">
        <v>238.77</v>
      </c>
      <c r="D3441" t="s">
        <v>18</v>
      </c>
      <c r="E3441" t="s">
        <v>19</v>
      </c>
    </row>
    <row r="3442" spans="1:5" x14ac:dyDescent="0.45">
      <c r="A3442">
        <v>69000636</v>
      </c>
      <c r="B3442" s="1">
        <v>41033</v>
      </c>
      <c r="C3442" s="2">
        <v>99</v>
      </c>
      <c r="D3442" t="s">
        <v>18</v>
      </c>
      <c r="E3442" t="s">
        <v>19</v>
      </c>
    </row>
    <row r="3443" spans="1:5" x14ac:dyDescent="0.45">
      <c r="A3443">
        <v>69000636</v>
      </c>
      <c r="B3443" s="1">
        <v>41033</v>
      </c>
      <c r="C3443" s="2">
        <v>109.2</v>
      </c>
      <c r="D3443" t="s">
        <v>18</v>
      </c>
      <c r="E3443" t="s">
        <v>19</v>
      </c>
    </row>
    <row r="3444" spans="1:5" x14ac:dyDescent="0.45">
      <c r="A3444">
        <v>69000636</v>
      </c>
      <c r="B3444" s="1">
        <v>41033</v>
      </c>
      <c r="C3444" s="2">
        <v>162.35</v>
      </c>
      <c r="D3444" t="s">
        <v>18</v>
      </c>
      <c r="E3444" t="s">
        <v>19</v>
      </c>
    </row>
    <row r="3445" spans="1:5" x14ac:dyDescent="0.45">
      <c r="A3445">
        <v>69000636</v>
      </c>
      <c r="B3445" s="1">
        <v>41033</v>
      </c>
      <c r="C3445" s="2">
        <v>165.91</v>
      </c>
      <c r="D3445" t="s">
        <v>18</v>
      </c>
      <c r="E3445" t="s">
        <v>19</v>
      </c>
    </row>
    <row r="3446" spans="1:5" x14ac:dyDescent="0.45">
      <c r="A3446">
        <v>69000636</v>
      </c>
      <c r="B3446" s="1">
        <v>41033</v>
      </c>
      <c r="C3446" s="2">
        <v>132.51</v>
      </c>
      <c r="D3446" t="s">
        <v>18</v>
      </c>
      <c r="E3446" t="s">
        <v>19</v>
      </c>
    </row>
    <row r="3447" spans="1:5" x14ac:dyDescent="0.45">
      <c r="A3447">
        <v>69000636</v>
      </c>
      <c r="B3447" s="1">
        <v>41033</v>
      </c>
      <c r="C3447" s="2">
        <v>146.47</v>
      </c>
      <c r="D3447" t="s">
        <v>18</v>
      </c>
      <c r="E3447" t="s">
        <v>19</v>
      </c>
    </row>
    <row r="3448" spans="1:5" x14ac:dyDescent="0.45">
      <c r="A3448">
        <v>69000636</v>
      </c>
      <c r="B3448" s="1">
        <v>41033</v>
      </c>
      <c r="C3448" s="2">
        <v>144.72</v>
      </c>
      <c r="D3448" t="s">
        <v>18</v>
      </c>
      <c r="E3448" t="s">
        <v>19</v>
      </c>
    </row>
    <row r="3449" spans="1:5" x14ac:dyDescent="0.45">
      <c r="A3449">
        <v>69000638</v>
      </c>
      <c r="B3449" s="1">
        <v>44414</v>
      </c>
      <c r="C3449" s="2">
        <v>195.89</v>
      </c>
      <c r="D3449" t="s">
        <v>18</v>
      </c>
      <c r="E3449" t="s">
        <v>19</v>
      </c>
    </row>
    <row r="3450" spans="1:5" x14ac:dyDescent="0.45">
      <c r="A3450">
        <v>69000638</v>
      </c>
      <c r="B3450" s="1">
        <v>44414</v>
      </c>
      <c r="C3450" s="2">
        <v>170.14</v>
      </c>
      <c r="D3450" t="s">
        <v>18</v>
      </c>
      <c r="E3450" t="s">
        <v>19</v>
      </c>
    </row>
    <row r="3451" spans="1:5" x14ac:dyDescent="0.45">
      <c r="A3451">
        <v>69000638</v>
      </c>
      <c r="B3451" s="1">
        <v>44414</v>
      </c>
      <c r="C3451" s="2">
        <v>195.98</v>
      </c>
      <c r="D3451" t="s">
        <v>18</v>
      </c>
      <c r="E3451" t="s">
        <v>19</v>
      </c>
    </row>
    <row r="3452" spans="1:5" x14ac:dyDescent="0.45">
      <c r="A3452">
        <v>69000638</v>
      </c>
      <c r="B3452" s="1">
        <v>44414</v>
      </c>
      <c r="C3452" s="2">
        <v>219.75</v>
      </c>
      <c r="D3452" t="s">
        <v>18</v>
      </c>
      <c r="E3452" t="s">
        <v>19</v>
      </c>
    </row>
    <row r="3453" spans="1:5" x14ac:dyDescent="0.45">
      <c r="A3453">
        <v>69000638</v>
      </c>
      <c r="B3453" s="1">
        <v>44414</v>
      </c>
      <c r="C3453" s="2">
        <v>137.69999999999999</v>
      </c>
      <c r="D3453" t="s">
        <v>18</v>
      </c>
      <c r="E3453" t="s">
        <v>19</v>
      </c>
    </row>
    <row r="3454" spans="1:5" x14ac:dyDescent="0.45">
      <c r="A3454">
        <v>69000638</v>
      </c>
      <c r="B3454" s="1">
        <v>44414</v>
      </c>
      <c r="C3454" s="2">
        <v>159.5</v>
      </c>
      <c r="D3454" t="s">
        <v>18</v>
      </c>
      <c r="E3454" t="s">
        <v>19</v>
      </c>
    </row>
    <row r="3455" spans="1:5" x14ac:dyDescent="0.45">
      <c r="A3455">
        <v>69000638</v>
      </c>
      <c r="B3455" s="1">
        <v>44414</v>
      </c>
      <c r="C3455" s="2">
        <v>173.09</v>
      </c>
      <c r="D3455" t="s">
        <v>18</v>
      </c>
      <c r="E3455" t="s">
        <v>19</v>
      </c>
    </row>
    <row r="3456" spans="1:5" x14ac:dyDescent="0.45">
      <c r="A3456">
        <v>69000638</v>
      </c>
      <c r="B3456" s="1">
        <v>44414</v>
      </c>
      <c r="C3456" s="2">
        <v>192.26</v>
      </c>
      <c r="D3456" t="s">
        <v>18</v>
      </c>
      <c r="E3456" t="s">
        <v>19</v>
      </c>
    </row>
    <row r="3457" spans="1:5" x14ac:dyDescent="0.45">
      <c r="A3457">
        <v>69000638</v>
      </c>
      <c r="B3457" s="1">
        <v>44414</v>
      </c>
      <c r="C3457" s="2">
        <v>205.18</v>
      </c>
      <c r="D3457" t="s">
        <v>18</v>
      </c>
      <c r="E3457" t="s">
        <v>19</v>
      </c>
    </row>
    <row r="3458" spans="1:5" x14ac:dyDescent="0.45">
      <c r="A3458">
        <v>69000638</v>
      </c>
      <c r="B3458" s="1">
        <v>44414</v>
      </c>
      <c r="C3458" s="2">
        <v>203.49</v>
      </c>
      <c r="D3458" t="s">
        <v>18</v>
      </c>
      <c r="E3458" t="s">
        <v>19</v>
      </c>
    </row>
    <row r="3459" spans="1:5" x14ac:dyDescent="0.45">
      <c r="A3459">
        <v>69000654</v>
      </c>
      <c r="B3459" s="1">
        <v>42699</v>
      </c>
      <c r="C3459" s="2">
        <v>99.07</v>
      </c>
      <c r="D3459" t="s">
        <v>18</v>
      </c>
      <c r="E3459" t="s">
        <v>19</v>
      </c>
    </row>
    <row r="3460" spans="1:5" x14ac:dyDescent="0.45">
      <c r="A3460">
        <v>69000654</v>
      </c>
      <c r="B3460" s="1">
        <v>42699</v>
      </c>
      <c r="C3460" s="2">
        <v>124.65</v>
      </c>
      <c r="D3460" t="s">
        <v>18</v>
      </c>
      <c r="E3460" t="s">
        <v>19</v>
      </c>
    </row>
    <row r="3461" spans="1:5" x14ac:dyDescent="0.45">
      <c r="A3461">
        <v>69000654</v>
      </c>
      <c r="B3461" s="1">
        <v>42699</v>
      </c>
      <c r="C3461" s="2">
        <v>139.6</v>
      </c>
      <c r="D3461" t="s">
        <v>18</v>
      </c>
      <c r="E3461" t="s">
        <v>19</v>
      </c>
    </row>
    <row r="3462" spans="1:5" x14ac:dyDescent="0.45">
      <c r="A3462">
        <v>69000654</v>
      </c>
      <c r="B3462" s="1">
        <v>42699</v>
      </c>
      <c r="C3462" s="2">
        <v>143.11000000000001</v>
      </c>
      <c r="D3462" t="s">
        <v>18</v>
      </c>
      <c r="E3462" t="s">
        <v>19</v>
      </c>
    </row>
    <row r="3463" spans="1:5" x14ac:dyDescent="0.45">
      <c r="A3463">
        <v>69000654</v>
      </c>
      <c r="B3463" s="1">
        <v>42699</v>
      </c>
      <c r="C3463" s="2">
        <v>120.99</v>
      </c>
      <c r="D3463" t="s">
        <v>18</v>
      </c>
      <c r="E3463" t="s">
        <v>19</v>
      </c>
    </row>
    <row r="3464" spans="1:5" x14ac:dyDescent="0.45">
      <c r="A3464">
        <v>69000654</v>
      </c>
      <c r="B3464" s="1">
        <v>42699</v>
      </c>
      <c r="C3464" s="2">
        <v>127.21</v>
      </c>
      <c r="D3464" t="s">
        <v>18</v>
      </c>
      <c r="E3464" t="s">
        <v>19</v>
      </c>
    </row>
    <row r="3465" spans="1:5" x14ac:dyDescent="0.45">
      <c r="A3465">
        <v>69000654</v>
      </c>
      <c r="B3465" s="1">
        <v>42699</v>
      </c>
      <c r="C3465" s="2">
        <v>101.69</v>
      </c>
      <c r="D3465" t="s">
        <v>18</v>
      </c>
      <c r="E3465" t="s">
        <v>19</v>
      </c>
    </row>
    <row r="3466" spans="1:5" x14ac:dyDescent="0.45">
      <c r="A3466">
        <v>69000654</v>
      </c>
      <c r="B3466" s="1">
        <v>42699</v>
      </c>
      <c r="C3466" s="2">
        <v>124.44</v>
      </c>
      <c r="D3466" t="s">
        <v>18</v>
      </c>
      <c r="E3466" t="s">
        <v>19</v>
      </c>
    </row>
    <row r="3467" spans="1:5" x14ac:dyDescent="0.45">
      <c r="A3467">
        <v>69000654</v>
      </c>
      <c r="B3467" s="1">
        <v>42699</v>
      </c>
      <c r="C3467" s="2">
        <v>105.68</v>
      </c>
      <c r="D3467" t="s">
        <v>18</v>
      </c>
      <c r="E3467" t="s">
        <v>19</v>
      </c>
    </row>
    <row r="3468" spans="1:5" x14ac:dyDescent="0.45">
      <c r="A3468">
        <v>69000654</v>
      </c>
      <c r="B3468" s="1">
        <v>42699</v>
      </c>
      <c r="C3468" s="2">
        <v>129.63</v>
      </c>
      <c r="D3468" t="s">
        <v>18</v>
      </c>
      <c r="E3468" t="s">
        <v>19</v>
      </c>
    </row>
    <row r="3469" spans="1:5" x14ac:dyDescent="0.45">
      <c r="A3469">
        <v>69000654</v>
      </c>
      <c r="B3469" s="1">
        <v>42699</v>
      </c>
      <c r="C3469" s="2">
        <v>130.83000000000001</v>
      </c>
      <c r="D3469" t="s">
        <v>18</v>
      </c>
      <c r="E3469" t="s">
        <v>19</v>
      </c>
    </row>
    <row r="3470" spans="1:5" x14ac:dyDescent="0.45">
      <c r="A3470">
        <v>69000655</v>
      </c>
      <c r="B3470" s="1">
        <v>43511</v>
      </c>
      <c r="C3470" s="2">
        <v>159.37</v>
      </c>
      <c r="D3470" t="s">
        <v>18</v>
      </c>
      <c r="E3470" t="s">
        <v>19</v>
      </c>
    </row>
    <row r="3471" spans="1:5" x14ac:dyDescent="0.45">
      <c r="A3471">
        <v>69000655</v>
      </c>
      <c r="B3471" s="1">
        <v>43511</v>
      </c>
      <c r="C3471" s="2">
        <v>161.43</v>
      </c>
      <c r="D3471" t="s">
        <v>18</v>
      </c>
      <c r="E3471" t="s">
        <v>19</v>
      </c>
    </row>
    <row r="3472" spans="1:5" x14ac:dyDescent="0.45">
      <c r="A3472">
        <v>69000655</v>
      </c>
      <c r="B3472" s="1">
        <v>43511</v>
      </c>
      <c r="C3472" s="2">
        <v>139.21</v>
      </c>
      <c r="D3472" t="s">
        <v>18</v>
      </c>
      <c r="E3472" t="s">
        <v>19</v>
      </c>
    </row>
    <row r="3473" spans="1:5" x14ac:dyDescent="0.45">
      <c r="A3473">
        <v>69000655</v>
      </c>
      <c r="B3473" s="1">
        <v>43511</v>
      </c>
      <c r="C3473" s="2">
        <v>126.73</v>
      </c>
      <c r="D3473" t="s">
        <v>18</v>
      </c>
      <c r="E3473" t="s">
        <v>19</v>
      </c>
    </row>
    <row r="3474" spans="1:5" x14ac:dyDescent="0.45">
      <c r="A3474">
        <v>69000655</v>
      </c>
      <c r="B3474" s="1">
        <v>43511</v>
      </c>
      <c r="C3474" s="2">
        <v>173.78</v>
      </c>
      <c r="D3474" t="s">
        <v>18</v>
      </c>
      <c r="E3474" t="s">
        <v>19</v>
      </c>
    </row>
    <row r="3475" spans="1:5" x14ac:dyDescent="0.45">
      <c r="A3475">
        <v>69000656</v>
      </c>
      <c r="B3475" s="1">
        <v>39794</v>
      </c>
      <c r="C3475" s="2">
        <v>152.01</v>
      </c>
      <c r="D3475" t="s">
        <v>18</v>
      </c>
      <c r="E3475" t="s">
        <v>19</v>
      </c>
    </row>
    <row r="3476" spans="1:5" x14ac:dyDescent="0.45">
      <c r="A3476">
        <v>69000658</v>
      </c>
      <c r="B3476" s="1">
        <v>44064</v>
      </c>
      <c r="C3476" s="2">
        <v>88.3</v>
      </c>
      <c r="D3476" t="s">
        <v>18</v>
      </c>
      <c r="E3476" t="s">
        <v>19</v>
      </c>
    </row>
    <row r="3477" spans="1:5" x14ac:dyDescent="0.45">
      <c r="A3477">
        <v>69000658</v>
      </c>
      <c r="B3477" s="1">
        <v>44064</v>
      </c>
      <c r="C3477" s="2">
        <v>106.82</v>
      </c>
      <c r="D3477" t="s">
        <v>18</v>
      </c>
      <c r="E3477" t="s">
        <v>19</v>
      </c>
    </row>
    <row r="3478" spans="1:5" x14ac:dyDescent="0.45">
      <c r="A3478">
        <v>69000658</v>
      </c>
      <c r="B3478" s="1">
        <v>44064</v>
      </c>
      <c r="C3478" s="2">
        <v>92.57</v>
      </c>
      <c r="D3478" t="s">
        <v>18</v>
      </c>
      <c r="E3478" t="s">
        <v>19</v>
      </c>
    </row>
    <row r="3479" spans="1:5" x14ac:dyDescent="0.45">
      <c r="A3479">
        <v>69000658</v>
      </c>
      <c r="B3479" s="1">
        <v>44064</v>
      </c>
      <c r="C3479" s="2">
        <v>102.45</v>
      </c>
      <c r="D3479" t="s">
        <v>18</v>
      </c>
      <c r="E3479" t="s">
        <v>19</v>
      </c>
    </row>
    <row r="3480" spans="1:5" x14ac:dyDescent="0.45">
      <c r="A3480">
        <v>69000658</v>
      </c>
      <c r="B3480" s="1">
        <v>44064</v>
      </c>
      <c r="C3480" s="2">
        <v>103.24</v>
      </c>
      <c r="D3480" t="s">
        <v>18</v>
      </c>
      <c r="E3480" t="s">
        <v>19</v>
      </c>
    </row>
    <row r="3481" spans="1:5" x14ac:dyDescent="0.45">
      <c r="A3481">
        <v>69000660</v>
      </c>
      <c r="B3481" s="1">
        <v>43063</v>
      </c>
      <c r="C3481" s="2">
        <v>88.33</v>
      </c>
      <c r="D3481" t="s">
        <v>18</v>
      </c>
      <c r="E3481" t="s">
        <v>19</v>
      </c>
    </row>
    <row r="3482" spans="1:5" x14ac:dyDescent="0.45">
      <c r="A3482">
        <v>69000661</v>
      </c>
      <c r="B3482" s="1">
        <v>40211</v>
      </c>
      <c r="C3482" s="2">
        <v>102.93</v>
      </c>
      <c r="D3482" t="s">
        <v>18</v>
      </c>
      <c r="E3482" t="s">
        <v>19</v>
      </c>
    </row>
    <row r="3483" spans="1:5" x14ac:dyDescent="0.45">
      <c r="A3483">
        <v>69000661</v>
      </c>
      <c r="B3483" s="1">
        <v>40211</v>
      </c>
      <c r="C3483" s="2">
        <v>94.16</v>
      </c>
      <c r="D3483" t="s">
        <v>18</v>
      </c>
      <c r="E3483" t="s">
        <v>19</v>
      </c>
    </row>
    <row r="3484" spans="1:5" x14ac:dyDescent="0.45">
      <c r="A3484">
        <v>69000661</v>
      </c>
      <c r="B3484" s="1">
        <v>40211</v>
      </c>
      <c r="C3484" s="2">
        <v>111.45</v>
      </c>
      <c r="D3484" t="s">
        <v>18</v>
      </c>
      <c r="E3484" t="s">
        <v>19</v>
      </c>
    </row>
    <row r="3485" spans="1:5" x14ac:dyDescent="0.45">
      <c r="A3485">
        <v>69000661</v>
      </c>
      <c r="B3485" s="1">
        <v>40211</v>
      </c>
      <c r="C3485" s="2">
        <v>118.96</v>
      </c>
      <c r="D3485" t="s">
        <v>18</v>
      </c>
      <c r="E3485" t="s">
        <v>19</v>
      </c>
    </row>
    <row r="3486" spans="1:5" x14ac:dyDescent="0.45">
      <c r="A3486">
        <v>69000664</v>
      </c>
      <c r="B3486" s="1">
        <v>43245</v>
      </c>
      <c r="C3486" s="2">
        <v>140</v>
      </c>
      <c r="D3486" t="s">
        <v>18</v>
      </c>
      <c r="E3486" t="s">
        <v>19</v>
      </c>
    </row>
    <row r="3487" spans="1:5" x14ac:dyDescent="0.45">
      <c r="A3487">
        <v>69000669</v>
      </c>
      <c r="B3487" s="1">
        <v>41040</v>
      </c>
      <c r="C3487" s="2">
        <v>252.04</v>
      </c>
      <c r="D3487" t="s">
        <v>18</v>
      </c>
      <c r="E3487" t="s">
        <v>19</v>
      </c>
    </row>
    <row r="3488" spans="1:5" x14ac:dyDescent="0.45">
      <c r="A3488">
        <v>69000669</v>
      </c>
      <c r="B3488" s="1">
        <v>41040</v>
      </c>
      <c r="C3488" s="2">
        <v>262.54000000000002</v>
      </c>
      <c r="D3488" t="s">
        <v>18</v>
      </c>
      <c r="E3488" t="s">
        <v>19</v>
      </c>
    </row>
    <row r="3489" spans="1:5" x14ac:dyDescent="0.45">
      <c r="A3489">
        <v>69000670</v>
      </c>
      <c r="B3489" s="1">
        <v>39836</v>
      </c>
      <c r="C3489" s="2">
        <v>71.13</v>
      </c>
      <c r="D3489" t="s">
        <v>18</v>
      </c>
      <c r="E3489" t="s">
        <v>19</v>
      </c>
    </row>
    <row r="3490" spans="1:5" x14ac:dyDescent="0.45">
      <c r="A3490">
        <v>69000671</v>
      </c>
      <c r="B3490" s="1">
        <v>39931</v>
      </c>
      <c r="C3490" s="2">
        <v>119.39</v>
      </c>
      <c r="D3490" t="s">
        <v>18</v>
      </c>
      <c r="E3490" t="s">
        <v>19</v>
      </c>
    </row>
    <row r="3491" spans="1:5" x14ac:dyDescent="0.45">
      <c r="A3491">
        <v>69000671</v>
      </c>
      <c r="B3491" s="1">
        <v>39931</v>
      </c>
      <c r="C3491" s="2">
        <v>140.21</v>
      </c>
      <c r="D3491" t="s">
        <v>18</v>
      </c>
      <c r="E3491" t="s">
        <v>19</v>
      </c>
    </row>
    <row r="3492" spans="1:5" x14ac:dyDescent="0.45">
      <c r="A3492">
        <v>69000675</v>
      </c>
      <c r="B3492" s="1">
        <v>39955</v>
      </c>
      <c r="C3492" s="2">
        <v>138.66</v>
      </c>
      <c r="D3492" t="s">
        <v>18</v>
      </c>
      <c r="E3492" t="s">
        <v>19</v>
      </c>
    </row>
    <row r="3493" spans="1:5" x14ac:dyDescent="0.45">
      <c r="A3493">
        <v>69000676</v>
      </c>
      <c r="B3493" s="1">
        <v>41824</v>
      </c>
      <c r="C3493" s="2">
        <v>129.78</v>
      </c>
      <c r="D3493" t="s">
        <v>18</v>
      </c>
      <c r="E3493" t="s">
        <v>19</v>
      </c>
    </row>
    <row r="3494" spans="1:5" x14ac:dyDescent="0.45">
      <c r="A3494">
        <v>69000676</v>
      </c>
      <c r="B3494" s="1">
        <v>41824</v>
      </c>
      <c r="C3494" s="2">
        <v>119.12</v>
      </c>
      <c r="D3494" t="s">
        <v>18</v>
      </c>
      <c r="E3494" t="s">
        <v>19</v>
      </c>
    </row>
    <row r="3495" spans="1:5" x14ac:dyDescent="0.45">
      <c r="A3495">
        <v>69000676</v>
      </c>
      <c r="B3495" s="1">
        <v>41824</v>
      </c>
      <c r="C3495" s="2">
        <v>121.14</v>
      </c>
      <c r="D3495" t="s">
        <v>18</v>
      </c>
      <c r="E3495" t="s">
        <v>19</v>
      </c>
    </row>
    <row r="3496" spans="1:5" x14ac:dyDescent="0.45">
      <c r="A3496">
        <v>69000676</v>
      </c>
      <c r="B3496" s="1">
        <v>41824</v>
      </c>
      <c r="C3496" s="2">
        <v>148.28</v>
      </c>
      <c r="D3496" t="s">
        <v>18</v>
      </c>
      <c r="E3496" t="s">
        <v>19</v>
      </c>
    </row>
    <row r="3497" spans="1:5" x14ac:dyDescent="0.45">
      <c r="A3497">
        <v>69000676</v>
      </c>
      <c r="B3497" s="1">
        <v>41824</v>
      </c>
      <c r="C3497" s="2">
        <v>129.93</v>
      </c>
      <c r="D3497" t="s">
        <v>18</v>
      </c>
      <c r="E3497" t="s">
        <v>19</v>
      </c>
    </row>
    <row r="3498" spans="1:5" x14ac:dyDescent="0.45">
      <c r="A3498" t="s">
        <v>20</v>
      </c>
      <c r="B3498" s="1">
        <v>41887</v>
      </c>
      <c r="C3498" s="2">
        <v>145.58000000000001</v>
      </c>
      <c r="D3498" t="s">
        <v>18</v>
      </c>
      <c r="E3498" t="s">
        <v>19</v>
      </c>
    </row>
    <row r="3499" spans="1:5" x14ac:dyDescent="0.45">
      <c r="A3499" t="s">
        <v>20</v>
      </c>
      <c r="B3499" s="1">
        <v>41887</v>
      </c>
      <c r="C3499" s="2">
        <v>129.78</v>
      </c>
      <c r="D3499" t="s">
        <v>18</v>
      </c>
      <c r="E3499" t="s">
        <v>19</v>
      </c>
    </row>
    <row r="3500" spans="1:5" x14ac:dyDescent="0.45">
      <c r="A3500">
        <v>69000683</v>
      </c>
      <c r="B3500" s="1">
        <v>41425</v>
      </c>
      <c r="C3500" s="2">
        <v>169.39</v>
      </c>
      <c r="D3500" t="s">
        <v>18</v>
      </c>
      <c r="E3500" t="s">
        <v>19</v>
      </c>
    </row>
    <row r="3501" spans="1:5" x14ac:dyDescent="0.45">
      <c r="A3501">
        <v>69000683</v>
      </c>
      <c r="B3501" s="1">
        <v>41425</v>
      </c>
      <c r="C3501" s="2">
        <v>174.89</v>
      </c>
      <c r="D3501" t="s">
        <v>18</v>
      </c>
      <c r="E3501" t="s">
        <v>19</v>
      </c>
    </row>
    <row r="3502" spans="1:5" x14ac:dyDescent="0.45">
      <c r="A3502">
        <v>69000683</v>
      </c>
      <c r="B3502" s="1">
        <v>41425</v>
      </c>
      <c r="C3502" s="2">
        <v>152.4</v>
      </c>
      <c r="D3502" t="s">
        <v>18</v>
      </c>
      <c r="E3502" t="s">
        <v>19</v>
      </c>
    </row>
    <row r="3503" spans="1:5" x14ac:dyDescent="0.45">
      <c r="A3503">
        <v>69000683</v>
      </c>
      <c r="B3503" s="1">
        <v>41425</v>
      </c>
      <c r="C3503" s="2">
        <v>125.87</v>
      </c>
      <c r="D3503" t="s">
        <v>18</v>
      </c>
      <c r="E3503" t="s">
        <v>19</v>
      </c>
    </row>
    <row r="3504" spans="1:5" x14ac:dyDescent="0.45">
      <c r="A3504">
        <v>69000684</v>
      </c>
      <c r="B3504" s="1">
        <v>42898</v>
      </c>
      <c r="C3504" s="2">
        <v>109.42</v>
      </c>
      <c r="D3504" t="s">
        <v>18</v>
      </c>
      <c r="E3504" t="s">
        <v>19</v>
      </c>
    </row>
    <row r="3505" spans="1:5" x14ac:dyDescent="0.45">
      <c r="A3505">
        <v>69000684</v>
      </c>
      <c r="B3505" s="1">
        <v>42898</v>
      </c>
      <c r="C3505" s="2">
        <v>117.09</v>
      </c>
      <c r="D3505" t="s">
        <v>18</v>
      </c>
      <c r="E3505" t="s">
        <v>19</v>
      </c>
    </row>
    <row r="3506" spans="1:5" x14ac:dyDescent="0.45">
      <c r="A3506">
        <v>69000684</v>
      </c>
      <c r="B3506" s="1">
        <v>42898</v>
      </c>
      <c r="C3506" s="2">
        <v>116.71</v>
      </c>
      <c r="D3506" t="s">
        <v>18</v>
      </c>
      <c r="E3506" t="s">
        <v>19</v>
      </c>
    </row>
    <row r="3507" spans="1:5" x14ac:dyDescent="0.45">
      <c r="A3507">
        <v>69000684</v>
      </c>
      <c r="B3507" s="1">
        <v>42898</v>
      </c>
      <c r="C3507" s="2">
        <v>139.19999999999999</v>
      </c>
      <c r="D3507" t="s">
        <v>18</v>
      </c>
      <c r="E3507" t="s">
        <v>19</v>
      </c>
    </row>
    <row r="3508" spans="1:5" x14ac:dyDescent="0.45">
      <c r="A3508">
        <v>69000686</v>
      </c>
      <c r="B3508" s="1">
        <v>43441</v>
      </c>
      <c r="C3508" s="2">
        <v>156.13999999999999</v>
      </c>
      <c r="D3508" t="s">
        <v>18</v>
      </c>
      <c r="E3508" t="s">
        <v>19</v>
      </c>
    </row>
    <row r="3509" spans="1:5" x14ac:dyDescent="0.45">
      <c r="A3509">
        <v>69000686</v>
      </c>
      <c r="B3509" s="1">
        <v>43441</v>
      </c>
      <c r="C3509" s="2">
        <v>109.42</v>
      </c>
      <c r="D3509" t="s">
        <v>18</v>
      </c>
      <c r="E3509" t="s">
        <v>19</v>
      </c>
    </row>
    <row r="3510" spans="1:5" x14ac:dyDescent="0.45">
      <c r="A3510">
        <v>69000686</v>
      </c>
      <c r="B3510" s="1">
        <v>43441</v>
      </c>
      <c r="C3510" s="2">
        <v>113.46</v>
      </c>
      <c r="D3510" t="s">
        <v>18</v>
      </c>
      <c r="E3510" t="s">
        <v>19</v>
      </c>
    </row>
    <row r="3511" spans="1:5" x14ac:dyDescent="0.45">
      <c r="A3511">
        <v>69000686</v>
      </c>
      <c r="B3511" s="1">
        <v>43441</v>
      </c>
      <c r="C3511" s="2">
        <v>116.71</v>
      </c>
      <c r="D3511" t="s">
        <v>18</v>
      </c>
      <c r="E3511" t="s">
        <v>19</v>
      </c>
    </row>
    <row r="3512" spans="1:5" x14ac:dyDescent="0.45">
      <c r="A3512">
        <v>69000686</v>
      </c>
      <c r="B3512" s="1">
        <v>43441</v>
      </c>
      <c r="C3512" s="2">
        <v>135.77000000000001</v>
      </c>
      <c r="D3512" t="s">
        <v>18</v>
      </c>
      <c r="E3512" t="s">
        <v>19</v>
      </c>
    </row>
    <row r="3513" spans="1:5" x14ac:dyDescent="0.45">
      <c r="A3513">
        <v>69000687</v>
      </c>
      <c r="B3513" s="1">
        <v>42811</v>
      </c>
      <c r="C3513" s="2">
        <v>126.48</v>
      </c>
      <c r="D3513" t="s">
        <v>18</v>
      </c>
      <c r="E3513" t="s">
        <v>19</v>
      </c>
    </row>
    <row r="3514" spans="1:5" x14ac:dyDescent="0.45">
      <c r="A3514">
        <v>69000687</v>
      </c>
      <c r="B3514" s="1">
        <v>42811</v>
      </c>
      <c r="C3514" s="2">
        <v>117.79</v>
      </c>
      <c r="D3514" t="s">
        <v>18</v>
      </c>
      <c r="E3514" t="s">
        <v>19</v>
      </c>
    </row>
    <row r="3515" spans="1:5" x14ac:dyDescent="0.45">
      <c r="A3515">
        <v>69000687</v>
      </c>
      <c r="B3515" s="1">
        <v>42811</v>
      </c>
      <c r="C3515" s="2">
        <v>152.97999999999999</v>
      </c>
      <c r="D3515" t="s">
        <v>18</v>
      </c>
      <c r="E3515" t="s">
        <v>19</v>
      </c>
    </row>
    <row r="3516" spans="1:5" x14ac:dyDescent="0.45">
      <c r="A3516">
        <v>69000688</v>
      </c>
      <c r="B3516" s="1">
        <v>41187</v>
      </c>
      <c r="C3516" s="2">
        <v>120.42</v>
      </c>
      <c r="D3516" t="s">
        <v>18</v>
      </c>
      <c r="E3516" t="s">
        <v>19</v>
      </c>
    </row>
    <row r="3517" spans="1:5" x14ac:dyDescent="0.45">
      <c r="A3517">
        <v>69000688</v>
      </c>
      <c r="B3517" s="1">
        <v>41187</v>
      </c>
      <c r="C3517" s="2">
        <v>147.26</v>
      </c>
      <c r="D3517" t="s">
        <v>18</v>
      </c>
      <c r="E3517" t="s">
        <v>19</v>
      </c>
    </row>
    <row r="3518" spans="1:5" x14ac:dyDescent="0.45">
      <c r="A3518">
        <v>69000688</v>
      </c>
      <c r="B3518" s="1">
        <v>41187</v>
      </c>
      <c r="C3518" s="2">
        <v>154.44</v>
      </c>
      <c r="D3518" t="s">
        <v>18</v>
      </c>
      <c r="E3518" t="s">
        <v>19</v>
      </c>
    </row>
    <row r="3519" spans="1:5" x14ac:dyDescent="0.45">
      <c r="A3519">
        <v>69000690</v>
      </c>
      <c r="B3519" s="1">
        <v>44281</v>
      </c>
      <c r="C3519" s="2">
        <v>149.24</v>
      </c>
      <c r="D3519" t="s">
        <v>18</v>
      </c>
      <c r="E3519" t="s">
        <v>19</v>
      </c>
    </row>
    <row r="3520" spans="1:5" x14ac:dyDescent="0.45">
      <c r="A3520">
        <v>69000690</v>
      </c>
      <c r="B3520" s="1">
        <v>44281</v>
      </c>
      <c r="C3520" s="2">
        <v>117.79</v>
      </c>
      <c r="D3520" t="s">
        <v>18</v>
      </c>
      <c r="E3520" t="s">
        <v>19</v>
      </c>
    </row>
    <row r="3521" spans="1:5" x14ac:dyDescent="0.45">
      <c r="A3521">
        <v>69000690</v>
      </c>
      <c r="B3521" s="1">
        <v>44281</v>
      </c>
      <c r="C3521" s="2">
        <v>131.33000000000001</v>
      </c>
      <c r="D3521" t="s">
        <v>18</v>
      </c>
      <c r="E3521" t="s">
        <v>19</v>
      </c>
    </row>
    <row r="3522" spans="1:5" x14ac:dyDescent="0.45">
      <c r="A3522">
        <v>69000690</v>
      </c>
      <c r="B3522" s="1">
        <v>44281</v>
      </c>
      <c r="C3522" s="2">
        <v>158.69</v>
      </c>
      <c r="D3522" t="s">
        <v>18</v>
      </c>
      <c r="E3522" t="s">
        <v>19</v>
      </c>
    </row>
    <row r="3523" spans="1:5" x14ac:dyDescent="0.45">
      <c r="A3523">
        <v>69000691</v>
      </c>
      <c r="B3523" s="1">
        <v>43952</v>
      </c>
      <c r="C3523" s="2">
        <v>135.77000000000001</v>
      </c>
      <c r="D3523" t="s">
        <v>18</v>
      </c>
      <c r="E3523" t="s">
        <v>19</v>
      </c>
    </row>
    <row r="3524" spans="1:5" x14ac:dyDescent="0.45">
      <c r="A3524">
        <v>69000691</v>
      </c>
      <c r="B3524" s="1">
        <v>43952</v>
      </c>
      <c r="C3524" s="2">
        <v>156.13999999999999</v>
      </c>
      <c r="D3524" t="s">
        <v>18</v>
      </c>
      <c r="E3524" t="s">
        <v>19</v>
      </c>
    </row>
    <row r="3525" spans="1:5" x14ac:dyDescent="0.45">
      <c r="A3525">
        <v>69000691</v>
      </c>
      <c r="B3525" s="1">
        <v>43952</v>
      </c>
      <c r="C3525" s="2">
        <v>109.42</v>
      </c>
      <c r="D3525" t="s">
        <v>18</v>
      </c>
      <c r="E3525" t="s">
        <v>19</v>
      </c>
    </row>
    <row r="3526" spans="1:5" x14ac:dyDescent="0.45">
      <c r="A3526">
        <v>69000691</v>
      </c>
      <c r="B3526" s="1">
        <v>43952</v>
      </c>
      <c r="C3526" s="2">
        <v>113.46</v>
      </c>
      <c r="D3526" t="s">
        <v>18</v>
      </c>
      <c r="E3526" t="s">
        <v>19</v>
      </c>
    </row>
    <row r="3527" spans="1:5" x14ac:dyDescent="0.45">
      <c r="A3527">
        <v>69000691</v>
      </c>
      <c r="B3527" s="1">
        <v>43952</v>
      </c>
      <c r="C3527" s="2">
        <v>129.81</v>
      </c>
      <c r="D3527" t="s">
        <v>18</v>
      </c>
      <c r="E3527" t="s">
        <v>19</v>
      </c>
    </row>
    <row r="3528" spans="1:5" x14ac:dyDescent="0.45">
      <c r="A3528">
        <v>69000692</v>
      </c>
      <c r="B3528" s="1">
        <v>44260</v>
      </c>
      <c r="C3528" s="2">
        <v>119.34</v>
      </c>
      <c r="D3528" t="s">
        <v>18</v>
      </c>
      <c r="E3528" t="s">
        <v>19</v>
      </c>
    </row>
    <row r="3529" spans="1:5" x14ac:dyDescent="0.45">
      <c r="A3529">
        <v>69000692</v>
      </c>
      <c r="B3529" s="1">
        <v>44260</v>
      </c>
      <c r="C3529" s="2">
        <v>122.85</v>
      </c>
      <c r="D3529" t="s">
        <v>18</v>
      </c>
      <c r="E3529" t="s">
        <v>19</v>
      </c>
    </row>
    <row r="3530" spans="1:5" x14ac:dyDescent="0.45">
      <c r="A3530">
        <v>69000692</v>
      </c>
      <c r="B3530" s="1">
        <v>44260</v>
      </c>
      <c r="C3530" s="2">
        <v>133.87</v>
      </c>
      <c r="D3530" t="s">
        <v>18</v>
      </c>
      <c r="E3530" t="s">
        <v>19</v>
      </c>
    </row>
    <row r="3531" spans="1:5" x14ac:dyDescent="0.45">
      <c r="A3531">
        <v>69000692</v>
      </c>
      <c r="B3531" s="1">
        <v>44260</v>
      </c>
      <c r="C3531" s="2">
        <v>96</v>
      </c>
      <c r="D3531" t="s">
        <v>18</v>
      </c>
      <c r="E3531" t="s">
        <v>19</v>
      </c>
    </row>
    <row r="3532" spans="1:5" x14ac:dyDescent="0.45">
      <c r="A3532">
        <v>69000692</v>
      </c>
      <c r="B3532" s="1">
        <v>44260</v>
      </c>
      <c r="C3532" s="2">
        <v>125.15</v>
      </c>
      <c r="D3532" t="s">
        <v>18</v>
      </c>
      <c r="E3532" t="s">
        <v>19</v>
      </c>
    </row>
    <row r="3533" spans="1:5" x14ac:dyDescent="0.45">
      <c r="A3533">
        <v>69000692</v>
      </c>
      <c r="B3533" s="1">
        <v>44260</v>
      </c>
      <c r="C3533" s="2">
        <v>98.3</v>
      </c>
      <c r="D3533" t="s">
        <v>18</v>
      </c>
      <c r="E3533" t="s">
        <v>19</v>
      </c>
    </row>
    <row r="3534" spans="1:5" x14ac:dyDescent="0.45">
      <c r="A3534">
        <v>69000692</v>
      </c>
      <c r="B3534" s="1">
        <v>44260</v>
      </c>
      <c r="C3534" s="2">
        <v>116.02</v>
      </c>
      <c r="D3534" t="s">
        <v>18</v>
      </c>
      <c r="E3534" t="s">
        <v>19</v>
      </c>
    </row>
    <row r="3535" spans="1:5" x14ac:dyDescent="0.45">
      <c r="A3535">
        <v>69000692</v>
      </c>
      <c r="B3535" s="1">
        <v>44260</v>
      </c>
      <c r="C3535" s="2">
        <v>136.88</v>
      </c>
      <c r="D3535" t="s">
        <v>18</v>
      </c>
      <c r="E3535" t="s">
        <v>19</v>
      </c>
    </row>
    <row r="3536" spans="1:5" x14ac:dyDescent="0.45">
      <c r="A3536">
        <v>69000694</v>
      </c>
      <c r="B3536" s="1">
        <v>44316</v>
      </c>
      <c r="C3536" s="2">
        <v>133.99</v>
      </c>
      <c r="D3536" t="s">
        <v>18</v>
      </c>
      <c r="E3536" t="s">
        <v>19</v>
      </c>
    </row>
    <row r="3537" spans="1:5" x14ac:dyDescent="0.45">
      <c r="A3537">
        <v>69000694</v>
      </c>
      <c r="B3537" s="1">
        <v>44316</v>
      </c>
      <c r="C3537" s="2">
        <v>143.33000000000001</v>
      </c>
      <c r="D3537" t="s">
        <v>18</v>
      </c>
      <c r="E3537" t="s">
        <v>19</v>
      </c>
    </row>
    <row r="3538" spans="1:5" x14ac:dyDescent="0.45">
      <c r="A3538">
        <v>69000694</v>
      </c>
      <c r="B3538" s="1">
        <v>44316</v>
      </c>
      <c r="C3538" s="2">
        <v>154.35</v>
      </c>
      <c r="D3538" t="s">
        <v>18</v>
      </c>
      <c r="E3538" t="s">
        <v>19</v>
      </c>
    </row>
    <row r="3539" spans="1:5" x14ac:dyDescent="0.45">
      <c r="A3539">
        <v>69000694</v>
      </c>
      <c r="B3539" s="1">
        <v>44316</v>
      </c>
      <c r="C3539" s="2">
        <v>111.46</v>
      </c>
      <c r="D3539" t="s">
        <v>18</v>
      </c>
      <c r="E3539" t="s">
        <v>19</v>
      </c>
    </row>
    <row r="3540" spans="1:5" x14ac:dyDescent="0.45">
      <c r="A3540">
        <v>69000694</v>
      </c>
      <c r="B3540" s="1">
        <v>44316</v>
      </c>
      <c r="C3540" s="2">
        <v>112.1</v>
      </c>
      <c r="D3540" t="s">
        <v>18</v>
      </c>
      <c r="E3540" t="s">
        <v>19</v>
      </c>
    </row>
    <row r="3541" spans="1:5" x14ac:dyDescent="0.45">
      <c r="A3541">
        <v>69000694</v>
      </c>
      <c r="B3541" s="1">
        <v>44316</v>
      </c>
      <c r="C3541" s="2">
        <v>117.79</v>
      </c>
      <c r="D3541" t="s">
        <v>18</v>
      </c>
      <c r="E3541" t="s">
        <v>19</v>
      </c>
    </row>
    <row r="3542" spans="1:5" x14ac:dyDescent="0.45">
      <c r="A3542">
        <v>69000694</v>
      </c>
      <c r="B3542" s="1">
        <v>44316</v>
      </c>
      <c r="C3542" s="2">
        <v>157.13999999999999</v>
      </c>
      <c r="D3542" t="s">
        <v>18</v>
      </c>
      <c r="E3542" t="s">
        <v>19</v>
      </c>
    </row>
    <row r="3543" spans="1:5" x14ac:dyDescent="0.45">
      <c r="A3543">
        <v>69000694</v>
      </c>
      <c r="B3543" s="1">
        <v>44316</v>
      </c>
      <c r="C3543" s="2">
        <v>104.49</v>
      </c>
      <c r="D3543" t="s">
        <v>18</v>
      </c>
      <c r="E3543" t="s">
        <v>19</v>
      </c>
    </row>
    <row r="3544" spans="1:5" x14ac:dyDescent="0.45">
      <c r="A3544">
        <v>69000694</v>
      </c>
      <c r="B3544" s="1">
        <v>44316</v>
      </c>
      <c r="C3544" s="2">
        <v>137.59</v>
      </c>
      <c r="D3544" t="s">
        <v>18</v>
      </c>
      <c r="E3544" t="s">
        <v>19</v>
      </c>
    </row>
    <row r="3545" spans="1:5" x14ac:dyDescent="0.45">
      <c r="A3545">
        <v>69000694</v>
      </c>
      <c r="B3545" s="1">
        <v>44316</v>
      </c>
      <c r="C3545" s="2">
        <v>143.09</v>
      </c>
      <c r="D3545" t="s">
        <v>18</v>
      </c>
      <c r="E3545" t="s">
        <v>19</v>
      </c>
    </row>
    <row r="3546" spans="1:5" x14ac:dyDescent="0.45">
      <c r="A3546">
        <v>69000694</v>
      </c>
      <c r="B3546" s="1">
        <v>44316</v>
      </c>
      <c r="C3546" s="2">
        <v>143.71</v>
      </c>
      <c r="D3546" t="s">
        <v>18</v>
      </c>
      <c r="E3546" t="s">
        <v>19</v>
      </c>
    </row>
    <row r="3547" spans="1:5" x14ac:dyDescent="0.45">
      <c r="A3547">
        <v>69000696</v>
      </c>
      <c r="B3547" s="1">
        <v>44113</v>
      </c>
      <c r="C3547" s="2">
        <v>177.52</v>
      </c>
      <c r="D3547" t="s">
        <v>18</v>
      </c>
      <c r="E3547" t="s">
        <v>19</v>
      </c>
    </row>
    <row r="3548" spans="1:5" x14ac:dyDescent="0.45">
      <c r="A3548">
        <v>69000696</v>
      </c>
      <c r="B3548" s="1">
        <v>44113</v>
      </c>
      <c r="C3548" s="2">
        <v>193.2</v>
      </c>
      <c r="D3548" t="s">
        <v>18</v>
      </c>
      <c r="E3548" t="s">
        <v>19</v>
      </c>
    </row>
    <row r="3549" spans="1:5" x14ac:dyDescent="0.45">
      <c r="A3549">
        <v>69000696</v>
      </c>
      <c r="B3549" s="1">
        <v>44113</v>
      </c>
      <c r="C3549" s="2">
        <v>196.97</v>
      </c>
      <c r="D3549" t="s">
        <v>18</v>
      </c>
      <c r="E3549" t="s">
        <v>19</v>
      </c>
    </row>
    <row r="3550" spans="1:5" x14ac:dyDescent="0.45">
      <c r="A3550">
        <v>69000696</v>
      </c>
      <c r="B3550" s="1">
        <v>44113</v>
      </c>
      <c r="C3550" s="2">
        <v>220.96</v>
      </c>
      <c r="D3550" t="s">
        <v>18</v>
      </c>
      <c r="E3550" t="s">
        <v>19</v>
      </c>
    </row>
    <row r="3551" spans="1:5" x14ac:dyDescent="0.45">
      <c r="A3551">
        <v>69000696</v>
      </c>
      <c r="B3551" s="1">
        <v>44113</v>
      </c>
      <c r="C3551" s="2">
        <v>222.97</v>
      </c>
      <c r="D3551" t="s">
        <v>18</v>
      </c>
      <c r="E3551" t="s">
        <v>19</v>
      </c>
    </row>
    <row r="3552" spans="1:5" x14ac:dyDescent="0.45">
      <c r="A3552">
        <v>69000696</v>
      </c>
      <c r="B3552" s="1">
        <v>44113</v>
      </c>
      <c r="C3552" s="2">
        <v>160.26</v>
      </c>
      <c r="D3552" t="s">
        <v>18</v>
      </c>
      <c r="E3552" t="s">
        <v>19</v>
      </c>
    </row>
    <row r="3553" spans="1:5" x14ac:dyDescent="0.45">
      <c r="A3553">
        <v>69000696</v>
      </c>
      <c r="B3553" s="1">
        <v>44113</v>
      </c>
      <c r="C3553" s="2">
        <v>181.13</v>
      </c>
      <c r="D3553" t="s">
        <v>18</v>
      </c>
      <c r="E3553" t="s">
        <v>19</v>
      </c>
    </row>
    <row r="3554" spans="1:5" x14ac:dyDescent="0.45">
      <c r="A3554">
        <v>69000696</v>
      </c>
      <c r="B3554" s="1">
        <v>44113</v>
      </c>
      <c r="C3554" s="2">
        <v>187</v>
      </c>
      <c r="D3554" t="s">
        <v>18</v>
      </c>
      <c r="E3554" t="s">
        <v>19</v>
      </c>
    </row>
    <row r="3555" spans="1:5" x14ac:dyDescent="0.45">
      <c r="A3555">
        <v>69000696</v>
      </c>
      <c r="B3555" s="1">
        <v>44113</v>
      </c>
      <c r="C3555" s="2">
        <v>191.5</v>
      </c>
      <c r="D3555" t="s">
        <v>18</v>
      </c>
      <c r="E3555" t="s">
        <v>19</v>
      </c>
    </row>
    <row r="3556" spans="1:5" x14ac:dyDescent="0.45">
      <c r="A3556">
        <v>69000700</v>
      </c>
      <c r="B3556" s="1">
        <v>40120</v>
      </c>
      <c r="C3556" s="2">
        <v>76.64</v>
      </c>
      <c r="D3556" t="s">
        <v>18</v>
      </c>
      <c r="E3556" t="s">
        <v>19</v>
      </c>
    </row>
    <row r="3557" spans="1:5" x14ac:dyDescent="0.45">
      <c r="A3557">
        <v>69000700</v>
      </c>
      <c r="B3557" s="1">
        <v>40120</v>
      </c>
      <c r="C3557" s="2">
        <v>74.069999999999993</v>
      </c>
      <c r="D3557" t="s">
        <v>18</v>
      </c>
      <c r="E3557" t="s">
        <v>19</v>
      </c>
    </row>
    <row r="3558" spans="1:5" x14ac:dyDescent="0.45">
      <c r="A3558">
        <v>69000703</v>
      </c>
      <c r="B3558" s="1">
        <v>40051</v>
      </c>
      <c r="C3558" s="2">
        <v>145.96</v>
      </c>
      <c r="D3558" t="s">
        <v>18</v>
      </c>
      <c r="E3558" t="s">
        <v>19</v>
      </c>
    </row>
    <row r="3559" spans="1:5" x14ac:dyDescent="0.45">
      <c r="A3559">
        <v>69000706</v>
      </c>
      <c r="B3559" s="1">
        <v>40697</v>
      </c>
      <c r="C3559" s="2">
        <v>137.55000000000001</v>
      </c>
      <c r="D3559" t="s">
        <v>18</v>
      </c>
      <c r="E3559" t="s">
        <v>19</v>
      </c>
    </row>
    <row r="3560" spans="1:5" x14ac:dyDescent="0.45">
      <c r="A3560">
        <v>69000706</v>
      </c>
      <c r="B3560" s="1">
        <v>40697</v>
      </c>
      <c r="C3560" s="2">
        <v>156.68</v>
      </c>
      <c r="D3560" t="s">
        <v>18</v>
      </c>
      <c r="E3560" t="s">
        <v>19</v>
      </c>
    </row>
    <row r="3561" spans="1:5" x14ac:dyDescent="0.45">
      <c r="A3561">
        <v>69000706</v>
      </c>
      <c r="B3561" s="1">
        <v>40697</v>
      </c>
      <c r="C3561" s="2">
        <v>133.25</v>
      </c>
      <c r="D3561" t="s">
        <v>18</v>
      </c>
      <c r="E3561" t="s">
        <v>19</v>
      </c>
    </row>
    <row r="3562" spans="1:5" x14ac:dyDescent="0.45">
      <c r="A3562">
        <v>69000706</v>
      </c>
      <c r="B3562" s="1">
        <v>40697</v>
      </c>
      <c r="C3562" s="2">
        <v>171.27</v>
      </c>
      <c r="D3562" t="s">
        <v>18</v>
      </c>
      <c r="E3562" t="s">
        <v>19</v>
      </c>
    </row>
    <row r="3563" spans="1:5" x14ac:dyDescent="0.45">
      <c r="A3563">
        <v>69000706</v>
      </c>
      <c r="B3563" s="1">
        <v>40697</v>
      </c>
      <c r="C3563" s="2">
        <v>142.13999999999999</v>
      </c>
      <c r="D3563" t="s">
        <v>18</v>
      </c>
      <c r="E3563" t="s">
        <v>19</v>
      </c>
    </row>
    <row r="3564" spans="1:5" x14ac:dyDescent="0.45">
      <c r="A3564">
        <v>69000710</v>
      </c>
      <c r="B3564" s="1">
        <v>41152</v>
      </c>
      <c r="C3564" s="2">
        <v>116.77</v>
      </c>
      <c r="D3564" t="s">
        <v>18</v>
      </c>
      <c r="E3564" t="s">
        <v>19</v>
      </c>
    </row>
    <row r="3565" spans="1:5" x14ac:dyDescent="0.45">
      <c r="A3565">
        <v>69000710</v>
      </c>
      <c r="B3565" s="1">
        <v>41152</v>
      </c>
      <c r="C3565" s="2">
        <v>119.34</v>
      </c>
      <c r="D3565" t="s">
        <v>18</v>
      </c>
      <c r="E3565" t="s">
        <v>19</v>
      </c>
    </row>
    <row r="3566" spans="1:5" x14ac:dyDescent="0.45">
      <c r="A3566">
        <v>69000710</v>
      </c>
      <c r="B3566" s="1">
        <v>41152</v>
      </c>
      <c r="C3566" s="2">
        <v>113</v>
      </c>
      <c r="D3566" t="s">
        <v>18</v>
      </c>
      <c r="E3566" t="s">
        <v>19</v>
      </c>
    </row>
    <row r="3567" spans="1:5" x14ac:dyDescent="0.45">
      <c r="A3567">
        <v>69000711</v>
      </c>
      <c r="B3567" s="1">
        <v>44386</v>
      </c>
      <c r="C3567" s="2">
        <v>79.86</v>
      </c>
      <c r="D3567" t="s">
        <v>18</v>
      </c>
      <c r="E3567" t="s">
        <v>19</v>
      </c>
    </row>
    <row r="3568" spans="1:5" x14ac:dyDescent="0.45">
      <c r="A3568">
        <v>69000711</v>
      </c>
      <c r="B3568" s="1">
        <v>44386</v>
      </c>
      <c r="C3568" s="2">
        <v>94.1</v>
      </c>
      <c r="D3568" t="s">
        <v>18</v>
      </c>
      <c r="E3568" t="s">
        <v>19</v>
      </c>
    </row>
    <row r="3569" spans="1:5" x14ac:dyDescent="0.45">
      <c r="A3569">
        <v>69000711</v>
      </c>
      <c r="B3569" s="1">
        <v>44386</v>
      </c>
      <c r="C3569" s="2">
        <v>98.02</v>
      </c>
      <c r="D3569" t="s">
        <v>18</v>
      </c>
      <c r="E3569" t="s">
        <v>19</v>
      </c>
    </row>
    <row r="3570" spans="1:5" x14ac:dyDescent="0.45">
      <c r="A3570">
        <v>69000711</v>
      </c>
      <c r="B3570" s="1">
        <v>44386</v>
      </c>
      <c r="C3570" s="2">
        <v>105.56</v>
      </c>
      <c r="D3570" t="s">
        <v>18</v>
      </c>
      <c r="E3570" t="s">
        <v>19</v>
      </c>
    </row>
    <row r="3571" spans="1:5" x14ac:dyDescent="0.45">
      <c r="A3571">
        <v>69000711</v>
      </c>
      <c r="B3571" s="1">
        <v>44386</v>
      </c>
      <c r="C3571" s="2">
        <v>104.62</v>
      </c>
      <c r="D3571" t="s">
        <v>18</v>
      </c>
      <c r="E3571" t="s">
        <v>19</v>
      </c>
    </row>
    <row r="3572" spans="1:5" x14ac:dyDescent="0.45">
      <c r="A3572">
        <v>69000711</v>
      </c>
      <c r="B3572" s="1">
        <v>44386</v>
      </c>
      <c r="C3572" s="2">
        <v>74.87</v>
      </c>
      <c r="D3572" t="s">
        <v>18</v>
      </c>
      <c r="E3572" t="s">
        <v>19</v>
      </c>
    </row>
    <row r="3573" spans="1:5" x14ac:dyDescent="0.45">
      <c r="A3573">
        <v>69000711</v>
      </c>
      <c r="B3573" s="1">
        <v>44386</v>
      </c>
      <c r="C3573" s="2">
        <v>91.33</v>
      </c>
      <c r="D3573" t="s">
        <v>18</v>
      </c>
      <c r="E3573" t="s">
        <v>19</v>
      </c>
    </row>
    <row r="3574" spans="1:5" x14ac:dyDescent="0.45">
      <c r="A3574">
        <v>69000711</v>
      </c>
      <c r="B3574" s="1">
        <v>44386</v>
      </c>
      <c r="C3574" s="2">
        <v>93.34</v>
      </c>
      <c r="D3574" t="s">
        <v>18</v>
      </c>
      <c r="E3574" t="s">
        <v>19</v>
      </c>
    </row>
    <row r="3575" spans="1:5" x14ac:dyDescent="0.45">
      <c r="A3575">
        <v>69000711</v>
      </c>
      <c r="B3575" s="1">
        <v>44386</v>
      </c>
      <c r="C3575" s="2">
        <v>108.67</v>
      </c>
      <c r="D3575" t="s">
        <v>18</v>
      </c>
      <c r="E3575" t="s">
        <v>19</v>
      </c>
    </row>
    <row r="3576" spans="1:5" x14ac:dyDescent="0.45">
      <c r="A3576">
        <v>69000712</v>
      </c>
      <c r="B3576" s="1">
        <v>40235</v>
      </c>
      <c r="C3576" s="2">
        <v>115.77</v>
      </c>
      <c r="D3576" t="s">
        <v>18</v>
      </c>
      <c r="E3576" t="s">
        <v>19</v>
      </c>
    </row>
    <row r="3577" spans="1:5" x14ac:dyDescent="0.45">
      <c r="A3577">
        <v>69000714</v>
      </c>
      <c r="B3577" s="1">
        <v>44022</v>
      </c>
      <c r="C3577" s="2">
        <v>126.47</v>
      </c>
      <c r="D3577" t="s">
        <v>18</v>
      </c>
      <c r="E3577" t="s">
        <v>19</v>
      </c>
    </row>
    <row r="3578" spans="1:5" x14ac:dyDescent="0.45">
      <c r="A3578">
        <v>69000714</v>
      </c>
      <c r="B3578" s="1">
        <v>44022</v>
      </c>
      <c r="C3578" s="2">
        <v>127.1</v>
      </c>
      <c r="D3578" t="s">
        <v>18</v>
      </c>
      <c r="E3578" t="s">
        <v>19</v>
      </c>
    </row>
    <row r="3579" spans="1:5" x14ac:dyDescent="0.45">
      <c r="A3579">
        <v>69000714</v>
      </c>
      <c r="B3579" s="1">
        <v>44022</v>
      </c>
      <c r="C3579" s="2">
        <v>102.64</v>
      </c>
      <c r="D3579" t="s">
        <v>18</v>
      </c>
      <c r="E3579" t="s">
        <v>19</v>
      </c>
    </row>
    <row r="3580" spans="1:5" x14ac:dyDescent="0.45">
      <c r="A3580">
        <v>69000714</v>
      </c>
      <c r="B3580" s="1">
        <v>44022</v>
      </c>
      <c r="C3580" s="2">
        <v>141.88</v>
      </c>
      <c r="D3580" t="s">
        <v>18</v>
      </c>
      <c r="E3580" t="s">
        <v>19</v>
      </c>
    </row>
    <row r="3581" spans="1:5" x14ac:dyDescent="0.45">
      <c r="A3581">
        <v>69000714</v>
      </c>
      <c r="B3581" s="1">
        <v>44022</v>
      </c>
      <c r="C3581" s="2">
        <v>122.52</v>
      </c>
      <c r="D3581" t="s">
        <v>18</v>
      </c>
      <c r="E3581" t="s">
        <v>19</v>
      </c>
    </row>
    <row r="3582" spans="1:5" x14ac:dyDescent="0.45">
      <c r="A3582">
        <v>69000717</v>
      </c>
      <c r="B3582" s="1">
        <v>40214</v>
      </c>
      <c r="C3582" s="2">
        <v>0</v>
      </c>
      <c r="D3582" t="s">
        <v>18</v>
      </c>
      <c r="E3582" t="s">
        <v>19</v>
      </c>
    </row>
    <row r="3583" spans="1:5" x14ac:dyDescent="0.45">
      <c r="A3583">
        <v>69000718</v>
      </c>
      <c r="B3583" s="1">
        <v>44183</v>
      </c>
      <c r="C3583" s="2">
        <v>0</v>
      </c>
      <c r="D3583" t="s">
        <v>18</v>
      </c>
      <c r="E3583" t="s">
        <v>19</v>
      </c>
    </row>
    <row r="3584" spans="1:5" x14ac:dyDescent="0.45">
      <c r="A3584">
        <v>69000718</v>
      </c>
      <c r="B3584" s="1">
        <v>44183</v>
      </c>
      <c r="C3584" s="2">
        <v>87.34</v>
      </c>
      <c r="D3584" t="s">
        <v>18</v>
      </c>
      <c r="E3584" t="s">
        <v>19</v>
      </c>
    </row>
    <row r="3585" spans="1:5" x14ac:dyDescent="0.45">
      <c r="A3585">
        <v>69000718</v>
      </c>
      <c r="B3585" s="1">
        <v>44183</v>
      </c>
      <c r="C3585" s="2">
        <v>74.88</v>
      </c>
      <c r="D3585" t="s">
        <v>18</v>
      </c>
      <c r="E3585" t="s">
        <v>19</v>
      </c>
    </row>
    <row r="3586" spans="1:5" x14ac:dyDescent="0.45">
      <c r="A3586">
        <v>69000718</v>
      </c>
      <c r="B3586" s="1">
        <v>44183</v>
      </c>
      <c r="C3586" s="2">
        <v>82.49</v>
      </c>
      <c r="D3586" t="s">
        <v>18</v>
      </c>
      <c r="E3586" t="s">
        <v>19</v>
      </c>
    </row>
    <row r="3587" spans="1:5" x14ac:dyDescent="0.45">
      <c r="A3587">
        <v>69000718</v>
      </c>
      <c r="B3587" s="1">
        <v>44183</v>
      </c>
      <c r="C3587" s="2">
        <v>82.12</v>
      </c>
      <c r="D3587" t="s">
        <v>18</v>
      </c>
      <c r="E3587" t="s">
        <v>19</v>
      </c>
    </row>
    <row r="3588" spans="1:5" x14ac:dyDescent="0.45">
      <c r="A3588">
        <v>69000718</v>
      </c>
      <c r="B3588" s="1">
        <v>44183</v>
      </c>
      <c r="C3588" s="2">
        <v>87.66</v>
      </c>
      <c r="D3588" t="s">
        <v>18</v>
      </c>
      <c r="E3588" t="s">
        <v>19</v>
      </c>
    </row>
    <row r="3589" spans="1:5" x14ac:dyDescent="0.45">
      <c r="A3589">
        <v>69000718</v>
      </c>
      <c r="B3589" s="1">
        <v>44183</v>
      </c>
      <c r="C3589" s="2">
        <v>89.49</v>
      </c>
      <c r="D3589" t="s">
        <v>18</v>
      </c>
      <c r="E3589" t="s">
        <v>19</v>
      </c>
    </row>
    <row r="3590" spans="1:5" x14ac:dyDescent="0.45">
      <c r="A3590">
        <v>69000718</v>
      </c>
      <c r="B3590" s="1">
        <v>44183</v>
      </c>
      <c r="C3590" s="2">
        <v>95.18</v>
      </c>
      <c r="D3590" t="s">
        <v>18</v>
      </c>
      <c r="E3590" t="s">
        <v>19</v>
      </c>
    </row>
    <row r="3591" spans="1:5" x14ac:dyDescent="0.45">
      <c r="A3591">
        <v>69000718</v>
      </c>
      <c r="B3591" s="1">
        <v>44183</v>
      </c>
      <c r="C3591" s="2">
        <v>70.2</v>
      </c>
      <c r="D3591" t="s">
        <v>18</v>
      </c>
      <c r="E3591" t="s">
        <v>19</v>
      </c>
    </row>
    <row r="3592" spans="1:5" x14ac:dyDescent="0.45">
      <c r="A3592">
        <v>69000718</v>
      </c>
      <c r="B3592" s="1">
        <v>44183</v>
      </c>
      <c r="C3592" s="2">
        <v>84.85</v>
      </c>
      <c r="D3592" t="s">
        <v>18</v>
      </c>
      <c r="E3592" t="s">
        <v>19</v>
      </c>
    </row>
    <row r="3593" spans="1:5" x14ac:dyDescent="0.45">
      <c r="A3593">
        <v>69000718</v>
      </c>
      <c r="B3593" s="1">
        <v>44183</v>
      </c>
      <c r="C3593" s="2">
        <v>94.3</v>
      </c>
      <c r="D3593" t="s">
        <v>18</v>
      </c>
      <c r="E3593" t="s">
        <v>19</v>
      </c>
    </row>
    <row r="3594" spans="1:5" x14ac:dyDescent="0.45">
      <c r="A3594">
        <v>69000722</v>
      </c>
      <c r="B3594" s="1">
        <v>44498</v>
      </c>
      <c r="C3594" s="2">
        <v>105.94</v>
      </c>
      <c r="D3594" t="s">
        <v>18</v>
      </c>
      <c r="E3594" t="s">
        <v>19</v>
      </c>
    </row>
    <row r="3595" spans="1:5" x14ac:dyDescent="0.45">
      <c r="A3595">
        <v>69000722</v>
      </c>
      <c r="B3595" s="1">
        <v>44498</v>
      </c>
      <c r="C3595" s="2">
        <v>113</v>
      </c>
      <c r="D3595" t="s">
        <v>18</v>
      </c>
      <c r="E3595" t="s">
        <v>19</v>
      </c>
    </row>
    <row r="3596" spans="1:5" x14ac:dyDescent="0.45">
      <c r="A3596">
        <v>69000722</v>
      </c>
      <c r="B3596" s="1">
        <v>44498</v>
      </c>
      <c r="C3596" s="2">
        <v>122.09</v>
      </c>
      <c r="D3596" t="s">
        <v>18</v>
      </c>
      <c r="E3596" t="s">
        <v>19</v>
      </c>
    </row>
    <row r="3597" spans="1:5" x14ac:dyDescent="0.45">
      <c r="A3597">
        <v>69000722</v>
      </c>
      <c r="B3597" s="1">
        <v>44498</v>
      </c>
      <c r="C3597" s="2">
        <v>136.46</v>
      </c>
      <c r="D3597" t="s">
        <v>18</v>
      </c>
      <c r="E3597" t="s">
        <v>19</v>
      </c>
    </row>
    <row r="3598" spans="1:5" x14ac:dyDescent="0.45">
      <c r="A3598">
        <v>69000722</v>
      </c>
      <c r="B3598" s="1">
        <v>44498</v>
      </c>
      <c r="C3598" s="2">
        <v>134.85</v>
      </c>
      <c r="D3598" t="s">
        <v>18</v>
      </c>
      <c r="E3598" t="s">
        <v>19</v>
      </c>
    </row>
    <row r="3599" spans="1:5" x14ac:dyDescent="0.45">
      <c r="A3599">
        <v>69000722</v>
      </c>
      <c r="B3599" s="1">
        <v>44498</v>
      </c>
      <c r="C3599" s="2">
        <v>136.83000000000001</v>
      </c>
      <c r="D3599" t="s">
        <v>18</v>
      </c>
      <c r="E3599" t="s">
        <v>19</v>
      </c>
    </row>
    <row r="3600" spans="1:5" x14ac:dyDescent="0.45">
      <c r="A3600">
        <v>69000722</v>
      </c>
      <c r="B3600" s="1">
        <v>44498</v>
      </c>
      <c r="C3600" s="2">
        <v>149.61000000000001</v>
      </c>
      <c r="D3600" t="s">
        <v>18</v>
      </c>
      <c r="E3600" t="s">
        <v>19</v>
      </c>
    </row>
    <row r="3601" spans="1:5" x14ac:dyDescent="0.45">
      <c r="A3601">
        <v>69000722</v>
      </c>
      <c r="B3601" s="1">
        <v>44498</v>
      </c>
      <c r="C3601" s="2">
        <v>131</v>
      </c>
      <c r="D3601" t="s">
        <v>18</v>
      </c>
      <c r="E3601" t="s">
        <v>19</v>
      </c>
    </row>
    <row r="3602" spans="1:5" x14ac:dyDescent="0.45">
      <c r="A3602">
        <v>69000723</v>
      </c>
      <c r="B3602" s="1">
        <v>44498</v>
      </c>
      <c r="C3602" s="2">
        <v>146.5</v>
      </c>
      <c r="D3602" t="s">
        <v>18</v>
      </c>
      <c r="E3602" t="s">
        <v>19</v>
      </c>
    </row>
    <row r="3603" spans="1:5" x14ac:dyDescent="0.45">
      <c r="A3603">
        <v>69000723</v>
      </c>
      <c r="B3603" s="1">
        <v>44498</v>
      </c>
      <c r="C3603" s="2">
        <v>152.46</v>
      </c>
      <c r="D3603" t="s">
        <v>18</v>
      </c>
      <c r="E3603" t="s">
        <v>19</v>
      </c>
    </row>
    <row r="3604" spans="1:5" x14ac:dyDescent="0.45">
      <c r="A3604">
        <v>69000723</v>
      </c>
      <c r="B3604" s="1">
        <v>44498</v>
      </c>
      <c r="C3604" s="2">
        <v>152.75</v>
      </c>
      <c r="D3604" t="s">
        <v>18</v>
      </c>
      <c r="E3604" t="s">
        <v>19</v>
      </c>
    </row>
    <row r="3605" spans="1:5" x14ac:dyDescent="0.45">
      <c r="A3605">
        <v>69000723</v>
      </c>
      <c r="B3605" s="1">
        <v>44498</v>
      </c>
      <c r="C3605" s="2">
        <v>160.91999999999999</v>
      </c>
      <c r="D3605" t="s">
        <v>18</v>
      </c>
      <c r="E3605" t="s">
        <v>19</v>
      </c>
    </row>
    <row r="3606" spans="1:5" x14ac:dyDescent="0.45">
      <c r="A3606">
        <v>69000723</v>
      </c>
      <c r="B3606" s="1">
        <v>44498</v>
      </c>
      <c r="C3606" s="2">
        <v>167.62</v>
      </c>
      <c r="D3606" t="s">
        <v>18</v>
      </c>
      <c r="E3606" t="s">
        <v>19</v>
      </c>
    </row>
    <row r="3607" spans="1:5" x14ac:dyDescent="0.45">
      <c r="A3607">
        <v>69000723</v>
      </c>
      <c r="B3607" s="1">
        <v>44498</v>
      </c>
      <c r="C3607" s="2">
        <v>138.97</v>
      </c>
      <c r="D3607" t="s">
        <v>18</v>
      </c>
      <c r="E3607" t="s">
        <v>19</v>
      </c>
    </row>
    <row r="3608" spans="1:5" x14ac:dyDescent="0.45">
      <c r="A3608">
        <v>69000723</v>
      </c>
      <c r="B3608" s="1">
        <v>44498</v>
      </c>
      <c r="C3608" s="2">
        <v>156.27000000000001</v>
      </c>
      <c r="D3608" t="s">
        <v>18</v>
      </c>
      <c r="E3608" t="s">
        <v>19</v>
      </c>
    </row>
    <row r="3609" spans="1:5" x14ac:dyDescent="0.45">
      <c r="A3609">
        <v>69000723</v>
      </c>
      <c r="B3609" s="1">
        <v>44498</v>
      </c>
      <c r="C3609" s="2">
        <v>135.09</v>
      </c>
      <c r="D3609" t="s">
        <v>18</v>
      </c>
      <c r="E3609" t="s">
        <v>19</v>
      </c>
    </row>
    <row r="3610" spans="1:5" x14ac:dyDescent="0.45">
      <c r="A3610">
        <v>69000723</v>
      </c>
      <c r="B3610" s="1">
        <v>44498</v>
      </c>
      <c r="C3610" s="2">
        <v>166.78</v>
      </c>
      <c r="D3610" t="s">
        <v>18</v>
      </c>
      <c r="E3610" t="s">
        <v>19</v>
      </c>
    </row>
    <row r="3611" spans="1:5" x14ac:dyDescent="0.45">
      <c r="A3611">
        <v>69000723</v>
      </c>
      <c r="B3611" s="1">
        <v>44498</v>
      </c>
      <c r="C3611" s="2">
        <v>180.52</v>
      </c>
      <c r="D3611" t="s">
        <v>18</v>
      </c>
      <c r="E3611" t="s">
        <v>19</v>
      </c>
    </row>
    <row r="3612" spans="1:5" x14ac:dyDescent="0.45">
      <c r="A3612">
        <v>69000723</v>
      </c>
      <c r="B3612" s="1">
        <v>44498</v>
      </c>
      <c r="C3612" s="2">
        <v>133.37</v>
      </c>
      <c r="D3612" t="s">
        <v>18</v>
      </c>
      <c r="E3612" t="s">
        <v>19</v>
      </c>
    </row>
    <row r="3613" spans="1:5" x14ac:dyDescent="0.45">
      <c r="A3613">
        <v>69000723</v>
      </c>
      <c r="B3613" s="1">
        <v>44498</v>
      </c>
      <c r="C3613" s="2">
        <v>193.89</v>
      </c>
      <c r="D3613" t="s">
        <v>18</v>
      </c>
      <c r="E3613" t="s">
        <v>19</v>
      </c>
    </row>
    <row r="3614" spans="1:5" x14ac:dyDescent="0.45">
      <c r="A3614">
        <v>69000726</v>
      </c>
      <c r="B3614" s="1">
        <v>42034</v>
      </c>
      <c r="C3614" s="2">
        <v>111.94</v>
      </c>
      <c r="D3614" t="s">
        <v>18</v>
      </c>
      <c r="E3614" t="s">
        <v>19</v>
      </c>
    </row>
    <row r="3615" spans="1:5" x14ac:dyDescent="0.45">
      <c r="A3615">
        <v>69000726</v>
      </c>
      <c r="B3615" s="1">
        <v>42034</v>
      </c>
      <c r="C3615" s="2">
        <v>129.16999999999999</v>
      </c>
      <c r="D3615" t="s">
        <v>18</v>
      </c>
      <c r="E3615" t="s">
        <v>19</v>
      </c>
    </row>
    <row r="3616" spans="1:5" x14ac:dyDescent="0.45">
      <c r="A3616">
        <v>69000726</v>
      </c>
      <c r="B3616" s="1">
        <v>42034</v>
      </c>
      <c r="C3616" s="2">
        <v>111.32</v>
      </c>
      <c r="D3616" t="s">
        <v>18</v>
      </c>
      <c r="E3616" t="s">
        <v>19</v>
      </c>
    </row>
    <row r="3617" spans="1:5" x14ac:dyDescent="0.45">
      <c r="A3617">
        <v>69000726</v>
      </c>
      <c r="B3617" s="1">
        <v>42034</v>
      </c>
      <c r="C3617" s="2">
        <v>115.14</v>
      </c>
      <c r="D3617" t="s">
        <v>18</v>
      </c>
      <c r="E3617" t="s">
        <v>19</v>
      </c>
    </row>
    <row r="3618" spans="1:5" x14ac:dyDescent="0.45">
      <c r="A3618">
        <v>69000726</v>
      </c>
      <c r="B3618" s="1">
        <v>42034</v>
      </c>
      <c r="C3618" s="2">
        <v>120.11</v>
      </c>
      <c r="D3618" t="s">
        <v>18</v>
      </c>
      <c r="E3618" t="s">
        <v>19</v>
      </c>
    </row>
    <row r="3619" spans="1:5" x14ac:dyDescent="0.45">
      <c r="A3619">
        <v>69000728</v>
      </c>
      <c r="B3619" s="1">
        <v>43231</v>
      </c>
      <c r="C3619" s="2">
        <v>207.21</v>
      </c>
      <c r="D3619" t="s">
        <v>18</v>
      </c>
      <c r="E3619" t="s">
        <v>19</v>
      </c>
    </row>
    <row r="3620" spans="1:5" x14ac:dyDescent="0.45">
      <c r="A3620">
        <v>69000728</v>
      </c>
      <c r="B3620" s="1">
        <v>43231</v>
      </c>
      <c r="C3620" s="2">
        <v>242.75</v>
      </c>
      <c r="D3620" t="s">
        <v>18</v>
      </c>
      <c r="E3620" t="s">
        <v>19</v>
      </c>
    </row>
    <row r="3621" spans="1:5" x14ac:dyDescent="0.45">
      <c r="A3621">
        <v>69000728</v>
      </c>
      <c r="B3621" s="1">
        <v>43231</v>
      </c>
      <c r="C3621" s="2">
        <v>159.69</v>
      </c>
      <c r="D3621" t="s">
        <v>18</v>
      </c>
      <c r="E3621" t="s">
        <v>19</v>
      </c>
    </row>
    <row r="3622" spans="1:5" x14ac:dyDescent="0.45">
      <c r="A3622">
        <v>69000728</v>
      </c>
      <c r="B3622" s="1">
        <v>43231</v>
      </c>
      <c r="C3622" s="2">
        <v>179.58</v>
      </c>
      <c r="D3622" t="s">
        <v>18</v>
      </c>
      <c r="E3622" t="s">
        <v>19</v>
      </c>
    </row>
    <row r="3623" spans="1:5" x14ac:dyDescent="0.45">
      <c r="A3623">
        <v>69000728</v>
      </c>
      <c r="B3623" s="1">
        <v>43231</v>
      </c>
      <c r="C3623" s="2">
        <v>184.71</v>
      </c>
      <c r="D3623" t="s">
        <v>18</v>
      </c>
      <c r="E3623" t="s">
        <v>19</v>
      </c>
    </row>
    <row r="3624" spans="1:5" x14ac:dyDescent="0.45">
      <c r="A3624">
        <v>69000728</v>
      </c>
      <c r="B3624" s="1">
        <v>43231</v>
      </c>
      <c r="C3624" s="2">
        <v>163.97</v>
      </c>
      <c r="D3624" t="s">
        <v>18</v>
      </c>
      <c r="E3624" t="s">
        <v>19</v>
      </c>
    </row>
    <row r="3625" spans="1:5" x14ac:dyDescent="0.45">
      <c r="A3625">
        <v>69000729</v>
      </c>
      <c r="B3625" s="1">
        <v>40298</v>
      </c>
      <c r="C3625" s="2">
        <v>265.67</v>
      </c>
      <c r="D3625" t="s">
        <v>18</v>
      </c>
      <c r="E3625" t="s">
        <v>19</v>
      </c>
    </row>
    <row r="3626" spans="1:5" x14ac:dyDescent="0.45">
      <c r="A3626">
        <v>69000731</v>
      </c>
      <c r="B3626" s="1">
        <v>41971</v>
      </c>
      <c r="C3626" s="2">
        <v>78.62</v>
      </c>
      <c r="D3626" t="s">
        <v>18</v>
      </c>
      <c r="E3626" t="s">
        <v>19</v>
      </c>
    </row>
    <row r="3627" spans="1:5" x14ac:dyDescent="0.45">
      <c r="A3627">
        <v>69000731</v>
      </c>
      <c r="B3627" s="1">
        <v>41971</v>
      </c>
      <c r="C3627" s="2">
        <v>83.61</v>
      </c>
      <c r="D3627" t="s">
        <v>18</v>
      </c>
      <c r="E3627" t="s">
        <v>19</v>
      </c>
    </row>
    <row r="3628" spans="1:5" x14ac:dyDescent="0.45">
      <c r="A3628">
        <v>69000731</v>
      </c>
      <c r="B3628" s="1">
        <v>41971</v>
      </c>
      <c r="C3628" s="2">
        <v>80.12</v>
      </c>
      <c r="D3628" t="s">
        <v>18</v>
      </c>
      <c r="E3628" t="s">
        <v>19</v>
      </c>
    </row>
    <row r="3629" spans="1:5" x14ac:dyDescent="0.45">
      <c r="A3629">
        <v>69000733</v>
      </c>
      <c r="B3629" s="1">
        <v>44442</v>
      </c>
      <c r="C3629" s="2">
        <v>140.13999999999999</v>
      </c>
      <c r="D3629" t="s">
        <v>18</v>
      </c>
      <c r="E3629" t="s">
        <v>19</v>
      </c>
    </row>
    <row r="3630" spans="1:5" x14ac:dyDescent="0.45">
      <c r="A3630">
        <v>69000733</v>
      </c>
      <c r="B3630" s="1">
        <v>44442</v>
      </c>
      <c r="C3630" s="2">
        <v>144.63999999999999</v>
      </c>
      <c r="D3630" t="s">
        <v>18</v>
      </c>
      <c r="E3630" t="s">
        <v>19</v>
      </c>
    </row>
    <row r="3631" spans="1:5" x14ac:dyDescent="0.45">
      <c r="A3631">
        <v>69000733</v>
      </c>
      <c r="B3631" s="1">
        <v>44442</v>
      </c>
      <c r="C3631" s="2">
        <v>134.53</v>
      </c>
      <c r="D3631" t="s">
        <v>18</v>
      </c>
      <c r="E3631" t="s">
        <v>19</v>
      </c>
    </row>
    <row r="3632" spans="1:5" x14ac:dyDescent="0.45">
      <c r="A3632">
        <v>69000733</v>
      </c>
      <c r="B3632" s="1">
        <v>44442</v>
      </c>
      <c r="C3632" s="2">
        <v>135.6</v>
      </c>
      <c r="D3632" t="s">
        <v>18</v>
      </c>
      <c r="E3632" t="s">
        <v>19</v>
      </c>
    </row>
    <row r="3633" spans="1:5" x14ac:dyDescent="0.45">
      <c r="A3633">
        <v>69000733</v>
      </c>
      <c r="B3633" s="1">
        <v>44442</v>
      </c>
      <c r="C3633" s="2">
        <v>167.9</v>
      </c>
      <c r="D3633" t="s">
        <v>18</v>
      </c>
      <c r="E3633" t="s">
        <v>19</v>
      </c>
    </row>
    <row r="3634" spans="1:5" x14ac:dyDescent="0.45">
      <c r="A3634">
        <v>69000733</v>
      </c>
      <c r="B3634" s="1">
        <v>44442</v>
      </c>
      <c r="C3634" s="2">
        <v>123.14</v>
      </c>
      <c r="D3634" t="s">
        <v>18</v>
      </c>
      <c r="E3634" t="s">
        <v>19</v>
      </c>
    </row>
    <row r="3635" spans="1:5" x14ac:dyDescent="0.45">
      <c r="A3635">
        <v>69000733</v>
      </c>
      <c r="B3635" s="1">
        <v>44442</v>
      </c>
      <c r="C3635" s="2">
        <v>130.80000000000001</v>
      </c>
      <c r="D3635" t="s">
        <v>18</v>
      </c>
      <c r="E3635" t="s">
        <v>19</v>
      </c>
    </row>
    <row r="3636" spans="1:5" x14ac:dyDescent="0.45">
      <c r="A3636">
        <v>69000733</v>
      </c>
      <c r="B3636" s="1">
        <v>44442</v>
      </c>
      <c r="C3636" s="2">
        <v>150.91999999999999</v>
      </c>
      <c r="D3636" t="s">
        <v>18</v>
      </c>
      <c r="E3636" t="s">
        <v>19</v>
      </c>
    </row>
    <row r="3637" spans="1:5" x14ac:dyDescent="0.45">
      <c r="A3637">
        <v>69000733</v>
      </c>
      <c r="B3637" s="1">
        <v>44442</v>
      </c>
      <c r="C3637" s="2">
        <v>151.87</v>
      </c>
      <c r="D3637" t="s">
        <v>18</v>
      </c>
      <c r="E3637" t="s">
        <v>19</v>
      </c>
    </row>
    <row r="3638" spans="1:5" x14ac:dyDescent="0.45">
      <c r="A3638">
        <v>69000733</v>
      </c>
      <c r="B3638" s="1">
        <v>44442</v>
      </c>
      <c r="C3638" s="2">
        <v>161.03</v>
      </c>
      <c r="D3638" t="s">
        <v>18</v>
      </c>
      <c r="E3638" t="s">
        <v>19</v>
      </c>
    </row>
    <row r="3639" spans="1:5" x14ac:dyDescent="0.45">
      <c r="A3639">
        <v>69000736</v>
      </c>
      <c r="B3639" s="1">
        <v>44498</v>
      </c>
      <c r="C3639" s="2">
        <v>294</v>
      </c>
      <c r="D3639" t="s">
        <v>18</v>
      </c>
      <c r="E3639" t="s">
        <v>19</v>
      </c>
    </row>
    <row r="3640" spans="1:5" x14ac:dyDescent="0.45">
      <c r="A3640">
        <v>69000736</v>
      </c>
      <c r="B3640" s="1">
        <v>44498</v>
      </c>
      <c r="C3640" s="2">
        <v>307.51</v>
      </c>
      <c r="D3640" t="s">
        <v>18</v>
      </c>
      <c r="E3640" t="s">
        <v>19</v>
      </c>
    </row>
    <row r="3641" spans="1:5" x14ac:dyDescent="0.45">
      <c r="A3641">
        <v>69000736</v>
      </c>
      <c r="B3641" s="1">
        <v>44498</v>
      </c>
      <c r="C3641" s="2">
        <v>274.12</v>
      </c>
      <c r="D3641" t="s">
        <v>18</v>
      </c>
      <c r="E3641" t="s">
        <v>19</v>
      </c>
    </row>
    <row r="3642" spans="1:5" x14ac:dyDescent="0.45">
      <c r="A3642">
        <v>69000736</v>
      </c>
      <c r="B3642" s="1">
        <v>44498</v>
      </c>
      <c r="C3642" s="2">
        <v>229.05</v>
      </c>
      <c r="D3642" t="s">
        <v>18</v>
      </c>
      <c r="E3642" t="s">
        <v>19</v>
      </c>
    </row>
    <row r="3643" spans="1:5" x14ac:dyDescent="0.45">
      <c r="A3643">
        <v>69000736</v>
      </c>
      <c r="B3643" s="1">
        <v>44498</v>
      </c>
      <c r="C3643" s="2">
        <v>244.32</v>
      </c>
      <c r="D3643" t="s">
        <v>18</v>
      </c>
      <c r="E3643" t="s">
        <v>19</v>
      </c>
    </row>
    <row r="3644" spans="1:5" x14ac:dyDescent="0.45">
      <c r="A3644">
        <v>69000736</v>
      </c>
      <c r="B3644" s="1">
        <v>44498</v>
      </c>
      <c r="C3644" s="2">
        <v>268.68</v>
      </c>
      <c r="D3644" t="s">
        <v>18</v>
      </c>
      <c r="E3644" t="s">
        <v>19</v>
      </c>
    </row>
    <row r="3645" spans="1:5" x14ac:dyDescent="0.45">
      <c r="A3645">
        <v>69000736</v>
      </c>
      <c r="B3645" s="1">
        <v>44498</v>
      </c>
      <c r="C3645" s="2">
        <v>293.95</v>
      </c>
      <c r="D3645" t="s">
        <v>18</v>
      </c>
      <c r="E3645" t="s">
        <v>19</v>
      </c>
    </row>
    <row r="3646" spans="1:5" x14ac:dyDescent="0.45">
      <c r="A3646">
        <v>69000743</v>
      </c>
      <c r="B3646" s="1">
        <v>40375</v>
      </c>
      <c r="C3646" s="2">
        <v>88.57</v>
      </c>
      <c r="D3646" t="s">
        <v>18</v>
      </c>
      <c r="E3646" t="s">
        <v>19</v>
      </c>
    </row>
    <row r="3647" spans="1:5" x14ac:dyDescent="0.45">
      <c r="A3647">
        <v>69000745</v>
      </c>
      <c r="B3647" s="1">
        <v>42898</v>
      </c>
      <c r="C3647" s="2">
        <v>132.6</v>
      </c>
      <c r="D3647" t="s">
        <v>18</v>
      </c>
      <c r="E3647" t="s">
        <v>19</v>
      </c>
    </row>
    <row r="3648" spans="1:5" x14ac:dyDescent="0.45">
      <c r="A3648">
        <v>69000745</v>
      </c>
      <c r="B3648" s="1">
        <v>42898</v>
      </c>
      <c r="C3648" s="2">
        <v>178.36</v>
      </c>
      <c r="D3648" t="s">
        <v>18</v>
      </c>
      <c r="E3648" t="s">
        <v>19</v>
      </c>
    </row>
    <row r="3649" spans="1:5" x14ac:dyDescent="0.45">
      <c r="A3649">
        <v>69000745</v>
      </c>
      <c r="B3649" s="1">
        <v>42898</v>
      </c>
      <c r="C3649" s="2">
        <v>143.29</v>
      </c>
      <c r="D3649" t="s">
        <v>18</v>
      </c>
      <c r="E3649" t="s">
        <v>19</v>
      </c>
    </row>
    <row r="3650" spans="1:5" x14ac:dyDescent="0.45">
      <c r="A3650">
        <v>69000745</v>
      </c>
      <c r="B3650" s="1">
        <v>42898</v>
      </c>
      <c r="C3650" s="2">
        <v>141.44</v>
      </c>
      <c r="D3650" t="s">
        <v>18</v>
      </c>
      <c r="E3650" t="s">
        <v>19</v>
      </c>
    </row>
    <row r="3651" spans="1:5" x14ac:dyDescent="0.45">
      <c r="A3651">
        <v>69000745</v>
      </c>
      <c r="B3651" s="1">
        <v>42898</v>
      </c>
      <c r="C3651" s="2">
        <v>158.99</v>
      </c>
      <c r="D3651" t="s">
        <v>18</v>
      </c>
      <c r="E3651" t="s">
        <v>19</v>
      </c>
    </row>
    <row r="3652" spans="1:5" x14ac:dyDescent="0.45">
      <c r="A3652">
        <v>69000745</v>
      </c>
      <c r="B3652" s="1">
        <v>42898</v>
      </c>
      <c r="C3652" s="2">
        <v>172.06</v>
      </c>
      <c r="D3652" t="s">
        <v>18</v>
      </c>
      <c r="E3652" t="s">
        <v>19</v>
      </c>
    </row>
    <row r="3653" spans="1:5" x14ac:dyDescent="0.45">
      <c r="A3653">
        <v>69000745</v>
      </c>
      <c r="B3653" s="1">
        <v>42898</v>
      </c>
      <c r="C3653" s="2">
        <v>174.62</v>
      </c>
      <c r="D3653" t="s">
        <v>18</v>
      </c>
      <c r="E3653" t="s">
        <v>19</v>
      </c>
    </row>
    <row r="3654" spans="1:5" x14ac:dyDescent="0.45">
      <c r="A3654">
        <v>69000746</v>
      </c>
      <c r="B3654" s="1">
        <v>41033</v>
      </c>
      <c r="C3654" s="2">
        <v>220.96</v>
      </c>
      <c r="D3654" t="s">
        <v>18</v>
      </c>
      <c r="E3654" t="s">
        <v>19</v>
      </c>
    </row>
    <row r="3655" spans="1:5" x14ac:dyDescent="0.45">
      <c r="A3655">
        <v>69000746</v>
      </c>
      <c r="B3655" s="1">
        <v>41033</v>
      </c>
      <c r="C3655" s="2">
        <v>212.22</v>
      </c>
      <c r="D3655" t="s">
        <v>18</v>
      </c>
      <c r="E3655" t="s">
        <v>19</v>
      </c>
    </row>
    <row r="3656" spans="1:5" x14ac:dyDescent="0.45">
      <c r="A3656">
        <v>69000746</v>
      </c>
      <c r="B3656" s="1">
        <v>41033</v>
      </c>
      <c r="C3656" s="2">
        <v>171.97</v>
      </c>
      <c r="D3656" t="s">
        <v>18</v>
      </c>
      <c r="E3656" t="s">
        <v>19</v>
      </c>
    </row>
    <row r="3657" spans="1:5" x14ac:dyDescent="0.45">
      <c r="A3657">
        <v>69000746</v>
      </c>
      <c r="B3657" s="1">
        <v>41033</v>
      </c>
      <c r="C3657" s="2">
        <v>177.52</v>
      </c>
      <c r="D3657" t="s">
        <v>18</v>
      </c>
      <c r="E3657" t="s">
        <v>19</v>
      </c>
    </row>
    <row r="3658" spans="1:5" x14ac:dyDescent="0.45">
      <c r="A3658">
        <v>69000746</v>
      </c>
      <c r="B3658" s="1">
        <v>41033</v>
      </c>
      <c r="C3658" s="2">
        <v>196.97</v>
      </c>
      <c r="D3658" t="s">
        <v>18</v>
      </c>
      <c r="E3658" t="s">
        <v>19</v>
      </c>
    </row>
    <row r="3659" spans="1:5" x14ac:dyDescent="0.45">
      <c r="A3659">
        <v>69000748</v>
      </c>
      <c r="B3659" s="1">
        <v>44498</v>
      </c>
      <c r="C3659" s="2">
        <v>145.93</v>
      </c>
      <c r="D3659" t="s">
        <v>18</v>
      </c>
      <c r="E3659" t="s">
        <v>19</v>
      </c>
    </row>
    <row r="3660" spans="1:5" x14ac:dyDescent="0.45">
      <c r="A3660">
        <v>69000748</v>
      </c>
      <c r="B3660" s="1">
        <v>44498</v>
      </c>
      <c r="C3660" s="2">
        <v>132.44999999999999</v>
      </c>
      <c r="D3660" t="s">
        <v>18</v>
      </c>
      <c r="E3660" t="s">
        <v>19</v>
      </c>
    </row>
    <row r="3661" spans="1:5" x14ac:dyDescent="0.45">
      <c r="A3661">
        <v>69000748</v>
      </c>
      <c r="B3661" s="1">
        <v>44498</v>
      </c>
      <c r="C3661" s="2">
        <v>140.1</v>
      </c>
      <c r="D3661" t="s">
        <v>18</v>
      </c>
      <c r="E3661" t="s">
        <v>19</v>
      </c>
    </row>
    <row r="3662" spans="1:5" x14ac:dyDescent="0.45">
      <c r="A3662">
        <v>69000748</v>
      </c>
      <c r="B3662" s="1">
        <v>44498</v>
      </c>
      <c r="C3662" s="2">
        <v>157.16</v>
      </c>
      <c r="D3662" t="s">
        <v>18</v>
      </c>
      <c r="E3662" t="s">
        <v>19</v>
      </c>
    </row>
    <row r="3663" spans="1:5" x14ac:dyDescent="0.45">
      <c r="A3663">
        <v>69000748</v>
      </c>
      <c r="B3663" s="1">
        <v>44498</v>
      </c>
      <c r="C3663" s="2">
        <v>160.86000000000001</v>
      </c>
      <c r="D3663" t="s">
        <v>18</v>
      </c>
      <c r="E3663" t="s">
        <v>19</v>
      </c>
    </row>
    <row r="3664" spans="1:5" x14ac:dyDescent="0.45">
      <c r="A3664">
        <v>69000748</v>
      </c>
      <c r="B3664" s="1">
        <v>44498</v>
      </c>
      <c r="C3664" s="2">
        <v>104.24</v>
      </c>
      <c r="D3664" t="s">
        <v>18</v>
      </c>
      <c r="E3664" t="s">
        <v>19</v>
      </c>
    </row>
    <row r="3665" spans="1:5" x14ac:dyDescent="0.45">
      <c r="A3665">
        <v>69000753</v>
      </c>
      <c r="B3665" s="1">
        <v>40830</v>
      </c>
      <c r="C3665" s="2">
        <v>202.75</v>
      </c>
      <c r="D3665" t="s">
        <v>18</v>
      </c>
      <c r="E3665" t="s">
        <v>19</v>
      </c>
    </row>
    <row r="3666" spans="1:5" x14ac:dyDescent="0.45">
      <c r="A3666">
        <v>69000754</v>
      </c>
      <c r="B3666" s="1">
        <v>44498</v>
      </c>
      <c r="C3666" s="2">
        <v>220.07</v>
      </c>
      <c r="D3666" t="s">
        <v>18</v>
      </c>
      <c r="E3666" t="s">
        <v>19</v>
      </c>
    </row>
    <row r="3667" spans="1:5" x14ac:dyDescent="0.45">
      <c r="A3667">
        <v>69000754</v>
      </c>
      <c r="B3667" s="1">
        <v>44498</v>
      </c>
      <c r="C3667" s="2">
        <v>185.47</v>
      </c>
      <c r="D3667" t="s">
        <v>18</v>
      </c>
      <c r="E3667" t="s">
        <v>19</v>
      </c>
    </row>
    <row r="3668" spans="1:5" x14ac:dyDescent="0.45">
      <c r="A3668">
        <v>69000754</v>
      </c>
      <c r="B3668" s="1">
        <v>44498</v>
      </c>
      <c r="C3668" s="2">
        <v>199.52</v>
      </c>
      <c r="D3668" t="s">
        <v>18</v>
      </c>
      <c r="E3668" t="s">
        <v>19</v>
      </c>
    </row>
    <row r="3669" spans="1:5" x14ac:dyDescent="0.45">
      <c r="A3669">
        <v>69000754</v>
      </c>
      <c r="B3669" s="1">
        <v>44498</v>
      </c>
      <c r="C3669" s="2">
        <v>228.27</v>
      </c>
      <c r="D3669" t="s">
        <v>18</v>
      </c>
      <c r="E3669" t="s">
        <v>19</v>
      </c>
    </row>
    <row r="3670" spans="1:5" x14ac:dyDescent="0.45">
      <c r="A3670">
        <v>69000754</v>
      </c>
      <c r="B3670" s="1">
        <v>44498</v>
      </c>
      <c r="C3670" s="2">
        <v>197.84</v>
      </c>
      <c r="D3670" t="s">
        <v>18</v>
      </c>
      <c r="E3670" t="s">
        <v>19</v>
      </c>
    </row>
    <row r="3671" spans="1:5" x14ac:dyDescent="0.45">
      <c r="A3671">
        <v>69000754</v>
      </c>
      <c r="B3671" s="1">
        <v>44498</v>
      </c>
      <c r="C3671" s="2">
        <v>214.87</v>
      </c>
      <c r="D3671" t="s">
        <v>18</v>
      </c>
      <c r="E3671" t="s">
        <v>19</v>
      </c>
    </row>
    <row r="3672" spans="1:5" x14ac:dyDescent="0.45">
      <c r="A3672">
        <v>69000754</v>
      </c>
      <c r="B3672" s="1">
        <v>44498</v>
      </c>
      <c r="C3672" s="2">
        <v>229.24</v>
      </c>
      <c r="D3672" t="s">
        <v>18</v>
      </c>
      <c r="E3672" t="s">
        <v>19</v>
      </c>
    </row>
    <row r="3673" spans="1:5" x14ac:dyDescent="0.45">
      <c r="A3673">
        <v>69000754</v>
      </c>
      <c r="B3673" s="1">
        <v>44498</v>
      </c>
      <c r="C3673" s="2">
        <v>238.31</v>
      </c>
      <c r="D3673" t="s">
        <v>18</v>
      </c>
      <c r="E3673" t="s">
        <v>19</v>
      </c>
    </row>
    <row r="3674" spans="1:5" x14ac:dyDescent="0.45">
      <c r="A3674">
        <v>69000754</v>
      </c>
      <c r="B3674" s="1">
        <v>44498</v>
      </c>
      <c r="C3674" s="2">
        <v>249.51</v>
      </c>
      <c r="D3674" t="s">
        <v>18</v>
      </c>
      <c r="E3674" t="s">
        <v>19</v>
      </c>
    </row>
    <row r="3675" spans="1:5" x14ac:dyDescent="0.45">
      <c r="A3675">
        <v>69000762</v>
      </c>
      <c r="B3675" s="1">
        <v>40606</v>
      </c>
      <c r="C3675" s="2">
        <v>258.52</v>
      </c>
      <c r="D3675" t="s">
        <v>18</v>
      </c>
      <c r="E3675" t="s">
        <v>19</v>
      </c>
    </row>
    <row r="3676" spans="1:5" x14ac:dyDescent="0.45">
      <c r="A3676">
        <v>69000763</v>
      </c>
      <c r="B3676" s="1">
        <v>40536</v>
      </c>
      <c r="C3676" s="2">
        <v>162.52000000000001</v>
      </c>
      <c r="D3676" t="s">
        <v>18</v>
      </c>
      <c r="E3676" t="s">
        <v>19</v>
      </c>
    </row>
    <row r="3677" spans="1:5" x14ac:dyDescent="0.45">
      <c r="A3677">
        <v>69000764</v>
      </c>
      <c r="B3677" s="1">
        <v>41810</v>
      </c>
      <c r="C3677" s="2">
        <v>189.4</v>
      </c>
      <c r="D3677" t="s">
        <v>18</v>
      </c>
      <c r="E3677" t="s">
        <v>19</v>
      </c>
    </row>
    <row r="3678" spans="1:5" x14ac:dyDescent="0.45">
      <c r="A3678">
        <v>69000764</v>
      </c>
      <c r="B3678" s="1">
        <v>41810</v>
      </c>
      <c r="C3678" s="2">
        <v>189.7</v>
      </c>
      <c r="D3678" t="s">
        <v>18</v>
      </c>
      <c r="E3678" t="s">
        <v>19</v>
      </c>
    </row>
    <row r="3679" spans="1:5" x14ac:dyDescent="0.45">
      <c r="A3679">
        <v>69000764</v>
      </c>
      <c r="B3679" s="1">
        <v>41810</v>
      </c>
      <c r="C3679" s="2">
        <v>210.83</v>
      </c>
      <c r="D3679" t="s">
        <v>18</v>
      </c>
      <c r="E3679" t="s">
        <v>19</v>
      </c>
    </row>
    <row r="3680" spans="1:5" x14ac:dyDescent="0.45">
      <c r="A3680">
        <v>69000765</v>
      </c>
      <c r="B3680" s="1">
        <v>43903</v>
      </c>
      <c r="C3680" s="2">
        <v>243.92</v>
      </c>
      <c r="D3680" t="s">
        <v>18</v>
      </c>
      <c r="E3680" t="s">
        <v>19</v>
      </c>
    </row>
    <row r="3681" spans="1:5" x14ac:dyDescent="0.45">
      <c r="A3681">
        <v>69000765</v>
      </c>
      <c r="B3681" s="1">
        <v>43903</v>
      </c>
      <c r="C3681" s="2">
        <v>252.71</v>
      </c>
      <c r="D3681" t="s">
        <v>18</v>
      </c>
      <c r="E3681" t="s">
        <v>19</v>
      </c>
    </row>
    <row r="3682" spans="1:5" x14ac:dyDescent="0.45">
      <c r="A3682">
        <v>69000765</v>
      </c>
      <c r="B3682" s="1">
        <v>43903</v>
      </c>
      <c r="C3682" s="2">
        <v>209.71</v>
      </c>
      <c r="D3682" t="s">
        <v>18</v>
      </c>
      <c r="E3682" t="s">
        <v>19</v>
      </c>
    </row>
    <row r="3683" spans="1:5" x14ac:dyDescent="0.45">
      <c r="A3683">
        <v>69000765</v>
      </c>
      <c r="B3683" s="1">
        <v>43903</v>
      </c>
      <c r="C3683" s="2">
        <v>196.61</v>
      </c>
      <c r="D3683" t="s">
        <v>18</v>
      </c>
      <c r="E3683" t="s">
        <v>19</v>
      </c>
    </row>
    <row r="3684" spans="1:5" x14ac:dyDescent="0.45">
      <c r="A3684">
        <v>69000765</v>
      </c>
      <c r="B3684" s="1">
        <v>43903</v>
      </c>
      <c r="C3684" s="2">
        <v>254.08</v>
      </c>
      <c r="D3684" t="s">
        <v>18</v>
      </c>
      <c r="E3684" t="s">
        <v>19</v>
      </c>
    </row>
    <row r="3685" spans="1:5" x14ac:dyDescent="0.45">
      <c r="A3685">
        <v>69000773</v>
      </c>
      <c r="B3685" s="1">
        <v>42965</v>
      </c>
      <c r="C3685" s="2">
        <v>414.49</v>
      </c>
      <c r="D3685" t="s">
        <v>18</v>
      </c>
      <c r="E3685" t="s">
        <v>19</v>
      </c>
    </row>
    <row r="3686" spans="1:5" x14ac:dyDescent="0.45">
      <c r="A3686">
        <v>69000774</v>
      </c>
      <c r="B3686" s="1">
        <v>44414</v>
      </c>
      <c r="C3686" s="2">
        <v>554.78</v>
      </c>
      <c r="D3686" t="s">
        <v>18</v>
      </c>
      <c r="E3686" t="s">
        <v>19</v>
      </c>
    </row>
    <row r="3687" spans="1:5" x14ac:dyDescent="0.45">
      <c r="A3687">
        <v>69000774</v>
      </c>
      <c r="B3687" s="1">
        <v>44414</v>
      </c>
      <c r="C3687" s="2">
        <v>422.13</v>
      </c>
      <c r="D3687" t="s">
        <v>18</v>
      </c>
      <c r="E3687" t="s">
        <v>19</v>
      </c>
    </row>
    <row r="3688" spans="1:5" x14ac:dyDescent="0.45">
      <c r="A3688">
        <v>69000784</v>
      </c>
      <c r="B3688" s="1">
        <v>44442</v>
      </c>
      <c r="C3688" s="2">
        <v>117.65</v>
      </c>
      <c r="D3688" t="s">
        <v>18</v>
      </c>
      <c r="E3688" t="s">
        <v>19</v>
      </c>
    </row>
    <row r="3689" spans="1:5" x14ac:dyDescent="0.45">
      <c r="A3689">
        <v>69000784</v>
      </c>
      <c r="B3689" s="1">
        <v>44442</v>
      </c>
      <c r="C3689" s="2">
        <v>147.27000000000001</v>
      </c>
      <c r="D3689" t="s">
        <v>18</v>
      </c>
      <c r="E3689" t="s">
        <v>19</v>
      </c>
    </row>
    <row r="3690" spans="1:5" x14ac:dyDescent="0.45">
      <c r="A3690">
        <v>69000791</v>
      </c>
      <c r="B3690" s="1">
        <v>44498</v>
      </c>
      <c r="C3690" s="2">
        <v>86.57</v>
      </c>
      <c r="D3690" t="s">
        <v>18</v>
      </c>
      <c r="E3690" t="s">
        <v>19</v>
      </c>
    </row>
    <row r="3691" spans="1:5" x14ac:dyDescent="0.45">
      <c r="A3691">
        <v>69000791</v>
      </c>
      <c r="B3691" s="1">
        <v>44498</v>
      </c>
      <c r="C3691" s="2">
        <v>110.46</v>
      </c>
      <c r="D3691" t="s">
        <v>18</v>
      </c>
      <c r="E3691" t="s">
        <v>19</v>
      </c>
    </row>
    <row r="3692" spans="1:5" x14ac:dyDescent="0.45">
      <c r="A3692">
        <v>69000791</v>
      </c>
      <c r="B3692" s="1">
        <v>44498</v>
      </c>
      <c r="C3692" s="2">
        <v>115.87</v>
      </c>
      <c r="D3692" t="s">
        <v>18</v>
      </c>
      <c r="E3692" t="s">
        <v>19</v>
      </c>
    </row>
    <row r="3693" spans="1:5" x14ac:dyDescent="0.45">
      <c r="A3693">
        <v>69000791</v>
      </c>
      <c r="B3693" s="1">
        <v>44498</v>
      </c>
      <c r="C3693" s="2">
        <v>92.34</v>
      </c>
      <c r="D3693" t="s">
        <v>18</v>
      </c>
      <c r="E3693" t="s">
        <v>19</v>
      </c>
    </row>
    <row r="3694" spans="1:5" x14ac:dyDescent="0.45">
      <c r="A3694">
        <v>69000794</v>
      </c>
      <c r="B3694" s="1">
        <v>43931</v>
      </c>
      <c r="C3694" s="2">
        <v>156.35</v>
      </c>
      <c r="D3694" t="s">
        <v>18</v>
      </c>
      <c r="E3694" t="s">
        <v>19</v>
      </c>
    </row>
    <row r="3695" spans="1:5" x14ac:dyDescent="0.45">
      <c r="A3695">
        <v>69000794</v>
      </c>
      <c r="B3695" s="1">
        <v>43931</v>
      </c>
      <c r="C3695" s="2">
        <v>116.09</v>
      </c>
      <c r="D3695" t="s">
        <v>18</v>
      </c>
      <c r="E3695" t="s">
        <v>19</v>
      </c>
    </row>
    <row r="3696" spans="1:5" x14ac:dyDescent="0.45">
      <c r="A3696">
        <v>69000794</v>
      </c>
      <c r="B3696" s="1">
        <v>43931</v>
      </c>
      <c r="C3696" s="2">
        <v>123.83</v>
      </c>
      <c r="D3696" t="s">
        <v>18</v>
      </c>
      <c r="E3696" t="s">
        <v>19</v>
      </c>
    </row>
    <row r="3697" spans="1:5" x14ac:dyDescent="0.45">
      <c r="A3697">
        <v>69000795</v>
      </c>
      <c r="B3697" s="1">
        <v>44203</v>
      </c>
      <c r="C3697" s="2">
        <v>116.09</v>
      </c>
      <c r="D3697" t="s">
        <v>18</v>
      </c>
      <c r="E3697" t="s">
        <v>19</v>
      </c>
    </row>
    <row r="3698" spans="1:5" x14ac:dyDescent="0.45">
      <c r="A3698">
        <v>69000809</v>
      </c>
      <c r="B3698" s="1">
        <v>41316</v>
      </c>
      <c r="C3698" s="2">
        <v>162.22999999999999</v>
      </c>
      <c r="D3698" t="s">
        <v>18</v>
      </c>
      <c r="E3698" t="s">
        <v>19</v>
      </c>
    </row>
    <row r="3699" spans="1:5" x14ac:dyDescent="0.45">
      <c r="A3699">
        <v>69000815</v>
      </c>
      <c r="B3699" s="1">
        <v>42398</v>
      </c>
      <c r="C3699" s="2">
        <v>142.47</v>
      </c>
      <c r="D3699" t="s">
        <v>18</v>
      </c>
      <c r="E3699" t="s">
        <v>19</v>
      </c>
    </row>
    <row r="3700" spans="1:5" x14ac:dyDescent="0.45">
      <c r="A3700">
        <v>69000815</v>
      </c>
      <c r="B3700" s="1">
        <v>42398</v>
      </c>
      <c r="C3700" s="2">
        <v>133.57</v>
      </c>
      <c r="D3700" t="s">
        <v>18</v>
      </c>
      <c r="E3700" t="s">
        <v>19</v>
      </c>
    </row>
    <row r="3701" spans="1:5" x14ac:dyDescent="0.45">
      <c r="A3701">
        <v>69000815</v>
      </c>
      <c r="B3701" s="1">
        <v>42398</v>
      </c>
      <c r="C3701" s="2">
        <v>166.03</v>
      </c>
      <c r="D3701" t="s">
        <v>18</v>
      </c>
      <c r="E3701" t="s">
        <v>19</v>
      </c>
    </row>
    <row r="3702" spans="1:5" x14ac:dyDescent="0.45">
      <c r="A3702">
        <v>69000817</v>
      </c>
      <c r="B3702" s="1">
        <v>43717</v>
      </c>
      <c r="C3702" s="2">
        <v>131.75</v>
      </c>
      <c r="D3702" t="s">
        <v>18</v>
      </c>
      <c r="E3702" t="s">
        <v>19</v>
      </c>
    </row>
    <row r="3703" spans="1:5" x14ac:dyDescent="0.45">
      <c r="A3703">
        <v>69000817</v>
      </c>
      <c r="B3703" s="1">
        <v>43717</v>
      </c>
      <c r="C3703" s="2">
        <v>140.53</v>
      </c>
      <c r="D3703" t="s">
        <v>18</v>
      </c>
      <c r="E3703" t="s">
        <v>19</v>
      </c>
    </row>
    <row r="3704" spans="1:5" x14ac:dyDescent="0.45">
      <c r="A3704">
        <v>69000817</v>
      </c>
      <c r="B3704" s="1">
        <v>43717</v>
      </c>
      <c r="C3704" s="2">
        <v>167.4</v>
      </c>
      <c r="D3704" t="s">
        <v>18</v>
      </c>
      <c r="E3704" t="s">
        <v>19</v>
      </c>
    </row>
    <row r="3705" spans="1:5" x14ac:dyDescent="0.45">
      <c r="A3705">
        <v>69000817</v>
      </c>
      <c r="B3705" s="1">
        <v>43717</v>
      </c>
      <c r="C3705" s="2">
        <v>167.54</v>
      </c>
      <c r="D3705" t="s">
        <v>18</v>
      </c>
      <c r="E3705" t="s">
        <v>19</v>
      </c>
    </row>
    <row r="3706" spans="1:5" x14ac:dyDescent="0.45">
      <c r="A3706">
        <v>69000818</v>
      </c>
      <c r="B3706" s="1">
        <v>42853</v>
      </c>
      <c r="C3706" s="2">
        <v>55.14</v>
      </c>
      <c r="D3706" t="s">
        <v>18</v>
      </c>
      <c r="E3706" t="s">
        <v>19</v>
      </c>
    </row>
    <row r="3707" spans="1:5" x14ac:dyDescent="0.45">
      <c r="A3707">
        <v>69000818</v>
      </c>
      <c r="B3707" s="1">
        <v>42853</v>
      </c>
      <c r="C3707" s="2">
        <v>69.91</v>
      </c>
      <c r="D3707" t="s">
        <v>18</v>
      </c>
      <c r="E3707" t="s">
        <v>19</v>
      </c>
    </row>
    <row r="3708" spans="1:5" x14ac:dyDescent="0.45">
      <c r="A3708">
        <v>69000819</v>
      </c>
      <c r="B3708" s="1">
        <v>42209</v>
      </c>
      <c r="C3708" s="2">
        <v>60.69</v>
      </c>
      <c r="D3708" t="s">
        <v>18</v>
      </c>
      <c r="E3708" t="s">
        <v>19</v>
      </c>
    </row>
    <row r="3709" spans="1:5" x14ac:dyDescent="0.45">
      <c r="A3709">
        <v>69000821</v>
      </c>
      <c r="B3709" s="1">
        <v>44400</v>
      </c>
      <c r="C3709" s="2">
        <v>127.35</v>
      </c>
      <c r="D3709" t="s">
        <v>18</v>
      </c>
      <c r="E3709" t="s">
        <v>19</v>
      </c>
    </row>
    <row r="3710" spans="1:5" x14ac:dyDescent="0.45">
      <c r="A3710">
        <v>69000821</v>
      </c>
      <c r="B3710" s="1">
        <v>44400</v>
      </c>
      <c r="C3710" s="2">
        <v>135.84</v>
      </c>
      <c r="D3710" t="s">
        <v>18</v>
      </c>
      <c r="E3710" t="s">
        <v>19</v>
      </c>
    </row>
    <row r="3711" spans="1:5" x14ac:dyDescent="0.45">
      <c r="A3711">
        <v>69000821</v>
      </c>
      <c r="B3711" s="1">
        <v>44400</v>
      </c>
      <c r="C3711" s="2">
        <v>160.97</v>
      </c>
      <c r="D3711" t="s">
        <v>18</v>
      </c>
      <c r="E3711" t="s">
        <v>19</v>
      </c>
    </row>
    <row r="3712" spans="1:5" x14ac:dyDescent="0.45">
      <c r="A3712">
        <v>69000821</v>
      </c>
      <c r="B3712" s="1">
        <v>44400</v>
      </c>
      <c r="C3712" s="2">
        <v>144.94</v>
      </c>
      <c r="D3712" t="s">
        <v>18</v>
      </c>
      <c r="E3712" t="s">
        <v>19</v>
      </c>
    </row>
    <row r="3713" spans="1:5" x14ac:dyDescent="0.45">
      <c r="A3713">
        <v>69000823</v>
      </c>
      <c r="B3713" s="1">
        <v>44281</v>
      </c>
      <c r="C3713" s="2">
        <v>189.11</v>
      </c>
      <c r="D3713" t="s">
        <v>18</v>
      </c>
      <c r="E3713" t="s">
        <v>19</v>
      </c>
    </row>
    <row r="3714" spans="1:5" x14ac:dyDescent="0.45">
      <c r="A3714">
        <v>69000823</v>
      </c>
      <c r="B3714" s="1">
        <v>44281</v>
      </c>
      <c r="C3714" s="2">
        <v>157.1</v>
      </c>
      <c r="D3714" t="s">
        <v>18</v>
      </c>
      <c r="E3714" t="s">
        <v>19</v>
      </c>
    </row>
    <row r="3715" spans="1:5" x14ac:dyDescent="0.45">
      <c r="A3715">
        <v>69000823</v>
      </c>
      <c r="B3715" s="1">
        <v>44281</v>
      </c>
      <c r="C3715" s="2">
        <v>147.28</v>
      </c>
      <c r="D3715" t="s">
        <v>18</v>
      </c>
      <c r="E3715" t="s">
        <v>19</v>
      </c>
    </row>
    <row r="3716" spans="1:5" x14ac:dyDescent="0.45">
      <c r="A3716">
        <v>69000823</v>
      </c>
      <c r="B3716" s="1">
        <v>44281</v>
      </c>
      <c r="C3716" s="2">
        <v>168.85</v>
      </c>
      <c r="D3716" t="s">
        <v>18</v>
      </c>
      <c r="E3716" t="s">
        <v>19</v>
      </c>
    </row>
    <row r="3717" spans="1:5" x14ac:dyDescent="0.45">
      <c r="A3717">
        <v>69000832</v>
      </c>
      <c r="B3717" s="1">
        <v>41677</v>
      </c>
      <c r="C3717" s="2">
        <v>119.73</v>
      </c>
      <c r="D3717" t="s">
        <v>18</v>
      </c>
      <c r="E3717" t="s">
        <v>19</v>
      </c>
    </row>
    <row r="3718" spans="1:5" x14ac:dyDescent="0.45">
      <c r="A3718">
        <v>69000835</v>
      </c>
      <c r="B3718" s="1">
        <v>42013</v>
      </c>
      <c r="C3718" s="2">
        <v>179.87</v>
      </c>
      <c r="D3718" t="s">
        <v>18</v>
      </c>
      <c r="E3718" t="s">
        <v>19</v>
      </c>
    </row>
    <row r="3719" spans="1:5" x14ac:dyDescent="0.45">
      <c r="A3719">
        <v>69000836</v>
      </c>
      <c r="B3719" s="1">
        <v>41537</v>
      </c>
      <c r="C3719" s="2">
        <v>107.36</v>
      </c>
      <c r="D3719" t="s">
        <v>18</v>
      </c>
      <c r="E3719" t="s">
        <v>19</v>
      </c>
    </row>
    <row r="3720" spans="1:5" x14ac:dyDescent="0.45">
      <c r="A3720">
        <v>69000838</v>
      </c>
      <c r="B3720" s="1">
        <v>42209</v>
      </c>
      <c r="C3720" s="2">
        <v>199.83</v>
      </c>
      <c r="D3720" t="s">
        <v>18</v>
      </c>
      <c r="E3720" t="s">
        <v>19</v>
      </c>
    </row>
    <row r="3721" spans="1:5" x14ac:dyDescent="0.45">
      <c r="A3721">
        <v>69000838</v>
      </c>
      <c r="B3721" s="1">
        <v>42209</v>
      </c>
      <c r="C3721" s="2">
        <v>193.2</v>
      </c>
      <c r="D3721" t="s">
        <v>18</v>
      </c>
      <c r="E3721" t="s">
        <v>19</v>
      </c>
    </row>
    <row r="3722" spans="1:5" x14ac:dyDescent="0.45">
      <c r="A3722">
        <v>69000867</v>
      </c>
      <c r="B3722" s="1">
        <v>43903</v>
      </c>
      <c r="C3722" s="2">
        <v>80.8</v>
      </c>
      <c r="D3722" t="s">
        <v>18</v>
      </c>
      <c r="E3722" t="s">
        <v>19</v>
      </c>
    </row>
    <row r="3723" spans="1:5" x14ac:dyDescent="0.45">
      <c r="A3723">
        <v>69000867</v>
      </c>
      <c r="B3723" s="1">
        <v>43903</v>
      </c>
      <c r="C3723" s="2">
        <v>75.75</v>
      </c>
      <c r="D3723" t="s">
        <v>18</v>
      </c>
      <c r="E3723" t="s">
        <v>19</v>
      </c>
    </row>
    <row r="3724" spans="1:5" x14ac:dyDescent="0.45">
      <c r="A3724">
        <v>69000879</v>
      </c>
      <c r="B3724" s="1">
        <v>44442</v>
      </c>
      <c r="C3724" s="2">
        <v>167.9</v>
      </c>
      <c r="D3724" t="s">
        <v>18</v>
      </c>
      <c r="E3724" t="s">
        <v>19</v>
      </c>
    </row>
    <row r="3725" spans="1:5" x14ac:dyDescent="0.45">
      <c r="A3725">
        <v>69000879</v>
      </c>
      <c r="B3725" s="1">
        <v>44442</v>
      </c>
      <c r="C3725" s="2">
        <v>135.6</v>
      </c>
      <c r="D3725" t="s">
        <v>18</v>
      </c>
      <c r="E3725" t="s">
        <v>19</v>
      </c>
    </row>
    <row r="3726" spans="1:5" x14ac:dyDescent="0.45">
      <c r="A3726">
        <v>69000942</v>
      </c>
      <c r="B3726" s="1">
        <v>44498</v>
      </c>
      <c r="C3726" s="2">
        <v>325.38499999999999</v>
      </c>
      <c r="D3726" t="s">
        <v>18</v>
      </c>
      <c r="E3726" t="s">
        <v>19</v>
      </c>
    </row>
    <row r="3727" spans="1:5" x14ac:dyDescent="0.45">
      <c r="A3727">
        <v>69000949</v>
      </c>
      <c r="B3727" s="1">
        <v>44400</v>
      </c>
      <c r="C3727" s="2">
        <v>127.35</v>
      </c>
      <c r="D3727" t="s">
        <v>18</v>
      </c>
      <c r="E3727" t="s">
        <v>19</v>
      </c>
    </row>
    <row r="3728" spans="1:5" x14ac:dyDescent="0.45">
      <c r="A3728">
        <v>69000949</v>
      </c>
      <c r="B3728" s="1">
        <v>44400</v>
      </c>
      <c r="C3728" s="2">
        <v>160.97</v>
      </c>
      <c r="D3728" t="s">
        <v>18</v>
      </c>
      <c r="E3728" t="s">
        <v>19</v>
      </c>
    </row>
    <row r="3729" spans="1:5" x14ac:dyDescent="0.45">
      <c r="A3729">
        <v>69000957</v>
      </c>
      <c r="B3729" s="1">
        <v>43952</v>
      </c>
      <c r="C3729" s="2">
        <v>201</v>
      </c>
      <c r="D3729" t="s">
        <v>18</v>
      </c>
      <c r="E3729" t="s">
        <v>19</v>
      </c>
    </row>
    <row r="3730" spans="1:5" x14ac:dyDescent="0.45">
      <c r="A3730">
        <v>69000970</v>
      </c>
      <c r="B3730" s="1">
        <v>43682</v>
      </c>
      <c r="C3730" s="2">
        <v>56.78</v>
      </c>
      <c r="D3730" t="s">
        <v>18</v>
      </c>
      <c r="E3730" t="s">
        <v>19</v>
      </c>
    </row>
    <row r="3731" spans="1:5" x14ac:dyDescent="0.45">
      <c r="A3731">
        <v>69000971</v>
      </c>
      <c r="B3731" s="1">
        <v>44386</v>
      </c>
      <c r="C3731" s="2">
        <v>65.28</v>
      </c>
      <c r="D3731" t="s">
        <v>18</v>
      </c>
      <c r="E3731" t="s">
        <v>19</v>
      </c>
    </row>
    <row r="3732" spans="1:5" x14ac:dyDescent="0.45">
      <c r="A3732">
        <v>69000971</v>
      </c>
      <c r="B3732" s="1">
        <v>44386</v>
      </c>
      <c r="C3732" s="2">
        <v>73.11</v>
      </c>
      <c r="D3732" t="s">
        <v>18</v>
      </c>
      <c r="E3732" t="s">
        <v>19</v>
      </c>
    </row>
    <row r="3733" spans="1:5" x14ac:dyDescent="0.45">
      <c r="A3733">
        <v>69000971</v>
      </c>
      <c r="B3733" s="1">
        <v>44386</v>
      </c>
      <c r="C3733" s="2">
        <v>81.58</v>
      </c>
      <c r="D3733" t="s">
        <v>18</v>
      </c>
      <c r="E3733" t="s">
        <v>19</v>
      </c>
    </row>
    <row r="3734" spans="1:5" x14ac:dyDescent="0.45">
      <c r="A3734">
        <v>79000344</v>
      </c>
      <c r="B3734" s="1">
        <v>39673</v>
      </c>
      <c r="C3734" s="2">
        <v>110</v>
      </c>
      <c r="D3734" t="s">
        <v>18</v>
      </c>
      <c r="E3734" t="s">
        <v>19</v>
      </c>
    </row>
    <row r="3735" spans="1:5" x14ac:dyDescent="0.45">
      <c r="A3735">
        <v>79000347</v>
      </c>
      <c r="B3735" s="1">
        <v>39703</v>
      </c>
      <c r="C3735" s="2">
        <v>129.16999999999999</v>
      </c>
      <c r="D3735" t="s">
        <v>18</v>
      </c>
      <c r="E3735" t="s">
        <v>19</v>
      </c>
    </row>
    <row r="3736" spans="1:5" x14ac:dyDescent="0.45">
      <c r="A3736">
        <v>79000359</v>
      </c>
      <c r="B3736" s="1">
        <v>39703</v>
      </c>
      <c r="C3736" s="2">
        <v>129.16999999999999</v>
      </c>
      <c r="D3736" t="s">
        <v>18</v>
      </c>
      <c r="E3736" t="s">
        <v>19</v>
      </c>
    </row>
    <row r="3737" spans="1:5" x14ac:dyDescent="0.45">
      <c r="A3737">
        <v>79000397</v>
      </c>
      <c r="B3737" s="1">
        <v>39703</v>
      </c>
      <c r="C3737" s="2">
        <v>99</v>
      </c>
      <c r="D3737" t="s">
        <v>18</v>
      </c>
      <c r="E3737" t="s">
        <v>19</v>
      </c>
    </row>
    <row r="3738" spans="1:5" x14ac:dyDescent="0.45">
      <c r="A3738">
        <v>79000398</v>
      </c>
      <c r="B3738" s="1">
        <v>39703</v>
      </c>
      <c r="C3738" s="2">
        <v>99</v>
      </c>
      <c r="D3738" t="s">
        <v>18</v>
      </c>
      <c r="E3738" t="s">
        <v>19</v>
      </c>
    </row>
    <row r="3739" spans="1:5" x14ac:dyDescent="0.45">
      <c r="A3739">
        <v>79000400</v>
      </c>
      <c r="B3739" s="1">
        <v>39703</v>
      </c>
      <c r="C3739" s="2">
        <v>99</v>
      </c>
      <c r="D3739" t="s">
        <v>18</v>
      </c>
      <c r="E3739" t="s">
        <v>19</v>
      </c>
    </row>
    <row r="3740" spans="1:5" x14ac:dyDescent="0.45">
      <c r="A3740" t="s">
        <v>21</v>
      </c>
      <c r="B3740" s="1">
        <v>40140</v>
      </c>
      <c r="C3740" s="2">
        <v>58.77</v>
      </c>
      <c r="D3740" t="s">
        <v>18</v>
      </c>
      <c r="E3740" t="s">
        <v>19</v>
      </c>
    </row>
    <row r="3741" spans="1:5" x14ac:dyDescent="0.45">
      <c r="A3741" t="s">
        <v>21</v>
      </c>
      <c r="B3741" s="1">
        <v>40140</v>
      </c>
      <c r="C3741" s="2">
        <v>62</v>
      </c>
      <c r="D3741" t="s">
        <v>18</v>
      </c>
      <c r="E3741" t="s">
        <v>19</v>
      </c>
    </row>
    <row r="3742" spans="1:5" x14ac:dyDescent="0.45">
      <c r="A3742" t="s">
        <v>21</v>
      </c>
      <c r="B3742" s="1">
        <v>40140</v>
      </c>
      <c r="C3742" s="2">
        <v>65.400000000000006</v>
      </c>
      <c r="D3742" t="s">
        <v>18</v>
      </c>
      <c r="E3742" t="s">
        <v>19</v>
      </c>
    </row>
    <row r="3743" spans="1:5" x14ac:dyDescent="0.45">
      <c r="A3743" t="s">
        <v>21</v>
      </c>
      <c r="B3743" s="1">
        <v>40140</v>
      </c>
      <c r="C3743" s="2">
        <v>62.55</v>
      </c>
      <c r="D3743" t="s">
        <v>18</v>
      </c>
      <c r="E3743" t="s">
        <v>19</v>
      </c>
    </row>
    <row r="3744" spans="1:5" x14ac:dyDescent="0.45">
      <c r="A3744" t="s">
        <v>21</v>
      </c>
      <c r="B3744" s="1">
        <v>40140</v>
      </c>
      <c r="C3744" s="2">
        <v>46.16</v>
      </c>
      <c r="D3744" t="s">
        <v>18</v>
      </c>
      <c r="E3744" t="s">
        <v>19</v>
      </c>
    </row>
    <row r="3745" spans="1:5" x14ac:dyDescent="0.45">
      <c r="A3745" t="s">
        <v>21</v>
      </c>
      <c r="B3745" s="1">
        <v>40140</v>
      </c>
      <c r="C3745" s="2">
        <v>53.61</v>
      </c>
      <c r="D3745" t="s">
        <v>18</v>
      </c>
      <c r="E3745" t="s">
        <v>19</v>
      </c>
    </row>
    <row r="3746" spans="1:5" x14ac:dyDescent="0.45">
      <c r="A3746" t="s">
        <v>22</v>
      </c>
      <c r="B3746" s="1">
        <v>40140</v>
      </c>
      <c r="C3746" s="2">
        <v>46.16</v>
      </c>
      <c r="D3746" t="s">
        <v>18</v>
      </c>
      <c r="E3746" t="s">
        <v>19</v>
      </c>
    </row>
    <row r="3747" spans="1:5" x14ac:dyDescent="0.45">
      <c r="A3747" t="s">
        <v>22</v>
      </c>
      <c r="B3747" s="1">
        <v>40140</v>
      </c>
      <c r="C3747" s="2">
        <v>68.05</v>
      </c>
      <c r="D3747" t="s">
        <v>18</v>
      </c>
      <c r="E3747" t="s">
        <v>19</v>
      </c>
    </row>
    <row r="3748" spans="1:5" x14ac:dyDescent="0.45">
      <c r="A3748" t="s">
        <v>22</v>
      </c>
      <c r="B3748" s="1">
        <v>40140</v>
      </c>
      <c r="C3748" s="2">
        <v>58.12</v>
      </c>
      <c r="D3748" t="s">
        <v>18</v>
      </c>
      <c r="E3748" t="s">
        <v>19</v>
      </c>
    </row>
    <row r="3749" spans="1:5" x14ac:dyDescent="0.45">
      <c r="A3749" t="s">
        <v>22</v>
      </c>
      <c r="B3749" s="1">
        <v>40140</v>
      </c>
      <c r="C3749" s="2">
        <v>53.38</v>
      </c>
      <c r="D3749" t="s">
        <v>18</v>
      </c>
      <c r="E3749" t="s">
        <v>19</v>
      </c>
    </row>
    <row r="3750" spans="1:5" x14ac:dyDescent="0.45">
      <c r="A3750" t="s">
        <v>22</v>
      </c>
      <c r="B3750" s="1">
        <v>40140</v>
      </c>
      <c r="C3750" s="2">
        <v>53.61</v>
      </c>
      <c r="D3750" t="s">
        <v>18</v>
      </c>
      <c r="E3750" t="s">
        <v>19</v>
      </c>
    </row>
    <row r="3751" spans="1:5" x14ac:dyDescent="0.45">
      <c r="A3751" t="s">
        <v>22</v>
      </c>
      <c r="B3751" s="1">
        <v>40140</v>
      </c>
      <c r="C3751" s="2">
        <v>49.74</v>
      </c>
      <c r="D3751" t="s">
        <v>18</v>
      </c>
      <c r="E3751" t="s">
        <v>19</v>
      </c>
    </row>
    <row r="3752" spans="1:5" x14ac:dyDescent="0.45">
      <c r="A3752" t="s">
        <v>22</v>
      </c>
      <c r="B3752" s="1">
        <v>40140</v>
      </c>
      <c r="C3752" s="2">
        <v>62</v>
      </c>
      <c r="D3752" t="s">
        <v>18</v>
      </c>
      <c r="E3752" t="s">
        <v>19</v>
      </c>
    </row>
    <row r="3753" spans="1:5" x14ac:dyDescent="0.45">
      <c r="A3753">
        <v>80500302</v>
      </c>
      <c r="B3753" s="1">
        <v>41316</v>
      </c>
      <c r="C3753" s="2">
        <v>3.5</v>
      </c>
      <c r="D3753" t="s">
        <v>18</v>
      </c>
      <c r="E3753" t="s">
        <v>19</v>
      </c>
    </row>
    <row r="3754" spans="1:5" x14ac:dyDescent="0.45">
      <c r="A3754">
        <v>80500302</v>
      </c>
      <c r="B3754" s="1">
        <v>41316</v>
      </c>
      <c r="C3754" s="2">
        <v>4.5</v>
      </c>
      <c r="D3754" t="s">
        <v>18</v>
      </c>
      <c r="E3754" t="s">
        <v>19</v>
      </c>
    </row>
    <row r="3755" spans="1:5" x14ac:dyDescent="0.45">
      <c r="A3755">
        <v>80500419</v>
      </c>
      <c r="B3755" s="1">
        <v>41316</v>
      </c>
      <c r="C3755" s="2">
        <v>4.5</v>
      </c>
      <c r="D3755" t="s">
        <v>18</v>
      </c>
      <c r="E3755" t="s">
        <v>19</v>
      </c>
    </row>
    <row r="3756" spans="1:5" x14ac:dyDescent="0.45">
      <c r="A3756">
        <v>81500006</v>
      </c>
      <c r="B3756" s="1">
        <v>40771</v>
      </c>
      <c r="C3756" s="2">
        <v>45</v>
      </c>
      <c r="D3756" t="s">
        <v>18</v>
      </c>
      <c r="E3756" t="s">
        <v>19</v>
      </c>
    </row>
    <row r="3757" spans="1:5" x14ac:dyDescent="0.45">
      <c r="A3757">
        <v>81500016</v>
      </c>
      <c r="B3757" s="1">
        <v>40081</v>
      </c>
      <c r="C3757" s="2">
        <v>34</v>
      </c>
      <c r="D3757" t="s">
        <v>18</v>
      </c>
      <c r="E3757" t="s">
        <v>19</v>
      </c>
    </row>
    <row r="3758" spans="1:5" x14ac:dyDescent="0.45">
      <c r="A3758">
        <v>81500148</v>
      </c>
      <c r="B3758" s="1">
        <v>43588</v>
      </c>
      <c r="C3758" s="2">
        <v>40</v>
      </c>
      <c r="D3758" t="s">
        <v>18</v>
      </c>
      <c r="E375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F56E-8702-4FEF-B9BD-D3E1A6AB2A06}">
  <dimension ref="A1:X1036"/>
  <sheetViews>
    <sheetView tabSelected="1" workbookViewId="0">
      <pane ySplit="1" topLeftCell="A2" activePane="bottomLeft" state="frozen"/>
      <selection activeCell="F1" sqref="F1"/>
      <selection pane="bottomLeft" activeCell="I682" sqref="A682:XFD682"/>
    </sheetView>
  </sheetViews>
  <sheetFormatPr defaultRowHeight="14.25" x14ac:dyDescent="0.45"/>
  <cols>
    <col min="2" max="2" width="10.73046875" style="1" bestFit="1" customWidth="1"/>
    <col min="5" max="5" width="34.796875" bestFit="1" customWidth="1"/>
    <col min="6" max="6" width="14.3984375" bestFit="1" customWidth="1"/>
    <col min="8" max="8" width="12.1328125" bestFit="1" customWidth="1"/>
    <col min="9" max="9" width="11.1328125" bestFit="1" customWidth="1"/>
    <col min="14" max="14" width="10.73046875" bestFit="1" customWidth="1"/>
    <col min="15" max="15" width="10.1328125" bestFit="1" customWidth="1"/>
    <col min="16" max="16" width="39.3984375" bestFit="1" customWidth="1"/>
    <col min="17" max="17" width="10.9296875" bestFit="1" customWidth="1"/>
    <col min="18" max="18" width="10.59765625" bestFit="1" customWidth="1"/>
    <col min="19" max="19" width="13.796875" bestFit="1" customWidth="1"/>
  </cols>
  <sheetData>
    <row r="1" spans="1:20" x14ac:dyDescent="0.45">
      <c r="A1" t="s">
        <v>0</v>
      </c>
      <c r="C1" t="s">
        <v>1</v>
      </c>
      <c r="D1" t="s">
        <v>2</v>
      </c>
      <c r="E1" t="s">
        <v>3</v>
      </c>
      <c r="F1" t="s">
        <v>48</v>
      </c>
      <c r="G1" t="s">
        <v>44</v>
      </c>
      <c r="H1" t="s">
        <v>45</v>
      </c>
      <c r="I1" t="s">
        <v>46</v>
      </c>
      <c r="J1" t="s">
        <v>47</v>
      </c>
      <c r="L1" t="s">
        <v>0</v>
      </c>
      <c r="M1" t="s">
        <v>47</v>
      </c>
      <c r="N1" t="s">
        <v>50</v>
      </c>
      <c r="O1" t="s">
        <v>2</v>
      </c>
      <c r="P1" t="s">
        <v>3</v>
      </c>
      <c r="Q1" t="s">
        <v>70</v>
      </c>
      <c r="R1" t="s">
        <v>107</v>
      </c>
      <c r="S1" t="s">
        <v>108</v>
      </c>
      <c r="T1" t="s">
        <v>117</v>
      </c>
    </row>
    <row r="2" spans="1:20" x14ac:dyDescent="0.45">
      <c r="A2">
        <v>29500034</v>
      </c>
      <c r="B2" s="1">
        <v>43175</v>
      </c>
      <c r="C2">
        <v>73</v>
      </c>
      <c r="D2" t="s">
        <v>4</v>
      </c>
      <c r="E2" t="s">
        <v>5</v>
      </c>
      <c r="G2">
        <v>1</v>
      </c>
      <c r="H2">
        <f>C2*G2</f>
        <v>73</v>
      </c>
      <c r="I2">
        <f>1+VLOOKUP(D2,Sheet3!$A$1:$C$17,3)</f>
        <v>1.3599999999999999</v>
      </c>
      <c r="J2">
        <f>H2*I2</f>
        <v>99.279999999999987</v>
      </c>
      <c r="L2">
        <f>A2</f>
        <v>29500034</v>
      </c>
      <c r="M2">
        <f>IF(J2&gt;0,J2,"")</f>
        <v>99.279999999999987</v>
      </c>
      <c r="N2" s="1">
        <f>B2</f>
        <v>43175</v>
      </c>
      <c r="O2" t="str">
        <f>D2</f>
        <v>CCF0001</v>
      </c>
      <c r="P2" t="str">
        <f>E2</f>
        <v>Fang Sheng</v>
      </c>
    </row>
    <row r="3" spans="1:20" x14ac:dyDescent="0.45">
      <c r="A3">
        <v>29500035</v>
      </c>
      <c r="B3" s="1">
        <v>43199</v>
      </c>
      <c r="C3">
        <v>70</v>
      </c>
      <c r="D3" t="s">
        <v>4</v>
      </c>
      <c r="E3" t="s">
        <v>5</v>
      </c>
      <c r="G3">
        <v>1</v>
      </c>
      <c r="H3">
        <f t="shared" ref="H3:H43" si="0">C3*G3</f>
        <v>70</v>
      </c>
      <c r="I3">
        <f>1+VLOOKUP(D3,Sheet3!$A$1:$C$17,3)</f>
        <v>1.3599999999999999</v>
      </c>
      <c r="J3">
        <f t="shared" ref="J3:J43" si="1">H3*I3</f>
        <v>95.199999999999989</v>
      </c>
      <c r="L3">
        <f t="shared" ref="L3:L66" si="2">A3</f>
        <v>29500035</v>
      </c>
      <c r="M3">
        <f t="shared" ref="M3:M66" si="3">IF(J3&gt;0,J3,"")</f>
        <v>95.199999999999989</v>
      </c>
      <c r="N3" s="1">
        <f t="shared" ref="N3:N66" si="4">B3</f>
        <v>43199</v>
      </c>
      <c r="O3" t="str">
        <f t="shared" ref="O3:O66" si="5">D3</f>
        <v>CCF0001</v>
      </c>
      <c r="P3" t="str">
        <f t="shared" ref="P3:P66" si="6">E3</f>
        <v>Fang Sheng</v>
      </c>
    </row>
    <row r="4" spans="1:20" x14ac:dyDescent="0.45">
      <c r="A4">
        <v>29500039</v>
      </c>
      <c r="B4" s="1">
        <v>44456</v>
      </c>
      <c r="C4">
        <v>145</v>
      </c>
      <c r="D4" t="s">
        <v>4</v>
      </c>
      <c r="E4" t="s">
        <v>5</v>
      </c>
      <c r="G4">
        <v>1</v>
      </c>
      <c r="H4">
        <f t="shared" si="0"/>
        <v>145</v>
      </c>
      <c r="I4">
        <f>1+VLOOKUP(D4,Sheet3!$A$1:$C$17,3)</f>
        <v>1.3599999999999999</v>
      </c>
      <c r="J4">
        <f t="shared" si="1"/>
        <v>197.2</v>
      </c>
      <c r="L4">
        <f t="shared" si="2"/>
        <v>29500039</v>
      </c>
      <c r="M4">
        <f t="shared" si="3"/>
        <v>197.2</v>
      </c>
      <c r="N4" s="1">
        <f t="shared" si="4"/>
        <v>44456</v>
      </c>
      <c r="O4" t="str">
        <f t="shared" si="5"/>
        <v>CCF0001</v>
      </c>
      <c r="P4" t="str">
        <f t="shared" si="6"/>
        <v>Fang Sheng</v>
      </c>
    </row>
    <row r="5" spans="1:20" x14ac:dyDescent="0.45">
      <c r="A5">
        <v>29500043</v>
      </c>
      <c r="B5" s="1">
        <v>44456</v>
      </c>
      <c r="C5">
        <v>165</v>
      </c>
      <c r="D5" t="s">
        <v>4</v>
      </c>
      <c r="E5" t="s">
        <v>5</v>
      </c>
      <c r="G5">
        <v>1</v>
      </c>
      <c r="H5">
        <f t="shared" si="0"/>
        <v>165</v>
      </c>
      <c r="I5">
        <f>1+VLOOKUP(D5,Sheet3!$A$1:$C$17,3)</f>
        <v>1.3599999999999999</v>
      </c>
      <c r="J5">
        <f t="shared" si="1"/>
        <v>224.39999999999998</v>
      </c>
      <c r="L5">
        <f t="shared" si="2"/>
        <v>29500043</v>
      </c>
      <c r="M5">
        <f t="shared" si="3"/>
        <v>224.39999999999998</v>
      </c>
      <c r="N5" s="1">
        <f t="shared" si="4"/>
        <v>44456</v>
      </c>
      <c r="O5" t="str">
        <f t="shared" si="5"/>
        <v>CCF0001</v>
      </c>
      <c r="P5" t="str">
        <f t="shared" si="6"/>
        <v>Fang Sheng</v>
      </c>
    </row>
    <row r="6" spans="1:20" x14ac:dyDescent="0.45">
      <c r="A6">
        <v>29500682</v>
      </c>
      <c r="B6" s="1">
        <v>44309</v>
      </c>
      <c r="C6">
        <v>216</v>
      </c>
      <c r="D6" t="s">
        <v>4</v>
      </c>
      <c r="E6" t="s">
        <v>5</v>
      </c>
      <c r="G6">
        <v>1</v>
      </c>
      <c r="H6">
        <f t="shared" si="0"/>
        <v>216</v>
      </c>
      <c r="I6">
        <f>1+VLOOKUP(D6,Sheet3!$A$1:$C$17,3)</f>
        <v>1.3599999999999999</v>
      </c>
      <c r="J6">
        <f t="shared" si="1"/>
        <v>293.76</v>
      </c>
      <c r="L6">
        <f t="shared" si="2"/>
        <v>29500682</v>
      </c>
      <c r="M6">
        <f t="shared" si="3"/>
        <v>293.76</v>
      </c>
      <c r="N6" s="1">
        <f t="shared" si="4"/>
        <v>44309</v>
      </c>
      <c r="O6" t="str">
        <f t="shared" si="5"/>
        <v>CCF0001</v>
      </c>
      <c r="P6" t="str">
        <f t="shared" si="6"/>
        <v>Fang Sheng</v>
      </c>
    </row>
    <row r="7" spans="1:20" x14ac:dyDescent="0.45">
      <c r="A7">
        <v>34000156</v>
      </c>
      <c r="B7" s="1">
        <v>44260</v>
      </c>
      <c r="C7">
        <v>155</v>
      </c>
      <c r="D7" t="s">
        <v>4</v>
      </c>
      <c r="E7" t="s">
        <v>5</v>
      </c>
      <c r="G7">
        <v>1</v>
      </c>
      <c r="H7">
        <f t="shared" si="0"/>
        <v>155</v>
      </c>
      <c r="I7">
        <f>1+VLOOKUP(D7,Sheet3!$A$1:$C$17,3)</f>
        <v>1.3599999999999999</v>
      </c>
      <c r="J7">
        <f t="shared" si="1"/>
        <v>210.79999999999998</v>
      </c>
      <c r="L7">
        <f t="shared" si="2"/>
        <v>34000156</v>
      </c>
      <c r="M7">
        <f t="shared" si="3"/>
        <v>210.79999999999998</v>
      </c>
      <c r="N7" s="1">
        <f t="shared" si="4"/>
        <v>44260</v>
      </c>
      <c r="O7" t="str">
        <f t="shared" si="5"/>
        <v>CCF0001</v>
      </c>
      <c r="P7" t="str">
        <f t="shared" si="6"/>
        <v>Fang Sheng</v>
      </c>
    </row>
    <row r="8" spans="1:20" x14ac:dyDescent="0.45">
      <c r="A8">
        <v>34000160</v>
      </c>
      <c r="B8" s="1">
        <v>43098</v>
      </c>
      <c r="C8">
        <v>85</v>
      </c>
      <c r="D8" t="s">
        <v>4</v>
      </c>
      <c r="E8" t="s">
        <v>5</v>
      </c>
      <c r="G8">
        <v>1</v>
      </c>
      <c r="H8">
        <f t="shared" si="0"/>
        <v>85</v>
      </c>
      <c r="I8">
        <f>1+VLOOKUP(D8,Sheet3!$A$1:$C$17,3)</f>
        <v>1.3599999999999999</v>
      </c>
      <c r="J8">
        <f t="shared" si="1"/>
        <v>115.6</v>
      </c>
      <c r="L8">
        <f t="shared" si="2"/>
        <v>34000160</v>
      </c>
      <c r="M8">
        <f t="shared" si="3"/>
        <v>115.6</v>
      </c>
      <c r="N8" s="1">
        <f t="shared" si="4"/>
        <v>43098</v>
      </c>
      <c r="O8" t="str">
        <f t="shared" si="5"/>
        <v>CCF0001</v>
      </c>
      <c r="P8" t="str">
        <f t="shared" si="6"/>
        <v>Fang Sheng</v>
      </c>
    </row>
    <row r="9" spans="1:20" x14ac:dyDescent="0.45">
      <c r="A9">
        <v>34000165</v>
      </c>
      <c r="B9" s="1">
        <v>43371</v>
      </c>
      <c r="C9">
        <v>480</v>
      </c>
      <c r="D9" t="s">
        <v>4</v>
      </c>
      <c r="E9" t="s">
        <v>5</v>
      </c>
      <c r="G9">
        <v>1</v>
      </c>
      <c r="H9">
        <f t="shared" si="0"/>
        <v>480</v>
      </c>
      <c r="I9">
        <f>1+VLOOKUP(D9,Sheet3!$A$1:$C$17,3)</f>
        <v>1.3599999999999999</v>
      </c>
      <c r="J9">
        <f t="shared" si="1"/>
        <v>652.79999999999995</v>
      </c>
      <c r="L9">
        <f t="shared" si="2"/>
        <v>34000165</v>
      </c>
      <c r="M9">
        <f t="shared" si="3"/>
        <v>652.79999999999995</v>
      </c>
      <c r="N9" s="1">
        <f t="shared" si="4"/>
        <v>43371</v>
      </c>
      <c r="O9" t="str">
        <f t="shared" si="5"/>
        <v>CCF0001</v>
      </c>
      <c r="P9" t="str">
        <f t="shared" si="6"/>
        <v>Fang Sheng</v>
      </c>
    </row>
    <row r="10" spans="1:20" x14ac:dyDescent="0.45">
      <c r="A10">
        <v>34000172</v>
      </c>
      <c r="B10" s="1">
        <v>43441</v>
      </c>
      <c r="C10">
        <v>370</v>
      </c>
      <c r="D10" t="s">
        <v>4</v>
      </c>
      <c r="E10" t="s">
        <v>5</v>
      </c>
      <c r="G10">
        <v>1</v>
      </c>
      <c r="H10">
        <f t="shared" si="0"/>
        <v>370</v>
      </c>
      <c r="I10">
        <f>1+VLOOKUP(D10,Sheet3!$A$1:$C$17,3)</f>
        <v>1.3599999999999999</v>
      </c>
      <c r="J10">
        <f t="shared" si="1"/>
        <v>503.19999999999993</v>
      </c>
      <c r="L10">
        <f t="shared" si="2"/>
        <v>34000172</v>
      </c>
      <c r="M10">
        <f t="shared" si="3"/>
        <v>503.19999999999993</v>
      </c>
      <c r="N10" s="1">
        <f t="shared" si="4"/>
        <v>43441</v>
      </c>
      <c r="O10" t="str">
        <f t="shared" si="5"/>
        <v>CCF0001</v>
      </c>
      <c r="P10" t="str">
        <f t="shared" si="6"/>
        <v>Fang Sheng</v>
      </c>
    </row>
    <row r="11" spans="1:20" s="5" customFormat="1" x14ac:dyDescent="0.45">
      <c r="A11" s="5">
        <v>36060001</v>
      </c>
      <c r="B11" s="6">
        <v>43682</v>
      </c>
      <c r="C11" s="5">
        <v>245</v>
      </c>
      <c r="D11" s="5" t="s">
        <v>4</v>
      </c>
      <c r="E11" s="5" t="s">
        <v>5</v>
      </c>
      <c r="F11" s="5">
        <v>-0.25</v>
      </c>
      <c r="G11" s="5">
        <v>1</v>
      </c>
      <c r="H11" s="5">
        <f t="shared" si="0"/>
        <v>245</v>
      </c>
      <c r="I11" s="5">
        <f>1+VLOOKUP(D11,Sheet3!$A$1:$C$17,3)+F11</f>
        <v>1.1099999999999999</v>
      </c>
      <c r="J11" s="5">
        <f t="shared" si="1"/>
        <v>271.95</v>
      </c>
      <c r="L11" s="5">
        <f t="shared" si="2"/>
        <v>36060001</v>
      </c>
      <c r="M11" s="5">
        <f t="shared" si="3"/>
        <v>271.95</v>
      </c>
      <c r="N11" s="6">
        <f t="shared" si="4"/>
        <v>43682</v>
      </c>
      <c r="O11" s="5" t="str">
        <f t="shared" si="5"/>
        <v>CCF0001</v>
      </c>
      <c r="P11" s="5" t="str">
        <f t="shared" si="6"/>
        <v>Fang Sheng</v>
      </c>
    </row>
    <row r="12" spans="1:20" x14ac:dyDescent="0.45">
      <c r="A12">
        <v>36060003</v>
      </c>
      <c r="B12" s="1">
        <v>43098</v>
      </c>
      <c r="C12">
        <v>190</v>
      </c>
      <c r="D12" t="s">
        <v>4</v>
      </c>
      <c r="E12" t="s">
        <v>5</v>
      </c>
      <c r="G12">
        <v>1</v>
      </c>
      <c r="H12">
        <f t="shared" si="0"/>
        <v>190</v>
      </c>
      <c r="I12">
        <f>1+VLOOKUP(D12,Sheet3!$A$1:$C$17,3)</f>
        <v>1.3599999999999999</v>
      </c>
      <c r="J12">
        <f t="shared" si="1"/>
        <v>258.39999999999998</v>
      </c>
      <c r="L12">
        <f t="shared" si="2"/>
        <v>36060003</v>
      </c>
      <c r="M12">
        <f t="shared" si="3"/>
        <v>258.39999999999998</v>
      </c>
      <c r="N12" s="1">
        <f t="shared" si="4"/>
        <v>43098</v>
      </c>
      <c r="O12" t="str">
        <f t="shared" si="5"/>
        <v>CCF0001</v>
      </c>
      <c r="P12" t="str">
        <f t="shared" si="6"/>
        <v>Fang Sheng</v>
      </c>
    </row>
    <row r="13" spans="1:20" x14ac:dyDescent="0.45">
      <c r="A13">
        <v>36060005</v>
      </c>
      <c r="B13" s="1">
        <v>43199</v>
      </c>
      <c r="C13">
        <v>135</v>
      </c>
      <c r="D13" t="s">
        <v>4</v>
      </c>
      <c r="E13" t="s">
        <v>5</v>
      </c>
      <c r="G13">
        <v>1</v>
      </c>
      <c r="H13">
        <f t="shared" si="0"/>
        <v>135</v>
      </c>
      <c r="I13">
        <f>1+VLOOKUP(D13,Sheet3!$A$1:$C$17,3)</f>
        <v>1.3599999999999999</v>
      </c>
      <c r="J13">
        <f t="shared" si="1"/>
        <v>183.6</v>
      </c>
      <c r="L13">
        <f t="shared" si="2"/>
        <v>36060005</v>
      </c>
      <c r="M13">
        <f t="shared" si="3"/>
        <v>183.6</v>
      </c>
      <c r="N13" s="1">
        <f t="shared" si="4"/>
        <v>43199</v>
      </c>
      <c r="O13" t="str">
        <f t="shared" si="5"/>
        <v>CCF0001</v>
      </c>
      <c r="P13" t="str">
        <f t="shared" si="6"/>
        <v>Fang Sheng</v>
      </c>
    </row>
    <row r="14" spans="1:20" x14ac:dyDescent="0.45">
      <c r="A14">
        <v>36060007</v>
      </c>
      <c r="B14" s="1">
        <v>43682</v>
      </c>
      <c r="C14">
        <v>339</v>
      </c>
      <c r="D14" t="s">
        <v>4</v>
      </c>
      <c r="E14" t="s">
        <v>5</v>
      </c>
      <c r="G14">
        <v>1</v>
      </c>
      <c r="H14">
        <f t="shared" si="0"/>
        <v>339</v>
      </c>
      <c r="I14">
        <f>1+VLOOKUP(D14,Sheet3!$A$1:$C$17,3)</f>
        <v>1.3599999999999999</v>
      </c>
      <c r="J14">
        <f t="shared" si="1"/>
        <v>461.03999999999996</v>
      </c>
      <c r="L14">
        <f t="shared" si="2"/>
        <v>36060007</v>
      </c>
      <c r="M14">
        <f t="shared" si="3"/>
        <v>461.03999999999996</v>
      </c>
      <c r="N14" s="1">
        <f t="shared" si="4"/>
        <v>43682</v>
      </c>
      <c r="O14" t="str">
        <f t="shared" si="5"/>
        <v>CCF0001</v>
      </c>
      <c r="P14" t="str">
        <f t="shared" si="6"/>
        <v>Fang Sheng</v>
      </c>
    </row>
    <row r="15" spans="1:20" s="5" customFormat="1" x14ac:dyDescent="0.45">
      <c r="A15" s="5">
        <v>36060012</v>
      </c>
      <c r="B15" s="6">
        <v>43973</v>
      </c>
      <c r="C15" s="5">
        <v>124</v>
      </c>
      <c r="D15" s="5" t="s">
        <v>4</v>
      </c>
      <c r="E15" s="5" t="s">
        <v>5</v>
      </c>
      <c r="F15" s="5">
        <v>-0.25</v>
      </c>
      <c r="G15" s="5">
        <v>1</v>
      </c>
      <c r="H15" s="5">
        <f t="shared" si="0"/>
        <v>124</v>
      </c>
      <c r="I15" s="5">
        <f>1+VLOOKUP(D15,Sheet3!$A$1:$C$17,3)+F15</f>
        <v>1.1099999999999999</v>
      </c>
      <c r="J15" s="5">
        <f t="shared" si="1"/>
        <v>137.63999999999999</v>
      </c>
      <c r="L15" s="5">
        <f t="shared" si="2"/>
        <v>36060012</v>
      </c>
      <c r="M15" s="5">
        <f t="shared" si="3"/>
        <v>137.63999999999999</v>
      </c>
      <c r="N15" s="6">
        <f t="shared" si="4"/>
        <v>43973</v>
      </c>
      <c r="O15" s="5" t="str">
        <f t="shared" si="5"/>
        <v>CCF0001</v>
      </c>
      <c r="P15" s="5" t="str">
        <f t="shared" si="6"/>
        <v>Fang Sheng</v>
      </c>
    </row>
    <row r="16" spans="1:20" x14ac:dyDescent="0.45">
      <c r="A16">
        <v>36060018</v>
      </c>
      <c r="B16" s="1">
        <v>44456</v>
      </c>
      <c r="C16">
        <v>206</v>
      </c>
      <c r="D16" t="s">
        <v>4</v>
      </c>
      <c r="E16" t="s">
        <v>5</v>
      </c>
      <c r="G16">
        <v>1</v>
      </c>
      <c r="H16">
        <f t="shared" si="0"/>
        <v>206</v>
      </c>
      <c r="I16">
        <f>1+VLOOKUP(D16,Sheet3!$A$1:$C$17,3)</f>
        <v>1.3599999999999999</v>
      </c>
      <c r="J16">
        <f t="shared" si="1"/>
        <v>280.15999999999997</v>
      </c>
      <c r="L16">
        <f t="shared" si="2"/>
        <v>36060018</v>
      </c>
      <c r="M16">
        <f t="shared" si="3"/>
        <v>280.15999999999997</v>
      </c>
      <c r="N16" s="1">
        <f t="shared" si="4"/>
        <v>44456</v>
      </c>
      <c r="O16" t="str">
        <f t="shared" si="5"/>
        <v>CCF0001</v>
      </c>
      <c r="P16" t="str">
        <f t="shared" si="6"/>
        <v>Fang Sheng</v>
      </c>
    </row>
    <row r="17" spans="1:16" x14ac:dyDescent="0.45">
      <c r="A17">
        <v>37000046</v>
      </c>
      <c r="B17" s="1">
        <v>44498</v>
      </c>
      <c r="C17">
        <v>135</v>
      </c>
      <c r="D17" t="s">
        <v>4</v>
      </c>
      <c r="E17" t="s">
        <v>5</v>
      </c>
      <c r="G17">
        <v>1</v>
      </c>
      <c r="H17">
        <f t="shared" si="0"/>
        <v>135</v>
      </c>
      <c r="I17">
        <f>1+VLOOKUP(D17,Sheet3!$A$1:$C$17,3)</f>
        <v>1.3599999999999999</v>
      </c>
      <c r="J17">
        <f t="shared" si="1"/>
        <v>183.6</v>
      </c>
      <c r="L17">
        <f t="shared" si="2"/>
        <v>37000046</v>
      </c>
      <c r="M17">
        <f t="shared" si="3"/>
        <v>183.6</v>
      </c>
      <c r="N17" s="1">
        <f t="shared" si="4"/>
        <v>44498</v>
      </c>
      <c r="O17" t="str">
        <f t="shared" si="5"/>
        <v>CCF0001</v>
      </c>
      <c r="P17" t="str">
        <f t="shared" si="6"/>
        <v>Fang Sheng</v>
      </c>
    </row>
    <row r="18" spans="1:16" x14ac:dyDescent="0.45">
      <c r="A18">
        <v>37000054</v>
      </c>
      <c r="B18" s="1">
        <v>43371</v>
      </c>
      <c r="C18">
        <v>970</v>
      </c>
      <c r="D18" t="s">
        <v>4</v>
      </c>
      <c r="E18" t="s">
        <v>5</v>
      </c>
      <c r="G18">
        <v>1</v>
      </c>
      <c r="H18">
        <f t="shared" si="0"/>
        <v>970</v>
      </c>
      <c r="I18">
        <f>1+VLOOKUP(D18,Sheet3!$A$1:$C$17,3)</f>
        <v>1.3599999999999999</v>
      </c>
      <c r="J18">
        <f t="shared" si="1"/>
        <v>1319.1999999999998</v>
      </c>
      <c r="L18">
        <f t="shared" si="2"/>
        <v>37000054</v>
      </c>
      <c r="M18">
        <f t="shared" si="3"/>
        <v>1319.1999999999998</v>
      </c>
      <c r="N18" s="1">
        <f t="shared" si="4"/>
        <v>43371</v>
      </c>
      <c r="O18" t="str">
        <f t="shared" si="5"/>
        <v>CCF0001</v>
      </c>
      <c r="P18" t="str">
        <f t="shared" si="6"/>
        <v>Fang Sheng</v>
      </c>
    </row>
    <row r="19" spans="1:16" x14ac:dyDescent="0.45">
      <c r="A19">
        <v>37000055</v>
      </c>
      <c r="B19" s="1">
        <v>44456</v>
      </c>
      <c r="C19">
        <v>208</v>
      </c>
      <c r="D19" t="s">
        <v>4</v>
      </c>
      <c r="E19" t="s">
        <v>5</v>
      </c>
      <c r="G19">
        <v>1</v>
      </c>
      <c r="H19">
        <f t="shared" si="0"/>
        <v>208</v>
      </c>
      <c r="I19">
        <f>1+VLOOKUP(D19,Sheet3!$A$1:$C$17,3)</f>
        <v>1.3599999999999999</v>
      </c>
      <c r="J19">
        <f t="shared" si="1"/>
        <v>282.88</v>
      </c>
      <c r="L19">
        <f t="shared" si="2"/>
        <v>37000055</v>
      </c>
      <c r="M19">
        <f t="shared" si="3"/>
        <v>282.88</v>
      </c>
      <c r="N19" s="1">
        <f t="shared" si="4"/>
        <v>44456</v>
      </c>
      <c r="O19" t="str">
        <f t="shared" si="5"/>
        <v>CCF0001</v>
      </c>
      <c r="P19" t="str">
        <f t="shared" si="6"/>
        <v>Fang Sheng</v>
      </c>
    </row>
    <row r="20" spans="1:16" x14ac:dyDescent="0.45">
      <c r="A20">
        <v>37000057</v>
      </c>
      <c r="B20" s="1">
        <v>43441</v>
      </c>
      <c r="C20">
        <v>780</v>
      </c>
      <c r="D20" t="s">
        <v>4</v>
      </c>
      <c r="E20" t="s">
        <v>5</v>
      </c>
      <c r="G20">
        <v>1</v>
      </c>
      <c r="H20">
        <f t="shared" si="0"/>
        <v>780</v>
      </c>
      <c r="I20">
        <f>1+VLOOKUP(D20,Sheet3!$A$1:$C$17,3)</f>
        <v>1.3599999999999999</v>
      </c>
      <c r="J20">
        <f t="shared" si="1"/>
        <v>1060.8</v>
      </c>
      <c r="L20">
        <f t="shared" si="2"/>
        <v>37000057</v>
      </c>
      <c r="M20">
        <f t="shared" si="3"/>
        <v>1060.8</v>
      </c>
      <c r="N20" s="1">
        <f t="shared" si="4"/>
        <v>43441</v>
      </c>
      <c r="O20" t="str">
        <f t="shared" si="5"/>
        <v>CCF0001</v>
      </c>
      <c r="P20" t="str">
        <f t="shared" si="6"/>
        <v>Fang Sheng</v>
      </c>
    </row>
    <row r="21" spans="1:16" x14ac:dyDescent="0.45">
      <c r="A21">
        <v>39600010</v>
      </c>
      <c r="B21" s="1">
        <v>43553</v>
      </c>
      <c r="C21">
        <v>315</v>
      </c>
      <c r="D21" t="s">
        <v>4</v>
      </c>
      <c r="E21" t="s">
        <v>5</v>
      </c>
      <c r="G21">
        <v>1</v>
      </c>
      <c r="H21">
        <f t="shared" si="0"/>
        <v>315</v>
      </c>
      <c r="I21">
        <f>1+VLOOKUP(D21,Sheet3!$A$1:$C$17,3)</f>
        <v>1.3599999999999999</v>
      </c>
      <c r="J21">
        <f t="shared" si="1"/>
        <v>428.4</v>
      </c>
      <c r="L21">
        <f t="shared" si="2"/>
        <v>39600010</v>
      </c>
      <c r="M21">
        <f t="shared" si="3"/>
        <v>428.4</v>
      </c>
      <c r="N21" s="1">
        <f t="shared" si="4"/>
        <v>43553</v>
      </c>
      <c r="O21" t="str">
        <f t="shared" si="5"/>
        <v>CCF0001</v>
      </c>
      <c r="P21" t="str">
        <f t="shared" si="6"/>
        <v>Fang Sheng</v>
      </c>
    </row>
    <row r="22" spans="1:16" s="5" customFormat="1" x14ac:dyDescent="0.45">
      <c r="A22" s="5">
        <v>39600017</v>
      </c>
      <c r="B22" s="6">
        <v>44036</v>
      </c>
      <c r="C22" s="5">
        <v>161</v>
      </c>
      <c r="D22" s="5" t="s">
        <v>4</v>
      </c>
      <c r="E22" s="5" t="s">
        <v>5</v>
      </c>
      <c r="F22" s="5">
        <v>-0.25</v>
      </c>
      <c r="G22" s="5">
        <v>1</v>
      </c>
      <c r="H22" s="5">
        <f t="shared" si="0"/>
        <v>161</v>
      </c>
      <c r="I22" s="5">
        <f>1+VLOOKUP(D22,Sheet3!$A$1:$C$17,3)+F22</f>
        <v>1.1099999999999999</v>
      </c>
      <c r="J22" s="5">
        <f t="shared" si="1"/>
        <v>178.70999999999998</v>
      </c>
      <c r="L22" s="5">
        <f t="shared" si="2"/>
        <v>39600017</v>
      </c>
      <c r="M22" s="5">
        <f t="shared" si="3"/>
        <v>178.70999999999998</v>
      </c>
      <c r="N22" s="6">
        <f t="shared" si="4"/>
        <v>44036</v>
      </c>
      <c r="O22" s="5" t="str">
        <f t="shared" si="5"/>
        <v>CCF0001</v>
      </c>
      <c r="P22" s="5" t="str">
        <f t="shared" si="6"/>
        <v>Fang Sheng</v>
      </c>
    </row>
    <row r="23" spans="1:16" x14ac:dyDescent="0.45">
      <c r="A23">
        <v>99000935</v>
      </c>
      <c r="B23" s="1">
        <v>42909</v>
      </c>
      <c r="C23">
        <v>430</v>
      </c>
      <c r="D23" t="s">
        <v>4</v>
      </c>
      <c r="E23" t="s">
        <v>5</v>
      </c>
      <c r="G23">
        <v>1</v>
      </c>
      <c r="H23">
        <f t="shared" si="0"/>
        <v>430</v>
      </c>
      <c r="I23">
        <f>1+VLOOKUP(D23,Sheet3!$A$1:$C$17,3)</f>
        <v>1.3599999999999999</v>
      </c>
      <c r="J23">
        <f t="shared" si="1"/>
        <v>584.79999999999995</v>
      </c>
      <c r="L23">
        <f t="shared" si="2"/>
        <v>99000935</v>
      </c>
      <c r="M23">
        <f t="shared" si="3"/>
        <v>584.79999999999995</v>
      </c>
      <c r="N23" s="1">
        <f t="shared" si="4"/>
        <v>42909</v>
      </c>
      <c r="O23" t="str">
        <f t="shared" si="5"/>
        <v>CCF0001</v>
      </c>
      <c r="P23" t="str">
        <f t="shared" si="6"/>
        <v>Fang Sheng</v>
      </c>
    </row>
    <row r="24" spans="1:16" x14ac:dyDescent="0.45">
      <c r="A24">
        <v>29500008</v>
      </c>
      <c r="B24" s="1">
        <v>44498</v>
      </c>
      <c r="C24">
        <v>107.47239999999999</v>
      </c>
      <c r="D24" t="s">
        <v>6</v>
      </c>
      <c r="E24" t="s">
        <v>7</v>
      </c>
      <c r="G24">
        <v>1</v>
      </c>
      <c r="H24">
        <f t="shared" si="0"/>
        <v>107.47239999999999</v>
      </c>
      <c r="I24">
        <f>1+VLOOKUP(D24,Sheet3!$A$1:$C$17,3)</f>
        <v>1.3599999999999999</v>
      </c>
      <c r="J24">
        <f t="shared" si="1"/>
        <v>146.16246399999997</v>
      </c>
      <c r="L24">
        <f t="shared" si="2"/>
        <v>29500008</v>
      </c>
      <c r="M24">
        <f t="shared" si="3"/>
        <v>146.16246399999997</v>
      </c>
      <c r="N24" s="1">
        <f t="shared" si="4"/>
        <v>44498</v>
      </c>
      <c r="O24" t="str">
        <f t="shared" si="5"/>
        <v>CCW0001</v>
      </c>
      <c r="P24" t="str">
        <f t="shared" si="6"/>
        <v>Wuxi Jinxi Heat Exchanger Co Ltd</v>
      </c>
    </row>
    <row r="25" spans="1:16" x14ac:dyDescent="0.45">
      <c r="A25">
        <v>29500038</v>
      </c>
      <c r="B25" s="1">
        <v>44498</v>
      </c>
      <c r="C25">
        <v>78</v>
      </c>
      <c r="D25" t="s">
        <v>6</v>
      </c>
      <c r="E25" t="s">
        <v>7</v>
      </c>
      <c r="G25">
        <v>1</v>
      </c>
      <c r="H25">
        <f t="shared" si="0"/>
        <v>78</v>
      </c>
      <c r="I25">
        <f>1+VLOOKUP(D25,Sheet3!$A$1:$C$17,3)</f>
        <v>1.3599999999999999</v>
      </c>
      <c r="J25">
        <f t="shared" si="1"/>
        <v>106.07999999999998</v>
      </c>
      <c r="L25">
        <f t="shared" si="2"/>
        <v>29500038</v>
      </c>
      <c r="M25">
        <f t="shared" si="3"/>
        <v>106.07999999999998</v>
      </c>
      <c r="N25" s="1">
        <f t="shared" si="4"/>
        <v>44498</v>
      </c>
      <c r="O25" t="str">
        <f t="shared" si="5"/>
        <v>CCW0001</v>
      </c>
      <c r="P25" t="str">
        <f t="shared" si="6"/>
        <v>Wuxi Jinxi Heat Exchanger Co Ltd</v>
      </c>
    </row>
    <row r="26" spans="1:16" x14ac:dyDescent="0.45">
      <c r="A26">
        <v>29500040</v>
      </c>
      <c r="B26" s="1">
        <v>44498</v>
      </c>
      <c r="C26">
        <v>41</v>
      </c>
      <c r="D26" t="s">
        <v>6</v>
      </c>
      <c r="E26" t="s">
        <v>7</v>
      </c>
      <c r="G26">
        <v>1</v>
      </c>
      <c r="H26">
        <f t="shared" si="0"/>
        <v>41</v>
      </c>
      <c r="I26">
        <f>1+VLOOKUP(D26,Sheet3!$A$1:$C$17,3)</f>
        <v>1.3599999999999999</v>
      </c>
      <c r="J26">
        <f t="shared" si="1"/>
        <v>55.76</v>
      </c>
      <c r="L26">
        <f t="shared" si="2"/>
        <v>29500040</v>
      </c>
      <c r="M26">
        <f t="shared" si="3"/>
        <v>55.76</v>
      </c>
      <c r="N26" s="1">
        <f t="shared" si="4"/>
        <v>44498</v>
      </c>
      <c r="O26" t="str">
        <f t="shared" si="5"/>
        <v>CCW0001</v>
      </c>
      <c r="P26" t="str">
        <f t="shared" si="6"/>
        <v>Wuxi Jinxi Heat Exchanger Co Ltd</v>
      </c>
    </row>
    <row r="27" spans="1:16" x14ac:dyDescent="0.45">
      <c r="A27">
        <v>29500047</v>
      </c>
      <c r="B27" s="1">
        <v>44466</v>
      </c>
      <c r="C27">
        <v>106</v>
      </c>
      <c r="D27" t="s">
        <v>6</v>
      </c>
      <c r="E27" t="s">
        <v>7</v>
      </c>
      <c r="G27">
        <v>1</v>
      </c>
      <c r="H27">
        <f t="shared" si="0"/>
        <v>106</v>
      </c>
      <c r="I27">
        <f>1+VLOOKUP(D27,Sheet3!$A$1:$C$17,3)</f>
        <v>1.3599999999999999</v>
      </c>
      <c r="J27">
        <f t="shared" si="1"/>
        <v>144.16</v>
      </c>
      <c r="L27">
        <f t="shared" si="2"/>
        <v>29500047</v>
      </c>
      <c r="M27">
        <f t="shared" si="3"/>
        <v>144.16</v>
      </c>
      <c r="N27" s="1">
        <f t="shared" si="4"/>
        <v>44466</v>
      </c>
      <c r="O27" t="str">
        <f t="shared" si="5"/>
        <v>CCW0001</v>
      </c>
      <c r="P27" t="str">
        <f t="shared" si="6"/>
        <v>Wuxi Jinxi Heat Exchanger Co Ltd</v>
      </c>
    </row>
    <row r="28" spans="1:16" x14ac:dyDescent="0.45">
      <c r="A28">
        <v>36060002</v>
      </c>
      <c r="B28" s="1">
        <v>44466</v>
      </c>
      <c r="C28">
        <v>213</v>
      </c>
      <c r="D28" t="s">
        <v>6</v>
      </c>
      <c r="E28" t="s">
        <v>7</v>
      </c>
      <c r="G28">
        <v>1</v>
      </c>
      <c r="H28">
        <f t="shared" si="0"/>
        <v>213</v>
      </c>
      <c r="I28">
        <f>1+VLOOKUP(D28,Sheet3!$A$1:$C$17,3)</f>
        <v>1.3599999999999999</v>
      </c>
      <c r="J28">
        <f t="shared" si="1"/>
        <v>289.67999999999995</v>
      </c>
      <c r="L28">
        <f t="shared" si="2"/>
        <v>36060002</v>
      </c>
      <c r="M28">
        <f t="shared" si="3"/>
        <v>289.67999999999995</v>
      </c>
      <c r="N28" s="1">
        <f t="shared" si="4"/>
        <v>44466</v>
      </c>
      <c r="O28" t="str">
        <f t="shared" si="5"/>
        <v>CCW0001</v>
      </c>
      <c r="P28" t="str">
        <f t="shared" si="6"/>
        <v>Wuxi Jinxi Heat Exchanger Co Ltd</v>
      </c>
    </row>
    <row r="29" spans="1:16" x14ac:dyDescent="0.45">
      <c r="A29">
        <v>36060004</v>
      </c>
      <c r="B29" s="1">
        <v>44442</v>
      </c>
      <c r="C29">
        <v>146.92240000000001</v>
      </c>
      <c r="D29" t="s">
        <v>6</v>
      </c>
      <c r="E29" t="s">
        <v>7</v>
      </c>
      <c r="G29">
        <v>1</v>
      </c>
      <c r="H29">
        <f t="shared" si="0"/>
        <v>146.92240000000001</v>
      </c>
      <c r="I29">
        <f>1+VLOOKUP(D29,Sheet3!$A$1:$C$17,3)</f>
        <v>1.3599999999999999</v>
      </c>
      <c r="J29">
        <f t="shared" si="1"/>
        <v>199.81446399999999</v>
      </c>
      <c r="L29">
        <f t="shared" si="2"/>
        <v>36060004</v>
      </c>
      <c r="M29">
        <f t="shared" si="3"/>
        <v>199.81446399999999</v>
      </c>
      <c r="N29" s="1">
        <f t="shared" si="4"/>
        <v>44442</v>
      </c>
      <c r="O29" t="str">
        <f t="shared" si="5"/>
        <v>CCW0001</v>
      </c>
      <c r="P29" t="str">
        <f t="shared" si="6"/>
        <v>Wuxi Jinxi Heat Exchanger Co Ltd</v>
      </c>
    </row>
    <row r="30" spans="1:16" x14ac:dyDescent="0.45">
      <c r="A30">
        <v>37000053</v>
      </c>
      <c r="B30" s="1">
        <v>44498</v>
      </c>
      <c r="C30">
        <v>112</v>
      </c>
      <c r="D30" t="s">
        <v>6</v>
      </c>
      <c r="E30" t="s">
        <v>7</v>
      </c>
      <c r="G30">
        <v>1</v>
      </c>
      <c r="H30">
        <f t="shared" si="0"/>
        <v>112</v>
      </c>
      <c r="I30">
        <f>1+VLOOKUP(D30,Sheet3!$A$1:$C$17,3)</f>
        <v>1.3599999999999999</v>
      </c>
      <c r="J30">
        <f t="shared" si="1"/>
        <v>152.32</v>
      </c>
      <c r="L30">
        <f t="shared" si="2"/>
        <v>37000053</v>
      </c>
      <c r="M30">
        <f t="shared" si="3"/>
        <v>152.32</v>
      </c>
      <c r="N30" s="1">
        <f t="shared" si="4"/>
        <v>44498</v>
      </c>
      <c r="O30" t="str">
        <f t="shared" si="5"/>
        <v>CCW0001</v>
      </c>
      <c r="P30" t="str">
        <f t="shared" si="6"/>
        <v>Wuxi Jinxi Heat Exchanger Co Ltd</v>
      </c>
    </row>
    <row r="31" spans="1:16" x14ac:dyDescent="0.45">
      <c r="A31">
        <v>37000061</v>
      </c>
      <c r="B31" s="1">
        <v>43819</v>
      </c>
      <c r="C31">
        <v>240</v>
      </c>
      <c r="D31" t="s">
        <v>6</v>
      </c>
      <c r="E31" t="s">
        <v>7</v>
      </c>
      <c r="G31">
        <v>1</v>
      </c>
      <c r="H31">
        <f t="shared" si="0"/>
        <v>240</v>
      </c>
      <c r="I31">
        <f>1+VLOOKUP(D31,Sheet3!$A$1:$C$17,3)</f>
        <v>1.3599999999999999</v>
      </c>
      <c r="J31">
        <f t="shared" si="1"/>
        <v>326.39999999999998</v>
      </c>
      <c r="L31">
        <f t="shared" si="2"/>
        <v>37000061</v>
      </c>
      <c r="M31">
        <f t="shared" si="3"/>
        <v>326.39999999999998</v>
      </c>
      <c r="N31" s="1">
        <f t="shared" si="4"/>
        <v>43819</v>
      </c>
      <c r="O31" t="str">
        <f t="shared" si="5"/>
        <v>CCW0001</v>
      </c>
      <c r="P31" t="str">
        <f t="shared" si="6"/>
        <v>Wuxi Jinxi Heat Exchanger Co Ltd</v>
      </c>
    </row>
    <row r="32" spans="1:16" x14ac:dyDescent="0.45">
      <c r="A32">
        <v>37000063</v>
      </c>
      <c r="B32" s="1">
        <v>44316</v>
      </c>
      <c r="C32">
        <v>254</v>
      </c>
      <c r="D32" t="s">
        <v>6</v>
      </c>
      <c r="E32" t="s">
        <v>7</v>
      </c>
      <c r="G32">
        <v>1</v>
      </c>
      <c r="H32">
        <f t="shared" si="0"/>
        <v>254</v>
      </c>
      <c r="I32">
        <f>1+VLOOKUP(D32,Sheet3!$A$1:$C$17,3)</f>
        <v>1.3599999999999999</v>
      </c>
      <c r="J32">
        <f t="shared" si="1"/>
        <v>345.43999999999994</v>
      </c>
      <c r="L32">
        <f t="shared" si="2"/>
        <v>37000063</v>
      </c>
      <c r="M32">
        <f t="shared" si="3"/>
        <v>345.43999999999994</v>
      </c>
      <c r="N32" s="1">
        <f t="shared" si="4"/>
        <v>44316</v>
      </c>
      <c r="O32" t="str">
        <f t="shared" si="5"/>
        <v>CCW0001</v>
      </c>
      <c r="P32" t="str">
        <f t="shared" si="6"/>
        <v>Wuxi Jinxi Heat Exchanger Co Ltd</v>
      </c>
    </row>
    <row r="33" spans="1:16" x14ac:dyDescent="0.45">
      <c r="A33">
        <v>39600002</v>
      </c>
      <c r="B33" s="1">
        <v>44442</v>
      </c>
      <c r="C33">
        <v>399.84</v>
      </c>
      <c r="D33" t="s">
        <v>6</v>
      </c>
      <c r="E33" t="s">
        <v>7</v>
      </c>
      <c r="G33">
        <v>1</v>
      </c>
      <c r="H33">
        <f t="shared" si="0"/>
        <v>399.84</v>
      </c>
      <c r="I33">
        <f>1+VLOOKUP(D33,Sheet3!$A$1:$C$17,3)</f>
        <v>1.3599999999999999</v>
      </c>
      <c r="J33">
        <f t="shared" si="1"/>
        <v>543.78239999999994</v>
      </c>
      <c r="L33">
        <f t="shared" si="2"/>
        <v>39600002</v>
      </c>
      <c r="M33">
        <f t="shared" si="3"/>
        <v>543.78239999999994</v>
      </c>
      <c r="N33" s="1">
        <f t="shared" si="4"/>
        <v>44442</v>
      </c>
      <c r="O33" t="str">
        <f t="shared" si="5"/>
        <v>CCW0001</v>
      </c>
      <c r="P33" t="str">
        <f t="shared" si="6"/>
        <v>Wuxi Jinxi Heat Exchanger Co Ltd</v>
      </c>
    </row>
    <row r="34" spans="1:16" x14ac:dyDescent="0.45">
      <c r="A34">
        <v>39600005</v>
      </c>
      <c r="B34" s="1">
        <v>44498</v>
      </c>
      <c r="C34">
        <v>287</v>
      </c>
      <c r="D34" t="s">
        <v>6</v>
      </c>
      <c r="E34" t="s">
        <v>7</v>
      </c>
      <c r="G34">
        <v>1</v>
      </c>
      <c r="H34">
        <f t="shared" si="0"/>
        <v>287</v>
      </c>
      <c r="I34">
        <f>1+VLOOKUP(D34,Sheet3!$A$1:$C$17,3)</f>
        <v>1.3599999999999999</v>
      </c>
      <c r="J34">
        <f t="shared" si="1"/>
        <v>390.31999999999994</v>
      </c>
      <c r="L34">
        <f t="shared" si="2"/>
        <v>39600005</v>
      </c>
      <c r="M34">
        <f t="shared" si="3"/>
        <v>390.31999999999994</v>
      </c>
      <c r="N34" s="1">
        <f t="shared" si="4"/>
        <v>44498</v>
      </c>
      <c r="O34" t="str">
        <f t="shared" si="5"/>
        <v>CCW0001</v>
      </c>
      <c r="P34" t="str">
        <f t="shared" si="6"/>
        <v>Wuxi Jinxi Heat Exchanger Co Ltd</v>
      </c>
    </row>
    <row r="35" spans="1:16" x14ac:dyDescent="0.45">
      <c r="A35">
        <v>39600010</v>
      </c>
      <c r="B35" s="1">
        <v>43553</v>
      </c>
      <c r="C35">
        <v>251</v>
      </c>
      <c r="D35" t="s">
        <v>6</v>
      </c>
      <c r="E35" t="s">
        <v>7</v>
      </c>
      <c r="G35">
        <v>1</v>
      </c>
      <c r="H35">
        <f t="shared" si="0"/>
        <v>251</v>
      </c>
      <c r="I35">
        <f>1+VLOOKUP(D35,Sheet3!$A$1:$C$17,3)</f>
        <v>1.3599999999999999</v>
      </c>
      <c r="J35">
        <f t="shared" si="1"/>
        <v>341.35999999999996</v>
      </c>
      <c r="L35">
        <f t="shared" si="2"/>
        <v>39600010</v>
      </c>
      <c r="M35">
        <f t="shared" si="3"/>
        <v>341.35999999999996</v>
      </c>
      <c r="N35" s="1">
        <f t="shared" si="4"/>
        <v>43553</v>
      </c>
      <c r="O35" t="str">
        <f t="shared" si="5"/>
        <v>CCW0001</v>
      </c>
      <c r="P35" t="str">
        <f t="shared" si="6"/>
        <v>Wuxi Jinxi Heat Exchanger Co Ltd</v>
      </c>
    </row>
    <row r="36" spans="1:16" x14ac:dyDescent="0.45">
      <c r="A36">
        <v>39600011</v>
      </c>
      <c r="B36" s="1">
        <v>43644</v>
      </c>
      <c r="C36">
        <v>252</v>
      </c>
      <c r="D36" t="s">
        <v>6</v>
      </c>
      <c r="E36" t="s">
        <v>7</v>
      </c>
      <c r="G36">
        <v>1</v>
      </c>
      <c r="H36">
        <f t="shared" si="0"/>
        <v>252</v>
      </c>
      <c r="I36">
        <f>1+VLOOKUP(D36,Sheet3!$A$1:$C$17,3)</f>
        <v>1.3599999999999999</v>
      </c>
      <c r="J36">
        <f t="shared" si="1"/>
        <v>342.71999999999997</v>
      </c>
      <c r="L36">
        <f t="shared" si="2"/>
        <v>39600011</v>
      </c>
      <c r="M36">
        <f t="shared" si="3"/>
        <v>342.71999999999997</v>
      </c>
      <c r="N36" s="1">
        <f t="shared" si="4"/>
        <v>43644</v>
      </c>
      <c r="O36" t="str">
        <f t="shared" si="5"/>
        <v>CCW0001</v>
      </c>
      <c r="P36" t="str">
        <f t="shared" si="6"/>
        <v>Wuxi Jinxi Heat Exchanger Co Ltd</v>
      </c>
    </row>
    <row r="37" spans="1:16" x14ac:dyDescent="0.45">
      <c r="A37">
        <v>39600012</v>
      </c>
      <c r="B37" s="1">
        <v>44316</v>
      </c>
      <c r="C37">
        <v>759</v>
      </c>
      <c r="D37" t="s">
        <v>6</v>
      </c>
      <c r="E37" t="s">
        <v>7</v>
      </c>
      <c r="G37">
        <v>1</v>
      </c>
      <c r="H37">
        <f t="shared" si="0"/>
        <v>759</v>
      </c>
      <c r="I37">
        <f>1+VLOOKUP(D37,Sheet3!$A$1:$C$17,3)</f>
        <v>1.3599999999999999</v>
      </c>
      <c r="J37">
        <f t="shared" si="1"/>
        <v>1032.24</v>
      </c>
      <c r="L37">
        <f t="shared" si="2"/>
        <v>39600012</v>
      </c>
      <c r="M37">
        <f t="shared" si="3"/>
        <v>1032.24</v>
      </c>
      <c r="N37" s="1">
        <f t="shared" si="4"/>
        <v>44316</v>
      </c>
      <c r="O37" t="str">
        <f t="shared" si="5"/>
        <v>CCW0001</v>
      </c>
      <c r="P37" t="str">
        <f t="shared" si="6"/>
        <v>Wuxi Jinxi Heat Exchanger Co Ltd</v>
      </c>
    </row>
    <row r="38" spans="1:16" x14ac:dyDescent="0.45">
      <c r="A38">
        <v>39600014</v>
      </c>
      <c r="B38" s="1">
        <v>43903</v>
      </c>
      <c r="C38">
        <v>349</v>
      </c>
      <c r="D38" t="s">
        <v>6</v>
      </c>
      <c r="E38" t="s">
        <v>7</v>
      </c>
      <c r="G38">
        <v>1</v>
      </c>
      <c r="H38">
        <f t="shared" si="0"/>
        <v>349</v>
      </c>
      <c r="I38">
        <f>1+VLOOKUP(D38,Sheet3!$A$1:$C$17,3)</f>
        <v>1.3599999999999999</v>
      </c>
      <c r="J38">
        <f t="shared" si="1"/>
        <v>474.63999999999993</v>
      </c>
      <c r="L38">
        <f t="shared" si="2"/>
        <v>39600014</v>
      </c>
      <c r="M38">
        <f t="shared" si="3"/>
        <v>474.63999999999993</v>
      </c>
      <c r="N38" s="1">
        <f t="shared" si="4"/>
        <v>43903</v>
      </c>
      <c r="O38" t="str">
        <f t="shared" si="5"/>
        <v>CCW0001</v>
      </c>
      <c r="P38" t="str">
        <f t="shared" si="6"/>
        <v>Wuxi Jinxi Heat Exchanger Co Ltd</v>
      </c>
    </row>
    <row r="39" spans="1:16" x14ac:dyDescent="0.45">
      <c r="A39">
        <v>39600015</v>
      </c>
      <c r="B39" s="1">
        <v>43819</v>
      </c>
      <c r="C39">
        <v>381</v>
      </c>
      <c r="D39" t="s">
        <v>6</v>
      </c>
      <c r="E39" t="s">
        <v>7</v>
      </c>
      <c r="G39">
        <v>1</v>
      </c>
      <c r="H39">
        <f t="shared" si="0"/>
        <v>381</v>
      </c>
      <c r="I39">
        <f>1+VLOOKUP(D39,Sheet3!$A$1:$C$17,3)</f>
        <v>1.3599999999999999</v>
      </c>
      <c r="J39">
        <f t="shared" si="1"/>
        <v>518.16</v>
      </c>
      <c r="L39">
        <f t="shared" si="2"/>
        <v>39600015</v>
      </c>
      <c r="M39">
        <f t="shared" si="3"/>
        <v>518.16</v>
      </c>
      <c r="N39" s="1">
        <f t="shared" si="4"/>
        <v>43819</v>
      </c>
      <c r="O39" t="str">
        <f t="shared" si="5"/>
        <v>CCW0001</v>
      </c>
      <c r="P39" t="str">
        <f t="shared" si="6"/>
        <v>Wuxi Jinxi Heat Exchanger Co Ltd</v>
      </c>
    </row>
    <row r="40" spans="1:16" x14ac:dyDescent="0.45">
      <c r="A40">
        <v>39600016</v>
      </c>
      <c r="B40" s="1">
        <v>43707</v>
      </c>
      <c r="C40">
        <v>274</v>
      </c>
      <c r="D40" t="s">
        <v>6</v>
      </c>
      <c r="E40" t="s">
        <v>7</v>
      </c>
      <c r="G40">
        <v>1</v>
      </c>
      <c r="H40">
        <f t="shared" si="0"/>
        <v>274</v>
      </c>
      <c r="I40">
        <f>1+VLOOKUP(D40,Sheet3!$A$1:$C$17,3)</f>
        <v>1.3599999999999999</v>
      </c>
      <c r="J40">
        <f t="shared" si="1"/>
        <v>372.64</v>
      </c>
      <c r="L40">
        <f t="shared" si="2"/>
        <v>39600016</v>
      </c>
      <c r="M40">
        <f t="shared" si="3"/>
        <v>372.64</v>
      </c>
      <c r="N40" s="1">
        <f t="shared" si="4"/>
        <v>43707</v>
      </c>
      <c r="O40" t="str">
        <f t="shared" si="5"/>
        <v>CCW0001</v>
      </c>
      <c r="P40" t="str">
        <f t="shared" si="6"/>
        <v>Wuxi Jinxi Heat Exchanger Co Ltd</v>
      </c>
    </row>
    <row r="41" spans="1:16" x14ac:dyDescent="0.45">
      <c r="A41">
        <v>39600020</v>
      </c>
      <c r="B41" s="1">
        <v>44498</v>
      </c>
      <c r="C41">
        <v>600</v>
      </c>
      <c r="D41" t="s">
        <v>6</v>
      </c>
      <c r="E41" t="s">
        <v>7</v>
      </c>
      <c r="G41">
        <v>1</v>
      </c>
      <c r="H41">
        <f t="shared" si="0"/>
        <v>600</v>
      </c>
      <c r="I41">
        <f>1+VLOOKUP(D41,Sheet3!$A$1:$C$17,3)</f>
        <v>1.3599999999999999</v>
      </c>
      <c r="J41">
        <f t="shared" si="1"/>
        <v>815.99999999999989</v>
      </c>
      <c r="L41">
        <f t="shared" si="2"/>
        <v>39600020</v>
      </c>
      <c r="M41">
        <f t="shared" si="3"/>
        <v>815.99999999999989</v>
      </c>
      <c r="N41" s="1">
        <f t="shared" si="4"/>
        <v>44498</v>
      </c>
      <c r="O41" t="str">
        <f t="shared" si="5"/>
        <v>CCW0001</v>
      </c>
      <c r="P41" t="str">
        <f t="shared" si="6"/>
        <v>Wuxi Jinxi Heat Exchanger Co Ltd</v>
      </c>
    </row>
    <row r="42" spans="1:16" x14ac:dyDescent="0.45">
      <c r="A42">
        <v>39600021</v>
      </c>
      <c r="B42" s="1">
        <v>44498</v>
      </c>
      <c r="C42">
        <v>290</v>
      </c>
      <c r="D42" t="s">
        <v>6</v>
      </c>
      <c r="E42" t="s">
        <v>7</v>
      </c>
      <c r="G42">
        <v>1</v>
      </c>
      <c r="H42">
        <f t="shared" si="0"/>
        <v>290</v>
      </c>
      <c r="I42">
        <f>1+VLOOKUP(D42,Sheet3!$A$1:$C$17,3)</f>
        <v>1.3599999999999999</v>
      </c>
      <c r="J42">
        <f t="shared" si="1"/>
        <v>394.4</v>
      </c>
      <c r="L42">
        <f t="shared" si="2"/>
        <v>39600021</v>
      </c>
      <c r="M42">
        <f t="shared" si="3"/>
        <v>394.4</v>
      </c>
      <c r="N42" s="1">
        <f t="shared" si="4"/>
        <v>44498</v>
      </c>
      <c r="O42" t="str">
        <f t="shared" si="5"/>
        <v>CCW0001</v>
      </c>
      <c r="P42" t="str">
        <f t="shared" si="6"/>
        <v>Wuxi Jinxi Heat Exchanger Co Ltd</v>
      </c>
    </row>
    <row r="43" spans="1:16" x14ac:dyDescent="0.45">
      <c r="A43">
        <v>29500003</v>
      </c>
      <c r="B43" s="1">
        <v>39871</v>
      </c>
      <c r="C43">
        <v>109.2</v>
      </c>
      <c r="D43" t="s">
        <v>8</v>
      </c>
      <c r="E43" t="s">
        <v>9</v>
      </c>
      <c r="G43">
        <v>1.07</v>
      </c>
      <c r="H43">
        <f t="shared" si="0"/>
        <v>116.84400000000001</v>
      </c>
      <c r="I43">
        <f>1+VLOOKUP(D43,Sheet3!$A$1:$C$17,3)</f>
        <v>1.1499999999999999</v>
      </c>
      <c r="J43">
        <f t="shared" si="1"/>
        <v>134.3706</v>
      </c>
      <c r="L43">
        <f t="shared" si="2"/>
        <v>29500003</v>
      </c>
      <c r="M43">
        <f t="shared" si="3"/>
        <v>134.3706</v>
      </c>
      <c r="N43" s="1">
        <f t="shared" si="4"/>
        <v>39871</v>
      </c>
      <c r="O43" t="str">
        <f t="shared" si="5"/>
        <v>CRR0001</v>
      </c>
      <c r="P43" t="str">
        <f t="shared" si="6"/>
        <v>Raal</v>
      </c>
    </row>
    <row r="44" spans="1:16" x14ac:dyDescent="0.45">
      <c r="A44">
        <v>29500006</v>
      </c>
      <c r="B44" s="1">
        <v>41075</v>
      </c>
      <c r="C44">
        <v>109.2</v>
      </c>
      <c r="D44" t="s">
        <v>8</v>
      </c>
      <c r="E44" t="s">
        <v>9</v>
      </c>
      <c r="G44">
        <v>1.07</v>
      </c>
      <c r="H44">
        <f t="shared" ref="H44:H107" si="7">C44*G44</f>
        <v>116.84400000000001</v>
      </c>
      <c r="I44">
        <f>1+VLOOKUP(D44,Sheet3!$A$1:$C$17,3)</f>
        <v>1.1499999999999999</v>
      </c>
      <c r="J44">
        <f t="shared" ref="J44:J107" si="8">H44*I44</f>
        <v>134.3706</v>
      </c>
      <c r="L44">
        <f t="shared" si="2"/>
        <v>29500006</v>
      </c>
      <c r="M44">
        <f t="shared" si="3"/>
        <v>134.3706</v>
      </c>
      <c r="N44" s="1">
        <f t="shared" si="4"/>
        <v>41075</v>
      </c>
      <c r="O44" t="str">
        <f t="shared" si="5"/>
        <v>CRR0001</v>
      </c>
      <c r="P44" t="str">
        <f t="shared" si="6"/>
        <v>Raal</v>
      </c>
    </row>
    <row r="45" spans="1:16" x14ac:dyDescent="0.45">
      <c r="A45">
        <v>29500009</v>
      </c>
      <c r="B45" s="1">
        <v>44442</v>
      </c>
      <c r="C45">
        <v>398</v>
      </c>
      <c r="D45" t="s">
        <v>8</v>
      </c>
      <c r="E45" t="s">
        <v>9</v>
      </c>
      <c r="G45">
        <v>1.07</v>
      </c>
      <c r="H45">
        <f t="shared" si="7"/>
        <v>425.86</v>
      </c>
      <c r="I45">
        <f>1+VLOOKUP(D45,Sheet3!$A$1:$C$17,3)</f>
        <v>1.1499999999999999</v>
      </c>
      <c r="J45">
        <f t="shared" si="8"/>
        <v>489.73899999999998</v>
      </c>
      <c r="L45">
        <f t="shared" si="2"/>
        <v>29500009</v>
      </c>
      <c r="M45">
        <f t="shared" si="3"/>
        <v>489.73899999999998</v>
      </c>
      <c r="N45" s="1">
        <f t="shared" si="4"/>
        <v>44442</v>
      </c>
      <c r="O45" t="str">
        <f t="shared" si="5"/>
        <v>CRR0001</v>
      </c>
      <c r="P45" t="str">
        <f t="shared" si="6"/>
        <v>Raal</v>
      </c>
    </row>
    <row r="46" spans="1:16" x14ac:dyDescent="0.45">
      <c r="A46">
        <v>29500010</v>
      </c>
      <c r="B46" s="1">
        <v>41320</v>
      </c>
      <c r="C46">
        <v>112</v>
      </c>
      <c r="D46" t="s">
        <v>8</v>
      </c>
      <c r="E46" t="s">
        <v>9</v>
      </c>
      <c r="G46">
        <v>1.07</v>
      </c>
      <c r="H46">
        <f t="shared" si="7"/>
        <v>119.84</v>
      </c>
      <c r="I46">
        <f>1+VLOOKUP(D46,Sheet3!$A$1:$C$17,3)</f>
        <v>1.1499999999999999</v>
      </c>
      <c r="J46">
        <f t="shared" si="8"/>
        <v>137.816</v>
      </c>
      <c r="L46">
        <f t="shared" si="2"/>
        <v>29500010</v>
      </c>
      <c r="M46">
        <f t="shared" si="3"/>
        <v>137.816</v>
      </c>
      <c r="N46" s="1">
        <f t="shared" si="4"/>
        <v>41320</v>
      </c>
      <c r="O46" t="str">
        <f t="shared" si="5"/>
        <v>CRR0001</v>
      </c>
      <c r="P46" t="str">
        <f t="shared" si="6"/>
        <v>Raal</v>
      </c>
    </row>
    <row r="47" spans="1:16" x14ac:dyDescent="0.45">
      <c r="A47">
        <v>29500012</v>
      </c>
      <c r="B47" s="1">
        <v>40690</v>
      </c>
      <c r="C47">
        <v>214</v>
      </c>
      <c r="D47" t="s">
        <v>8</v>
      </c>
      <c r="E47" t="s">
        <v>9</v>
      </c>
      <c r="G47">
        <v>1.07</v>
      </c>
      <c r="H47">
        <f t="shared" si="7"/>
        <v>228.98000000000002</v>
      </c>
      <c r="I47">
        <f>1+VLOOKUP(D47,Sheet3!$A$1:$C$17,3)</f>
        <v>1.1499999999999999</v>
      </c>
      <c r="J47">
        <f t="shared" si="8"/>
        <v>263.327</v>
      </c>
      <c r="L47">
        <f t="shared" si="2"/>
        <v>29500012</v>
      </c>
      <c r="M47">
        <f t="shared" si="3"/>
        <v>263.327</v>
      </c>
      <c r="N47" s="1">
        <f t="shared" si="4"/>
        <v>40690</v>
      </c>
      <c r="O47" t="str">
        <f t="shared" si="5"/>
        <v>CRR0001</v>
      </c>
      <c r="P47" t="str">
        <f t="shared" si="6"/>
        <v>Raal</v>
      </c>
    </row>
    <row r="48" spans="1:16" x14ac:dyDescent="0.45">
      <c r="A48">
        <v>29500013</v>
      </c>
      <c r="B48" s="1">
        <v>40977</v>
      </c>
      <c r="C48">
        <v>178</v>
      </c>
      <c r="D48" t="s">
        <v>8</v>
      </c>
      <c r="E48" t="s">
        <v>9</v>
      </c>
      <c r="G48">
        <v>1.07</v>
      </c>
      <c r="H48">
        <f t="shared" si="7"/>
        <v>190.46</v>
      </c>
      <c r="I48">
        <f>1+VLOOKUP(D48,Sheet3!$A$1:$C$17,3)</f>
        <v>1.1499999999999999</v>
      </c>
      <c r="J48">
        <f t="shared" si="8"/>
        <v>219.029</v>
      </c>
      <c r="L48">
        <f t="shared" si="2"/>
        <v>29500013</v>
      </c>
      <c r="M48">
        <f t="shared" si="3"/>
        <v>219.029</v>
      </c>
      <c r="N48" s="1">
        <f t="shared" si="4"/>
        <v>40977</v>
      </c>
      <c r="O48" t="str">
        <f t="shared" si="5"/>
        <v>CRR0001</v>
      </c>
      <c r="P48" t="str">
        <f t="shared" si="6"/>
        <v>Raal</v>
      </c>
    </row>
    <row r="49" spans="1:16" x14ac:dyDescent="0.45">
      <c r="A49">
        <v>29500014</v>
      </c>
      <c r="B49" s="1">
        <v>40809</v>
      </c>
      <c r="C49">
        <v>189</v>
      </c>
      <c r="D49" t="s">
        <v>8</v>
      </c>
      <c r="E49" t="s">
        <v>9</v>
      </c>
      <c r="G49">
        <v>1.07</v>
      </c>
      <c r="H49">
        <f t="shared" si="7"/>
        <v>202.23000000000002</v>
      </c>
      <c r="I49">
        <f>1+VLOOKUP(D49,Sheet3!$A$1:$C$17,3)</f>
        <v>1.1499999999999999</v>
      </c>
      <c r="J49">
        <f t="shared" si="8"/>
        <v>232.56450000000001</v>
      </c>
      <c r="L49">
        <f t="shared" si="2"/>
        <v>29500014</v>
      </c>
      <c r="M49">
        <f t="shared" si="3"/>
        <v>232.56450000000001</v>
      </c>
      <c r="N49" s="1">
        <f t="shared" si="4"/>
        <v>40809</v>
      </c>
      <c r="O49" t="str">
        <f t="shared" si="5"/>
        <v>CRR0001</v>
      </c>
      <c r="P49" t="str">
        <f t="shared" si="6"/>
        <v>Raal</v>
      </c>
    </row>
    <row r="50" spans="1:16" x14ac:dyDescent="0.45">
      <c r="A50">
        <v>29500015</v>
      </c>
      <c r="B50" s="1">
        <v>41404</v>
      </c>
      <c r="C50">
        <v>170</v>
      </c>
      <c r="D50" t="s">
        <v>8</v>
      </c>
      <c r="E50" t="s">
        <v>9</v>
      </c>
      <c r="G50">
        <v>1.07</v>
      </c>
      <c r="H50">
        <f t="shared" si="7"/>
        <v>181.9</v>
      </c>
      <c r="I50">
        <f>1+VLOOKUP(D50,Sheet3!$A$1:$C$17,3)</f>
        <v>1.1499999999999999</v>
      </c>
      <c r="J50">
        <f t="shared" si="8"/>
        <v>209.185</v>
      </c>
      <c r="L50">
        <f t="shared" si="2"/>
        <v>29500015</v>
      </c>
      <c r="M50">
        <f t="shared" si="3"/>
        <v>209.185</v>
      </c>
      <c r="N50" s="1">
        <f t="shared" si="4"/>
        <v>41404</v>
      </c>
      <c r="O50" t="str">
        <f t="shared" si="5"/>
        <v>CRR0001</v>
      </c>
      <c r="P50" t="str">
        <f t="shared" si="6"/>
        <v>Raal</v>
      </c>
    </row>
    <row r="51" spans="1:16" x14ac:dyDescent="0.45">
      <c r="A51">
        <v>29500017</v>
      </c>
      <c r="B51" s="1">
        <v>41425</v>
      </c>
      <c r="C51">
        <v>170</v>
      </c>
      <c r="D51" t="s">
        <v>8</v>
      </c>
      <c r="E51" t="s">
        <v>9</v>
      </c>
      <c r="G51">
        <v>1.07</v>
      </c>
      <c r="H51">
        <f t="shared" si="7"/>
        <v>181.9</v>
      </c>
      <c r="I51">
        <f>1+VLOOKUP(D51,Sheet3!$A$1:$C$17,3)</f>
        <v>1.1499999999999999</v>
      </c>
      <c r="J51">
        <f t="shared" si="8"/>
        <v>209.185</v>
      </c>
      <c r="L51">
        <f t="shared" si="2"/>
        <v>29500017</v>
      </c>
      <c r="M51">
        <f t="shared" si="3"/>
        <v>209.185</v>
      </c>
      <c r="N51" s="1">
        <f t="shared" si="4"/>
        <v>41425</v>
      </c>
      <c r="O51" t="str">
        <f t="shared" si="5"/>
        <v>CRR0001</v>
      </c>
      <c r="P51" t="str">
        <f t="shared" si="6"/>
        <v>Raal</v>
      </c>
    </row>
    <row r="52" spans="1:16" x14ac:dyDescent="0.45">
      <c r="A52">
        <v>29500018</v>
      </c>
      <c r="B52" s="1">
        <v>40882</v>
      </c>
      <c r="C52">
        <v>310</v>
      </c>
      <c r="D52" t="s">
        <v>8</v>
      </c>
      <c r="E52" t="s">
        <v>9</v>
      </c>
      <c r="G52">
        <v>1.07</v>
      </c>
      <c r="H52">
        <f t="shared" si="7"/>
        <v>331.70000000000005</v>
      </c>
      <c r="I52">
        <f>1+VLOOKUP(D52,Sheet3!$A$1:$C$17,3)</f>
        <v>1.1499999999999999</v>
      </c>
      <c r="J52">
        <f t="shared" si="8"/>
        <v>381.45500000000004</v>
      </c>
      <c r="L52">
        <f t="shared" si="2"/>
        <v>29500018</v>
      </c>
      <c r="M52">
        <f t="shared" si="3"/>
        <v>381.45500000000004</v>
      </c>
      <c r="N52" s="1">
        <f t="shared" si="4"/>
        <v>40882</v>
      </c>
      <c r="O52" t="str">
        <f t="shared" si="5"/>
        <v>CRR0001</v>
      </c>
      <c r="P52" t="str">
        <f t="shared" si="6"/>
        <v>Raal</v>
      </c>
    </row>
    <row r="53" spans="1:16" x14ac:dyDescent="0.45">
      <c r="A53">
        <v>29500020</v>
      </c>
      <c r="B53" s="1">
        <v>41698</v>
      </c>
      <c r="C53">
        <v>110</v>
      </c>
      <c r="D53" t="s">
        <v>8</v>
      </c>
      <c r="E53" t="s">
        <v>9</v>
      </c>
      <c r="G53">
        <v>1.07</v>
      </c>
      <c r="H53">
        <f t="shared" si="7"/>
        <v>117.7</v>
      </c>
      <c r="I53">
        <f>1+VLOOKUP(D53,Sheet3!$A$1:$C$17,3)</f>
        <v>1.1499999999999999</v>
      </c>
      <c r="J53">
        <f t="shared" si="8"/>
        <v>135.35499999999999</v>
      </c>
      <c r="L53">
        <f t="shared" si="2"/>
        <v>29500020</v>
      </c>
      <c r="M53">
        <f t="shared" si="3"/>
        <v>135.35499999999999</v>
      </c>
      <c r="N53" s="1">
        <f t="shared" si="4"/>
        <v>41698</v>
      </c>
      <c r="O53" t="str">
        <f t="shared" si="5"/>
        <v>CRR0001</v>
      </c>
      <c r="P53" t="str">
        <f t="shared" si="6"/>
        <v>Raal</v>
      </c>
    </row>
    <row r="54" spans="1:16" x14ac:dyDescent="0.45">
      <c r="A54">
        <v>29500024</v>
      </c>
      <c r="B54" s="1">
        <v>41264</v>
      </c>
      <c r="C54">
        <v>195</v>
      </c>
      <c r="D54" t="s">
        <v>8</v>
      </c>
      <c r="E54" t="s">
        <v>9</v>
      </c>
      <c r="G54">
        <v>1.07</v>
      </c>
      <c r="H54">
        <f t="shared" si="7"/>
        <v>208.65</v>
      </c>
      <c r="I54">
        <f>1+VLOOKUP(D54,Sheet3!$A$1:$C$17,3)</f>
        <v>1.1499999999999999</v>
      </c>
      <c r="J54">
        <f t="shared" si="8"/>
        <v>239.94749999999999</v>
      </c>
      <c r="L54">
        <f t="shared" si="2"/>
        <v>29500024</v>
      </c>
      <c r="M54">
        <f t="shared" si="3"/>
        <v>239.94749999999999</v>
      </c>
      <c r="N54" s="1">
        <f t="shared" si="4"/>
        <v>41264</v>
      </c>
      <c r="O54" t="str">
        <f t="shared" si="5"/>
        <v>CRR0001</v>
      </c>
      <c r="P54" t="str">
        <f t="shared" si="6"/>
        <v>Raal</v>
      </c>
    </row>
    <row r="55" spans="1:16" x14ac:dyDescent="0.45">
      <c r="A55">
        <v>29500025</v>
      </c>
      <c r="B55" s="1">
        <v>41467</v>
      </c>
      <c r="C55">
        <v>399</v>
      </c>
      <c r="D55" t="s">
        <v>8</v>
      </c>
      <c r="E55" t="s">
        <v>9</v>
      </c>
      <c r="G55">
        <v>1.07</v>
      </c>
      <c r="H55">
        <f t="shared" si="7"/>
        <v>426.93</v>
      </c>
      <c r="I55">
        <f>1+VLOOKUP(D55,Sheet3!$A$1:$C$17,3)</f>
        <v>1.1499999999999999</v>
      </c>
      <c r="J55">
        <f t="shared" si="8"/>
        <v>490.96949999999998</v>
      </c>
      <c r="L55">
        <f t="shared" si="2"/>
        <v>29500025</v>
      </c>
      <c r="M55">
        <f t="shared" si="3"/>
        <v>490.96949999999998</v>
      </c>
      <c r="N55" s="1">
        <f t="shared" si="4"/>
        <v>41467</v>
      </c>
      <c r="O55" t="str">
        <f t="shared" si="5"/>
        <v>CRR0001</v>
      </c>
      <c r="P55" t="str">
        <f t="shared" si="6"/>
        <v>Raal</v>
      </c>
    </row>
    <row r="56" spans="1:16" x14ac:dyDescent="0.45">
      <c r="A56">
        <v>29500026</v>
      </c>
      <c r="B56" s="1">
        <v>41663</v>
      </c>
      <c r="C56">
        <v>645</v>
      </c>
      <c r="D56" t="s">
        <v>8</v>
      </c>
      <c r="E56" t="s">
        <v>9</v>
      </c>
      <c r="G56">
        <v>1.07</v>
      </c>
      <c r="H56">
        <f t="shared" si="7"/>
        <v>690.15000000000009</v>
      </c>
      <c r="I56">
        <f>1+VLOOKUP(D56,Sheet3!$A$1:$C$17,3)</f>
        <v>1.1499999999999999</v>
      </c>
      <c r="J56">
        <f t="shared" si="8"/>
        <v>793.67250000000001</v>
      </c>
      <c r="L56">
        <f t="shared" si="2"/>
        <v>29500026</v>
      </c>
      <c r="M56">
        <f t="shared" si="3"/>
        <v>793.67250000000001</v>
      </c>
      <c r="N56" s="1">
        <f t="shared" si="4"/>
        <v>41663</v>
      </c>
      <c r="O56" t="str">
        <f t="shared" si="5"/>
        <v>CRR0001</v>
      </c>
      <c r="P56" t="str">
        <f t="shared" si="6"/>
        <v>Raal</v>
      </c>
    </row>
    <row r="57" spans="1:16" x14ac:dyDescent="0.45">
      <c r="A57">
        <v>29500027</v>
      </c>
      <c r="B57" s="1">
        <v>43546</v>
      </c>
      <c r="C57">
        <v>143</v>
      </c>
      <c r="D57" t="s">
        <v>8</v>
      </c>
      <c r="E57" t="s">
        <v>9</v>
      </c>
      <c r="G57">
        <v>1.07</v>
      </c>
      <c r="H57">
        <f t="shared" si="7"/>
        <v>153.01000000000002</v>
      </c>
      <c r="I57">
        <f>1+VLOOKUP(D57,Sheet3!$A$1:$C$17,3)</f>
        <v>1.1499999999999999</v>
      </c>
      <c r="J57">
        <f t="shared" si="8"/>
        <v>175.9615</v>
      </c>
      <c r="L57">
        <f t="shared" si="2"/>
        <v>29500027</v>
      </c>
      <c r="M57">
        <f t="shared" si="3"/>
        <v>175.9615</v>
      </c>
      <c r="N57" s="1">
        <f t="shared" si="4"/>
        <v>43546</v>
      </c>
      <c r="O57" t="str">
        <f t="shared" si="5"/>
        <v>CRR0001</v>
      </c>
      <c r="P57" t="str">
        <f t="shared" si="6"/>
        <v>Raal</v>
      </c>
    </row>
    <row r="58" spans="1:16" x14ac:dyDescent="0.45">
      <c r="A58">
        <v>29500028</v>
      </c>
      <c r="B58" s="1">
        <v>41564</v>
      </c>
      <c r="C58">
        <v>187</v>
      </c>
      <c r="D58" t="s">
        <v>8</v>
      </c>
      <c r="E58" t="s">
        <v>9</v>
      </c>
      <c r="G58">
        <v>1.07</v>
      </c>
      <c r="H58">
        <f t="shared" si="7"/>
        <v>200.09</v>
      </c>
      <c r="I58">
        <f>1+VLOOKUP(D58,Sheet3!$A$1:$C$17,3)</f>
        <v>1.1499999999999999</v>
      </c>
      <c r="J58">
        <f t="shared" si="8"/>
        <v>230.1035</v>
      </c>
      <c r="L58">
        <f t="shared" si="2"/>
        <v>29500028</v>
      </c>
      <c r="M58">
        <f t="shared" si="3"/>
        <v>230.1035</v>
      </c>
      <c r="N58" s="1">
        <f t="shared" si="4"/>
        <v>41564</v>
      </c>
      <c r="O58" t="str">
        <f t="shared" si="5"/>
        <v>CRR0001</v>
      </c>
      <c r="P58" t="str">
        <f t="shared" si="6"/>
        <v>Raal</v>
      </c>
    </row>
    <row r="59" spans="1:16" x14ac:dyDescent="0.45">
      <c r="A59">
        <v>29500029</v>
      </c>
      <c r="B59" s="1">
        <v>43063</v>
      </c>
      <c r="C59">
        <v>187</v>
      </c>
      <c r="D59" t="s">
        <v>8</v>
      </c>
      <c r="E59" t="s">
        <v>9</v>
      </c>
      <c r="G59">
        <v>1.07</v>
      </c>
      <c r="H59">
        <f t="shared" si="7"/>
        <v>200.09</v>
      </c>
      <c r="I59">
        <f>1+VLOOKUP(D59,Sheet3!$A$1:$C$17,3)</f>
        <v>1.1499999999999999</v>
      </c>
      <c r="J59">
        <f t="shared" si="8"/>
        <v>230.1035</v>
      </c>
      <c r="L59">
        <f t="shared" si="2"/>
        <v>29500029</v>
      </c>
      <c r="M59">
        <f t="shared" si="3"/>
        <v>230.1035</v>
      </c>
      <c r="N59" s="1">
        <f t="shared" si="4"/>
        <v>43063</v>
      </c>
      <c r="O59" t="str">
        <f t="shared" si="5"/>
        <v>CRR0001</v>
      </c>
      <c r="P59" t="str">
        <f t="shared" si="6"/>
        <v>Raal</v>
      </c>
    </row>
    <row r="60" spans="1:16" x14ac:dyDescent="0.45">
      <c r="A60">
        <v>29500031</v>
      </c>
      <c r="B60" s="1">
        <v>43749</v>
      </c>
      <c r="C60">
        <v>167</v>
      </c>
      <c r="D60" t="s">
        <v>8</v>
      </c>
      <c r="E60" t="s">
        <v>9</v>
      </c>
      <c r="G60">
        <v>1.07</v>
      </c>
      <c r="H60">
        <f t="shared" si="7"/>
        <v>178.69</v>
      </c>
      <c r="I60">
        <f>1+VLOOKUP(D60,Sheet3!$A$1:$C$17,3)</f>
        <v>1.1499999999999999</v>
      </c>
      <c r="J60">
        <f t="shared" si="8"/>
        <v>205.49349999999998</v>
      </c>
      <c r="L60">
        <f t="shared" si="2"/>
        <v>29500031</v>
      </c>
      <c r="M60">
        <f t="shared" si="3"/>
        <v>205.49349999999998</v>
      </c>
      <c r="N60" s="1">
        <f t="shared" si="4"/>
        <v>43749</v>
      </c>
      <c r="O60" t="str">
        <f t="shared" si="5"/>
        <v>CRR0001</v>
      </c>
      <c r="P60" t="str">
        <f t="shared" si="6"/>
        <v>Raal</v>
      </c>
    </row>
    <row r="61" spans="1:16" x14ac:dyDescent="0.45">
      <c r="A61">
        <v>29500033</v>
      </c>
      <c r="B61" s="1">
        <v>44442</v>
      </c>
      <c r="C61">
        <v>134</v>
      </c>
      <c r="D61" t="s">
        <v>8</v>
      </c>
      <c r="E61" t="s">
        <v>9</v>
      </c>
      <c r="G61">
        <v>1.07</v>
      </c>
      <c r="H61">
        <f t="shared" si="7"/>
        <v>143.38</v>
      </c>
      <c r="I61">
        <f>1+VLOOKUP(D61,Sheet3!$A$1:$C$17,3)</f>
        <v>1.1499999999999999</v>
      </c>
      <c r="J61">
        <f t="shared" si="8"/>
        <v>164.88699999999997</v>
      </c>
      <c r="L61">
        <f t="shared" si="2"/>
        <v>29500033</v>
      </c>
      <c r="M61">
        <f t="shared" si="3"/>
        <v>164.88699999999997</v>
      </c>
      <c r="N61" s="1">
        <f t="shared" si="4"/>
        <v>44442</v>
      </c>
      <c r="O61" t="str">
        <f t="shared" si="5"/>
        <v>CRR0001</v>
      </c>
      <c r="P61" t="str">
        <f t="shared" si="6"/>
        <v>Raal</v>
      </c>
    </row>
    <row r="62" spans="1:16" x14ac:dyDescent="0.45">
      <c r="A62">
        <v>34000007</v>
      </c>
      <c r="B62" s="1">
        <v>43637</v>
      </c>
      <c r="C62">
        <v>118</v>
      </c>
      <c r="D62" t="s">
        <v>8</v>
      </c>
      <c r="E62" t="s">
        <v>9</v>
      </c>
      <c r="G62">
        <v>1.07</v>
      </c>
      <c r="H62">
        <f t="shared" si="7"/>
        <v>126.26</v>
      </c>
      <c r="I62">
        <f>1+VLOOKUP(D62,Sheet3!$A$1:$C$17,3)</f>
        <v>1.1499999999999999</v>
      </c>
      <c r="J62">
        <f t="shared" si="8"/>
        <v>145.19899999999998</v>
      </c>
      <c r="L62">
        <f t="shared" si="2"/>
        <v>34000007</v>
      </c>
      <c r="M62">
        <f t="shared" si="3"/>
        <v>145.19899999999998</v>
      </c>
      <c r="N62" s="1">
        <f t="shared" si="4"/>
        <v>43637</v>
      </c>
      <c r="O62" t="str">
        <f t="shared" si="5"/>
        <v>CRR0001</v>
      </c>
      <c r="P62" t="str">
        <f t="shared" si="6"/>
        <v>Raal</v>
      </c>
    </row>
    <row r="63" spans="1:16" x14ac:dyDescent="0.45">
      <c r="A63">
        <v>34000008</v>
      </c>
      <c r="B63" s="1">
        <v>43805</v>
      </c>
      <c r="C63">
        <v>109.2</v>
      </c>
      <c r="D63" t="s">
        <v>8</v>
      </c>
      <c r="E63" t="s">
        <v>9</v>
      </c>
      <c r="G63">
        <v>1.07</v>
      </c>
      <c r="H63">
        <f t="shared" si="7"/>
        <v>116.84400000000001</v>
      </c>
      <c r="I63">
        <f>1+VLOOKUP(D63,Sheet3!$A$1:$C$17,3)</f>
        <v>1.1499999999999999</v>
      </c>
      <c r="J63">
        <f t="shared" si="8"/>
        <v>134.3706</v>
      </c>
      <c r="L63">
        <f t="shared" si="2"/>
        <v>34000008</v>
      </c>
      <c r="M63">
        <f t="shared" si="3"/>
        <v>134.3706</v>
      </c>
      <c r="N63" s="1">
        <f t="shared" si="4"/>
        <v>43805</v>
      </c>
      <c r="O63" t="str">
        <f t="shared" si="5"/>
        <v>CRR0001</v>
      </c>
      <c r="P63" t="str">
        <f t="shared" si="6"/>
        <v>Raal</v>
      </c>
    </row>
    <row r="64" spans="1:16" x14ac:dyDescent="0.45">
      <c r="A64">
        <v>34000009</v>
      </c>
      <c r="B64" s="1">
        <v>43910</v>
      </c>
      <c r="C64">
        <v>139.4</v>
      </c>
      <c r="D64" t="s">
        <v>8</v>
      </c>
      <c r="E64" t="s">
        <v>9</v>
      </c>
      <c r="G64">
        <v>1.07</v>
      </c>
      <c r="H64">
        <f t="shared" si="7"/>
        <v>149.15800000000002</v>
      </c>
      <c r="I64">
        <f>1+VLOOKUP(D64,Sheet3!$A$1:$C$17,3)</f>
        <v>1.1499999999999999</v>
      </c>
      <c r="J64">
        <f t="shared" si="8"/>
        <v>171.5317</v>
      </c>
      <c r="L64">
        <f t="shared" si="2"/>
        <v>34000009</v>
      </c>
      <c r="M64">
        <f t="shared" si="3"/>
        <v>171.5317</v>
      </c>
      <c r="N64" s="1">
        <f t="shared" si="4"/>
        <v>43910</v>
      </c>
      <c r="O64" t="str">
        <f t="shared" si="5"/>
        <v>CRR0001</v>
      </c>
      <c r="P64" t="str">
        <f t="shared" si="6"/>
        <v>Raal</v>
      </c>
    </row>
    <row r="65" spans="1:16" x14ac:dyDescent="0.45">
      <c r="A65">
        <v>34000011</v>
      </c>
      <c r="B65" s="1">
        <v>43749</v>
      </c>
      <c r="C65">
        <v>288</v>
      </c>
      <c r="D65" t="s">
        <v>8</v>
      </c>
      <c r="E65" t="s">
        <v>9</v>
      </c>
      <c r="G65">
        <v>1.07</v>
      </c>
      <c r="H65">
        <f t="shared" si="7"/>
        <v>308.16000000000003</v>
      </c>
      <c r="I65">
        <f>1+VLOOKUP(D65,Sheet3!$A$1:$C$17,3)</f>
        <v>1.1499999999999999</v>
      </c>
      <c r="J65">
        <f t="shared" si="8"/>
        <v>354.38400000000001</v>
      </c>
      <c r="L65">
        <f t="shared" si="2"/>
        <v>34000011</v>
      </c>
      <c r="M65">
        <f t="shared" si="3"/>
        <v>354.38400000000001</v>
      </c>
      <c r="N65" s="1">
        <f t="shared" si="4"/>
        <v>43749</v>
      </c>
      <c r="O65" t="str">
        <f t="shared" si="5"/>
        <v>CRR0001</v>
      </c>
      <c r="P65" t="str">
        <f t="shared" si="6"/>
        <v>Raal</v>
      </c>
    </row>
    <row r="66" spans="1:16" x14ac:dyDescent="0.45">
      <c r="A66">
        <v>34000012</v>
      </c>
      <c r="B66" s="1">
        <v>42566</v>
      </c>
      <c r="C66">
        <v>335.9</v>
      </c>
      <c r="D66" t="s">
        <v>8</v>
      </c>
      <c r="E66" t="s">
        <v>9</v>
      </c>
      <c r="G66">
        <v>1.07</v>
      </c>
      <c r="H66">
        <f t="shared" si="7"/>
        <v>359.41300000000001</v>
      </c>
      <c r="I66">
        <f>1+VLOOKUP(D66,Sheet3!$A$1:$C$17,3)</f>
        <v>1.1499999999999999</v>
      </c>
      <c r="J66">
        <f t="shared" si="8"/>
        <v>413.32495</v>
      </c>
      <c r="L66">
        <f t="shared" si="2"/>
        <v>34000012</v>
      </c>
      <c r="M66">
        <f t="shared" si="3"/>
        <v>413.32495</v>
      </c>
      <c r="N66" s="1">
        <f t="shared" si="4"/>
        <v>42566</v>
      </c>
      <c r="O66" t="str">
        <f t="shared" si="5"/>
        <v>CRR0001</v>
      </c>
      <c r="P66" t="str">
        <f t="shared" si="6"/>
        <v>Raal</v>
      </c>
    </row>
    <row r="67" spans="1:16" x14ac:dyDescent="0.45">
      <c r="A67">
        <v>34000014</v>
      </c>
      <c r="B67" s="1">
        <v>44407</v>
      </c>
      <c r="C67">
        <v>177.3</v>
      </c>
      <c r="D67" t="s">
        <v>8</v>
      </c>
      <c r="E67" t="s">
        <v>9</v>
      </c>
      <c r="G67">
        <v>1.07</v>
      </c>
      <c r="H67">
        <f t="shared" si="7"/>
        <v>189.71100000000001</v>
      </c>
      <c r="I67">
        <f>1+VLOOKUP(D67,Sheet3!$A$1:$C$17,3)</f>
        <v>1.1499999999999999</v>
      </c>
      <c r="J67">
        <f t="shared" si="8"/>
        <v>218.16765000000001</v>
      </c>
      <c r="L67">
        <f t="shared" ref="L67:L130" si="9">A67</f>
        <v>34000014</v>
      </c>
      <c r="M67">
        <f t="shared" ref="M67:M130" si="10">IF(J67&gt;0,J67,"")</f>
        <v>218.16765000000001</v>
      </c>
      <c r="N67" s="1">
        <f t="shared" ref="N67:N130" si="11">B67</f>
        <v>44407</v>
      </c>
      <c r="O67" t="str">
        <f t="shared" ref="O67:O130" si="12">D67</f>
        <v>CRR0001</v>
      </c>
      <c r="P67" t="str">
        <f t="shared" ref="P67:P130" si="13">E67</f>
        <v>Raal</v>
      </c>
    </row>
    <row r="68" spans="1:16" x14ac:dyDescent="0.45">
      <c r="A68">
        <v>34000015</v>
      </c>
      <c r="B68" s="1">
        <v>44407</v>
      </c>
      <c r="C68">
        <v>357.2</v>
      </c>
      <c r="D68" t="s">
        <v>8</v>
      </c>
      <c r="E68" t="s">
        <v>9</v>
      </c>
      <c r="G68">
        <v>1.07</v>
      </c>
      <c r="H68">
        <f t="shared" si="7"/>
        <v>382.20400000000001</v>
      </c>
      <c r="I68">
        <f>1+VLOOKUP(D68,Sheet3!$A$1:$C$17,3)</f>
        <v>1.1499999999999999</v>
      </c>
      <c r="J68">
        <f t="shared" si="8"/>
        <v>439.53459999999995</v>
      </c>
      <c r="L68">
        <f t="shared" si="9"/>
        <v>34000015</v>
      </c>
      <c r="M68">
        <f t="shared" si="10"/>
        <v>439.53459999999995</v>
      </c>
      <c r="N68" s="1">
        <f t="shared" si="11"/>
        <v>44407</v>
      </c>
      <c r="O68" t="str">
        <f t="shared" si="12"/>
        <v>CRR0001</v>
      </c>
      <c r="P68" t="str">
        <f t="shared" si="13"/>
        <v>Raal</v>
      </c>
    </row>
    <row r="69" spans="1:16" x14ac:dyDescent="0.45">
      <c r="A69">
        <v>34000016</v>
      </c>
      <c r="B69" s="1">
        <v>44505</v>
      </c>
      <c r="C69">
        <v>244.9</v>
      </c>
      <c r="D69" t="s">
        <v>8</v>
      </c>
      <c r="E69" t="s">
        <v>9</v>
      </c>
      <c r="G69">
        <v>1.07</v>
      </c>
      <c r="H69">
        <f t="shared" si="7"/>
        <v>262.04300000000001</v>
      </c>
      <c r="I69">
        <f>1+VLOOKUP(D69,Sheet3!$A$1:$C$17,3)</f>
        <v>1.1499999999999999</v>
      </c>
      <c r="J69">
        <f t="shared" si="8"/>
        <v>301.34944999999999</v>
      </c>
      <c r="L69">
        <f t="shared" si="9"/>
        <v>34000016</v>
      </c>
      <c r="M69">
        <f t="shared" si="10"/>
        <v>301.34944999999999</v>
      </c>
      <c r="N69" s="1">
        <f t="shared" si="11"/>
        <v>44505</v>
      </c>
      <c r="O69" t="str">
        <f t="shared" si="12"/>
        <v>CRR0001</v>
      </c>
      <c r="P69" t="str">
        <f t="shared" si="13"/>
        <v>Raal</v>
      </c>
    </row>
    <row r="70" spans="1:16" x14ac:dyDescent="0.45">
      <c r="A70">
        <v>34000017</v>
      </c>
      <c r="B70" s="1">
        <v>40487</v>
      </c>
      <c r="C70">
        <v>572</v>
      </c>
      <c r="D70" t="s">
        <v>8</v>
      </c>
      <c r="E70" t="s">
        <v>9</v>
      </c>
      <c r="G70">
        <v>1.07</v>
      </c>
      <c r="H70">
        <f t="shared" si="7"/>
        <v>612.04000000000008</v>
      </c>
      <c r="I70">
        <f>1+VLOOKUP(D70,Sheet3!$A$1:$C$17,3)</f>
        <v>1.1499999999999999</v>
      </c>
      <c r="J70">
        <f t="shared" si="8"/>
        <v>703.846</v>
      </c>
      <c r="L70">
        <f t="shared" si="9"/>
        <v>34000017</v>
      </c>
      <c r="M70">
        <f t="shared" si="10"/>
        <v>703.846</v>
      </c>
      <c r="N70" s="1">
        <f t="shared" si="11"/>
        <v>40487</v>
      </c>
      <c r="O70" t="str">
        <f t="shared" si="12"/>
        <v>CRR0001</v>
      </c>
      <c r="P70" t="str">
        <f t="shared" si="13"/>
        <v>Raal</v>
      </c>
    </row>
    <row r="71" spans="1:16" x14ac:dyDescent="0.45">
      <c r="A71">
        <v>34000018</v>
      </c>
      <c r="B71" s="1">
        <v>43994</v>
      </c>
      <c r="C71">
        <v>513.79999999999995</v>
      </c>
      <c r="D71" t="s">
        <v>8</v>
      </c>
      <c r="E71" t="s">
        <v>9</v>
      </c>
      <c r="G71">
        <v>1.07</v>
      </c>
      <c r="H71">
        <f t="shared" si="7"/>
        <v>549.76599999999996</v>
      </c>
      <c r="I71">
        <f>1+VLOOKUP(D71,Sheet3!$A$1:$C$17,3)</f>
        <v>1.1499999999999999</v>
      </c>
      <c r="J71">
        <f t="shared" si="8"/>
        <v>632.23089999999991</v>
      </c>
      <c r="L71">
        <f t="shared" si="9"/>
        <v>34000018</v>
      </c>
      <c r="M71">
        <f t="shared" si="10"/>
        <v>632.23089999999991</v>
      </c>
      <c r="N71" s="1">
        <f t="shared" si="11"/>
        <v>43994</v>
      </c>
      <c r="O71" t="str">
        <f t="shared" si="12"/>
        <v>CRR0001</v>
      </c>
      <c r="P71" t="str">
        <f t="shared" si="13"/>
        <v>Raal</v>
      </c>
    </row>
    <row r="72" spans="1:16" x14ac:dyDescent="0.45">
      <c r="A72">
        <v>34000019</v>
      </c>
      <c r="B72" s="1">
        <v>44505</v>
      </c>
      <c r="C72">
        <v>157.6</v>
      </c>
      <c r="D72" t="s">
        <v>8</v>
      </c>
      <c r="E72" t="s">
        <v>9</v>
      </c>
      <c r="G72">
        <v>1.07</v>
      </c>
      <c r="H72">
        <f t="shared" si="7"/>
        <v>168.63200000000001</v>
      </c>
      <c r="I72">
        <f>1+VLOOKUP(D72,Sheet3!$A$1:$C$17,3)</f>
        <v>1.1499999999999999</v>
      </c>
      <c r="J72">
        <f t="shared" si="8"/>
        <v>193.92679999999999</v>
      </c>
      <c r="L72">
        <f t="shared" si="9"/>
        <v>34000019</v>
      </c>
      <c r="M72">
        <f t="shared" si="10"/>
        <v>193.92679999999999</v>
      </c>
      <c r="N72" s="1">
        <f t="shared" si="11"/>
        <v>44505</v>
      </c>
      <c r="O72" t="str">
        <f t="shared" si="12"/>
        <v>CRR0001</v>
      </c>
      <c r="P72" t="str">
        <f t="shared" si="13"/>
        <v>Raal</v>
      </c>
    </row>
    <row r="73" spans="1:16" x14ac:dyDescent="0.45">
      <c r="A73">
        <v>34000022</v>
      </c>
      <c r="B73" s="1">
        <v>44505</v>
      </c>
      <c r="C73">
        <v>151.30000000000001</v>
      </c>
      <c r="D73" t="s">
        <v>8</v>
      </c>
      <c r="E73" t="s">
        <v>9</v>
      </c>
      <c r="G73">
        <v>1.07</v>
      </c>
      <c r="H73">
        <f t="shared" si="7"/>
        <v>161.89100000000002</v>
      </c>
      <c r="I73">
        <f>1+VLOOKUP(D73,Sheet3!$A$1:$C$17,3)</f>
        <v>1.1499999999999999</v>
      </c>
      <c r="J73">
        <f t="shared" si="8"/>
        <v>186.17465000000001</v>
      </c>
      <c r="L73">
        <f t="shared" si="9"/>
        <v>34000022</v>
      </c>
      <c r="M73">
        <f t="shared" si="10"/>
        <v>186.17465000000001</v>
      </c>
      <c r="N73" s="1">
        <f t="shared" si="11"/>
        <v>44505</v>
      </c>
      <c r="O73" t="str">
        <f t="shared" si="12"/>
        <v>CRR0001</v>
      </c>
      <c r="P73" t="str">
        <f t="shared" si="13"/>
        <v>Raal</v>
      </c>
    </row>
    <row r="74" spans="1:16" x14ac:dyDescent="0.45">
      <c r="A74">
        <v>34000023</v>
      </c>
      <c r="B74" s="1">
        <v>44505</v>
      </c>
      <c r="C74">
        <v>246</v>
      </c>
      <c r="D74" t="s">
        <v>8</v>
      </c>
      <c r="E74" t="s">
        <v>9</v>
      </c>
      <c r="G74">
        <v>1.07</v>
      </c>
      <c r="H74">
        <f t="shared" si="7"/>
        <v>263.22000000000003</v>
      </c>
      <c r="I74">
        <f>1+VLOOKUP(D74,Sheet3!$A$1:$C$17,3)</f>
        <v>1.1499999999999999</v>
      </c>
      <c r="J74">
        <f t="shared" si="8"/>
        <v>302.70300000000003</v>
      </c>
      <c r="L74">
        <f t="shared" si="9"/>
        <v>34000023</v>
      </c>
      <c r="M74">
        <f t="shared" si="10"/>
        <v>302.70300000000003</v>
      </c>
      <c r="N74" s="1">
        <f t="shared" si="11"/>
        <v>44505</v>
      </c>
      <c r="O74" t="str">
        <f t="shared" si="12"/>
        <v>CRR0001</v>
      </c>
      <c r="P74" t="str">
        <f t="shared" si="13"/>
        <v>Raal</v>
      </c>
    </row>
    <row r="75" spans="1:16" x14ac:dyDescent="0.45">
      <c r="A75">
        <v>34000024</v>
      </c>
      <c r="B75" s="1">
        <v>44505</v>
      </c>
      <c r="C75">
        <v>136.19999999999999</v>
      </c>
      <c r="D75" t="s">
        <v>8</v>
      </c>
      <c r="E75" t="s">
        <v>9</v>
      </c>
      <c r="G75">
        <v>1.07</v>
      </c>
      <c r="H75">
        <f t="shared" si="7"/>
        <v>145.73400000000001</v>
      </c>
      <c r="I75">
        <f>1+VLOOKUP(D75,Sheet3!$A$1:$C$17,3)</f>
        <v>1.1499999999999999</v>
      </c>
      <c r="J75">
        <f t="shared" si="8"/>
        <v>167.5941</v>
      </c>
      <c r="L75">
        <f t="shared" si="9"/>
        <v>34000024</v>
      </c>
      <c r="M75">
        <f t="shared" si="10"/>
        <v>167.5941</v>
      </c>
      <c r="N75" s="1">
        <f t="shared" si="11"/>
        <v>44505</v>
      </c>
      <c r="O75" t="str">
        <f t="shared" si="12"/>
        <v>CRR0001</v>
      </c>
      <c r="P75" t="str">
        <f t="shared" si="13"/>
        <v>Raal</v>
      </c>
    </row>
    <row r="76" spans="1:16" x14ac:dyDescent="0.45">
      <c r="A76">
        <v>34000025</v>
      </c>
      <c r="B76" s="1">
        <v>41698</v>
      </c>
      <c r="C76">
        <v>362</v>
      </c>
      <c r="D76" t="s">
        <v>8</v>
      </c>
      <c r="E76" t="s">
        <v>9</v>
      </c>
      <c r="G76">
        <v>1.07</v>
      </c>
      <c r="H76">
        <f t="shared" si="7"/>
        <v>387.34000000000003</v>
      </c>
      <c r="I76">
        <f>1+VLOOKUP(D76,Sheet3!$A$1:$C$17,3)</f>
        <v>1.1499999999999999</v>
      </c>
      <c r="J76">
        <f t="shared" si="8"/>
        <v>445.44099999999997</v>
      </c>
      <c r="L76">
        <f t="shared" si="9"/>
        <v>34000025</v>
      </c>
      <c r="M76">
        <f t="shared" si="10"/>
        <v>445.44099999999997</v>
      </c>
      <c r="N76" s="1">
        <f t="shared" si="11"/>
        <v>41698</v>
      </c>
      <c r="O76" t="str">
        <f t="shared" si="12"/>
        <v>CRR0001</v>
      </c>
      <c r="P76" t="str">
        <f t="shared" si="13"/>
        <v>Raal</v>
      </c>
    </row>
    <row r="77" spans="1:16" x14ac:dyDescent="0.45">
      <c r="A77">
        <v>34000030</v>
      </c>
      <c r="B77" s="1">
        <v>44505</v>
      </c>
      <c r="C77">
        <v>579.29999999999995</v>
      </c>
      <c r="D77" t="s">
        <v>8</v>
      </c>
      <c r="E77" t="s">
        <v>9</v>
      </c>
      <c r="G77">
        <v>1.07</v>
      </c>
      <c r="H77">
        <f t="shared" si="7"/>
        <v>619.851</v>
      </c>
      <c r="I77">
        <f>1+VLOOKUP(D77,Sheet3!$A$1:$C$17,3)</f>
        <v>1.1499999999999999</v>
      </c>
      <c r="J77">
        <f t="shared" si="8"/>
        <v>712.82864999999993</v>
      </c>
      <c r="L77">
        <f t="shared" si="9"/>
        <v>34000030</v>
      </c>
      <c r="M77">
        <f t="shared" si="10"/>
        <v>712.82864999999993</v>
      </c>
      <c r="N77" s="1">
        <f t="shared" si="11"/>
        <v>44505</v>
      </c>
      <c r="O77" t="str">
        <f t="shared" si="12"/>
        <v>CRR0001</v>
      </c>
      <c r="P77" t="str">
        <f t="shared" si="13"/>
        <v>Raal</v>
      </c>
    </row>
    <row r="78" spans="1:16" x14ac:dyDescent="0.45">
      <c r="A78">
        <v>34000034</v>
      </c>
      <c r="B78" s="1">
        <v>43682</v>
      </c>
      <c r="C78">
        <v>193.5</v>
      </c>
      <c r="D78" t="s">
        <v>8</v>
      </c>
      <c r="E78" t="s">
        <v>9</v>
      </c>
      <c r="G78">
        <v>1.07</v>
      </c>
      <c r="H78">
        <f t="shared" si="7"/>
        <v>207.04500000000002</v>
      </c>
      <c r="I78">
        <f>1+VLOOKUP(D78,Sheet3!$A$1:$C$17,3)</f>
        <v>1.1499999999999999</v>
      </c>
      <c r="J78">
        <f t="shared" si="8"/>
        <v>238.10175000000001</v>
      </c>
      <c r="L78">
        <f t="shared" si="9"/>
        <v>34000034</v>
      </c>
      <c r="M78">
        <f t="shared" si="10"/>
        <v>238.10175000000001</v>
      </c>
      <c r="N78" s="1">
        <f t="shared" si="11"/>
        <v>43682</v>
      </c>
      <c r="O78" t="str">
        <f t="shared" si="12"/>
        <v>CRR0001</v>
      </c>
      <c r="P78" t="str">
        <f t="shared" si="13"/>
        <v>Raal</v>
      </c>
    </row>
    <row r="79" spans="1:16" x14ac:dyDescent="0.45">
      <c r="A79">
        <v>34000036</v>
      </c>
      <c r="B79" s="1">
        <v>42807</v>
      </c>
      <c r="C79">
        <v>246.5</v>
      </c>
      <c r="D79" t="s">
        <v>8</v>
      </c>
      <c r="E79" t="s">
        <v>9</v>
      </c>
      <c r="G79">
        <v>1.07</v>
      </c>
      <c r="H79">
        <f t="shared" si="7"/>
        <v>263.755</v>
      </c>
      <c r="I79">
        <f>1+VLOOKUP(D79,Sheet3!$A$1:$C$17,3)</f>
        <v>1.1499999999999999</v>
      </c>
      <c r="J79">
        <f t="shared" si="8"/>
        <v>303.31824999999998</v>
      </c>
      <c r="L79">
        <f t="shared" si="9"/>
        <v>34000036</v>
      </c>
      <c r="M79">
        <f t="shared" si="10"/>
        <v>303.31824999999998</v>
      </c>
      <c r="N79" s="1">
        <f t="shared" si="11"/>
        <v>42807</v>
      </c>
      <c r="O79" t="str">
        <f t="shared" si="12"/>
        <v>CRR0001</v>
      </c>
      <c r="P79" t="str">
        <f t="shared" si="13"/>
        <v>Raal</v>
      </c>
    </row>
    <row r="80" spans="1:16" x14ac:dyDescent="0.45">
      <c r="A80">
        <v>34000037</v>
      </c>
      <c r="B80" s="1">
        <v>44505</v>
      </c>
      <c r="C80">
        <v>554</v>
      </c>
      <c r="D80" t="s">
        <v>8</v>
      </c>
      <c r="E80" t="s">
        <v>9</v>
      </c>
      <c r="G80">
        <v>1.07</v>
      </c>
      <c r="H80">
        <f t="shared" si="7"/>
        <v>592.78000000000009</v>
      </c>
      <c r="I80">
        <f>1+VLOOKUP(D80,Sheet3!$A$1:$C$17,3)</f>
        <v>1.1499999999999999</v>
      </c>
      <c r="J80">
        <f t="shared" si="8"/>
        <v>681.697</v>
      </c>
      <c r="L80">
        <f t="shared" si="9"/>
        <v>34000037</v>
      </c>
      <c r="M80">
        <f t="shared" si="10"/>
        <v>681.697</v>
      </c>
      <c r="N80" s="1">
        <f t="shared" si="11"/>
        <v>44505</v>
      </c>
      <c r="O80" t="str">
        <f t="shared" si="12"/>
        <v>CRR0001</v>
      </c>
      <c r="P80" t="str">
        <f t="shared" si="13"/>
        <v>Raal</v>
      </c>
    </row>
    <row r="81" spans="1:16" x14ac:dyDescent="0.45">
      <c r="A81">
        <v>34000038</v>
      </c>
      <c r="B81" s="1">
        <v>43805</v>
      </c>
      <c r="C81">
        <v>278</v>
      </c>
      <c r="D81" t="s">
        <v>8</v>
      </c>
      <c r="E81" t="s">
        <v>9</v>
      </c>
      <c r="G81">
        <v>1.07</v>
      </c>
      <c r="H81">
        <f t="shared" si="7"/>
        <v>297.46000000000004</v>
      </c>
      <c r="I81">
        <f>1+VLOOKUP(D81,Sheet3!$A$1:$C$17,3)</f>
        <v>1.1499999999999999</v>
      </c>
      <c r="J81">
        <f t="shared" si="8"/>
        <v>342.07900000000001</v>
      </c>
      <c r="L81">
        <f t="shared" si="9"/>
        <v>34000038</v>
      </c>
      <c r="M81">
        <f t="shared" si="10"/>
        <v>342.07900000000001</v>
      </c>
      <c r="N81" s="1">
        <f t="shared" si="11"/>
        <v>43805</v>
      </c>
      <c r="O81" t="str">
        <f t="shared" si="12"/>
        <v>CRR0001</v>
      </c>
      <c r="P81" t="str">
        <f t="shared" si="13"/>
        <v>Raal</v>
      </c>
    </row>
    <row r="82" spans="1:16" x14ac:dyDescent="0.45">
      <c r="A82">
        <v>34000040</v>
      </c>
      <c r="B82" s="1">
        <v>42454</v>
      </c>
      <c r="C82">
        <v>214</v>
      </c>
      <c r="D82" t="s">
        <v>8</v>
      </c>
      <c r="E82" t="s">
        <v>9</v>
      </c>
      <c r="G82">
        <v>1.07</v>
      </c>
      <c r="H82">
        <f t="shared" si="7"/>
        <v>228.98000000000002</v>
      </c>
      <c r="I82">
        <f>1+VLOOKUP(D82,Sheet3!$A$1:$C$17,3)</f>
        <v>1.1499999999999999</v>
      </c>
      <c r="J82">
        <f t="shared" si="8"/>
        <v>263.327</v>
      </c>
      <c r="L82">
        <f t="shared" si="9"/>
        <v>34000040</v>
      </c>
      <c r="M82">
        <f t="shared" si="10"/>
        <v>263.327</v>
      </c>
      <c r="N82" s="1">
        <f t="shared" si="11"/>
        <v>42454</v>
      </c>
      <c r="O82" t="str">
        <f t="shared" si="12"/>
        <v>CRR0001</v>
      </c>
      <c r="P82" t="str">
        <f t="shared" si="13"/>
        <v>Raal</v>
      </c>
    </row>
    <row r="83" spans="1:16" x14ac:dyDescent="0.45">
      <c r="A83">
        <v>34000041</v>
      </c>
      <c r="B83" s="1">
        <v>39752</v>
      </c>
      <c r="C83">
        <v>512</v>
      </c>
      <c r="D83" t="s">
        <v>8</v>
      </c>
      <c r="E83" t="s">
        <v>9</v>
      </c>
      <c r="G83">
        <v>1.07</v>
      </c>
      <c r="H83">
        <f t="shared" si="7"/>
        <v>547.84</v>
      </c>
      <c r="I83">
        <f>1+VLOOKUP(D83,Sheet3!$A$1:$C$17,3)</f>
        <v>1.1499999999999999</v>
      </c>
      <c r="J83">
        <f t="shared" si="8"/>
        <v>630.01599999999996</v>
      </c>
      <c r="L83">
        <f t="shared" si="9"/>
        <v>34000041</v>
      </c>
      <c r="M83">
        <f t="shared" si="10"/>
        <v>630.01599999999996</v>
      </c>
      <c r="N83" s="1">
        <f t="shared" si="11"/>
        <v>39752</v>
      </c>
      <c r="O83" t="str">
        <f t="shared" si="12"/>
        <v>CRR0001</v>
      </c>
      <c r="P83" t="str">
        <f t="shared" si="13"/>
        <v>Raal</v>
      </c>
    </row>
    <row r="84" spans="1:16" x14ac:dyDescent="0.45">
      <c r="A84">
        <v>34000043</v>
      </c>
      <c r="B84" s="1">
        <v>44407</v>
      </c>
      <c r="C84">
        <v>116</v>
      </c>
      <c r="D84" t="s">
        <v>8</v>
      </c>
      <c r="E84" t="s">
        <v>9</v>
      </c>
      <c r="G84">
        <v>1.07</v>
      </c>
      <c r="H84">
        <f t="shared" si="7"/>
        <v>124.12</v>
      </c>
      <c r="I84">
        <f>1+VLOOKUP(D84,Sheet3!$A$1:$C$17,3)</f>
        <v>1.1499999999999999</v>
      </c>
      <c r="J84">
        <f t="shared" si="8"/>
        <v>142.738</v>
      </c>
      <c r="L84">
        <f t="shared" si="9"/>
        <v>34000043</v>
      </c>
      <c r="M84">
        <f t="shared" si="10"/>
        <v>142.738</v>
      </c>
      <c r="N84" s="1">
        <f t="shared" si="11"/>
        <v>44407</v>
      </c>
      <c r="O84" t="str">
        <f t="shared" si="12"/>
        <v>CRR0001</v>
      </c>
      <c r="P84" t="str">
        <f t="shared" si="13"/>
        <v>Raal</v>
      </c>
    </row>
    <row r="85" spans="1:16" x14ac:dyDescent="0.45">
      <c r="A85">
        <v>34000044</v>
      </c>
      <c r="B85" s="1">
        <v>44407</v>
      </c>
      <c r="C85">
        <v>153.30000000000001</v>
      </c>
      <c r="D85" t="s">
        <v>8</v>
      </c>
      <c r="E85" t="s">
        <v>9</v>
      </c>
      <c r="G85">
        <v>1.07</v>
      </c>
      <c r="H85">
        <f t="shared" si="7"/>
        <v>164.03100000000003</v>
      </c>
      <c r="I85">
        <f>1+VLOOKUP(D85,Sheet3!$A$1:$C$17,3)</f>
        <v>1.1499999999999999</v>
      </c>
      <c r="J85">
        <f t="shared" si="8"/>
        <v>188.63565000000003</v>
      </c>
      <c r="L85">
        <f t="shared" si="9"/>
        <v>34000044</v>
      </c>
      <c r="M85">
        <f t="shared" si="10"/>
        <v>188.63565000000003</v>
      </c>
      <c r="N85" s="1">
        <f t="shared" si="11"/>
        <v>44407</v>
      </c>
      <c r="O85" t="str">
        <f t="shared" si="12"/>
        <v>CRR0001</v>
      </c>
      <c r="P85" t="str">
        <f t="shared" si="13"/>
        <v>Raal</v>
      </c>
    </row>
    <row r="86" spans="1:16" x14ac:dyDescent="0.45">
      <c r="A86">
        <v>34000050</v>
      </c>
      <c r="B86" s="1">
        <v>44407</v>
      </c>
      <c r="C86">
        <v>139</v>
      </c>
      <c r="D86" t="s">
        <v>8</v>
      </c>
      <c r="E86" t="s">
        <v>9</v>
      </c>
      <c r="G86">
        <v>1.07</v>
      </c>
      <c r="H86">
        <f t="shared" si="7"/>
        <v>148.73000000000002</v>
      </c>
      <c r="I86">
        <f>1+VLOOKUP(D86,Sheet3!$A$1:$C$17,3)</f>
        <v>1.1499999999999999</v>
      </c>
      <c r="J86">
        <f t="shared" si="8"/>
        <v>171.0395</v>
      </c>
      <c r="L86">
        <f t="shared" si="9"/>
        <v>34000050</v>
      </c>
      <c r="M86">
        <f t="shared" si="10"/>
        <v>171.0395</v>
      </c>
      <c r="N86" s="1">
        <f t="shared" si="11"/>
        <v>44407</v>
      </c>
      <c r="O86" t="str">
        <f t="shared" si="12"/>
        <v>CRR0001</v>
      </c>
      <c r="P86" t="str">
        <f t="shared" si="13"/>
        <v>Raal</v>
      </c>
    </row>
    <row r="87" spans="1:16" x14ac:dyDescent="0.45">
      <c r="A87">
        <v>34000054</v>
      </c>
      <c r="B87" s="1">
        <v>41593</v>
      </c>
      <c r="C87">
        <v>133</v>
      </c>
      <c r="D87" t="s">
        <v>8</v>
      </c>
      <c r="E87" t="s">
        <v>9</v>
      </c>
      <c r="G87">
        <v>1.07</v>
      </c>
      <c r="H87">
        <f t="shared" si="7"/>
        <v>142.31</v>
      </c>
      <c r="I87">
        <f>1+VLOOKUP(D87,Sheet3!$A$1:$C$17,3)</f>
        <v>1.1499999999999999</v>
      </c>
      <c r="J87">
        <f t="shared" si="8"/>
        <v>163.65649999999999</v>
      </c>
      <c r="L87">
        <f t="shared" si="9"/>
        <v>34000054</v>
      </c>
      <c r="M87">
        <f t="shared" si="10"/>
        <v>163.65649999999999</v>
      </c>
      <c r="N87" s="1">
        <f t="shared" si="11"/>
        <v>41593</v>
      </c>
      <c r="O87" t="str">
        <f t="shared" si="12"/>
        <v>CRR0001</v>
      </c>
      <c r="P87" t="str">
        <f t="shared" si="13"/>
        <v>Raal</v>
      </c>
    </row>
    <row r="88" spans="1:16" x14ac:dyDescent="0.45">
      <c r="A88">
        <v>34000056</v>
      </c>
      <c r="B88" s="1">
        <v>43805</v>
      </c>
      <c r="C88">
        <v>204</v>
      </c>
      <c r="D88" t="s">
        <v>8</v>
      </c>
      <c r="E88" t="s">
        <v>9</v>
      </c>
      <c r="G88">
        <v>1.07</v>
      </c>
      <c r="H88">
        <f t="shared" si="7"/>
        <v>218.28</v>
      </c>
      <c r="I88">
        <f>1+VLOOKUP(D88,Sheet3!$A$1:$C$17,3)</f>
        <v>1.1499999999999999</v>
      </c>
      <c r="J88">
        <f t="shared" si="8"/>
        <v>251.02199999999999</v>
      </c>
      <c r="L88">
        <f t="shared" si="9"/>
        <v>34000056</v>
      </c>
      <c r="M88">
        <f t="shared" si="10"/>
        <v>251.02199999999999</v>
      </c>
      <c r="N88" s="1">
        <f t="shared" si="11"/>
        <v>43805</v>
      </c>
      <c r="O88" t="str">
        <f t="shared" si="12"/>
        <v>CRR0001</v>
      </c>
      <c r="P88" t="str">
        <f t="shared" si="13"/>
        <v>Raal</v>
      </c>
    </row>
    <row r="89" spans="1:16" x14ac:dyDescent="0.45">
      <c r="A89">
        <v>34000064</v>
      </c>
      <c r="B89" s="1">
        <v>43805</v>
      </c>
      <c r="C89">
        <v>168</v>
      </c>
      <c r="D89" t="s">
        <v>8</v>
      </c>
      <c r="E89" t="s">
        <v>9</v>
      </c>
      <c r="G89">
        <v>1.07</v>
      </c>
      <c r="H89">
        <f t="shared" si="7"/>
        <v>179.76000000000002</v>
      </c>
      <c r="I89">
        <f>1+VLOOKUP(D89,Sheet3!$A$1:$C$17,3)</f>
        <v>1.1499999999999999</v>
      </c>
      <c r="J89">
        <f t="shared" si="8"/>
        <v>206.72400000000002</v>
      </c>
      <c r="L89">
        <f t="shared" si="9"/>
        <v>34000064</v>
      </c>
      <c r="M89">
        <f t="shared" si="10"/>
        <v>206.72400000000002</v>
      </c>
      <c r="N89" s="1">
        <f t="shared" si="11"/>
        <v>43805</v>
      </c>
      <c r="O89" t="str">
        <f t="shared" si="12"/>
        <v>CRR0001</v>
      </c>
      <c r="P89" t="str">
        <f t="shared" si="13"/>
        <v>Raal</v>
      </c>
    </row>
    <row r="90" spans="1:16" x14ac:dyDescent="0.45">
      <c r="A90">
        <v>34000069</v>
      </c>
      <c r="B90" s="1">
        <v>43657</v>
      </c>
      <c r="C90">
        <v>152</v>
      </c>
      <c r="D90" t="s">
        <v>8</v>
      </c>
      <c r="E90" t="s">
        <v>9</v>
      </c>
      <c r="G90">
        <v>1.07</v>
      </c>
      <c r="H90">
        <f t="shared" si="7"/>
        <v>162.64000000000001</v>
      </c>
      <c r="I90">
        <f>1+VLOOKUP(D90,Sheet3!$A$1:$C$17,3)</f>
        <v>1.1499999999999999</v>
      </c>
      <c r="J90">
        <f t="shared" si="8"/>
        <v>187.036</v>
      </c>
      <c r="L90">
        <f t="shared" si="9"/>
        <v>34000069</v>
      </c>
      <c r="M90">
        <f t="shared" si="10"/>
        <v>187.036</v>
      </c>
      <c r="N90" s="1">
        <f t="shared" si="11"/>
        <v>43657</v>
      </c>
      <c r="O90" t="str">
        <f t="shared" si="12"/>
        <v>CRR0001</v>
      </c>
      <c r="P90" t="str">
        <f t="shared" si="13"/>
        <v>Raal</v>
      </c>
    </row>
    <row r="91" spans="1:16" x14ac:dyDescent="0.45">
      <c r="A91">
        <v>34000070</v>
      </c>
      <c r="B91" s="1">
        <v>44505</v>
      </c>
      <c r="C91">
        <v>332</v>
      </c>
      <c r="D91" t="s">
        <v>8</v>
      </c>
      <c r="E91" t="s">
        <v>9</v>
      </c>
      <c r="G91">
        <v>1.07</v>
      </c>
      <c r="H91">
        <f t="shared" si="7"/>
        <v>355.24</v>
      </c>
      <c r="I91">
        <f>1+VLOOKUP(D91,Sheet3!$A$1:$C$17,3)</f>
        <v>1.1499999999999999</v>
      </c>
      <c r="J91">
        <f t="shared" si="8"/>
        <v>408.52599999999995</v>
      </c>
      <c r="L91">
        <f t="shared" si="9"/>
        <v>34000070</v>
      </c>
      <c r="M91">
        <f t="shared" si="10"/>
        <v>408.52599999999995</v>
      </c>
      <c r="N91" s="1">
        <f t="shared" si="11"/>
        <v>44505</v>
      </c>
      <c r="O91" t="str">
        <f t="shared" si="12"/>
        <v>CRR0001</v>
      </c>
      <c r="P91" t="str">
        <f t="shared" si="13"/>
        <v>Raal</v>
      </c>
    </row>
    <row r="92" spans="1:16" x14ac:dyDescent="0.45">
      <c r="A92">
        <v>34000071</v>
      </c>
      <c r="B92" s="1">
        <v>43725</v>
      </c>
      <c r="C92">
        <v>162</v>
      </c>
      <c r="D92" t="s">
        <v>8</v>
      </c>
      <c r="E92" t="s">
        <v>9</v>
      </c>
      <c r="G92">
        <v>1.07</v>
      </c>
      <c r="H92">
        <f t="shared" si="7"/>
        <v>173.34</v>
      </c>
      <c r="I92">
        <f>1+VLOOKUP(D92,Sheet3!$A$1:$C$17,3)</f>
        <v>1.1499999999999999</v>
      </c>
      <c r="J92">
        <f t="shared" si="8"/>
        <v>199.34099999999998</v>
      </c>
      <c r="L92">
        <f t="shared" si="9"/>
        <v>34000071</v>
      </c>
      <c r="M92">
        <f t="shared" si="10"/>
        <v>199.34099999999998</v>
      </c>
      <c r="N92" s="1">
        <f t="shared" si="11"/>
        <v>43725</v>
      </c>
      <c r="O92" t="str">
        <f t="shared" si="12"/>
        <v>CRR0001</v>
      </c>
      <c r="P92" t="str">
        <f t="shared" si="13"/>
        <v>Raal</v>
      </c>
    </row>
    <row r="93" spans="1:16" x14ac:dyDescent="0.45">
      <c r="A93">
        <v>34000072</v>
      </c>
      <c r="B93" s="1">
        <v>44505</v>
      </c>
      <c r="C93">
        <v>649</v>
      </c>
      <c r="D93" t="s">
        <v>8</v>
      </c>
      <c r="E93" t="s">
        <v>9</v>
      </c>
      <c r="G93">
        <v>1.07</v>
      </c>
      <c r="H93">
        <f t="shared" si="7"/>
        <v>694.43000000000006</v>
      </c>
      <c r="I93">
        <f>1+VLOOKUP(D93,Sheet3!$A$1:$C$17,3)</f>
        <v>1.1499999999999999</v>
      </c>
      <c r="J93">
        <f t="shared" si="8"/>
        <v>798.59450000000004</v>
      </c>
      <c r="L93">
        <f t="shared" si="9"/>
        <v>34000072</v>
      </c>
      <c r="M93">
        <f t="shared" si="10"/>
        <v>798.59450000000004</v>
      </c>
      <c r="N93" s="1">
        <f t="shared" si="11"/>
        <v>44505</v>
      </c>
      <c r="O93" t="str">
        <f t="shared" si="12"/>
        <v>CRR0001</v>
      </c>
      <c r="P93" t="str">
        <f t="shared" si="13"/>
        <v>Raal</v>
      </c>
    </row>
    <row r="94" spans="1:16" x14ac:dyDescent="0.45">
      <c r="A94">
        <v>34000073</v>
      </c>
      <c r="B94" s="1">
        <v>39507</v>
      </c>
      <c r="C94">
        <v>367</v>
      </c>
      <c r="D94" t="s">
        <v>8</v>
      </c>
      <c r="E94" t="s">
        <v>9</v>
      </c>
      <c r="G94">
        <v>1.07</v>
      </c>
      <c r="H94">
        <f t="shared" si="7"/>
        <v>392.69</v>
      </c>
      <c r="I94">
        <f>1+VLOOKUP(D94,Sheet3!$A$1:$C$17,3)</f>
        <v>1.1499999999999999</v>
      </c>
      <c r="J94">
        <f t="shared" si="8"/>
        <v>451.59349999999995</v>
      </c>
      <c r="L94">
        <f t="shared" si="9"/>
        <v>34000073</v>
      </c>
      <c r="M94">
        <f t="shared" si="10"/>
        <v>451.59349999999995</v>
      </c>
      <c r="N94" s="1">
        <f t="shared" si="11"/>
        <v>39507</v>
      </c>
      <c r="O94" t="str">
        <f t="shared" si="12"/>
        <v>CRR0001</v>
      </c>
      <c r="P94" t="str">
        <f t="shared" si="13"/>
        <v>Raal</v>
      </c>
    </row>
    <row r="95" spans="1:16" x14ac:dyDescent="0.45">
      <c r="A95">
        <v>34000075</v>
      </c>
      <c r="B95" s="1">
        <v>39639</v>
      </c>
      <c r="C95">
        <v>106</v>
      </c>
      <c r="D95" t="s">
        <v>8</v>
      </c>
      <c r="E95" t="s">
        <v>9</v>
      </c>
      <c r="G95">
        <v>1.07</v>
      </c>
      <c r="H95">
        <f t="shared" si="7"/>
        <v>113.42</v>
      </c>
      <c r="I95">
        <f>1+VLOOKUP(D95,Sheet3!$A$1:$C$17,3)</f>
        <v>1.1499999999999999</v>
      </c>
      <c r="J95">
        <f t="shared" si="8"/>
        <v>130.43299999999999</v>
      </c>
      <c r="L95">
        <f t="shared" si="9"/>
        <v>34000075</v>
      </c>
      <c r="M95">
        <f t="shared" si="10"/>
        <v>130.43299999999999</v>
      </c>
      <c r="N95" s="1">
        <f t="shared" si="11"/>
        <v>39639</v>
      </c>
      <c r="O95" t="str">
        <f t="shared" si="12"/>
        <v>CRR0001</v>
      </c>
      <c r="P95" t="str">
        <f t="shared" si="13"/>
        <v>Raal</v>
      </c>
    </row>
    <row r="96" spans="1:16" x14ac:dyDescent="0.45">
      <c r="A96">
        <v>34000078</v>
      </c>
      <c r="B96" s="1">
        <v>41040</v>
      </c>
      <c r="C96">
        <v>163</v>
      </c>
      <c r="D96" t="s">
        <v>8</v>
      </c>
      <c r="E96" t="s">
        <v>9</v>
      </c>
      <c r="G96">
        <v>1.07</v>
      </c>
      <c r="H96">
        <f t="shared" si="7"/>
        <v>174.41</v>
      </c>
      <c r="I96">
        <f>1+VLOOKUP(D96,Sheet3!$A$1:$C$17,3)</f>
        <v>1.1499999999999999</v>
      </c>
      <c r="J96">
        <f t="shared" si="8"/>
        <v>200.57149999999999</v>
      </c>
      <c r="L96">
        <f t="shared" si="9"/>
        <v>34000078</v>
      </c>
      <c r="M96">
        <f t="shared" si="10"/>
        <v>200.57149999999999</v>
      </c>
      <c r="N96" s="1">
        <f t="shared" si="11"/>
        <v>41040</v>
      </c>
      <c r="O96" t="str">
        <f t="shared" si="12"/>
        <v>CRR0001</v>
      </c>
      <c r="P96" t="str">
        <f t="shared" si="13"/>
        <v>Raal</v>
      </c>
    </row>
    <row r="97" spans="1:16" x14ac:dyDescent="0.45">
      <c r="A97">
        <v>34000081</v>
      </c>
      <c r="B97" s="1">
        <v>39955</v>
      </c>
      <c r="C97">
        <v>110</v>
      </c>
      <c r="D97" t="s">
        <v>8</v>
      </c>
      <c r="E97" t="s">
        <v>9</v>
      </c>
      <c r="G97">
        <v>1.07</v>
      </c>
      <c r="H97">
        <f t="shared" si="7"/>
        <v>117.7</v>
      </c>
      <c r="I97">
        <f>1+VLOOKUP(D97,Sheet3!$A$1:$C$17,3)</f>
        <v>1.1499999999999999</v>
      </c>
      <c r="J97">
        <f t="shared" si="8"/>
        <v>135.35499999999999</v>
      </c>
      <c r="L97">
        <f t="shared" si="9"/>
        <v>34000081</v>
      </c>
      <c r="M97">
        <f t="shared" si="10"/>
        <v>135.35499999999999</v>
      </c>
      <c r="N97" s="1">
        <f t="shared" si="11"/>
        <v>39955</v>
      </c>
      <c r="O97" t="str">
        <f t="shared" si="12"/>
        <v>CRR0001</v>
      </c>
      <c r="P97" t="str">
        <f t="shared" si="13"/>
        <v>Raal</v>
      </c>
    </row>
    <row r="98" spans="1:16" x14ac:dyDescent="0.45">
      <c r="A98">
        <v>34000083</v>
      </c>
      <c r="B98" s="1">
        <v>40018</v>
      </c>
      <c r="C98">
        <v>90</v>
      </c>
      <c r="D98" t="s">
        <v>8</v>
      </c>
      <c r="E98" t="s">
        <v>9</v>
      </c>
      <c r="G98">
        <v>1.07</v>
      </c>
      <c r="H98">
        <f t="shared" si="7"/>
        <v>96.300000000000011</v>
      </c>
      <c r="I98">
        <f>1+VLOOKUP(D98,Sheet3!$A$1:$C$17,3)</f>
        <v>1.1499999999999999</v>
      </c>
      <c r="J98">
        <f t="shared" si="8"/>
        <v>110.745</v>
      </c>
      <c r="L98">
        <f t="shared" si="9"/>
        <v>34000083</v>
      </c>
      <c r="M98">
        <f t="shared" si="10"/>
        <v>110.745</v>
      </c>
      <c r="N98" s="1">
        <f t="shared" si="11"/>
        <v>40018</v>
      </c>
      <c r="O98" t="str">
        <f t="shared" si="12"/>
        <v>CRR0001</v>
      </c>
      <c r="P98" t="str">
        <f t="shared" si="13"/>
        <v>Raal</v>
      </c>
    </row>
    <row r="99" spans="1:16" x14ac:dyDescent="0.45">
      <c r="A99">
        <v>34000084</v>
      </c>
      <c r="B99" s="1">
        <v>40018</v>
      </c>
      <c r="C99">
        <v>132</v>
      </c>
      <c r="D99" t="s">
        <v>8</v>
      </c>
      <c r="E99" t="s">
        <v>9</v>
      </c>
      <c r="G99">
        <v>1.07</v>
      </c>
      <c r="H99">
        <f t="shared" si="7"/>
        <v>141.24</v>
      </c>
      <c r="I99">
        <f>1+VLOOKUP(D99,Sheet3!$A$1:$C$17,3)</f>
        <v>1.1499999999999999</v>
      </c>
      <c r="J99">
        <f t="shared" si="8"/>
        <v>162.42599999999999</v>
      </c>
      <c r="L99">
        <f t="shared" si="9"/>
        <v>34000084</v>
      </c>
      <c r="M99">
        <f t="shared" si="10"/>
        <v>162.42599999999999</v>
      </c>
      <c r="N99" s="1">
        <f t="shared" si="11"/>
        <v>40018</v>
      </c>
      <c r="O99" t="str">
        <f t="shared" si="12"/>
        <v>CRR0001</v>
      </c>
      <c r="P99" t="str">
        <f t="shared" si="13"/>
        <v>Raal</v>
      </c>
    </row>
    <row r="100" spans="1:16" x14ac:dyDescent="0.45">
      <c r="A100">
        <v>34000085</v>
      </c>
      <c r="B100" s="1">
        <v>39962</v>
      </c>
      <c r="C100">
        <v>109.2</v>
      </c>
      <c r="D100" t="s">
        <v>8</v>
      </c>
      <c r="E100" t="s">
        <v>9</v>
      </c>
      <c r="G100">
        <v>1.07</v>
      </c>
      <c r="H100">
        <f t="shared" si="7"/>
        <v>116.84400000000001</v>
      </c>
      <c r="I100">
        <f>1+VLOOKUP(D100,Sheet3!$A$1:$C$17,3)</f>
        <v>1.1499999999999999</v>
      </c>
      <c r="J100">
        <f t="shared" si="8"/>
        <v>134.3706</v>
      </c>
      <c r="L100">
        <f t="shared" si="9"/>
        <v>34000085</v>
      </c>
      <c r="M100">
        <f t="shared" si="10"/>
        <v>134.3706</v>
      </c>
      <c r="N100" s="1">
        <f t="shared" si="11"/>
        <v>39962</v>
      </c>
      <c r="O100" t="str">
        <f t="shared" si="12"/>
        <v>CRR0001</v>
      </c>
      <c r="P100" t="str">
        <f t="shared" si="13"/>
        <v>Raal</v>
      </c>
    </row>
    <row r="101" spans="1:16" x14ac:dyDescent="0.45">
      <c r="A101">
        <v>34000086</v>
      </c>
      <c r="B101" s="1">
        <v>40021</v>
      </c>
      <c r="C101">
        <v>162</v>
      </c>
      <c r="D101" t="s">
        <v>8</v>
      </c>
      <c r="E101" t="s">
        <v>9</v>
      </c>
      <c r="G101">
        <v>1.07</v>
      </c>
      <c r="H101">
        <f t="shared" si="7"/>
        <v>173.34</v>
      </c>
      <c r="I101">
        <f>1+VLOOKUP(D101,Sheet3!$A$1:$C$17,3)</f>
        <v>1.1499999999999999</v>
      </c>
      <c r="J101">
        <f t="shared" si="8"/>
        <v>199.34099999999998</v>
      </c>
      <c r="L101">
        <f t="shared" si="9"/>
        <v>34000086</v>
      </c>
      <c r="M101">
        <f t="shared" si="10"/>
        <v>199.34099999999998</v>
      </c>
      <c r="N101" s="1">
        <f t="shared" si="11"/>
        <v>40021</v>
      </c>
      <c r="O101" t="str">
        <f t="shared" si="12"/>
        <v>CRR0001</v>
      </c>
      <c r="P101" t="str">
        <f t="shared" si="13"/>
        <v>Raal</v>
      </c>
    </row>
    <row r="102" spans="1:16" x14ac:dyDescent="0.45">
      <c r="A102">
        <v>34000087</v>
      </c>
      <c r="B102" s="1">
        <v>40021</v>
      </c>
      <c r="C102">
        <v>72</v>
      </c>
      <c r="D102" t="s">
        <v>8</v>
      </c>
      <c r="E102" t="s">
        <v>9</v>
      </c>
      <c r="G102">
        <v>1.07</v>
      </c>
      <c r="H102">
        <f t="shared" si="7"/>
        <v>77.040000000000006</v>
      </c>
      <c r="I102">
        <f>1+VLOOKUP(D102,Sheet3!$A$1:$C$17,3)</f>
        <v>1.1499999999999999</v>
      </c>
      <c r="J102">
        <f t="shared" si="8"/>
        <v>88.596000000000004</v>
      </c>
      <c r="L102">
        <f t="shared" si="9"/>
        <v>34000087</v>
      </c>
      <c r="M102">
        <f t="shared" si="10"/>
        <v>88.596000000000004</v>
      </c>
      <c r="N102" s="1">
        <f t="shared" si="11"/>
        <v>40021</v>
      </c>
      <c r="O102" t="str">
        <f t="shared" si="12"/>
        <v>CRR0001</v>
      </c>
      <c r="P102" t="str">
        <f t="shared" si="13"/>
        <v>Raal</v>
      </c>
    </row>
    <row r="103" spans="1:16" x14ac:dyDescent="0.45">
      <c r="A103">
        <v>34000091</v>
      </c>
      <c r="B103" s="1">
        <v>40074</v>
      </c>
      <c r="C103">
        <v>166</v>
      </c>
      <c r="D103" t="s">
        <v>8</v>
      </c>
      <c r="E103" t="s">
        <v>9</v>
      </c>
      <c r="G103">
        <v>1.07</v>
      </c>
      <c r="H103">
        <f t="shared" si="7"/>
        <v>177.62</v>
      </c>
      <c r="I103">
        <f>1+VLOOKUP(D103,Sheet3!$A$1:$C$17,3)</f>
        <v>1.1499999999999999</v>
      </c>
      <c r="J103">
        <f t="shared" si="8"/>
        <v>204.26299999999998</v>
      </c>
      <c r="L103">
        <f t="shared" si="9"/>
        <v>34000091</v>
      </c>
      <c r="M103">
        <f t="shared" si="10"/>
        <v>204.26299999999998</v>
      </c>
      <c r="N103" s="1">
        <f t="shared" si="11"/>
        <v>40074</v>
      </c>
      <c r="O103" t="str">
        <f t="shared" si="12"/>
        <v>CRR0001</v>
      </c>
      <c r="P103" t="str">
        <f t="shared" si="13"/>
        <v>Raal</v>
      </c>
    </row>
    <row r="104" spans="1:16" x14ac:dyDescent="0.45">
      <c r="A104">
        <v>34000096</v>
      </c>
      <c r="B104" s="1">
        <v>40616</v>
      </c>
      <c r="C104">
        <v>387</v>
      </c>
      <c r="D104" t="s">
        <v>8</v>
      </c>
      <c r="E104" t="s">
        <v>9</v>
      </c>
      <c r="G104">
        <v>1.07</v>
      </c>
      <c r="H104">
        <f t="shared" si="7"/>
        <v>414.09000000000003</v>
      </c>
      <c r="I104">
        <f>1+VLOOKUP(D104,Sheet3!$A$1:$C$17,3)</f>
        <v>1.1499999999999999</v>
      </c>
      <c r="J104">
        <f t="shared" si="8"/>
        <v>476.20350000000002</v>
      </c>
      <c r="L104">
        <f t="shared" si="9"/>
        <v>34000096</v>
      </c>
      <c r="M104">
        <f t="shared" si="10"/>
        <v>476.20350000000002</v>
      </c>
      <c r="N104" s="1">
        <f t="shared" si="11"/>
        <v>40616</v>
      </c>
      <c r="O104" t="str">
        <f t="shared" si="12"/>
        <v>CRR0001</v>
      </c>
      <c r="P104" t="str">
        <f t="shared" si="13"/>
        <v>Raal</v>
      </c>
    </row>
    <row r="105" spans="1:16" x14ac:dyDescent="0.45">
      <c r="A105">
        <v>34000097</v>
      </c>
      <c r="B105" s="1">
        <v>40613</v>
      </c>
      <c r="C105">
        <v>122</v>
      </c>
      <c r="D105" t="s">
        <v>8</v>
      </c>
      <c r="E105" t="s">
        <v>9</v>
      </c>
      <c r="G105">
        <v>1.07</v>
      </c>
      <c r="H105">
        <f t="shared" si="7"/>
        <v>130.54000000000002</v>
      </c>
      <c r="I105">
        <f>1+VLOOKUP(D105,Sheet3!$A$1:$C$17,3)</f>
        <v>1.1499999999999999</v>
      </c>
      <c r="J105">
        <f t="shared" si="8"/>
        <v>150.12100000000001</v>
      </c>
      <c r="L105">
        <f t="shared" si="9"/>
        <v>34000097</v>
      </c>
      <c r="M105">
        <f t="shared" si="10"/>
        <v>150.12100000000001</v>
      </c>
      <c r="N105" s="1">
        <f t="shared" si="11"/>
        <v>40613</v>
      </c>
      <c r="O105" t="str">
        <f t="shared" si="12"/>
        <v>CRR0001</v>
      </c>
      <c r="P105" t="str">
        <f t="shared" si="13"/>
        <v>Raal</v>
      </c>
    </row>
    <row r="106" spans="1:16" x14ac:dyDescent="0.45">
      <c r="A106">
        <v>34000099</v>
      </c>
      <c r="B106" s="1">
        <v>43315</v>
      </c>
      <c r="C106">
        <v>256</v>
      </c>
      <c r="D106" t="s">
        <v>8</v>
      </c>
      <c r="E106" t="s">
        <v>9</v>
      </c>
      <c r="G106">
        <v>1.07</v>
      </c>
      <c r="H106">
        <f t="shared" si="7"/>
        <v>273.92</v>
      </c>
      <c r="I106">
        <f>1+VLOOKUP(D106,Sheet3!$A$1:$C$17,3)</f>
        <v>1.1499999999999999</v>
      </c>
      <c r="J106">
        <f t="shared" si="8"/>
        <v>315.00799999999998</v>
      </c>
      <c r="L106">
        <f t="shared" si="9"/>
        <v>34000099</v>
      </c>
      <c r="M106">
        <f t="shared" si="10"/>
        <v>315.00799999999998</v>
      </c>
      <c r="N106" s="1">
        <f t="shared" si="11"/>
        <v>43315</v>
      </c>
      <c r="O106" t="str">
        <f t="shared" si="12"/>
        <v>CRR0001</v>
      </c>
      <c r="P106" t="str">
        <f t="shared" si="13"/>
        <v>Raal</v>
      </c>
    </row>
    <row r="107" spans="1:16" x14ac:dyDescent="0.45">
      <c r="A107">
        <v>34000100</v>
      </c>
      <c r="B107" s="1">
        <v>44505</v>
      </c>
      <c r="C107">
        <v>365</v>
      </c>
      <c r="D107" t="s">
        <v>8</v>
      </c>
      <c r="E107" t="s">
        <v>9</v>
      </c>
      <c r="G107">
        <v>1.07</v>
      </c>
      <c r="H107">
        <f t="shared" si="7"/>
        <v>390.55</v>
      </c>
      <c r="I107">
        <f>1+VLOOKUP(D107,Sheet3!$A$1:$C$17,3)</f>
        <v>1.1499999999999999</v>
      </c>
      <c r="J107">
        <f t="shared" si="8"/>
        <v>449.13249999999999</v>
      </c>
      <c r="L107">
        <f t="shared" si="9"/>
        <v>34000100</v>
      </c>
      <c r="M107">
        <f t="shared" si="10"/>
        <v>449.13249999999999</v>
      </c>
      <c r="N107" s="1">
        <f t="shared" si="11"/>
        <v>44505</v>
      </c>
      <c r="O107" t="str">
        <f t="shared" si="12"/>
        <v>CRR0001</v>
      </c>
      <c r="P107" t="str">
        <f t="shared" si="13"/>
        <v>Raal</v>
      </c>
    </row>
    <row r="108" spans="1:16" x14ac:dyDescent="0.45">
      <c r="A108">
        <v>34000101</v>
      </c>
      <c r="B108" s="1">
        <v>42965</v>
      </c>
      <c r="C108">
        <v>720</v>
      </c>
      <c r="D108" t="s">
        <v>8</v>
      </c>
      <c r="E108" t="s">
        <v>9</v>
      </c>
      <c r="G108">
        <v>1.07</v>
      </c>
      <c r="H108">
        <f t="shared" ref="H108:H115" si="14">C108*G108</f>
        <v>770.40000000000009</v>
      </c>
      <c r="I108">
        <f>1+VLOOKUP(D108,Sheet3!$A$1:$C$17,3)</f>
        <v>1.1499999999999999</v>
      </c>
      <c r="J108">
        <f t="shared" ref="J108:J115" si="15">H108*I108</f>
        <v>885.96</v>
      </c>
      <c r="L108">
        <f t="shared" si="9"/>
        <v>34000101</v>
      </c>
      <c r="M108">
        <f t="shared" si="10"/>
        <v>885.96</v>
      </c>
      <c r="N108" s="1">
        <f t="shared" si="11"/>
        <v>42965</v>
      </c>
      <c r="O108" t="str">
        <f t="shared" si="12"/>
        <v>CRR0001</v>
      </c>
      <c r="P108" t="str">
        <f t="shared" si="13"/>
        <v>Raal</v>
      </c>
    </row>
    <row r="109" spans="1:16" x14ac:dyDescent="0.45">
      <c r="A109">
        <v>34000102</v>
      </c>
      <c r="B109" s="1">
        <v>43657</v>
      </c>
      <c r="C109">
        <v>286</v>
      </c>
      <c r="D109" t="s">
        <v>8</v>
      </c>
      <c r="E109" t="s">
        <v>9</v>
      </c>
      <c r="G109">
        <v>1.07</v>
      </c>
      <c r="H109">
        <f t="shared" si="14"/>
        <v>306.02000000000004</v>
      </c>
      <c r="I109">
        <f>1+VLOOKUP(D109,Sheet3!$A$1:$C$17,3)</f>
        <v>1.1499999999999999</v>
      </c>
      <c r="J109">
        <f t="shared" si="15"/>
        <v>351.923</v>
      </c>
      <c r="L109">
        <f t="shared" si="9"/>
        <v>34000102</v>
      </c>
      <c r="M109">
        <f t="shared" si="10"/>
        <v>351.923</v>
      </c>
      <c r="N109" s="1">
        <f t="shared" si="11"/>
        <v>43657</v>
      </c>
      <c r="O109" t="str">
        <f t="shared" si="12"/>
        <v>CRR0001</v>
      </c>
      <c r="P109" t="str">
        <f t="shared" si="13"/>
        <v>Raal</v>
      </c>
    </row>
    <row r="110" spans="1:16" x14ac:dyDescent="0.45">
      <c r="A110">
        <v>34000106</v>
      </c>
      <c r="B110" s="1">
        <v>42055</v>
      </c>
      <c r="C110">
        <v>462</v>
      </c>
      <c r="D110" t="s">
        <v>8</v>
      </c>
      <c r="E110" t="s">
        <v>9</v>
      </c>
      <c r="G110">
        <v>1.07</v>
      </c>
      <c r="H110">
        <f t="shared" si="14"/>
        <v>494.34000000000003</v>
      </c>
      <c r="I110">
        <f>1+VLOOKUP(D110,Sheet3!$A$1:$C$17,3)</f>
        <v>1.1499999999999999</v>
      </c>
      <c r="J110">
        <f t="shared" si="15"/>
        <v>568.49099999999999</v>
      </c>
      <c r="L110">
        <f t="shared" si="9"/>
        <v>34000106</v>
      </c>
      <c r="M110">
        <f t="shared" si="10"/>
        <v>568.49099999999999</v>
      </c>
      <c r="N110" s="1">
        <f t="shared" si="11"/>
        <v>42055</v>
      </c>
      <c r="O110" t="str">
        <f t="shared" si="12"/>
        <v>CRR0001</v>
      </c>
      <c r="P110" t="str">
        <f t="shared" si="13"/>
        <v>Raal</v>
      </c>
    </row>
    <row r="111" spans="1:16" x14ac:dyDescent="0.45">
      <c r="A111">
        <v>34000108</v>
      </c>
      <c r="B111" s="1">
        <v>41110</v>
      </c>
      <c r="C111">
        <v>398</v>
      </c>
      <c r="D111" t="s">
        <v>8</v>
      </c>
      <c r="E111" t="s">
        <v>9</v>
      </c>
      <c r="G111">
        <v>1.07</v>
      </c>
      <c r="H111">
        <f t="shared" si="14"/>
        <v>425.86</v>
      </c>
      <c r="I111">
        <f>1+VLOOKUP(D111,Sheet3!$A$1:$C$17,3)</f>
        <v>1.1499999999999999</v>
      </c>
      <c r="J111">
        <f t="shared" si="15"/>
        <v>489.73899999999998</v>
      </c>
      <c r="L111">
        <f t="shared" si="9"/>
        <v>34000108</v>
      </c>
      <c r="M111">
        <f t="shared" si="10"/>
        <v>489.73899999999998</v>
      </c>
      <c r="N111" s="1">
        <f t="shared" si="11"/>
        <v>41110</v>
      </c>
      <c r="O111" t="str">
        <f t="shared" si="12"/>
        <v>CRR0001</v>
      </c>
      <c r="P111" t="str">
        <f t="shared" si="13"/>
        <v>Raal</v>
      </c>
    </row>
    <row r="112" spans="1:16" x14ac:dyDescent="0.45">
      <c r="A112">
        <v>34000112</v>
      </c>
      <c r="B112" s="1">
        <v>43581</v>
      </c>
      <c r="C112">
        <v>458</v>
      </c>
      <c r="D112" t="s">
        <v>8</v>
      </c>
      <c r="E112" t="s">
        <v>9</v>
      </c>
      <c r="G112">
        <v>1.07</v>
      </c>
      <c r="H112">
        <f t="shared" si="14"/>
        <v>490.06</v>
      </c>
      <c r="I112">
        <f>1+VLOOKUP(D112,Sheet3!$A$1:$C$17,3)</f>
        <v>1.1499999999999999</v>
      </c>
      <c r="J112">
        <f t="shared" si="15"/>
        <v>563.56899999999996</v>
      </c>
      <c r="L112">
        <f t="shared" si="9"/>
        <v>34000112</v>
      </c>
      <c r="M112">
        <f t="shared" si="10"/>
        <v>563.56899999999996</v>
      </c>
      <c r="N112" s="1">
        <f t="shared" si="11"/>
        <v>43581</v>
      </c>
      <c r="O112" t="str">
        <f t="shared" si="12"/>
        <v>CRR0001</v>
      </c>
      <c r="P112" t="str">
        <f t="shared" si="13"/>
        <v>Raal</v>
      </c>
    </row>
    <row r="113" spans="1:16" x14ac:dyDescent="0.45">
      <c r="A113">
        <v>37000020</v>
      </c>
      <c r="B113" s="1">
        <v>40396</v>
      </c>
      <c r="C113">
        <v>35</v>
      </c>
      <c r="D113" t="s">
        <v>8</v>
      </c>
      <c r="E113" t="s">
        <v>9</v>
      </c>
      <c r="G113">
        <v>1.07</v>
      </c>
      <c r="H113">
        <f t="shared" si="14"/>
        <v>37.450000000000003</v>
      </c>
      <c r="I113">
        <f>1+VLOOKUP(D113,Sheet3!$A$1:$C$17,3)</f>
        <v>1.1499999999999999</v>
      </c>
      <c r="J113">
        <f t="shared" si="15"/>
        <v>43.067500000000003</v>
      </c>
      <c r="L113">
        <f t="shared" si="9"/>
        <v>37000020</v>
      </c>
      <c r="M113">
        <f t="shared" si="10"/>
        <v>43.067500000000003</v>
      </c>
      <c r="N113" s="1">
        <f t="shared" si="11"/>
        <v>40396</v>
      </c>
      <c r="O113" t="str">
        <f t="shared" si="12"/>
        <v>CRR0001</v>
      </c>
      <c r="P113" t="str">
        <f t="shared" si="13"/>
        <v>Raal</v>
      </c>
    </row>
    <row r="114" spans="1:16" x14ac:dyDescent="0.45">
      <c r="A114">
        <v>39000003</v>
      </c>
      <c r="B114" s="1">
        <v>43910</v>
      </c>
      <c r="C114">
        <v>211</v>
      </c>
      <c r="D114" t="s">
        <v>8</v>
      </c>
      <c r="E114" t="s">
        <v>9</v>
      </c>
      <c r="G114">
        <v>1.07</v>
      </c>
      <c r="H114">
        <f t="shared" si="14"/>
        <v>225.77</v>
      </c>
      <c r="I114">
        <f>1+VLOOKUP(D114,Sheet3!$A$1:$C$17,3)</f>
        <v>1.1499999999999999</v>
      </c>
      <c r="J114">
        <f t="shared" si="15"/>
        <v>259.63549999999998</v>
      </c>
      <c r="L114">
        <f t="shared" si="9"/>
        <v>39000003</v>
      </c>
      <c r="M114">
        <f t="shared" si="10"/>
        <v>259.63549999999998</v>
      </c>
      <c r="N114" s="1">
        <f t="shared" si="11"/>
        <v>43910</v>
      </c>
      <c r="O114" t="str">
        <f t="shared" si="12"/>
        <v>CRR0001</v>
      </c>
      <c r="P114" t="str">
        <f t="shared" si="13"/>
        <v>Raal</v>
      </c>
    </row>
    <row r="115" spans="1:16" x14ac:dyDescent="0.45">
      <c r="A115">
        <v>39600001</v>
      </c>
      <c r="B115" s="1">
        <v>43420</v>
      </c>
      <c r="C115">
        <v>530</v>
      </c>
      <c r="D115" t="s">
        <v>8</v>
      </c>
      <c r="E115" t="s">
        <v>9</v>
      </c>
      <c r="G115">
        <v>1.07</v>
      </c>
      <c r="H115">
        <f t="shared" si="14"/>
        <v>567.1</v>
      </c>
      <c r="I115">
        <f>1+VLOOKUP(D115,Sheet3!$A$1:$C$17,3)</f>
        <v>1.1499999999999999</v>
      </c>
      <c r="J115">
        <f t="shared" si="15"/>
        <v>652.16499999999996</v>
      </c>
      <c r="L115">
        <f t="shared" si="9"/>
        <v>39600001</v>
      </c>
      <c r="M115">
        <f t="shared" si="10"/>
        <v>652.16499999999996</v>
      </c>
      <c r="N115" s="1">
        <f t="shared" si="11"/>
        <v>43420</v>
      </c>
      <c r="O115" t="str">
        <f t="shared" si="12"/>
        <v>CRR0001</v>
      </c>
      <c r="P115" t="str">
        <f t="shared" si="13"/>
        <v>Raal</v>
      </c>
    </row>
    <row r="116" spans="1:16" x14ac:dyDescent="0.45">
      <c r="A116">
        <v>32700009</v>
      </c>
      <c r="B116" s="1">
        <v>44526</v>
      </c>
      <c r="C116">
        <v>15.76</v>
      </c>
      <c r="D116" t="s">
        <v>10</v>
      </c>
      <c r="E116" t="s">
        <v>11</v>
      </c>
      <c r="G116">
        <v>1</v>
      </c>
      <c r="H116">
        <f t="shared" ref="H116:H123" si="16">C116*G116</f>
        <v>15.76</v>
      </c>
      <c r="I116">
        <f>1+VLOOKUP(D116,Sheet3!$A$1:$C$17,3)</f>
        <v>1.02</v>
      </c>
      <c r="J116">
        <f t="shared" ref="J116:J123" si="17">H116*I116</f>
        <v>16.075199999999999</v>
      </c>
      <c r="L116">
        <f t="shared" si="9"/>
        <v>32700009</v>
      </c>
      <c r="M116">
        <f t="shared" si="10"/>
        <v>16.075199999999999</v>
      </c>
      <c r="N116" s="1">
        <f t="shared" si="11"/>
        <v>44526</v>
      </c>
      <c r="O116" t="str">
        <f t="shared" si="12"/>
        <v>FAC0001</v>
      </c>
      <c r="P116" t="str">
        <f t="shared" si="13"/>
        <v>Alcast Company</v>
      </c>
    </row>
    <row r="117" spans="1:16" x14ac:dyDescent="0.45">
      <c r="A117">
        <v>32700010</v>
      </c>
      <c r="B117" s="1">
        <v>44526</v>
      </c>
      <c r="C117">
        <v>15.99</v>
      </c>
      <c r="D117" t="s">
        <v>10</v>
      </c>
      <c r="E117" t="s">
        <v>11</v>
      </c>
      <c r="G117">
        <v>1</v>
      </c>
      <c r="H117">
        <f t="shared" si="16"/>
        <v>15.99</v>
      </c>
      <c r="I117">
        <f>1+VLOOKUP(D117,Sheet3!$A$1:$C$17,3)</f>
        <v>1.02</v>
      </c>
      <c r="J117">
        <f t="shared" si="17"/>
        <v>16.309799999999999</v>
      </c>
      <c r="L117">
        <f t="shared" si="9"/>
        <v>32700010</v>
      </c>
      <c r="M117">
        <f t="shared" si="10"/>
        <v>16.309799999999999</v>
      </c>
      <c r="N117" s="1">
        <f t="shared" si="11"/>
        <v>44526</v>
      </c>
      <c r="O117" t="str">
        <f t="shared" si="12"/>
        <v>FAC0001</v>
      </c>
      <c r="P117" t="str">
        <f t="shared" si="13"/>
        <v>Alcast Company</v>
      </c>
    </row>
    <row r="118" spans="1:16" x14ac:dyDescent="0.45">
      <c r="A118">
        <v>32700013</v>
      </c>
      <c r="B118" s="1">
        <v>44526</v>
      </c>
      <c r="C118">
        <v>11.8</v>
      </c>
      <c r="D118" t="s">
        <v>10</v>
      </c>
      <c r="E118" t="s">
        <v>11</v>
      </c>
      <c r="G118">
        <v>1</v>
      </c>
      <c r="H118">
        <f t="shared" si="16"/>
        <v>11.8</v>
      </c>
      <c r="I118">
        <f>1+VLOOKUP(D118,Sheet3!$A$1:$C$17,3)</f>
        <v>1.02</v>
      </c>
      <c r="J118">
        <f t="shared" si="17"/>
        <v>12.036000000000001</v>
      </c>
      <c r="L118">
        <f t="shared" si="9"/>
        <v>32700013</v>
      </c>
      <c r="M118">
        <f t="shared" si="10"/>
        <v>12.036000000000001</v>
      </c>
      <c r="N118" s="1">
        <f t="shared" si="11"/>
        <v>44526</v>
      </c>
      <c r="O118" t="str">
        <f t="shared" si="12"/>
        <v>FAC0001</v>
      </c>
      <c r="P118" t="str">
        <f t="shared" si="13"/>
        <v>Alcast Company</v>
      </c>
    </row>
    <row r="119" spans="1:16" x14ac:dyDescent="0.45">
      <c r="A119">
        <v>32700014</v>
      </c>
      <c r="B119" s="1">
        <v>44526</v>
      </c>
      <c r="C119">
        <v>11.8</v>
      </c>
      <c r="D119" t="s">
        <v>10</v>
      </c>
      <c r="E119" t="s">
        <v>11</v>
      </c>
      <c r="G119">
        <v>1</v>
      </c>
      <c r="H119">
        <f t="shared" si="16"/>
        <v>11.8</v>
      </c>
      <c r="I119">
        <f>1+VLOOKUP(D119,Sheet3!$A$1:$C$17,3)</f>
        <v>1.02</v>
      </c>
      <c r="J119">
        <f t="shared" si="17"/>
        <v>12.036000000000001</v>
      </c>
      <c r="L119">
        <f t="shared" si="9"/>
        <v>32700014</v>
      </c>
      <c r="M119">
        <f t="shared" si="10"/>
        <v>12.036000000000001</v>
      </c>
      <c r="N119" s="1">
        <f t="shared" si="11"/>
        <v>44526</v>
      </c>
      <c r="O119" t="str">
        <f t="shared" si="12"/>
        <v>FAC0001</v>
      </c>
      <c r="P119" t="str">
        <f t="shared" si="13"/>
        <v>Alcast Company</v>
      </c>
    </row>
    <row r="120" spans="1:16" x14ac:dyDescent="0.45">
      <c r="A120">
        <v>32700016</v>
      </c>
      <c r="B120" s="1">
        <v>42916</v>
      </c>
      <c r="C120">
        <v>10.73</v>
      </c>
      <c r="D120" t="s">
        <v>10</v>
      </c>
      <c r="E120" t="s">
        <v>11</v>
      </c>
      <c r="G120">
        <v>1</v>
      </c>
      <c r="H120">
        <f t="shared" si="16"/>
        <v>10.73</v>
      </c>
      <c r="I120">
        <f>1+VLOOKUP(D120,Sheet3!$A$1:$C$17,3)</f>
        <v>1.02</v>
      </c>
      <c r="J120">
        <f t="shared" si="17"/>
        <v>10.944600000000001</v>
      </c>
      <c r="L120">
        <f t="shared" si="9"/>
        <v>32700016</v>
      </c>
      <c r="M120">
        <f t="shared" si="10"/>
        <v>10.944600000000001</v>
      </c>
      <c r="N120" s="1">
        <f t="shared" si="11"/>
        <v>42916</v>
      </c>
      <c r="O120" t="str">
        <f t="shared" si="12"/>
        <v>FAC0001</v>
      </c>
      <c r="P120" t="str">
        <f t="shared" si="13"/>
        <v>Alcast Company</v>
      </c>
    </row>
    <row r="121" spans="1:16" x14ac:dyDescent="0.45">
      <c r="A121" t="s">
        <v>12</v>
      </c>
      <c r="B121" s="1">
        <v>44333</v>
      </c>
      <c r="C121">
        <v>21.95</v>
      </c>
      <c r="D121" t="s">
        <v>10</v>
      </c>
      <c r="E121" t="s">
        <v>11</v>
      </c>
      <c r="G121">
        <v>1</v>
      </c>
      <c r="H121">
        <f t="shared" si="16"/>
        <v>21.95</v>
      </c>
      <c r="I121">
        <f>1+VLOOKUP(D121,Sheet3!$A$1:$C$17,3)</f>
        <v>1.02</v>
      </c>
      <c r="J121">
        <f t="shared" si="17"/>
        <v>22.388999999999999</v>
      </c>
      <c r="L121" t="str">
        <f t="shared" si="9"/>
        <v>32700016_u</v>
      </c>
      <c r="M121">
        <f t="shared" si="10"/>
        <v>22.388999999999999</v>
      </c>
      <c r="N121" s="1">
        <f t="shared" si="11"/>
        <v>44333</v>
      </c>
      <c r="O121" t="str">
        <f t="shared" si="12"/>
        <v>FAC0001</v>
      </c>
      <c r="P121" t="str">
        <f t="shared" si="13"/>
        <v>Alcast Company</v>
      </c>
    </row>
    <row r="122" spans="1:16" x14ac:dyDescent="0.45">
      <c r="A122">
        <v>32700017</v>
      </c>
      <c r="B122" s="1">
        <v>44439</v>
      </c>
      <c r="C122">
        <v>21.95</v>
      </c>
      <c r="D122" t="s">
        <v>10</v>
      </c>
      <c r="E122" t="s">
        <v>11</v>
      </c>
      <c r="G122">
        <v>1</v>
      </c>
      <c r="H122">
        <f t="shared" si="16"/>
        <v>21.95</v>
      </c>
      <c r="I122">
        <f>1+VLOOKUP(D122,Sheet3!$A$1:$C$17,3)</f>
        <v>1.02</v>
      </c>
      <c r="J122">
        <f t="shared" si="17"/>
        <v>22.388999999999999</v>
      </c>
      <c r="L122">
        <f t="shared" si="9"/>
        <v>32700017</v>
      </c>
      <c r="M122">
        <f t="shared" si="10"/>
        <v>22.388999999999999</v>
      </c>
      <c r="N122" s="1">
        <f t="shared" si="11"/>
        <v>44439</v>
      </c>
      <c r="O122" t="str">
        <f t="shared" si="12"/>
        <v>FAC0001</v>
      </c>
      <c r="P122" t="str">
        <f t="shared" si="13"/>
        <v>Alcast Company</v>
      </c>
    </row>
    <row r="123" spans="1:16" x14ac:dyDescent="0.45">
      <c r="A123">
        <v>32700018</v>
      </c>
      <c r="B123" s="1">
        <v>44526</v>
      </c>
      <c r="C123">
        <v>21.9</v>
      </c>
      <c r="D123" t="s">
        <v>10</v>
      </c>
      <c r="E123" t="s">
        <v>11</v>
      </c>
      <c r="G123">
        <v>1</v>
      </c>
      <c r="H123">
        <f t="shared" si="16"/>
        <v>21.9</v>
      </c>
      <c r="I123">
        <f>1+VLOOKUP(D123,Sheet3!$A$1:$C$17,3)</f>
        <v>1.02</v>
      </c>
      <c r="J123">
        <f t="shared" si="17"/>
        <v>22.337999999999997</v>
      </c>
      <c r="L123">
        <f t="shared" si="9"/>
        <v>32700018</v>
      </c>
      <c r="M123">
        <f t="shared" si="10"/>
        <v>22.337999999999997</v>
      </c>
      <c r="N123" s="1">
        <f t="shared" si="11"/>
        <v>44526</v>
      </c>
      <c r="O123" t="str">
        <f t="shared" si="12"/>
        <v>FAC0001</v>
      </c>
      <c r="P123" t="str">
        <f t="shared" si="13"/>
        <v>Alcast Company</v>
      </c>
    </row>
    <row r="124" spans="1:16" x14ac:dyDescent="0.45">
      <c r="A124">
        <v>32700001</v>
      </c>
      <c r="B124" s="1">
        <v>44426</v>
      </c>
      <c r="C124">
        <v>13.24</v>
      </c>
      <c r="D124" t="s">
        <v>13</v>
      </c>
      <c r="E124" t="s">
        <v>14</v>
      </c>
      <c r="G124">
        <v>1</v>
      </c>
      <c r="H124" s="3">
        <f t="shared" ref="H124:H142" si="18">C124*G124</f>
        <v>13.24</v>
      </c>
      <c r="I124" s="3">
        <f>1+VLOOKUP(D124,Sheet3!$A$1:$C$17,3)</f>
        <v>1.02</v>
      </c>
      <c r="J124" s="3">
        <f t="shared" ref="J124:J142" si="19">H124*I124</f>
        <v>13.504800000000001</v>
      </c>
      <c r="L124">
        <f t="shared" si="9"/>
        <v>32700001</v>
      </c>
      <c r="M124">
        <f t="shared" si="10"/>
        <v>13.504800000000001</v>
      </c>
      <c r="N124" s="1">
        <f t="shared" si="11"/>
        <v>44426</v>
      </c>
      <c r="O124" t="str">
        <f t="shared" si="12"/>
        <v>GUP0001</v>
      </c>
      <c r="P124" t="str">
        <f t="shared" si="13"/>
        <v>Gupta Permold Casting Division</v>
      </c>
    </row>
    <row r="125" spans="1:16" x14ac:dyDescent="0.45">
      <c r="A125">
        <v>32700002</v>
      </c>
      <c r="B125" s="1">
        <v>44426</v>
      </c>
      <c r="C125">
        <v>12.39</v>
      </c>
      <c r="D125" t="s">
        <v>13</v>
      </c>
      <c r="E125" t="s">
        <v>14</v>
      </c>
      <c r="G125">
        <v>1</v>
      </c>
      <c r="H125" s="3">
        <f t="shared" si="18"/>
        <v>12.39</v>
      </c>
      <c r="I125" s="3">
        <f>1+VLOOKUP(D125,Sheet3!$A$1:$C$17,3)</f>
        <v>1.02</v>
      </c>
      <c r="J125" s="3">
        <f t="shared" si="19"/>
        <v>12.6378</v>
      </c>
      <c r="L125">
        <f t="shared" si="9"/>
        <v>32700002</v>
      </c>
      <c r="M125">
        <f t="shared" si="10"/>
        <v>12.6378</v>
      </c>
      <c r="N125" s="1">
        <f t="shared" si="11"/>
        <v>44426</v>
      </c>
      <c r="O125" t="str">
        <f t="shared" si="12"/>
        <v>GUP0001</v>
      </c>
      <c r="P125" t="str">
        <f t="shared" si="13"/>
        <v>Gupta Permold Casting Division</v>
      </c>
    </row>
    <row r="126" spans="1:16" x14ac:dyDescent="0.45">
      <c r="A126">
        <v>32700003</v>
      </c>
      <c r="B126" s="1">
        <v>44523</v>
      </c>
      <c r="C126">
        <v>12.99</v>
      </c>
      <c r="D126" t="s">
        <v>13</v>
      </c>
      <c r="E126" t="s">
        <v>14</v>
      </c>
      <c r="G126">
        <v>1</v>
      </c>
      <c r="H126" s="3">
        <f t="shared" si="18"/>
        <v>12.99</v>
      </c>
      <c r="I126" s="3">
        <f>1+VLOOKUP(D126,Sheet3!$A$1:$C$17,3)</f>
        <v>1.02</v>
      </c>
      <c r="J126" s="3">
        <f t="shared" si="19"/>
        <v>13.2498</v>
      </c>
      <c r="L126">
        <f t="shared" si="9"/>
        <v>32700003</v>
      </c>
      <c r="M126">
        <f t="shared" si="10"/>
        <v>13.2498</v>
      </c>
      <c r="N126" s="1">
        <f t="shared" si="11"/>
        <v>44523</v>
      </c>
      <c r="O126" t="str">
        <f t="shared" si="12"/>
        <v>GUP0001</v>
      </c>
      <c r="P126" t="str">
        <f t="shared" si="13"/>
        <v>Gupta Permold Casting Division</v>
      </c>
    </row>
    <row r="127" spans="1:16" x14ac:dyDescent="0.45">
      <c r="A127">
        <v>32700004</v>
      </c>
      <c r="B127" s="1">
        <v>44523</v>
      </c>
      <c r="C127">
        <v>12.16</v>
      </c>
      <c r="D127" t="s">
        <v>13</v>
      </c>
      <c r="E127" t="s">
        <v>14</v>
      </c>
      <c r="G127">
        <v>1</v>
      </c>
      <c r="H127" s="3">
        <f t="shared" si="18"/>
        <v>12.16</v>
      </c>
      <c r="I127" s="3">
        <f>1+VLOOKUP(D127,Sheet3!$A$1:$C$17,3)</f>
        <v>1.02</v>
      </c>
      <c r="J127" s="3">
        <f t="shared" si="19"/>
        <v>12.4032</v>
      </c>
      <c r="L127">
        <f t="shared" si="9"/>
        <v>32700004</v>
      </c>
      <c r="M127">
        <f t="shared" si="10"/>
        <v>12.4032</v>
      </c>
      <c r="N127" s="1">
        <f t="shared" si="11"/>
        <v>44523</v>
      </c>
      <c r="O127" t="str">
        <f t="shared" si="12"/>
        <v>GUP0001</v>
      </c>
      <c r="P127" t="str">
        <f t="shared" si="13"/>
        <v>Gupta Permold Casting Division</v>
      </c>
    </row>
    <row r="128" spans="1:16" x14ac:dyDescent="0.45">
      <c r="A128">
        <v>32700005</v>
      </c>
      <c r="B128" s="1">
        <v>44523</v>
      </c>
      <c r="C128">
        <v>12.65</v>
      </c>
      <c r="D128" t="s">
        <v>13</v>
      </c>
      <c r="E128" t="s">
        <v>14</v>
      </c>
      <c r="G128">
        <v>1</v>
      </c>
      <c r="H128" s="3">
        <f t="shared" si="18"/>
        <v>12.65</v>
      </c>
      <c r="I128" s="3">
        <f>1+VLOOKUP(D128,Sheet3!$A$1:$C$17,3)</f>
        <v>1.02</v>
      </c>
      <c r="J128" s="3">
        <f t="shared" si="19"/>
        <v>12.903</v>
      </c>
      <c r="L128">
        <f t="shared" si="9"/>
        <v>32700005</v>
      </c>
      <c r="M128">
        <f t="shared" si="10"/>
        <v>12.903</v>
      </c>
      <c r="N128" s="1">
        <f t="shared" si="11"/>
        <v>44523</v>
      </c>
      <c r="O128" t="str">
        <f t="shared" si="12"/>
        <v>GUP0001</v>
      </c>
      <c r="P128" t="str">
        <f t="shared" si="13"/>
        <v>Gupta Permold Casting Division</v>
      </c>
    </row>
    <row r="129" spans="1:16" x14ac:dyDescent="0.45">
      <c r="A129">
        <v>32700006</v>
      </c>
      <c r="B129" s="1">
        <v>44523</v>
      </c>
      <c r="C129">
        <v>12.16</v>
      </c>
      <c r="D129" t="s">
        <v>13</v>
      </c>
      <c r="E129" t="s">
        <v>14</v>
      </c>
      <c r="G129">
        <v>1</v>
      </c>
      <c r="H129" s="3">
        <f t="shared" si="18"/>
        <v>12.16</v>
      </c>
      <c r="I129" s="3">
        <f>1+VLOOKUP(D129,Sheet3!$A$1:$C$17,3)</f>
        <v>1.02</v>
      </c>
      <c r="J129" s="3">
        <f t="shared" si="19"/>
        <v>12.4032</v>
      </c>
      <c r="L129">
        <f t="shared" si="9"/>
        <v>32700006</v>
      </c>
      <c r="M129">
        <f t="shared" si="10"/>
        <v>12.4032</v>
      </c>
      <c r="N129" s="1">
        <f t="shared" si="11"/>
        <v>44523</v>
      </c>
      <c r="O129" t="str">
        <f t="shared" si="12"/>
        <v>GUP0001</v>
      </c>
      <c r="P129" t="str">
        <f t="shared" si="13"/>
        <v>Gupta Permold Casting Division</v>
      </c>
    </row>
    <row r="130" spans="1:16" x14ac:dyDescent="0.45">
      <c r="A130">
        <v>32700007</v>
      </c>
      <c r="B130" s="1">
        <v>43770</v>
      </c>
      <c r="C130">
        <v>22.25</v>
      </c>
      <c r="D130" t="s">
        <v>13</v>
      </c>
      <c r="E130" t="s">
        <v>14</v>
      </c>
      <c r="G130">
        <v>1</v>
      </c>
      <c r="H130" s="4">
        <f t="shared" si="18"/>
        <v>22.25</v>
      </c>
      <c r="I130" s="4">
        <f>1+VLOOKUP(D130,Sheet3!$A$1:$C$17,3)</f>
        <v>1.02</v>
      </c>
      <c r="J130" s="4">
        <f t="shared" si="19"/>
        <v>22.695</v>
      </c>
      <c r="L130">
        <f t="shared" si="9"/>
        <v>32700007</v>
      </c>
      <c r="M130">
        <f t="shared" si="10"/>
        <v>22.695</v>
      </c>
      <c r="N130" s="1">
        <f t="shared" si="11"/>
        <v>43770</v>
      </c>
      <c r="O130" t="str">
        <f t="shared" si="12"/>
        <v>GUP0001</v>
      </c>
      <c r="P130" t="str">
        <f t="shared" si="13"/>
        <v>Gupta Permold Casting Division</v>
      </c>
    </row>
    <row r="131" spans="1:16" x14ac:dyDescent="0.45">
      <c r="A131">
        <v>32700008</v>
      </c>
      <c r="B131" s="1">
        <v>43770</v>
      </c>
      <c r="C131">
        <v>22.31</v>
      </c>
      <c r="D131" t="s">
        <v>13</v>
      </c>
      <c r="E131" t="s">
        <v>14</v>
      </c>
      <c r="G131">
        <v>1</v>
      </c>
      <c r="H131" s="4">
        <f t="shared" si="18"/>
        <v>22.31</v>
      </c>
      <c r="I131" s="4">
        <f>1+VLOOKUP(D131,Sheet3!$A$1:$C$17,3)</f>
        <v>1.02</v>
      </c>
      <c r="J131" s="4">
        <f t="shared" si="19"/>
        <v>22.7562</v>
      </c>
      <c r="L131">
        <f t="shared" ref="L131:L194" si="20">A131</f>
        <v>32700008</v>
      </c>
      <c r="M131">
        <f t="shared" ref="M131:M194" si="21">IF(J131&gt;0,J131,"")</f>
        <v>22.7562</v>
      </c>
      <c r="N131" s="1">
        <f t="shared" ref="N131:N194" si="22">B131</f>
        <v>43770</v>
      </c>
      <c r="O131" t="str">
        <f t="shared" ref="O131:O194" si="23">D131</f>
        <v>GUP0001</v>
      </c>
      <c r="P131" t="str">
        <f t="shared" ref="P131:P194" si="24">E131</f>
        <v>Gupta Permold Casting Division</v>
      </c>
    </row>
    <row r="132" spans="1:16" x14ac:dyDescent="0.45">
      <c r="A132">
        <v>32700032</v>
      </c>
      <c r="B132" s="1">
        <v>43530</v>
      </c>
      <c r="C132">
        <v>17.649999999999999</v>
      </c>
      <c r="D132" t="s">
        <v>13</v>
      </c>
      <c r="E132" t="s">
        <v>14</v>
      </c>
      <c r="G132">
        <v>1</v>
      </c>
      <c r="H132" s="4">
        <f t="shared" si="18"/>
        <v>17.649999999999999</v>
      </c>
      <c r="I132" s="4">
        <f>1+VLOOKUP(D132,Sheet3!$A$1:$C$17,3)</f>
        <v>1.02</v>
      </c>
      <c r="J132" s="4">
        <f t="shared" si="19"/>
        <v>18.003</v>
      </c>
      <c r="L132">
        <f t="shared" si="20"/>
        <v>32700032</v>
      </c>
      <c r="M132">
        <f t="shared" si="21"/>
        <v>18.003</v>
      </c>
      <c r="N132" s="1">
        <f t="shared" si="22"/>
        <v>43530</v>
      </c>
      <c r="O132" t="str">
        <f t="shared" si="23"/>
        <v>GUP0001</v>
      </c>
      <c r="P132" t="str">
        <f t="shared" si="24"/>
        <v>Gupta Permold Casting Division</v>
      </c>
    </row>
    <row r="133" spans="1:16" x14ac:dyDescent="0.45">
      <c r="A133">
        <v>32700034</v>
      </c>
      <c r="B133" s="1">
        <v>44378</v>
      </c>
      <c r="C133">
        <v>20.74</v>
      </c>
      <c r="D133" t="s">
        <v>13</v>
      </c>
      <c r="E133" t="s">
        <v>14</v>
      </c>
      <c r="G133">
        <v>1</v>
      </c>
      <c r="H133" s="3">
        <f t="shared" si="18"/>
        <v>20.74</v>
      </c>
      <c r="I133" s="3">
        <f>1+VLOOKUP(D133,Sheet3!$A$1:$C$17,3)</f>
        <v>1.02</v>
      </c>
      <c r="J133" s="3">
        <f t="shared" si="19"/>
        <v>21.154799999999998</v>
      </c>
      <c r="L133">
        <f t="shared" si="20"/>
        <v>32700034</v>
      </c>
      <c r="M133">
        <f t="shared" si="21"/>
        <v>21.154799999999998</v>
      </c>
      <c r="N133" s="1">
        <f t="shared" si="22"/>
        <v>44378</v>
      </c>
      <c r="O133" t="str">
        <f t="shared" si="23"/>
        <v>GUP0001</v>
      </c>
      <c r="P133" t="str">
        <f t="shared" si="24"/>
        <v>Gupta Permold Casting Division</v>
      </c>
    </row>
    <row r="134" spans="1:16" x14ac:dyDescent="0.45">
      <c r="A134">
        <v>32700035</v>
      </c>
      <c r="B134" s="1">
        <v>44378</v>
      </c>
      <c r="C134">
        <v>23.19</v>
      </c>
      <c r="D134" t="s">
        <v>13</v>
      </c>
      <c r="E134" t="s">
        <v>14</v>
      </c>
      <c r="G134">
        <v>1</v>
      </c>
      <c r="H134" s="3">
        <f t="shared" si="18"/>
        <v>23.19</v>
      </c>
      <c r="I134" s="3">
        <f>1+VLOOKUP(D134,Sheet3!$A$1:$C$17,3)</f>
        <v>1.02</v>
      </c>
      <c r="J134" s="3">
        <f t="shared" si="19"/>
        <v>23.6538</v>
      </c>
      <c r="L134">
        <f t="shared" si="20"/>
        <v>32700035</v>
      </c>
      <c r="M134">
        <f t="shared" si="21"/>
        <v>23.6538</v>
      </c>
      <c r="N134" s="1">
        <f t="shared" si="22"/>
        <v>44378</v>
      </c>
      <c r="O134" t="str">
        <f t="shared" si="23"/>
        <v>GUP0001</v>
      </c>
      <c r="P134" t="str">
        <f t="shared" si="24"/>
        <v>Gupta Permold Casting Division</v>
      </c>
    </row>
    <row r="135" spans="1:16" x14ac:dyDescent="0.45">
      <c r="A135">
        <v>32700036</v>
      </c>
      <c r="B135" s="1">
        <v>44477</v>
      </c>
      <c r="C135">
        <v>21.8</v>
      </c>
      <c r="D135" t="s">
        <v>13</v>
      </c>
      <c r="E135" t="s">
        <v>14</v>
      </c>
      <c r="G135">
        <v>1</v>
      </c>
      <c r="H135" s="3">
        <f t="shared" si="18"/>
        <v>21.8</v>
      </c>
      <c r="I135" s="3">
        <f>1+VLOOKUP(D135,Sheet3!$A$1:$C$17,3)</f>
        <v>1.02</v>
      </c>
      <c r="J135" s="3">
        <f t="shared" si="19"/>
        <v>22.236000000000001</v>
      </c>
      <c r="L135">
        <f t="shared" si="20"/>
        <v>32700036</v>
      </c>
      <c r="M135">
        <f t="shared" si="21"/>
        <v>22.236000000000001</v>
      </c>
      <c r="N135" s="1">
        <f t="shared" si="22"/>
        <v>44477</v>
      </c>
      <c r="O135" t="str">
        <f t="shared" si="23"/>
        <v>GUP0001</v>
      </c>
      <c r="P135" t="str">
        <f t="shared" si="24"/>
        <v>Gupta Permold Casting Division</v>
      </c>
    </row>
    <row r="136" spans="1:16" x14ac:dyDescent="0.45">
      <c r="A136">
        <v>32700037</v>
      </c>
      <c r="B136" s="1">
        <v>44330</v>
      </c>
      <c r="C136">
        <v>21.69</v>
      </c>
      <c r="D136" t="s">
        <v>13</v>
      </c>
      <c r="E136" t="s">
        <v>14</v>
      </c>
      <c r="G136">
        <v>1</v>
      </c>
      <c r="H136" s="3">
        <f t="shared" si="18"/>
        <v>21.69</v>
      </c>
      <c r="I136" s="3">
        <f>1+VLOOKUP(D136,Sheet3!$A$1:$C$17,3)</f>
        <v>1.02</v>
      </c>
      <c r="J136" s="3">
        <f t="shared" si="19"/>
        <v>22.123800000000003</v>
      </c>
      <c r="L136">
        <f t="shared" si="20"/>
        <v>32700037</v>
      </c>
      <c r="M136">
        <f t="shared" si="21"/>
        <v>22.123800000000003</v>
      </c>
      <c r="N136" s="1">
        <f t="shared" si="22"/>
        <v>44330</v>
      </c>
      <c r="O136" t="str">
        <f t="shared" si="23"/>
        <v>GUP0001</v>
      </c>
      <c r="P136" t="str">
        <f t="shared" si="24"/>
        <v>Gupta Permold Casting Division</v>
      </c>
    </row>
    <row r="137" spans="1:16" x14ac:dyDescent="0.45">
      <c r="A137">
        <v>32700038</v>
      </c>
      <c r="B137" s="1">
        <v>44426</v>
      </c>
      <c r="C137">
        <v>14.08</v>
      </c>
      <c r="D137" t="s">
        <v>13</v>
      </c>
      <c r="E137" t="s">
        <v>14</v>
      </c>
      <c r="G137">
        <v>1</v>
      </c>
      <c r="H137" s="3">
        <f t="shared" si="18"/>
        <v>14.08</v>
      </c>
      <c r="I137" s="3">
        <f>1+VLOOKUP(D137,Sheet3!$A$1:$C$17,3)</f>
        <v>1.02</v>
      </c>
      <c r="J137" s="3">
        <f t="shared" si="19"/>
        <v>14.361600000000001</v>
      </c>
      <c r="L137">
        <f t="shared" si="20"/>
        <v>32700038</v>
      </c>
      <c r="M137">
        <f t="shared" si="21"/>
        <v>14.361600000000001</v>
      </c>
      <c r="N137" s="1">
        <f t="shared" si="22"/>
        <v>44426</v>
      </c>
      <c r="O137" t="str">
        <f t="shared" si="23"/>
        <v>GUP0001</v>
      </c>
      <c r="P137" t="str">
        <f t="shared" si="24"/>
        <v>Gupta Permold Casting Division</v>
      </c>
    </row>
    <row r="138" spans="1:16" x14ac:dyDescent="0.45">
      <c r="A138">
        <v>32700039</v>
      </c>
      <c r="B138" s="1">
        <v>43497</v>
      </c>
      <c r="C138">
        <v>13.91</v>
      </c>
      <c r="D138" t="s">
        <v>13</v>
      </c>
      <c r="E138" t="s">
        <v>14</v>
      </c>
      <c r="G138">
        <v>1</v>
      </c>
      <c r="H138" s="4">
        <f t="shared" si="18"/>
        <v>13.91</v>
      </c>
      <c r="I138" s="4">
        <f>1+VLOOKUP(D138,Sheet3!$A$1:$C$17,3)</f>
        <v>1.02</v>
      </c>
      <c r="J138" s="4">
        <f t="shared" si="19"/>
        <v>14.1882</v>
      </c>
      <c r="L138">
        <f t="shared" si="20"/>
        <v>32700039</v>
      </c>
      <c r="M138">
        <f t="shared" si="21"/>
        <v>14.1882</v>
      </c>
      <c r="N138" s="1">
        <f t="shared" si="22"/>
        <v>43497</v>
      </c>
      <c r="O138" t="str">
        <f t="shared" si="23"/>
        <v>GUP0001</v>
      </c>
      <c r="P138" t="str">
        <f t="shared" si="24"/>
        <v>Gupta Permold Casting Division</v>
      </c>
    </row>
    <row r="139" spans="1:16" x14ac:dyDescent="0.45">
      <c r="A139">
        <v>32700040</v>
      </c>
      <c r="B139" s="1">
        <v>44252</v>
      </c>
      <c r="C139">
        <v>12.85</v>
      </c>
      <c r="D139" t="s">
        <v>13</v>
      </c>
      <c r="E139" t="s">
        <v>14</v>
      </c>
      <c r="G139">
        <v>1</v>
      </c>
      <c r="H139" s="3">
        <f t="shared" si="18"/>
        <v>12.85</v>
      </c>
      <c r="I139" s="3">
        <f>1+VLOOKUP(D139,Sheet3!$A$1:$C$17,3)</f>
        <v>1.02</v>
      </c>
      <c r="J139" s="3">
        <f t="shared" si="19"/>
        <v>13.106999999999999</v>
      </c>
      <c r="L139">
        <f t="shared" si="20"/>
        <v>32700040</v>
      </c>
      <c r="M139">
        <f t="shared" si="21"/>
        <v>13.106999999999999</v>
      </c>
      <c r="N139" s="1">
        <f t="shared" si="22"/>
        <v>44252</v>
      </c>
      <c r="O139" t="str">
        <f t="shared" si="23"/>
        <v>GUP0001</v>
      </c>
      <c r="P139" t="str">
        <f t="shared" si="24"/>
        <v>Gupta Permold Casting Division</v>
      </c>
    </row>
    <row r="140" spans="1:16" x14ac:dyDescent="0.45">
      <c r="A140">
        <v>32700041</v>
      </c>
      <c r="B140" s="1">
        <v>42766</v>
      </c>
      <c r="C140">
        <v>12.68</v>
      </c>
      <c r="D140" t="s">
        <v>13</v>
      </c>
      <c r="E140" t="s">
        <v>14</v>
      </c>
      <c r="G140">
        <v>1</v>
      </c>
      <c r="H140" s="4">
        <f t="shared" si="18"/>
        <v>12.68</v>
      </c>
      <c r="I140" s="4">
        <f>1+VLOOKUP(D140,Sheet3!$A$1:$C$17,3)</f>
        <v>1.02</v>
      </c>
      <c r="J140" s="4">
        <f t="shared" si="19"/>
        <v>12.9336</v>
      </c>
      <c r="L140">
        <f t="shared" si="20"/>
        <v>32700041</v>
      </c>
      <c r="M140">
        <f t="shared" si="21"/>
        <v>12.9336</v>
      </c>
      <c r="N140" s="1">
        <f t="shared" si="22"/>
        <v>42766</v>
      </c>
      <c r="O140" t="str">
        <f t="shared" si="23"/>
        <v>GUP0001</v>
      </c>
      <c r="P140" t="str">
        <f t="shared" si="24"/>
        <v>Gupta Permold Casting Division</v>
      </c>
    </row>
    <row r="141" spans="1:16" x14ac:dyDescent="0.45">
      <c r="A141">
        <v>32700041</v>
      </c>
      <c r="B141" s="1">
        <v>42766</v>
      </c>
      <c r="C141">
        <v>12.83</v>
      </c>
      <c r="D141" t="s">
        <v>13</v>
      </c>
      <c r="E141" t="s">
        <v>14</v>
      </c>
      <c r="G141">
        <v>1</v>
      </c>
      <c r="H141" s="4">
        <f t="shared" si="18"/>
        <v>12.83</v>
      </c>
      <c r="I141" s="4">
        <f>1+VLOOKUP(D141,Sheet3!$A$1:$C$17,3)</f>
        <v>1.02</v>
      </c>
      <c r="J141" s="4">
        <f t="shared" si="19"/>
        <v>13.086600000000001</v>
      </c>
      <c r="L141">
        <f t="shared" si="20"/>
        <v>32700041</v>
      </c>
      <c r="M141">
        <f t="shared" si="21"/>
        <v>13.086600000000001</v>
      </c>
      <c r="N141" s="1">
        <f t="shared" si="22"/>
        <v>42766</v>
      </c>
      <c r="O141" t="str">
        <f t="shared" si="23"/>
        <v>GUP0001</v>
      </c>
      <c r="P141" t="str">
        <f t="shared" si="24"/>
        <v>Gupta Permold Casting Division</v>
      </c>
    </row>
    <row r="142" spans="1:16" x14ac:dyDescent="0.45">
      <c r="A142">
        <v>49040007</v>
      </c>
      <c r="B142" s="1">
        <v>39878</v>
      </c>
      <c r="C142">
        <v>119</v>
      </c>
      <c r="D142" t="s">
        <v>15</v>
      </c>
      <c r="E142" t="s">
        <v>16</v>
      </c>
      <c r="G142">
        <v>1</v>
      </c>
      <c r="H142">
        <f t="shared" si="18"/>
        <v>119</v>
      </c>
      <c r="I142">
        <f>1+VLOOKUP(D142,Sheet3!$A$1:$C$17,3)</f>
        <v>1.18</v>
      </c>
      <c r="J142">
        <f t="shared" si="19"/>
        <v>140.41999999999999</v>
      </c>
      <c r="L142">
        <f t="shared" si="20"/>
        <v>49040007</v>
      </c>
      <c r="M142">
        <f t="shared" si="21"/>
        <v>140.41999999999999</v>
      </c>
      <c r="N142" s="1">
        <f t="shared" si="22"/>
        <v>39878</v>
      </c>
      <c r="O142" t="str">
        <f t="shared" si="23"/>
        <v>RTP0001</v>
      </c>
      <c r="P142" t="str">
        <f t="shared" si="24"/>
        <v>Panoto Radyator-Makina San Tic A.S.</v>
      </c>
    </row>
    <row r="143" spans="1:16" x14ac:dyDescent="0.45">
      <c r="A143">
        <v>60500062</v>
      </c>
      <c r="B143" s="1">
        <v>41625</v>
      </c>
      <c r="C143">
        <v>3.9</v>
      </c>
      <c r="D143" t="s">
        <v>15</v>
      </c>
      <c r="E143" t="s">
        <v>16</v>
      </c>
      <c r="G143">
        <v>1</v>
      </c>
      <c r="H143">
        <f t="shared" ref="H143:H206" si="25">C143*G143</f>
        <v>3.9</v>
      </c>
      <c r="I143">
        <f>1+VLOOKUP(D143,Sheet3!$A$1:$C$17,3)</f>
        <v>1.18</v>
      </c>
      <c r="J143">
        <f t="shared" ref="J143:J206" si="26">H143*I143</f>
        <v>4.6019999999999994</v>
      </c>
      <c r="L143">
        <f t="shared" si="20"/>
        <v>60500062</v>
      </c>
      <c r="M143">
        <f t="shared" si="21"/>
        <v>4.6019999999999994</v>
      </c>
      <c r="N143" s="1">
        <f t="shared" si="22"/>
        <v>41625</v>
      </c>
      <c r="O143" t="str">
        <f t="shared" si="23"/>
        <v>RTP0001</v>
      </c>
      <c r="P143" t="str">
        <f t="shared" si="24"/>
        <v>Panoto Radyator-Makina San Tic A.S.</v>
      </c>
    </row>
    <row r="144" spans="1:16" x14ac:dyDescent="0.45">
      <c r="A144">
        <v>69000132</v>
      </c>
      <c r="B144" s="1">
        <v>44498</v>
      </c>
      <c r="C144">
        <v>193.68</v>
      </c>
      <c r="D144" t="s">
        <v>15</v>
      </c>
      <c r="E144" t="s">
        <v>16</v>
      </c>
      <c r="G144">
        <v>1</v>
      </c>
      <c r="H144">
        <f t="shared" si="25"/>
        <v>193.68</v>
      </c>
      <c r="I144">
        <f>1+VLOOKUP(D144,Sheet3!$A$1:$C$17,3)</f>
        <v>1.18</v>
      </c>
      <c r="J144">
        <f t="shared" si="26"/>
        <v>228.54239999999999</v>
      </c>
      <c r="L144">
        <f t="shared" si="20"/>
        <v>69000132</v>
      </c>
      <c r="M144">
        <f t="shared" si="21"/>
        <v>228.54239999999999</v>
      </c>
      <c r="N144" s="1">
        <f t="shared" si="22"/>
        <v>44498</v>
      </c>
      <c r="O144" t="str">
        <f t="shared" si="23"/>
        <v>RTP0001</v>
      </c>
      <c r="P144" t="str">
        <f t="shared" si="24"/>
        <v>Panoto Radyator-Makina San Tic A.S.</v>
      </c>
    </row>
    <row r="145" spans="1:16" x14ac:dyDescent="0.45">
      <c r="A145">
        <v>69000228</v>
      </c>
      <c r="B145" s="1">
        <v>41117</v>
      </c>
      <c r="C145">
        <v>300.64999999999998</v>
      </c>
      <c r="D145" t="s">
        <v>15</v>
      </c>
      <c r="E145" t="s">
        <v>16</v>
      </c>
      <c r="G145">
        <v>1</v>
      </c>
      <c r="H145">
        <f t="shared" si="25"/>
        <v>300.64999999999998</v>
      </c>
      <c r="I145">
        <f>1+VLOOKUP(D145,Sheet3!$A$1:$C$17,3)</f>
        <v>1.18</v>
      </c>
      <c r="J145">
        <f t="shared" si="26"/>
        <v>354.76699999999994</v>
      </c>
      <c r="L145">
        <f t="shared" si="20"/>
        <v>69000228</v>
      </c>
      <c r="M145">
        <f t="shared" si="21"/>
        <v>354.76699999999994</v>
      </c>
      <c r="N145" s="1">
        <f t="shared" si="22"/>
        <v>41117</v>
      </c>
      <c r="O145" t="str">
        <f t="shared" si="23"/>
        <v>RTP0001</v>
      </c>
      <c r="P145" t="str">
        <f t="shared" si="24"/>
        <v>Panoto Radyator-Makina San Tic A.S.</v>
      </c>
    </row>
    <row r="146" spans="1:16" x14ac:dyDescent="0.45">
      <c r="A146">
        <v>69000323</v>
      </c>
      <c r="B146" s="1">
        <v>44155</v>
      </c>
      <c r="C146">
        <v>136.47999999999999</v>
      </c>
      <c r="D146" t="s">
        <v>15</v>
      </c>
      <c r="E146" t="s">
        <v>16</v>
      </c>
      <c r="G146">
        <v>1</v>
      </c>
      <c r="H146">
        <f t="shared" si="25"/>
        <v>136.47999999999999</v>
      </c>
      <c r="I146">
        <f>1+VLOOKUP(D146,Sheet3!$A$1:$C$17,3)</f>
        <v>1.18</v>
      </c>
      <c r="J146">
        <f t="shared" si="26"/>
        <v>161.04639999999998</v>
      </c>
      <c r="L146">
        <f t="shared" si="20"/>
        <v>69000323</v>
      </c>
      <c r="M146">
        <f t="shared" si="21"/>
        <v>161.04639999999998</v>
      </c>
      <c r="N146" s="1">
        <f t="shared" si="22"/>
        <v>44155</v>
      </c>
      <c r="O146" t="str">
        <f t="shared" si="23"/>
        <v>RTP0001</v>
      </c>
      <c r="P146" t="str">
        <f t="shared" si="24"/>
        <v>Panoto Radyator-Makina San Tic A.S.</v>
      </c>
    </row>
    <row r="147" spans="1:16" x14ac:dyDescent="0.45">
      <c r="A147">
        <v>69000360</v>
      </c>
      <c r="B147" s="1">
        <v>43580</v>
      </c>
      <c r="C147">
        <v>164.62</v>
      </c>
      <c r="D147" t="s">
        <v>15</v>
      </c>
      <c r="E147" t="s">
        <v>16</v>
      </c>
      <c r="G147">
        <v>1</v>
      </c>
      <c r="H147">
        <f t="shared" si="25"/>
        <v>164.62</v>
      </c>
      <c r="I147">
        <f>1+VLOOKUP(D147,Sheet3!$A$1:$C$17,3)</f>
        <v>1.18</v>
      </c>
      <c r="J147">
        <f t="shared" si="26"/>
        <v>194.2516</v>
      </c>
      <c r="L147">
        <f t="shared" si="20"/>
        <v>69000360</v>
      </c>
      <c r="M147">
        <f t="shared" si="21"/>
        <v>194.2516</v>
      </c>
      <c r="N147" s="1">
        <f t="shared" si="22"/>
        <v>43580</v>
      </c>
      <c r="O147" t="str">
        <f t="shared" si="23"/>
        <v>RTP0001</v>
      </c>
      <c r="P147" t="str">
        <f t="shared" si="24"/>
        <v>Panoto Radyator-Makina San Tic A.S.</v>
      </c>
    </row>
    <row r="148" spans="1:16" x14ac:dyDescent="0.45">
      <c r="A148">
        <v>69000401</v>
      </c>
      <c r="B148" s="1">
        <v>39983</v>
      </c>
      <c r="C148">
        <v>156.37</v>
      </c>
      <c r="D148" t="s">
        <v>15</v>
      </c>
      <c r="E148" t="s">
        <v>16</v>
      </c>
      <c r="G148">
        <v>1</v>
      </c>
      <c r="H148">
        <f t="shared" si="25"/>
        <v>156.37</v>
      </c>
      <c r="I148">
        <f>1+VLOOKUP(D148,Sheet3!$A$1:$C$17,3)</f>
        <v>1.18</v>
      </c>
      <c r="J148">
        <f t="shared" si="26"/>
        <v>184.51659999999998</v>
      </c>
      <c r="L148">
        <f t="shared" si="20"/>
        <v>69000401</v>
      </c>
      <c r="M148">
        <f t="shared" si="21"/>
        <v>184.51659999999998</v>
      </c>
      <c r="N148" s="1">
        <f t="shared" si="22"/>
        <v>39983</v>
      </c>
      <c r="O148" t="str">
        <f t="shared" si="23"/>
        <v>RTP0001</v>
      </c>
      <c r="P148" t="str">
        <f t="shared" si="24"/>
        <v>Panoto Radyator-Makina San Tic A.S.</v>
      </c>
    </row>
    <row r="149" spans="1:16" x14ac:dyDescent="0.45">
      <c r="A149">
        <v>69000411</v>
      </c>
      <c r="B149" s="1">
        <v>44281</v>
      </c>
      <c r="C149">
        <v>202.13</v>
      </c>
      <c r="D149" t="s">
        <v>15</v>
      </c>
      <c r="E149" t="s">
        <v>16</v>
      </c>
      <c r="G149">
        <v>1</v>
      </c>
      <c r="H149">
        <f t="shared" si="25"/>
        <v>202.13</v>
      </c>
      <c r="I149">
        <f>1+VLOOKUP(D149,Sheet3!$A$1:$C$17,3)</f>
        <v>1.18</v>
      </c>
      <c r="J149">
        <f t="shared" si="26"/>
        <v>238.51339999999999</v>
      </c>
      <c r="L149">
        <f t="shared" si="20"/>
        <v>69000411</v>
      </c>
      <c r="M149">
        <f t="shared" si="21"/>
        <v>238.51339999999999</v>
      </c>
      <c r="N149" s="1">
        <f t="shared" si="22"/>
        <v>44281</v>
      </c>
      <c r="O149" t="str">
        <f t="shared" si="23"/>
        <v>RTP0001</v>
      </c>
      <c r="P149" t="str">
        <f t="shared" si="24"/>
        <v>Panoto Radyator-Makina San Tic A.S.</v>
      </c>
    </row>
    <row r="150" spans="1:16" x14ac:dyDescent="0.45">
      <c r="A150">
        <v>69000446</v>
      </c>
      <c r="B150" s="1">
        <v>42041</v>
      </c>
      <c r="C150">
        <v>103.76</v>
      </c>
      <c r="D150" t="s">
        <v>15</v>
      </c>
      <c r="E150" t="s">
        <v>16</v>
      </c>
      <c r="G150">
        <v>1</v>
      </c>
      <c r="H150">
        <f t="shared" si="25"/>
        <v>103.76</v>
      </c>
      <c r="I150">
        <f>1+VLOOKUP(D150,Sheet3!$A$1:$C$17,3)</f>
        <v>1.18</v>
      </c>
      <c r="J150">
        <f t="shared" si="26"/>
        <v>122.43680000000001</v>
      </c>
      <c r="L150">
        <f t="shared" si="20"/>
        <v>69000446</v>
      </c>
      <c r="M150">
        <f t="shared" si="21"/>
        <v>122.43680000000001</v>
      </c>
      <c r="N150" s="1">
        <f t="shared" si="22"/>
        <v>42041</v>
      </c>
      <c r="O150" t="str">
        <f t="shared" si="23"/>
        <v>RTP0001</v>
      </c>
      <c r="P150" t="str">
        <f t="shared" si="24"/>
        <v>Panoto Radyator-Makina San Tic A.S.</v>
      </c>
    </row>
    <row r="151" spans="1:16" x14ac:dyDescent="0.45">
      <c r="A151">
        <v>69000449</v>
      </c>
      <c r="B151" s="1">
        <v>44498</v>
      </c>
      <c r="C151">
        <v>177.42</v>
      </c>
      <c r="D151" t="s">
        <v>15</v>
      </c>
      <c r="E151" t="s">
        <v>16</v>
      </c>
      <c r="G151">
        <v>1</v>
      </c>
      <c r="H151">
        <f t="shared" si="25"/>
        <v>177.42</v>
      </c>
      <c r="I151">
        <f>1+VLOOKUP(D151,Sheet3!$A$1:$C$17,3)</f>
        <v>1.18</v>
      </c>
      <c r="J151">
        <f t="shared" si="26"/>
        <v>209.35559999999998</v>
      </c>
      <c r="L151">
        <f t="shared" si="20"/>
        <v>69000449</v>
      </c>
      <c r="M151">
        <f t="shared" si="21"/>
        <v>209.35559999999998</v>
      </c>
      <c r="N151" s="1">
        <f t="shared" si="22"/>
        <v>44498</v>
      </c>
      <c r="O151" t="str">
        <f t="shared" si="23"/>
        <v>RTP0001</v>
      </c>
      <c r="P151" t="str">
        <f t="shared" si="24"/>
        <v>Panoto Radyator-Makina San Tic A.S.</v>
      </c>
    </row>
    <row r="152" spans="1:16" x14ac:dyDescent="0.45">
      <c r="A152">
        <v>69000461</v>
      </c>
      <c r="B152" s="1">
        <v>44498</v>
      </c>
      <c r="C152">
        <v>251.82</v>
      </c>
      <c r="D152" t="s">
        <v>15</v>
      </c>
      <c r="E152" t="s">
        <v>16</v>
      </c>
      <c r="G152">
        <v>1</v>
      </c>
      <c r="H152">
        <f t="shared" si="25"/>
        <v>251.82</v>
      </c>
      <c r="I152">
        <f>1+VLOOKUP(D152,Sheet3!$A$1:$C$17,3)</f>
        <v>1.18</v>
      </c>
      <c r="J152">
        <f t="shared" si="26"/>
        <v>297.14759999999995</v>
      </c>
      <c r="L152">
        <f t="shared" si="20"/>
        <v>69000461</v>
      </c>
      <c r="M152">
        <f t="shared" si="21"/>
        <v>297.14759999999995</v>
      </c>
      <c r="N152" s="1">
        <f t="shared" si="22"/>
        <v>44498</v>
      </c>
      <c r="O152" t="str">
        <f t="shared" si="23"/>
        <v>RTP0001</v>
      </c>
      <c r="P152" t="str">
        <f t="shared" si="24"/>
        <v>Panoto Radyator-Makina San Tic A.S.</v>
      </c>
    </row>
    <row r="153" spans="1:16" x14ac:dyDescent="0.45">
      <c r="A153">
        <v>69000482</v>
      </c>
      <c r="B153" s="1">
        <v>40746</v>
      </c>
      <c r="C153">
        <v>168.69</v>
      </c>
      <c r="D153" t="s">
        <v>15</v>
      </c>
      <c r="E153" t="s">
        <v>16</v>
      </c>
      <c r="G153">
        <v>1</v>
      </c>
      <c r="H153">
        <f t="shared" si="25"/>
        <v>168.69</v>
      </c>
      <c r="I153">
        <f>1+VLOOKUP(D153,Sheet3!$A$1:$C$17,3)</f>
        <v>1.18</v>
      </c>
      <c r="J153">
        <f t="shared" si="26"/>
        <v>199.05419999999998</v>
      </c>
      <c r="L153">
        <f t="shared" si="20"/>
        <v>69000482</v>
      </c>
      <c r="M153">
        <f t="shared" si="21"/>
        <v>199.05419999999998</v>
      </c>
      <c r="N153" s="1">
        <f t="shared" si="22"/>
        <v>40746</v>
      </c>
      <c r="O153" t="str">
        <f t="shared" si="23"/>
        <v>RTP0001</v>
      </c>
      <c r="P153" t="str">
        <f t="shared" si="24"/>
        <v>Panoto Radyator-Makina San Tic A.S.</v>
      </c>
    </row>
    <row r="154" spans="1:16" x14ac:dyDescent="0.45">
      <c r="A154">
        <v>69000494</v>
      </c>
      <c r="B154" s="1">
        <v>40479</v>
      </c>
      <c r="C154">
        <v>295.32</v>
      </c>
      <c r="D154" t="s">
        <v>15</v>
      </c>
      <c r="E154" t="s">
        <v>16</v>
      </c>
      <c r="G154">
        <v>1</v>
      </c>
      <c r="H154">
        <f t="shared" si="25"/>
        <v>295.32</v>
      </c>
      <c r="I154">
        <f>1+VLOOKUP(D154,Sheet3!$A$1:$C$17,3)</f>
        <v>1.18</v>
      </c>
      <c r="J154">
        <f t="shared" si="26"/>
        <v>348.4776</v>
      </c>
      <c r="L154">
        <f t="shared" si="20"/>
        <v>69000494</v>
      </c>
      <c r="M154">
        <f t="shared" si="21"/>
        <v>348.4776</v>
      </c>
      <c r="N154" s="1">
        <f t="shared" si="22"/>
        <v>40479</v>
      </c>
      <c r="O154" t="str">
        <f t="shared" si="23"/>
        <v>RTP0001</v>
      </c>
      <c r="P154" t="str">
        <f t="shared" si="24"/>
        <v>Panoto Radyator-Makina San Tic A.S.</v>
      </c>
    </row>
    <row r="155" spans="1:16" x14ac:dyDescent="0.45">
      <c r="A155">
        <v>69000504</v>
      </c>
      <c r="B155" s="1">
        <v>44498</v>
      </c>
      <c r="C155">
        <v>207.84</v>
      </c>
      <c r="D155" t="s">
        <v>15</v>
      </c>
      <c r="E155" t="s">
        <v>16</v>
      </c>
      <c r="G155">
        <v>1</v>
      </c>
      <c r="H155">
        <f t="shared" si="25"/>
        <v>207.84</v>
      </c>
      <c r="I155">
        <f>1+VLOOKUP(D155,Sheet3!$A$1:$C$17,3)</f>
        <v>1.18</v>
      </c>
      <c r="J155">
        <f t="shared" si="26"/>
        <v>245.25119999999998</v>
      </c>
      <c r="L155">
        <f t="shared" si="20"/>
        <v>69000504</v>
      </c>
      <c r="M155">
        <f t="shared" si="21"/>
        <v>245.25119999999998</v>
      </c>
      <c r="N155" s="1">
        <f t="shared" si="22"/>
        <v>44498</v>
      </c>
      <c r="O155" t="str">
        <f t="shared" si="23"/>
        <v>RTP0001</v>
      </c>
      <c r="P155" t="str">
        <f t="shared" si="24"/>
        <v>Panoto Radyator-Makina San Tic A.S.</v>
      </c>
    </row>
    <row r="156" spans="1:16" x14ac:dyDescent="0.45">
      <c r="A156">
        <v>69000505</v>
      </c>
      <c r="B156" s="1">
        <v>44498</v>
      </c>
      <c r="C156">
        <v>193.29</v>
      </c>
      <c r="D156" t="s">
        <v>15</v>
      </c>
      <c r="E156" t="s">
        <v>16</v>
      </c>
      <c r="G156">
        <v>1</v>
      </c>
      <c r="H156">
        <f t="shared" si="25"/>
        <v>193.29</v>
      </c>
      <c r="I156">
        <f>1+VLOOKUP(D156,Sheet3!$A$1:$C$17,3)</f>
        <v>1.18</v>
      </c>
      <c r="J156">
        <f t="shared" si="26"/>
        <v>228.08219999999997</v>
      </c>
      <c r="L156">
        <f t="shared" si="20"/>
        <v>69000505</v>
      </c>
      <c r="M156">
        <f t="shared" si="21"/>
        <v>228.08219999999997</v>
      </c>
      <c r="N156" s="1">
        <f t="shared" si="22"/>
        <v>44498</v>
      </c>
      <c r="O156" t="str">
        <f t="shared" si="23"/>
        <v>RTP0001</v>
      </c>
      <c r="P156" t="str">
        <f t="shared" si="24"/>
        <v>Panoto Radyator-Makina San Tic A.S.</v>
      </c>
    </row>
    <row r="157" spans="1:16" x14ac:dyDescent="0.45">
      <c r="A157">
        <v>69000506</v>
      </c>
      <c r="B157" s="1">
        <v>43035</v>
      </c>
      <c r="C157">
        <v>148.19999999999999</v>
      </c>
      <c r="D157" t="s">
        <v>15</v>
      </c>
      <c r="E157" t="s">
        <v>16</v>
      </c>
      <c r="G157">
        <v>1</v>
      </c>
      <c r="H157">
        <f t="shared" si="25"/>
        <v>148.19999999999999</v>
      </c>
      <c r="I157">
        <f>1+VLOOKUP(D157,Sheet3!$A$1:$C$17,3)</f>
        <v>1.18</v>
      </c>
      <c r="J157">
        <f t="shared" si="26"/>
        <v>174.87599999999998</v>
      </c>
      <c r="L157">
        <f t="shared" si="20"/>
        <v>69000506</v>
      </c>
      <c r="M157">
        <f t="shared" si="21"/>
        <v>174.87599999999998</v>
      </c>
      <c r="N157" s="1">
        <f t="shared" si="22"/>
        <v>43035</v>
      </c>
      <c r="O157" t="str">
        <f t="shared" si="23"/>
        <v>RTP0001</v>
      </c>
      <c r="P157" t="str">
        <f t="shared" si="24"/>
        <v>Panoto Radyator-Makina San Tic A.S.</v>
      </c>
    </row>
    <row r="158" spans="1:16" x14ac:dyDescent="0.45">
      <c r="A158">
        <v>69000513</v>
      </c>
      <c r="B158" s="1">
        <v>44442</v>
      </c>
      <c r="C158">
        <v>536.51</v>
      </c>
      <c r="D158" t="s">
        <v>15</v>
      </c>
      <c r="E158" t="s">
        <v>16</v>
      </c>
      <c r="G158">
        <v>1</v>
      </c>
      <c r="H158">
        <f t="shared" si="25"/>
        <v>536.51</v>
      </c>
      <c r="I158">
        <f>1+VLOOKUP(D158,Sheet3!$A$1:$C$17,3)</f>
        <v>1.18</v>
      </c>
      <c r="J158">
        <f t="shared" si="26"/>
        <v>633.08179999999993</v>
      </c>
      <c r="L158">
        <f t="shared" si="20"/>
        <v>69000513</v>
      </c>
      <c r="M158">
        <f t="shared" si="21"/>
        <v>633.08179999999993</v>
      </c>
      <c r="N158" s="1">
        <f t="shared" si="22"/>
        <v>44442</v>
      </c>
      <c r="O158" t="str">
        <f t="shared" si="23"/>
        <v>RTP0001</v>
      </c>
      <c r="P158" t="str">
        <f t="shared" si="24"/>
        <v>Panoto Radyator-Makina San Tic A.S.</v>
      </c>
    </row>
    <row r="159" spans="1:16" x14ac:dyDescent="0.45">
      <c r="A159">
        <v>69000514</v>
      </c>
      <c r="B159" s="1">
        <v>44498</v>
      </c>
      <c r="C159">
        <v>183.03</v>
      </c>
      <c r="D159" t="s">
        <v>15</v>
      </c>
      <c r="E159" t="s">
        <v>16</v>
      </c>
      <c r="G159">
        <v>1</v>
      </c>
      <c r="H159">
        <f t="shared" si="25"/>
        <v>183.03</v>
      </c>
      <c r="I159">
        <f>1+VLOOKUP(D159,Sheet3!$A$1:$C$17,3)</f>
        <v>1.18</v>
      </c>
      <c r="J159">
        <f t="shared" si="26"/>
        <v>215.97539999999998</v>
      </c>
      <c r="L159">
        <f t="shared" si="20"/>
        <v>69000514</v>
      </c>
      <c r="M159">
        <f t="shared" si="21"/>
        <v>215.97539999999998</v>
      </c>
      <c r="N159" s="1">
        <f t="shared" si="22"/>
        <v>44498</v>
      </c>
      <c r="O159" t="str">
        <f t="shared" si="23"/>
        <v>RTP0001</v>
      </c>
      <c r="P159" t="str">
        <f t="shared" si="24"/>
        <v>Panoto Radyator-Makina San Tic A.S.</v>
      </c>
    </row>
    <row r="160" spans="1:16" x14ac:dyDescent="0.45">
      <c r="A160">
        <v>69000516</v>
      </c>
      <c r="B160" s="1">
        <v>44442</v>
      </c>
      <c r="C160">
        <v>228.99</v>
      </c>
      <c r="D160" t="s">
        <v>15</v>
      </c>
      <c r="E160" t="s">
        <v>16</v>
      </c>
      <c r="G160">
        <v>1</v>
      </c>
      <c r="H160">
        <f t="shared" si="25"/>
        <v>228.99</v>
      </c>
      <c r="I160">
        <f>1+VLOOKUP(D160,Sheet3!$A$1:$C$17,3)</f>
        <v>1.18</v>
      </c>
      <c r="J160">
        <f t="shared" si="26"/>
        <v>270.20819999999998</v>
      </c>
      <c r="L160">
        <f t="shared" si="20"/>
        <v>69000516</v>
      </c>
      <c r="M160">
        <f t="shared" si="21"/>
        <v>270.20819999999998</v>
      </c>
      <c r="N160" s="1">
        <f t="shared" si="22"/>
        <v>44442</v>
      </c>
      <c r="O160" t="str">
        <f t="shared" si="23"/>
        <v>RTP0001</v>
      </c>
      <c r="P160" t="str">
        <f t="shared" si="24"/>
        <v>Panoto Radyator-Makina San Tic A.S.</v>
      </c>
    </row>
    <row r="161" spans="1:16" x14ac:dyDescent="0.45">
      <c r="A161">
        <v>69000540</v>
      </c>
      <c r="B161" s="1">
        <v>42807</v>
      </c>
      <c r="C161">
        <v>337.81</v>
      </c>
      <c r="D161" t="s">
        <v>15</v>
      </c>
      <c r="E161" t="s">
        <v>16</v>
      </c>
      <c r="G161">
        <v>1</v>
      </c>
      <c r="H161">
        <f t="shared" si="25"/>
        <v>337.81</v>
      </c>
      <c r="I161">
        <f>1+VLOOKUP(D161,Sheet3!$A$1:$C$17,3)</f>
        <v>1.18</v>
      </c>
      <c r="J161">
        <f t="shared" si="26"/>
        <v>398.61579999999998</v>
      </c>
      <c r="L161">
        <f t="shared" si="20"/>
        <v>69000540</v>
      </c>
      <c r="M161">
        <f t="shared" si="21"/>
        <v>398.61579999999998</v>
      </c>
      <c r="N161" s="1">
        <f t="shared" si="22"/>
        <v>42807</v>
      </c>
      <c r="O161" t="str">
        <f t="shared" si="23"/>
        <v>RTP0001</v>
      </c>
      <c r="P161" t="str">
        <f t="shared" si="24"/>
        <v>Panoto Radyator-Makina San Tic A.S.</v>
      </c>
    </row>
    <row r="162" spans="1:16" x14ac:dyDescent="0.45">
      <c r="A162">
        <v>69000545</v>
      </c>
      <c r="B162" s="1">
        <v>41348</v>
      </c>
      <c r="C162">
        <v>356.53</v>
      </c>
      <c r="D162" t="s">
        <v>15</v>
      </c>
      <c r="E162" t="s">
        <v>16</v>
      </c>
      <c r="G162">
        <v>1</v>
      </c>
      <c r="H162">
        <f t="shared" si="25"/>
        <v>356.53</v>
      </c>
      <c r="I162">
        <f>1+VLOOKUP(D162,Sheet3!$A$1:$C$17,3)</f>
        <v>1.18</v>
      </c>
      <c r="J162">
        <f t="shared" si="26"/>
        <v>420.70539999999994</v>
      </c>
      <c r="L162">
        <f t="shared" si="20"/>
        <v>69000545</v>
      </c>
      <c r="M162">
        <f t="shared" si="21"/>
        <v>420.70539999999994</v>
      </c>
      <c r="N162" s="1">
        <f t="shared" si="22"/>
        <v>41348</v>
      </c>
      <c r="O162" t="str">
        <f t="shared" si="23"/>
        <v>RTP0001</v>
      </c>
      <c r="P162" t="str">
        <f t="shared" si="24"/>
        <v>Panoto Radyator-Makina San Tic A.S.</v>
      </c>
    </row>
    <row r="163" spans="1:16" x14ac:dyDescent="0.45">
      <c r="A163">
        <v>69000548</v>
      </c>
      <c r="B163" s="1">
        <v>43063</v>
      </c>
      <c r="C163">
        <v>97.26</v>
      </c>
      <c r="D163" t="s">
        <v>15</v>
      </c>
      <c r="E163" t="s">
        <v>16</v>
      </c>
      <c r="G163">
        <v>1</v>
      </c>
      <c r="H163">
        <f t="shared" si="25"/>
        <v>97.26</v>
      </c>
      <c r="I163">
        <f>1+VLOOKUP(D163,Sheet3!$A$1:$C$17,3)</f>
        <v>1.18</v>
      </c>
      <c r="J163">
        <f t="shared" si="26"/>
        <v>114.7668</v>
      </c>
      <c r="L163">
        <f t="shared" si="20"/>
        <v>69000548</v>
      </c>
      <c r="M163">
        <f t="shared" si="21"/>
        <v>114.7668</v>
      </c>
      <c r="N163" s="1">
        <f t="shared" si="22"/>
        <v>43063</v>
      </c>
      <c r="O163" t="str">
        <f t="shared" si="23"/>
        <v>RTP0001</v>
      </c>
      <c r="P163" t="str">
        <f t="shared" si="24"/>
        <v>Panoto Radyator-Makina San Tic A.S.</v>
      </c>
    </row>
    <row r="164" spans="1:16" x14ac:dyDescent="0.45">
      <c r="A164">
        <v>69000550</v>
      </c>
      <c r="B164" s="1">
        <v>42027</v>
      </c>
      <c r="C164">
        <v>514.28</v>
      </c>
      <c r="D164" t="s">
        <v>15</v>
      </c>
      <c r="E164" t="s">
        <v>16</v>
      </c>
      <c r="G164">
        <v>1</v>
      </c>
      <c r="H164">
        <f t="shared" si="25"/>
        <v>514.28</v>
      </c>
      <c r="I164">
        <f>1+VLOOKUP(D164,Sheet3!$A$1:$C$17,3)</f>
        <v>1.18</v>
      </c>
      <c r="J164">
        <f t="shared" si="26"/>
        <v>606.85039999999992</v>
      </c>
      <c r="L164">
        <f t="shared" si="20"/>
        <v>69000550</v>
      </c>
      <c r="M164">
        <f t="shared" si="21"/>
        <v>606.85039999999992</v>
      </c>
      <c r="N164" s="1">
        <f t="shared" si="22"/>
        <v>42027</v>
      </c>
      <c r="O164" t="str">
        <f t="shared" si="23"/>
        <v>RTP0001</v>
      </c>
      <c r="P164" t="str">
        <f t="shared" si="24"/>
        <v>Panoto Radyator-Makina San Tic A.S.</v>
      </c>
    </row>
    <row r="165" spans="1:16" x14ac:dyDescent="0.45">
      <c r="A165">
        <v>69000566</v>
      </c>
      <c r="B165" s="1">
        <v>44414</v>
      </c>
      <c r="C165">
        <v>311.52999999999997</v>
      </c>
      <c r="D165" t="s">
        <v>15</v>
      </c>
      <c r="E165" t="s">
        <v>16</v>
      </c>
      <c r="G165">
        <v>1</v>
      </c>
      <c r="H165">
        <f t="shared" si="25"/>
        <v>311.52999999999997</v>
      </c>
      <c r="I165">
        <f>1+VLOOKUP(D165,Sheet3!$A$1:$C$17,3)</f>
        <v>1.18</v>
      </c>
      <c r="J165">
        <f t="shared" si="26"/>
        <v>367.60539999999997</v>
      </c>
      <c r="L165">
        <f t="shared" si="20"/>
        <v>69000566</v>
      </c>
      <c r="M165">
        <f t="shared" si="21"/>
        <v>367.60539999999997</v>
      </c>
      <c r="N165" s="1">
        <f t="shared" si="22"/>
        <v>44414</v>
      </c>
      <c r="O165" t="str">
        <f t="shared" si="23"/>
        <v>RTP0001</v>
      </c>
      <c r="P165" t="str">
        <f t="shared" si="24"/>
        <v>Panoto Radyator-Makina San Tic A.S.</v>
      </c>
    </row>
    <row r="166" spans="1:16" x14ac:dyDescent="0.45">
      <c r="A166">
        <v>69000571</v>
      </c>
      <c r="B166" s="1">
        <v>44498</v>
      </c>
      <c r="C166">
        <v>521.19000000000005</v>
      </c>
      <c r="D166" t="s">
        <v>15</v>
      </c>
      <c r="E166" t="s">
        <v>16</v>
      </c>
      <c r="G166">
        <v>1</v>
      </c>
      <c r="H166">
        <f t="shared" si="25"/>
        <v>521.19000000000005</v>
      </c>
      <c r="I166">
        <f>1+VLOOKUP(D166,Sheet3!$A$1:$C$17,3)</f>
        <v>1.18</v>
      </c>
      <c r="J166">
        <f t="shared" si="26"/>
        <v>615.00420000000008</v>
      </c>
      <c r="L166">
        <f t="shared" si="20"/>
        <v>69000571</v>
      </c>
      <c r="M166">
        <f t="shared" si="21"/>
        <v>615.00420000000008</v>
      </c>
      <c r="N166" s="1">
        <f t="shared" si="22"/>
        <v>44498</v>
      </c>
      <c r="O166" t="str">
        <f t="shared" si="23"/>
        <v>RTP0001</v>
      </c>
      <c r="P166" t="str">
        <f t="shared" si="24"/>
        <v>Panoto Radyator-Makina San Tic A.S.</v>
      </c>
    </row>
    <row r="167" spans="1:16" x14ac:dyDescent="0.45">
      <c r="A167">
        <v>69000577</v>
      </c>
      <c r="B167" s="1">
        <v>44203</v>
      </c>
      <c r="C167">
        <v>213.08</v>
      </c>
      <c r="D167" t="s">
        <v>15</v>
      </c>
      <c r="E167" t="s">
        <v>16</v>
      </c>
      <c r="G167">
        <v>1</v>
      </c>
      <c r="H167">
        <f t="shared" si="25"/>
        <v>213.08</v>
      </c>
      <c r="I167">
        <f>1+VLOOKUP(D167,Sheet3!$A$1:$C$17,3)</f>
        <v>1.18</v>
      </c>
      <c r="J167">
        <f t="shared" si="26"/>
        <v>251.43440000000001</v>
      </c>
      <c r="L167">
        <f t="shared" si="20"/>
        <v>69000577</v>
      </c>
      <c r="M167">
        <f t="shared" si="21"/>
        <v>251.43440000000001</v>
      </c>
      <c r="N167" s="1">
        <f t="shared" si="22"/>
        <v>44203</v>
      </c>
      <c r="O167" t="str">
        <f t="shared" si="23"/>
        <v>RTP0001</v>
      </c>
      <c r="P167" t="str">
        <f t="shared" si="24"/>
        <v>Panoto Radyator-Makina San Tic A.S.</v>
      </c>
    </row>
    <row r="168" spans="1:16" x14ac:dyDescent="0.45">
      <c r="A168">
        <v>69000620</v>
      </c>
      <c r="B168" s="1">
        <v>44498</v>
      </c>
      <c r="C168">
        <v>530.07000000000005</v>
      </c>
      <c r="D168" t="s">
        <v>15</v>
      </c>
      <c r="E168" t="s">
        <v>16</v>
      </c>
      <c r="G168">
        <v>1</v>
      </c>
      <c r="H168">
        <f t="shared" si="25"/>
        <v>530.07000000000005</v>
      </c>
      <c r="I168">
        <f>1+VLOOKUP(D168,Sheet3!$A$1:$C$17,3)</f>
        <v>1.18</v>
      </c>
      <c r="J168">
        <f t="shared" si="26"/>
        <v>625.48260000000005</v>
      </c>
      <c r="L168">
        <f t="shared" si="20"/>
        <v>69000620</v>
      </c>
      <c r="M168">
        <f t="shared" si="21"/>
        <v>625.48260000000005</v>
      </c>
      <c r="N168" s="1">
        <f t="shared" si="22"/>
        <v>44498</v>
      </c>
      <c r="O168" t="str">
        <f t="shared" si="23"/>
        <v>RTP0001</v>
      </c>
      <c r="P168" t="str">
        <f t="shared" si="24"/>
        <v>Panoto Radyator-Makina San Tic A.S.</v>
      </c>
    </row>
    <row r="169" spans="1:16" x14ac:dyDescent="0.45">
      <c r="A169">
        <v>69000633</v>
      </c>
      <c r="B169" s="1">
        <v>43609</v>
      </c>
      <c r="C169">
        <v>74.930000000000007</v>
      </c>
      <c r="D169" t="s">
        <v>15</v>
      </c>
      <c r="E169" t="s">
        <v>16</v>
      </c>
      <c r="G169">
        <v>1</v>
      </c>
      <c r="H169">
        <f t="shared" si="25"/>
        <v>74.930000000000007</v>
      </c>
      <c r="I169">
        <f>1+VLOOKUP(D169,Sheet3!$A$1:$C$17,3)</f>
        <v>1.18</v>
      </c>
      <c r="J169">
        <f t="shared" si="26"/>
        <v>88.417400000000001</v>
      </c>
      <c r="L169">
        <f t="shared" si="20"/>
        <v>69000633</v>
      </c>
      <c r="M169">
        <f t="shared" si="21"/>
        <v>88.417400000000001</v>
      </c>
      <c r="N169" s="1">
        <f t="shared" si="22"/>
        <v>43609</v>
      </c>
      <c r="O169" t="str">
        <f t="shared" si="23"/>
        <v>RTP0001</v>
      </c>
      <c r="P169" t="str">
        <f t="shared" si="24"/>
        <v>Panoto Radyator-Makina San Tic A.S.</v>
      </c>
    </row>
    <row r="170" spans="1:16" x14ac:dyDescent="0.45">
      <c r="A170">
        <v>69000648</v>
      </c>
      <c r="B170" s="1">
        <v>40053</v>
      </c>
      <c r="C170">
        <v>290.17</v>
      </c>
      <c r="D170" t="s">
        <v>15</v>
      </c>
      <c r="E170" t="s">
        <v>16</v>
      </c>
      <c r="G170">
        <v>1</v>
      </c>
      <c r="H170">
        <f t="shared" si="25"/>
        <v>290.17</v>
      </c>
      <c r="I170">
        <f>1+VLOOKUP(D170,Sheet3!$A$1:$C$17,3)</f>
        <v>1.18</v>
      </c>
      <c r="J170">
        <f t="shared" si="26"/>
        <v>342.4006</v>
      </c>
      <c r="L170">
        <f t="shared" si="20"/>
        <v>69000648</v>
      </c>
      <c r="M170">
        <f t="shared" si="21"/>
        <v>342.4006</v>
      </c>
      <c r="N170" s="1">
        <f t="shared" si="22"/>
        <v>40053</v>
      </c>
      <c r="O170" t="str">
        <f t="shared" si="23"/>
        <v>RTP0001</v>
      </c>
      <c r="P170" t="str">
        <f t="shared" si="24"/>
        <v>Panoto Radyator-Makina San Tic A.S.</v>
      </c>
    </row>
    <row r="171" spans="1:16" x14ac:dyDescent="0.45">
      <c r="A171">
        <v>69000653</v>
      </c>
      <c r="B171" s="1">
        <v>39449</v>
      </c>
      <c r="C171">
        <v>58.18</v>
      </c>
      <c r="D171" t="s">
        <v>15</v>
      </c>
      <c r="E171" t="s">
        <v>16</v>
      </c>
      <c r="G171">
        <v>1</v>
      </c>
      <c r="H171">
        <f t="shared" si="25"/>
        <v>58.18</v>
      </c>
      <c r="I171">
        <f>1+VLOOKUP(D171,Sheet3!$A$1:$C$17,3)</f>
        <v>1.18</v>
      </c>
      <c r="J171">
        <f t="shared" si="26"/>
        <v>68.6524</v>
      </c>
      <c r="L171">
        <f t="shared" si="20"/>
        <v>69000653</v>
      </c>
      <c r="M171">
        <f t="shared" si="21"/>
        <v>68.6524</v>
      </c>
      <c r="N171" s="1">
        <f t="shared" si="22"/>
        <v>39449</v>
      </c>
      <c r="O171" t="str">
        <f t="shared" si="23"/>
        <v>RTP0001</v>
      </c>
      <c r="P171" t="str">
        <f t="shared" si="24"/>
        <v>Panoto Radyator-Makina San Tic A.S.</v>
      </c>
    </row>
    <row r="172" spans="1:16" x14ac:dyDescent="0.45">
      <c r="A172">
        <v>69000659</v>
      </c>
      <c r="B172" s="1">
        <v>43903</v>
      </c>
      <c r="C172">
        <v>77.72</v>
      </c>
      <c r="D172" t="s">
        <v>15</v>
      </c>
      <c r="E172" t="s">
        <v>16</v>
      </c>
      <c r="G172">
        <v>1</v>
      </c>
      <c r="H172">
        <f t="shared" si="25"/>
        <v>77.72</v>
      </c>
      <c r="I172">
        <f>1+VLOOKUP(D172,Sheet3!$A$1:$C$17,3)</f>
        <v>1.18</v>
      </c>
      <c r="J172">
        <f t="shared" si="26"/>
        <v>91.709599999999995</v>
      </c>
      <c r="L172">
        <f t="shared" si="20"/>
        <v>69000659</v>
      </c>
      <c r="M172">
        <f t="shared" si="21"/>
        <v>91.709599999999995</v>
      </c>
      <c r="N172" s="1">
        <f t="shared" si="22"/>
        <v>43903</v>
      </c>
      <c r="O172" t="str">
        <f t="shared" si="23"/>
        <v>RTP0001</v>
      </c>
      <c r="P172" t="str">
        <f t="shared" si="24"/>
        <v>Panoto Radyator-Makina San Tic A.S.</v>
      </c>
    </row>
    <row r="173" spans="1:16" x14ac:dyDescent="0.45">
      <c r="A173">
        <v>69000660</v>
      </c>
      <c r="B173" s="1">
        <v>43063</v>
      </c>
      <c r="C173">
        <v>100.33</v>
      </c>
      <c r="D173" t="s">
        <v>15</v>
      </c>
      <c r="E173" t="s">
        <v>16</v>
      </c>
      <c r="G173">
        <v>1</v>
      </c>
      <c r="H173">
        <f t="shared" si="25"/>
        <v>100.33</v>
      </c>
      <c r="I173">
        <f>1+VLOOKUP(D173,Sheet3!$A$1:$C$17,3)</f>
        <v>1.18</v>
      </c>
      <c r="J173">
        <f t="shared" si="26"/>
        <v>118.38939999999999</v>
      </c>
      <c r="L173">
        <f t="shared" si="20"/>
        <v>69000660</v>
      </c>
      <c r="M173">
        <f t="shared" si="21"/>
        <v>118.38939999999999</v>
      </c>
      <c r="N173" s="1">
        <f t="shared" si="22"/>
        <v>43063</v>
      </c>
      <c r="O173" t="str">
        <f t="shared" si="23"/>
        <v>RTP0001</v>
      </c>
      <c r="P173" t="str">
        <f t="shared" si="24"/>
        <v>Panoto Radyator-Makina San Tic A.S.</v>
      </c>
    </row>
    <row r="174" spans="1:16" x14ac:dyDescent="0.45">
      <c r="A174">
        <v>69000663</v>
      </c>
      <c r="B174" s="1">
        <v>41698</v>
      </c>
      <c r="C174">
        <v>79.56</v>
      </c>
      <c r="D174" t="s">
        <v>15</v>
      </c>
      <c r="E174" t="s">
        <v>16</v>
      </c>
      <c r="G174">
        <v>1</v>
      </c>
      <c r="H174">
        <f t="shared" si="25"/>
        <v>79.56</v>
      </c>
      <c r="I174">
        <f>1+VLOOKUP(D174,Sheet3!$A$1:$C$17,3)</f>
        <v>1.18</v>
      </c>
      <c r="J174">
        <f t="shared" si="26"/>
        <v>93.880799999999994</v>
      </c>
      <c r="L174">
        <f t="shared" si="20"/>
        <v>69000663</v>
      </c>
      <c r="M174">
        <f t="shared" si="21"/>
        <v>93.880799999999994</v>
      </c>
      <c r="N174" s="1">
        <f t="shared" si="22"/>
        <v>41698</v>
      </c>
      <c r="O174" t="str">
        <f t="shared" si="23"/>
        <v>RTP0001</v>
      </c>
      <c r="P174" t="str">
        <f t="shared" si="24"/>
        <v>Panoto Radyator-Makina San Tic A.S.</v>
      </c>
    </row>
    <row r="175" spans="1:16" x14ac:dyDescent="0.45">
      <c r="A175">
        <v>69000667</v>
      </c>
      <c r="B175" s="1">
        <v>40437</v>
      </c>
      <c r="C175">
        <v>297.63</v>
      </c>
      <c r="D175" t="s">
        <v>15</v>
      </c>
      <c r="E175" t="s">
        <v>16</v>
      </c>
      <c r="G175">
        <v>1</v>
      </c>
      <c r="H175">
        <f t="shared" si="25"/>
        <v>297.63</v>
      </c>
      <c r="I175">
        <f>1+VLOOKUP(D175,Sheet3!$A$1:$C$17,3)</f>
        <v>1.18</v>
      </c>
      <c r="J175">
        <f t="shared" si="26"/>
        <v>351.20339999999999</v>
      </c>
      <c r="L175">
        <f t="shared" si="20"/>
        <v>69000667</v>
      </c>
      <c r="M175">
        <f t="shared" si="21"/>
        <v>351.20339999999999</v>
      </c>
      <c r="N175" s="1">
        <f t="shared" si="22"/>
        <v>40437</v>
      </c>
      <c r="O175" t="str">
        <f t="shared" si="23"/>
        <v>RTP0001</v>
      </c>
      <c r="P175" t="str">
        <f t="shared" si="24"/>
        <v>Panoto Radyator-Makina San Tic A.S.</v>
      </c>
    </row>
    <row r="176" spans="1:16" x14ac:dyDescent="0.45">
      <c r="A176">
        <v>69000672</v>
      </c>
      <c r="B176" s="1">
        <v>44498</v>
      </c>
      <c r="C176">
        <v>189.5</v>
      </c>
      <c r="D176" t="s">
        <v>15</v>
      </c>
      <c r="E176" t="s">
        <v>16</v>
      </c>
      <c r="G176">
        <v>1</v>
      </c>
      <c r="H176">
        <f t="shared" si="25"/>
        <v>189.5</v>
      </c>
      <c r="I176">
        <f>1+VLOOKUP(D176,Sheet3!$A$1:$C$17,3)</f>
        <v>1.18</v>
      </c>
      <c r="J176">
        <f t="shared" si="26"/>
        <v>223.60999999999999</v>
      </c>
      <c r="L176">
        <f t="shared" si="20"/>
        <v>69000672</v>
      </c>
      <c r="M176">
        <f t="shared" si="21"/>
        <v>223.60999999999999</v>
      </c>
      <c r="N176" s="1">
        <f t="shared" si="22"/>
        <v>44498</v>
      </c>
      <c r="O176" t="str">
        <f t="shared" si="23"/>
        <v>RTP0001</v>
      </c>
      <c r="P176" t="str">
        <f t="shared" si="24"/>
        <v>Panoto Radyator-Makina San Tic A.S.</v>
      </c>
    </row>
    <row r="177" spans="1:16" x14ac:dyDescent="0.45">
      <c r="A177" t="s">
        <v>17</v>
      </c>
      <c r="B177" s="1">
        <v>39933</v>
      </c>
      <c r="C177">
        <v>218</v>
      </c>
      <c r="D177" t="s">
        <v>15</v>
      </c>
      <c r="E177" t="s">
        <v>16</v>
      </c>
      <c r="G177">
        <v>1</v>
      </c>
      <c r="H177">
        <f t="shared" si="25"/>
        <v>218</v>
      </c>
      <c r="I177">
        <f>1+VLOOKUP(D177,Sheet3!$A$1:$C$17,3)</f>
        <v>1.18</v>
      </c>
      <c r="J177">
        <f t="shared" si="26"/>
        <v>257.24</v>
      </c>
      <c r="L177" t="str">
        <f t="shared" si="20"/>
        <v>69000679_p</v>
      </c>
      <c r="M177">
        <f t="shared" si="21"/>
        <v>257.24</v>
      </c>
      <c r="N177" s="1">
        <f t="shared" si="22"/>
        <v>39933</v>
      </c>
      <c r="O177" t="str">
        <f t="shared" si="23"/>
        <v>RTP0001</v>
      </c>
      <c r="P177" t="str">
        <f t="shared" si="24"/>
        <v>Panoto Radyator-Makina San Tic A.S.</v>
      </c>
    </row>
    <row r="178" spans="1:16" x14ac:dyDescent="0.45">
      <c r="A178">
        <v>69000680</v>
      </c>
      <c r="B178" s="1">
        <v>40168</v>
      </c>
      <c r="C178">
        <v>288</v>
      </c>
      <c r="D178" t="s">
        <v>15</v>
      </c>
      <c r="E178" t="s">
        <v>16</v>
      </c>
      <c r="G178">
        <v>1</v>
      </c>
      <c r="H178">
        <f t="shared" si="25"/>
        <v>288</v>
      </c>
      <c r="I178">
        <f>1+VLOOKUP(D178,Sheet3!$A$1:$C$17,3)</f>
        <v>1.18</v>
      </c>
      <c r="J178">
        <f t="shared" si="26"/>
        <v>339.84</v>
      </c>
      <c r="L178">
        <f t="shared" si="20"/>
        <v>69000680</v>
      </c>
      <c r="M178">
        <f t="shared" si="21"/>
        <v>339.84</v>
      </c>
      <c r="N178" s="1">
        <f t="shared" si="22"/>
        <v>40168</v>
      </c>
      <c r="O178" t="str">
        <f t="shared" si="23"/>
        <v>RTP0001</v>
      </c>
      <c r="P178" t="str">
        <f t="shared" si="24"/>
        <v>Panoto Radyator-Makina San Tic A.S.</v>
      </c>
    </row>
    <row r="179" spans="1:16" x14ac:dyDescent="0.45">
      <c r="A179">
        <v>69000695</v>
      </c>
      <c r="B179" s="1">
        <v>43042</v>
      </c>
      <c r="C179">
        <v>263.8</v>
      </c>
      <c r="D179" t="s">
        <v>15</v>
      </c>
      <c r="E179" t="s">
        <v>16</v>
      </c>
      <c r="G179">
        <v>1</v>
      </c>
      <c r="H179">
        <f t="shared" si="25"/>
        <v>263.8</v>
      </c>
      <c r="I179">
        <f>1+VLOOKUP(D179,Sheet3!$A$1:$C$17,3)</f>
        <v>1.18</v>
      </c>
      <c r="J179">
        <f t="shared" si="26"/>
        <v>311.28399999999999</v>
      </c>
      <c r="L179">
        <f t="shared" si="20"/>
        <v>69000695</v>
      </c>
      <c r="M179">
        <f t="shared" si="21"/>
        <v>311.28399999999999</v>
      </c>
      <c r="N179" s="1">
        <f t="shared" si="22"/>
        <v>43042</v>
      </c>
      <c r="O179" t="str">
        <f t="shared" si="23"/>
        <v>RTP0001</v>
      </c>
      <c r="P179" t="str">
        <f t="shared" si="24"/>
        <v>Panoto Radyator-Makina San Tic A.S.</v>
      </c>
    </row>
    <row r="180" spans="1:16" x14ac:dyDescent="0.45">
      <c r="A180">
        <v>69000697</v>
      </c>
      <c r="B180" s="1">
        <v>40021</v>
      </c>
      <c r="C180">
        <v>390</v>
      </c>
      <c r="D180" t="s">
        <v>15</v>
      </c>
      <c r="E180" t="s">
        <v>16</v>
      </c>
      <c r="G180">
        <v>1</v>
      </c>
      <c r="H180">
        <f t="shared" si="25"/>
        <v>390</v>
      </c>
      <c r="I180">
        <f>1+VLOOKUP(D180,Sheet3!$A$1:$C$17,3)</f>
        <v>1.18</v>
      </c>
      <c r="J180">
        <f t="shared" si="26"/>
        <v>460.2</v>
      </c>
      <c r="L180">
        <f t="shared" si="20"/>
        <v>69000697</v>
      </c>
      <c r="M180">
        <f t="shared" si="21"/>
        <v>460.2</v>
      </c>
      <c r="N180" s="1">
        <f t="shared" si="22"/>
        <v>40021</v>
      </c>
      <c r="O180" t="str">
        <f t="shared" si="23"/>
        <v>RTP0001</v>
      </c>
      <c r="P180" t="str">
        <f t="shared" si="24"/>
        <v>Panoto Radyator-Makina San Tic A.S.</v>
      </c>
    </row>
    <row r="181" spans="1:16" x14ac:dyDescent="0.45">
      <c r="A181">
        <v>69000716</v>
      </c>
      <c r="B181" s="1">
        <v>41625</v>
      </c>
      <c r="C181">
        <v>267.7</v>
      </c>
      <c r="D181" t="s">
        <v>15</v>
      </c>
      <c r="E181" t="s">
        <v>16</v>
      </c>
      <c r="G181">
        <v>1</v>
      </c>
      <c r="H181">
        <f t="shared" si="25"/>
        <v>267.7</v>
      </c>
      <c r="I181">
        <f>1+VLOOKUP(D181,Sheet3!$A$1:$C$17,3)</f>
        <v>1.18</v>
      </c>
      <c r="J181">
        <f t="shared" si="26"/>
        <v>315.88599999999997</v>
      </c>
      <c r="L181">
        <f t="shared" si="20"/>
        <v>69000716</v>
      </c>
      <c r="M181">
        <f t="shared" si="21"/>
        <v>315.88599999999997</v>
      </c>
      <c r="N181" s="1">
        <f t="shared" si="22"/>
        <v>41625</v>
      </c>
      <c r="O181" t="str">
        <f t="shared" si="23"/>
        <v>RTP0001</v>
      </c>
      <c r="P181" t="str">
        <f t="shared" si="24"/>
        <v>Panoto Radyator-Makina San Tic A.S.</v>
      </c>
    </row>
    <row r="182" spans="1:16" x14ac:dyDescent="0.45">
      <c r="A182">
        <v>69000732</v>
      </c>
      <c r="B182" s="1">
        <v>40459</v>
      </c>
      <c r="C182">
        <v>678.59</v>
      </c>
      <c r="D182" t="s">
        <v>15</v>
      </c>
      <c r="E182" t="s">
        <v>16</v>
      </c>
      <c r="G182">
        <v>1</v>
      </c>
      <c r="H182">
        <f t="shared" si="25"/>
        <v>678.59</v>
      </c>
      <c r="I182">
        <f>1+VLOOKUP(D182,Sheet3!$A$1:$C$17,3)</f>
        <v>1.18</v>
      </c>
      <c r="J182">
        <f t="shared" si="26"/>
        <v>800.73619999999994</v>
      </c>
      <c r="L182">
        <f t="shared" si="20"/>
        <v>69000732</v>
      </c>
      <c r="M182">
        <f t="shared" si="21"/>
        <v>800.73619999999994</v>
      </c>
      <c r="N182" s="1">
        <f t="shared" si="22"/>
        <v>40459</v>
      </c>
      <c r="O182" t="str">
        <f t="shared" si="23"/>
        <v>RTP0001</v>
      </c>
      <c r="P182" t="str">
        <f t="shared" si="24"/>
        <v>Panoto Radyator-Makina San Tic A.S.</v>
      </c>
    </row>
    <row r="183" spans="1:16" x14ac:dyDescent="0.45">
      <c r="A183">
        <v>69000753</v>
      </c>
      <c r="B183" s="1">
        <v>40830</v>
      </c>
      <c r="C183">
        <v>100</v>
      </c>
      <c r="D183" t="s">
        <v>15</v>
      </c>
      <c r="E183" t="s">
        <v>16</v>
      </c>
      <c r="G183">
        <v>1</v>
      </c>
      <c r="H183">
        <f t="shared" si="25"/>
        <v>100</v>
      </c>
      <c r="I183">
        <f>1+VLOOKUP(D183,Sheet3!$A$1:$C$17,3)</f>
        <v>1.18</v>
      </c>
      <c r="J183">
        <f t="shared" si="26"/>
        <v>118</v>
      </c>
      <c r="L183">
        <f t="shared" si="20"/>
        <v>69000753</v>
      </c>
      <c r="M183">
        <f t="shared" si="21"/>
        <v>118</v>
      </c>
      <c r="N183" s="1">
        <f t="shared" si="22"/>
        <v>40830</v>
      </c>
      <c r="O183" t="str">
        <f t="shared" si="23"/>
        <v>RTP0001</v>
      </c>
      <c r="P183" t="str">
        <f t="shared" si="24"/>
        <v>Panoto Radyator-Makina San Tic A.S.</v>
      </c>
    </row>
    <row r="184" spans="1:16" x14ac:dyDescent="0.45">
      <c r="A184">
        <v>69000754</v>
      </c>
      <c r="B184" s="1">
        <v>44498</v>
      </c>
      <c r="C184">
        <v>242.51</v>
      </c>
      <c r="D184" t="s">
        <v>15</v>
      </c>
      <c r="E184" t="s">
        <v>16</v>
      </c>
      <c r="G184">
        <v>1</v>
      </c>
      <c r="H184">
        <f t="shared" si="25"/>
        <v>242.51</v>
      </c>
      <c r="I184">
        <f>1+VLOOKUP(D184,Sheet3!$A$1:$C$17,3)</f>
        <v>1.18</v>
      </c>
      <c r="J184">
        <f t="shared" si="26"/>
        <v>286.16179999999997</v>
      </c>
      <c r="L184">
        <f t="shared" si="20"/>
        <v>69000754</v>
      </c>
      <c r="M184">
        <f t="shared" si="21"/>
        <v>286.16179999999997</v>
      </c>
      <c r="N184" s="1">
        <f t="shared" si="22"/>
        <v>44498</v>
      </c>
      <c r="O184" t="str">
        <f t="shared" si="23"/>
        <v>RTP0001</v>
      </c>
      <c r="P184" t="str">
        <f t="shared" si="24"/>
        <v>Panoto Radyator-Makina San Tic A.S.</v>
      </c>
    </row>
    <row r="185" spans="1:16" x14ac:dyDescent="0.45">
      <c r="A185">
        <v>69000755</v>
      </c>
      <c r="B185" s="1">
        <v>43682</v>
      </c>
      <c r="C185">
        <v>220.59</v>
      </c>
      <c r="D185" t="s">
        <v>15</v>
      </c>
      <c r="E185" t="s">
        <v>16</v>
      </c>
      <c r="G185">
        <v>1</v>
      </c>
      <c r="H185">
        <f t="shared" si="25"/>
        <v>220.59</v>
      </c>
      <c r="I185">
        <f>1+VLOOKUP(D185,Sheet3!$A$1:$C$17,3)</f>
        <v>1.18</v>
      </c>
      <c r="J185">
        <f t="shared" si="26"/>
        <v>260.2962</v>
      </c>
      <c r="L185">
        <f t="shared" si="20"/>
        <v>69000755</v>
      </c>
      <c r="M185">
        <f t="shared" si="21"/>
        <v>260.2962</v>
      </c>
      <c r="N185" s="1">
        <f t="shared" si="22"/>
        <v>43682</v>
      </c>
      <c r="O185" t="str">
        <f t="shared" si="23"/>
        <v>RTP0001</v>
      </c>
      <c r="P185" t="str">
        <f t="shared" si="24"/>
        <v>Panoto Radyator-Makina San Tic A.S.</v>
      </c>
    </row>
    <row r="186" spans="1:16" x14ac:dyDescent="0.45">
      <c r="A186">
        <v>69000757</v>
      </c>
      <c r="B186" s="1">
        <v>41103</v>
      </c>
      <c r="C186">
        <v>938.2</v>
      </c>
      <c r="D186" t="s">
        <v>15</v>
      </c>
      <c r="E186" t="s">
        <v>16</v>
      </c>
      <c r="G186">
        <v>1</v>
      </c>
      <c r="H186">
        <f t="shared" si="25"/>
        <v>938.2</v>
      </c>
      <c r="I186">
        <f>1+VLOOKUP(D186,Sheet3!$A$1:$C$17,3)</f>
        <v>1.18</v>
      </c>
      <c r="J186">
        <f t="shared" si="26"/>
        <v>1107.076</v>
      </c>
      <c r="L186">
        <f t="shared" si="20"/>
        <v>69000757</v>
      </c>
      <c r="M186">
        <f t="shared" si="21"/>
        <v>1107.076</v>
      </c>
      <c r="N186" s="1">
        <f t="shared" si="22"/>
        <v>41103</v>
      </c>
      <c r="O186" t="str">
        <f t="shared" si="23"/>
        <v>RTP0001</v>
      </c>
      <c r="P186" t="str">
        <f t="shared" si="24"/>
        <v>Panoto Radyator-Makina San Tic A.S.</v>
      </c>
    </row>
    <row r="187" spans="1:16" x14ac:dyDescent="0.45">
      <c r="A187">
        <v>69000759</v>
      </c>
      <c r="B187" s="1">
        <v>42566</v>
      </c>
      <c r="C187">
        <v>205.76</v>
      </c>
      <c r="D187" t="s">
        <v>15</v>
      </c>
      <c r="E187" t="s">
        <v>16</v>
      </c>
      <c r="G187">
        <v>1</v>
      </c>
      <c r="H187">
        <f t="shared" si="25"/>
        <v>205.76</v>
      </c>
      <c r="I187">
        <f>1+VLOOKUP(D187,Sheet3!$A$1:$C$17,3)</f>
        <v>1.18</v>
      </c>
      <c r="J187">
        <f t="shared" si="26"/>
        <v>242.79679999999999</v>
      </c>
      <c r="L187">
        <f t="shared" si="20"/>
        <v>69000759</v>
      </c>
      <c r="M187">
        <f t="shared" si="21"/>
        <v>242.79679999999999</v>
      </c>
      <c r="N187" s="1">
        <f t="shared" si="22"/>
        <v>42566</v>
      </c>
      <c r="O187" t="str">
        <f t="shared" si="23"/>
        <v>RTP0001</v>
      </c>
      <c r="P187" t="str">
        <f t="shared" si="24"/>
        <v>Panoto Radyator-Makina San Tic A.S.</v>
      </c>
    </row>
    <row r="188" spans="1:16" x14ac:dyDescent="0.45">
      <c r="A188">
        <v>69000761</v>
      </c>
      <c r="B188" s="1">
        <v>40613</v>
      </c>
      <c r="C188">
        <v>553.97</v>
      </c>
      <c r="D188" t="s">
        <v>15</v>
      </c>
      <c r="E188" t="s">
        <v>16</v>
      </c>
      <c r="G188">
        <v>1</v>
      </c>
      <c r="H188">
        <f t="shared" si="25"/>
        <v>553.97</v>
      </c>
      <c r="I188">
        <f>1+VLOOKUP(D188,Sheet3!$A$1:$C$17,3)</f>
        <v>1.18</v>
      </c>
      <c r="J188">
        <f t="shared" si="26"/>
        <v>653.68460000000005</v>
      </c>
      <c r="L188">
        <f t="shared" si="20"/>
        <v>69000761</v>
      </c>
      <c r="M188">
        <f t="shared" si="21"/>
        <v>653.68460000000005</v>
      </c>
      <c r="N188" s="1">
        <f t="shared" si="22"/>
        <v>40613</v>
      </c>
      <c r="O188" t="str">
        <f t="shared" si="23"/>
        <v>RTP0001</v>
      </c>
      <c r="P188" t="str">
        <f t="shared" si="24"/>
        <v>Panoto Radyator-Makina San Tic A.S.</v>
      </c>
    </row>
    <row r="189" spans="1:16" x14ac:dyDescent="0.45">
      <c r="A189">
        <v>69000766</v>
      </c>
      <c r="B189" s="1">
        <v>40662</v>
      </c>
      <c r="C189">
        <v>675.05</v>
      </c>
      <c r="D189" t="s">
        <v>15</v>
      </c>
      <c r="E189" t="s">
        <v>16</v>
      </c>
      <c r="G189">
        <v>1</v>
      </c>
      <c r="H189">
        <f t="shared" si="25"/>
        <v>675.05</v>
      </c>
      <c r="I189">
        <f>1+VLOOKUP(D189,Sheet3!$A$1:$C$17,3)</f>
        <v>1.18</v>
      </c>
      <c r="J189">
        <f t="shared" si="26"/>
        <v>796.55899999999986</v>
      </c>
      <c r="L189">
        <f t="shared" si="20"/>
        <v>69000766</v>
      </c>
      <c r="M189">
        <f t="shared" si="21"/>
        <v>796.55899999999986</v>
      </c>
      <c r="N189" s="1">
        <f t="shared" si="22"/>
        <v>40662</v>
      </c>
      <c r="O189" t="str">
        <f t="shared" si="23"/>
        <v>RTP0001</v>
      </c>
      <c r="P189" t="str">
        <f t="shared" si="24"/>
        <v>Panoto Radyator-Makina San Tic A.S.</v>
      </c>
    </row>
    <row r="190" spans="1:16" x14ac:dyDescent="0.45">
      <c r="A190">
        <v>69000775</v>
      </c>
      <c r="B190" s="1">
        <v>44414</v>
      </c>
      <c r="C190">
        <v>831.85</v>
      </c>
      <c r="D190" t="s">
        <v>15</v>
      </c>
      <c r="E190" t="s">
        <v>16</v>
      </c>
      <c r="G190">
        <v>1</v>
      </c>
      <c r="H190">
        <f t="shared" si="25"/>
        <v>831.85</v>
      </c>
      <c r="I190">
        <f>1+VLOOKUP(D190,Sheet3!$A$1:$C$17,3)</f>
        <v>1.18</v>
      </c>
      <c r="J190">
        <f t="shared" si="26"/>
        <v>981.58299999999997</v>
      </c>
      <c r="L190">
        <f t="shared" si="20"/>
        <v>69000775</v>
      </c>
      <c r="M190">
        <f t="shared" si="21"/>
        <v>981.58299999999997</v>
      </c>
      <c r="N190" s="1">
        <f t="shared" si="22"/>
        <v>44414</v>
      </c>
      <c r="O190" t="str">
        <f t="shared" si="23"/>
        <v>RTP0001</v>
      </c>
      <c r="P190" t="str">
        <f t="shared" si="24"/>
        <v>Panoto Radyator-Makina San Tic A.S.</v>
      </c>
    </row>
    <row r="191" spans="1:16" x14ac:dyDescent="0.45">
      <c r="A191">
        <v>69000778</v>
      </c>
      <c r="B191" s="1">
        <v>43826</v>
      </c>
      <c r="C191">
        <v>356.79</v>
      </c>
      <c r="D191" t="s">
        <v>15</v>
      </c>
      <c r="E191" t="s">
        <v>16</v>
      </c>
      <c r="G191">
        <v>1</v>
      </c>
      <c r="H191">
        <f t="shared" si="25"/>
        <v>356.79</v>
      </c>
      <c r="I191">
        <f>1+VLOOKUP(D191,Sheet3!$A$1:$C$17,3)</f>
        <v>1.18</v>
      </c>
      <c r="J191">
        <f t="shared" si="26"/>
        <v>421.01220000000001</v>
      </c>
      <c r="L191">
        <f t="shared" si="20"/>
        <v>69000778</v>
      </c>
      <c r="M191">
        <f t="shared" si="21"/>
        <v>421.01220000000001</v>
      </c>
      <c r="N191" s="1">
        <f t="shared" si="22"/>
        <v>43826</v>
      </c>
      <c r="O191" t="str">
        <f t="shared" si="23"/>
        <v>RTP0001</v>
      </c>
      <c r="P191" t="str">
        <f t="shared" si="24"/>
        <v>Panoto Radyator-Makina San Tic A.S.</v>
      </c>
    </row>
    <row r="192" spans="1:16" x14ac:dyDescent="0.45">
      <c r="A192">
        <v>69000780</v>
      </c>
      <c r="B192" s="1">
        <v>41033</v>
      </c>
      <c r="C192">
        <v>100</v>
      </c>
      <c r="D192" t="s">
        <v>15</v>
      </c>
      <c r="E192" t="s">
        <v>16</v>
      </c>
      <c r="G192">
        <v>1</v>
      </c>
      <c r="H192">
        <f t="shared" si="25"/>
        <v>100</v>
      </c>
      <c r="I192">
        <f>1+VLOOKUP(D192,Sheet3!$A$1:$C$17,3)</f>
        <v>1.18</v>
      </c>
      <c r="J192">
        <f t="shared" si="26"/>
        <v>118</v>
      </c>
      <c r="L192">
        <f t="shared" si="20"/>
        <v>69000780</v>
      </c>
      <c r="M192">
        <f t="shared" si="21"/>
        <v>118</v>
      </c>
      <c r="N192" s="1">
        <f t="shared" si="22"/>
        <v>41033</v>
      </c>
      <c r="O192" t="str">
        <f t="shared" si="23"/>
        <v>RTP0001</v>
      </c>
      <c r="P192" t="str">
        <f t="shared" si="24"/>
        <v>Panoto Radyator-Makina San Tic A.S.</v>
      </c>
    </row>
    <row r="193" spans="1:16" x14ac:dyDescent="0.45">
      <c r="A193">
        <v>69000790</v>
      </c>
      <c r="B193" s="1">
        <v>42055</v>
      </c>
      <c r="C193">
        <v>620.58000000000004</v>
      </c>
      <c r="D193" t="s">
        <v>15</v>
      </c>
      <c r="E193" t="s">
        <v>16</v>
      </c>
      <c r="G193">
        <v>1</v>
      </c>
      <c r="H193">
        <f t="shared" si="25"/>
        <v>620.58000000000004</v>
      </c>
      <c r="I193">
        <f>1+VLOOKUP(D193,Sheet3!$A$1:$C$17,3)</f>
        <v>1.18</v>
      </c>
      <c r="J193">
        <f t="shared" si="26"/>
        <v>732.28440000000001</v>
      </c>
      <c r="L193">
        <f t="shared" si="20"/>
        <v>69000790</v>
      </c>
      <c r="M193">
        <f t="shared" si="21"/>
        <v>732.28440000000001</v>
      </c>
      <c r="N193" s="1">
        <f t="shared" si="22"/>
        <v>42055</v>
      </c>
      <c r="O193" t="str">
        <f t="shared" si="23"/>
        <v>RTP0001</v>
      </c>
      <c r="P193" t="str">
        <f t="shared" si="24"/>
        <v>Panoto Radyator-Makina San Tic A.S.</v>
      </c>
    </row>
    <row r="194" spans="1:16" x14ac:dyDescent="0.45">
      <c r="A194">
        <v>69000795</v>
      </c>
      <c r="B194" s="1">
        <v>44203</v>
      </c>
      <c r="C194">
        <v>192.4</v>
      </c>
      <c r="D194" t="s">
        <v>15</v>
      </c>
      <c r="E194" t="s">
        <v>16</v>
      </c>
      <c r="G194">
        <v>1</v>
      </c>
      <c r="H194">
        <f t="shared" si="25"/>
        <v>192.4</v>
      </c>
      <c r="I194">
        <f>1+VLOOKUP(D194,Sheet3!$A$1:$C$17,3)</f>
        <v>1.18</v>
      </c>
      <c r="J194">
        <f t="shared" si="26"/>
        <v>227.03199999999998</v>
      </c>
      <c r="L194">
        <f t="shared" si="20"/>
        <v>69000795</v>
      </c>
      <c r="M194">
        <f t="shared" si="21"/>
        <v>227.03199999999998</v>
      </c>
      <c r="N194" s="1">
        <f t="shared" si="22"/>
        <v>44203</v>
      </c>
      <c r="O194" t="str">
        <f t="shared" si="23"/>
        <v>RTP0001</v>
      </c>
      <c r="P194" t="str">
        <f t="shared" si="24"/>
        <v>Panoto Radyator-Makina San Tic A.S.</v>
      </c>
    </row>
    <row r="195" spans="1:16" x14ac:dyDescent="0.45">
      <c r="A195">
        <v>69000799</v>
      </c>
      <c r="B195" s="1">
        <v>41149</v>
      </c>
      <c r="C195">
        <v>185.94</v>
      </c>
      <c r="D195" t="s">
        <v>15</v>
      </c>
      <c r="E195" t="s">
        <v>16</v>
      </c>
      <c r="G195">
        <v>1</v>
      </c>
      <c r="H195">
        <f t="shared" si="25"/>
        <v>185.94</v>
      </c>
      <c r="I195">
        <f>1+VLOOKUP(D195,Sheet3!$A$1:$C$17,3)</f>
        <v>1.18</v>
      </c>
      <c r="J195">
        <f t="shared" si="26"/>
        <v>219.4092</v>
      </c>
      <c r="L195">
        <f t="shared" ref="L195:L258" si="27">A195</f>
        <v>69000799</v>
      </c>
      <c r="M195">
        <f t="shared" ref="M195:M258" si="28">IF(J195&gt;0,J195,"")</f>
        <v>219.4092</v>
      </c>
      <c r="N195" s="1">
        <f t="shared" ref="N195:N258" si="29">B195</f>
        <v>41149</v>
      </c>
      <c r="O195" t="str">
        <f t="shared" ref="O195:O258" si="30">D195</f>
        <v>RTP0001</v>
      </c>
      <c r="P195" t="str">
        <f t="shared" ref="P195:P258" si="31">E195</f>
        <v>Panoto Radyator-Makina San Tic A.S.</v>
      </c>
    </row>
    <row r="196" spans="1:16" x14ac:dyDescent="0.45">
      <c r="A196">
        <v>69000800</v>
      </c>
      <c r="B196" s="1">
        <v>41257</v>
      </c>
      <c r="C196">
        <v>162.57</v>
      </c>
      <c r="D196" t="s">
        <v>15</v>
      </c>
      <c r="E196" t="s">
        <v>16</v>
      </c>
      <c r="G196">
        <v>1</v>
      </c>
      <c r="H196">
        <f t="shared" si="25"/>
        <v>162.57</v>
      </c>
      <c r="I196">
        <f>1+VLOOKUP(D196,Sheet3!$A$1:$C$17,3)</f>
        <v>1.18</v>
      </c>
      <c r="J196">
        <f t="shared" si="26"/>
        <v>191.83259999999999</v>
      </c>
      <c r="L196">
        <f t="shared" si="27"/>
        <v>69000800</v>
      </c>
      <c r="M196">
        <f t="shared" si="28"/>
        <v>191.83259999999999</v>
      </c>
      <c r="N196" s="1">
        <f t="shared" si="29"/>
        <v>41257</v>
      </c>
      <c r="O196" t="str">
        <f t="shared" si="30"/>
        <v>RTP0001</v>
      </c>
      <c r="P196" t="str">
        <f t="shared" si="31"/>
        <v>Panoto Radyator-Makina San Tic A.S.</v>
      </c>
    </row>
    <row r="197" spans="1:16" x14ac:dyDescent="0.45">
      <c r="A197">
        <v>69000808</v>
      </c>
      <c r="B197" s="1">
        <v>43113</v>
      </c>
      <c r="C197">
        <v>303.14999999999998</v>
      </c>
      <c r="D197" t="s">
        <v>15</v>
      </c>
      <c r="E197" t="s">
        <v>16</v>
      </c>
      <c r="G197">
        <v>1</v>
      </c>
      <c r="H197">
        <f t="shared" si="25"/>
        <v>303.14999999999998</v>
      </c>
      <c r="I197">
        <f>1+VLOOKUP(D197,Sheet3!$A$1:$C$17,3)</f>
        <v>1.18</v>
      </c>
      <c r="J197">
        <f t="shared" si="26"/>
        <v>357.71699999999993</v>
      </c>
      <c r="L197">
        <f t="shared" si="27"/>
        <v>69000808</v>
      </c>
      <c r="M197">
        <f t="shared" si="28"/>
        <v>357.71699999999993</v>
      </c>
      <c r="N197" s="1">
        <f t="shared" si="29"/>
        <v>43113</v>
      </c>
      <c r="O197" t="str">
        <f t="shared" si="30"/>
        <v>RTP0001</v>
      </c>
      <c r="P197" t="str">
        <f t="shared" si="31"/>
        <v>Panoto Radyator-Makina San Tic A.S.</v>
      </c>
    </row>
    <row r="198" spans="1:16" x14ac:dyDescent="0.45">
      <c r="A198">
        <v>69000824</v>
      </c>
      <c r="B198" s="1">
        <v>43580</v>
      </c>
      <c r="C198">
        <v>674.11</v>
      </c>
      <c r="D198" t="s">
        <v>15</v>
      </c>
      <c r="E198" t="s">
        <v>16</v>
      </c>
      <c r="G198">
        <v>1</v>
      </c>
      <c r="H198">
        <f t="shared" si="25"/>
        <v>674.11</v>
      </c>
      <c r="I198">
        <f>1+VLOOKUP(D198,Sheet3!$A$1:$C$17,3)</f>
        <v>1.18</v>
      </c>
      <c r="J198">
        <f t="shared" si="26"/>
        <v>795.44979999999998</v>
      </c>
      <c r="L198">
        <f t="shared" si="27"/>
        <v>69000824</v>
      </c>
      <c r="M198">
        <f t="shared" si="28"/>
        <v>795.44979999999998</v>
      </c>
      <c r="N198" s="1">
        <f t="shared" si="29"/>
        <v>43580</v>
      </c>
      <c r="O198" t="str">
        <f t="shared" si="30"/>
        <v>RTP0001</v>
      </c>
      <c r="P198" t="str">
        <f t="shared" si="31"/>
        <v>Panoto Radyator-Makina San Tic A.S.</v>
      </c>
    </row>
    <row r="199" spans="1:16" x14ac:dyDescent="0.45">
      <c r="A199">
        <v>69000827</v>
      </c>
      <c r="B199" s="1">
        <v>42629</v>
      </c>
      <c r="C199">
        <v>241.49</v>
      </c>
      <c r="D199" t="s">
        <v>15</v>
      </c>
      <c r="E199" t="s">
        <v>16</v>
      </c>
      <c r="G199">
        <v>1</v>
      </c>
      <c r="H199">
        <f t="shared" si="25"/>
        <v>241.49</v>
      </c>
      <c r="I199">
        <f>1+VLOOKUP(D199,Sheet3!$A$1:$C$17,3)</f>
        <v>1.18</v>
      </c>
      <c r="J199">
        <f t="shared" si="26"/>
        <v>284.95819999999998</v>
      </c>
      <c r="L199">
        <f t="shared" si="27"/>
        <v>69000827</v>
      </c>
      <c r="M199">
        <f t="shared" si="28"/>
        <v>284.95819999999998</v>
      </c>
      <c r="N199" s="1">
        <f t="shared" si="29"/>
        <v>42629</v>
      </c>
      <c r="O199" t="str">
        <f t="shared" si="30"/>
        <v>RTP0001</v>
      </c>
      <c r="P199" t="str">
        <f t="shared" si="31"/>
        <v>Panoto Radyator-Makina San Tic A.S.</v>
      </c>
    </row>
    <row r="200" spans="1:16" x14ac:dyDescent="0.45">
      <c r="A200">
        <v>69000833</v>
      </c>
      <c r="B200" s="1">
        <v>44498</v>
      </c>
      <c r="C200">
        <v>268.95</v>
      </c>
      <c r="D200" t="s">
        <v>15</v>
      </c>
      <c r="E200" t="s">
        <v>16</v>
      </c>
      <c r="G200">
        <v>1</v>
      </c>
      <c r="H200">
        <f t="shared" si="25"/>
        <v>268.95</v>
      </c>
      <c r="I200">
        <f>1+VLOOKUP(D200,Sheet3!$A$1:$C$17,3)</f>
        <v>1.18</v>
      </c>
      <c r="J200">
        <f t="shared" si="26"/>
        <v>317.36099999999999</v>
      </c>
      <c r="L200">
        <f t="shared" si="27"/>
        <v>69000833</v>
      </c>
      <c r="M200">
        <f t="shared" si="28"/>
        <v>317.36099999999999</v>
      </c>
      <c r="N200" s="1">
        <f t="shared" si="29"/>
        <v>44498</v>
      </c>
      <c r="O200" t="str">
        <f t="shared" si="30"/>
        <v>RTP0001</v>
      </c>
      <c r="P200" t="str">
        <f t="shared" si="31"/>
        <v>Panoto Radyator-Makina San Tic A.S.</v>
      </c>
    </row>
    <row r="201" spans="1:16" x14ac:dyDescent="0.45">
      <c r="A201">
        <v>69000837</v>
      </c>
      <c r="B201" s="1">
        <v>41810</v>
      </c>
      <c r="C201">
        <v>1056.74</v>
      </c>
      <c r="D201" t="s">
        <v>15</v>
      </c>
      <c r="E201" t="s">
        <v>16</v>
      </c>
      <c r="G201">
        <v>1</v>
      </c>
      <c r="H201">
        <f t="shared" si="25"/>
        <v>1056.74</v>
      </c>
      <c r="I201">
        <f>1+VLOOKUP(D201,Sheet3!$A$1:$C$17,3)</f>
        <v>1.18</v>
      </c>
      <c r="J201">
        <f t="shared" si="26"/>
        <v>1246.9531999999999</v>
      </c>
      <c r="L201">
        <f t="shared" si="27"/>
        <v>69000837</v>
      </c>
      <c r="M201">
        <f t="shared" si="28"/>
        <v>1246.9531999999999</v>
      </c>
      <c r="N201" s="1">
        <f t="shared" si="29"/>
        <v>41810</v>
      </c>
      <c r="O201" t="str">
        <f t="shared" si="30"/>
        <v>RTP0001</v>
      </c>
      <c r="P201" t="str">
        <f t="shared" si="31"/>
        <v>Panoto Radyator-Makina San Tic A.S.</v>
      </c>
    </row>
    <row r="202" spans="1:16" x14ac:dyDescent="0.45">
      <c r="A202">
        <v>69000848</v>
      </c>
      <c r="B202" s="1">
        <v>41768</v>
      </c>
      <c r="C202">
        <v>189.67</v>
      </c>
      <c r="D202" t="s">
        <v>15</v>
      </c>
      <c r="E202" t="s">
        <v>16</v>
      </c>
      <c r="G202">
        <v>1</v>
      </c>
      <c r="H202">
        <f t="shared" si="25"/>
        <v>189.67</v>
      </c>
      <c r="I202">
        <f>1+VLOOKUP(D202,Sheet3!$A$1:$C$17,3)</f>
        <v>1.18</v>
      </c>
      <c r="J202">
        <f t="shared" si="26"/>
        <v>223.81059999999997</v>
      </c>
      <c r="L202">
        <f t="shared" si="27"/>
        <v>69000848</v>
      </c>
      <c r="M202">
        <f t="shared" si="28"/>
        <v>223.81059999999997</v>
      </c>
      <c r="N202" s="1">
        <f t="shared" si="29"/>
        <v>41768</v>
      </c>
      <c r="O202" t="str">
        <f t="shared" si="30"/>
        <v>RTP0001</v>
      </c>
      <c r="P202" t="str">
        <f t="shared" si="31"/>
        <v>Panoto Radyator-Makina San Tic A.S.</v>
      </c>
    </row>
    <row r="203" spans="1:16" x14ac:dyDescent="0.45">
      <c r="A203">
        <v>69000855</v>
      </c>
      <c r="B203" s="1">
        <v>44498</v>
      </c>
      <c r="C203">
        <v>595.37</v>
      </c>
      <c r="D203" t="s">
        <v>15</v>
      </c>
      <c r="E203" t="s">
        <v>16</v>
      </c>
      <c r="G203">
        <v>1</v>
      </c>
      <c r="H203">
        <f t="shared" si="25"/>
        <v>595.37</v>
      </c>
      <c r="I203">
        <f>1+VLOOKUP(D203,Sheet3!$A$1:$C$17,3)</f>
        <v>1.18</v>
      </c>
      <c r="J203">
        <f t="shared" si="26"/>
        <v>702.53660000000002</v>
      </c>
      <c r="L203">
        <f t="shared" si="27"/>
        <v>69000855</v>
      </c>
      <c r="M203">
        <f t="shared" si="28"/>
        <v>702.53660000000002</v>
      </c>
      <c r="N203" s="1">
        <f t="shared" si="29"/>
        <v>44498</v>
      </c>
      <c r="O203" t="str">
        <f t="shared" si="30"/>
        <v>RTP0001</v>
      </c>
      <c r="P203" t="str">
        <f t="shared" si="31"/>
        <v>Panoto Radyator-Makina San Tic A.S.</v>
      </c>
    </row>
    <row r="204" spans="1:16" x14ac:dyDescent="0.45">
      <c r="A204">
        <v>69000942</v>
      </c>
      <c r="B204" s="1">
        <v>44498</v>
      </c>
      <c r="C204">
        <v>224</v>
      </c>
      <c r="D204" t="s">
        <v>15</v>
      </c>
      <c r="E204" t="s">
        <v>16</v>
      </c>
      <c r="G204">
        <v>1</v>
      </c>
      <c r="H204">
        <f t="shared" si="25"/>
        <v>224</v>
      </c>
      <c r="I204">
        <f>1+VLOOKUP(D204,Sheet3!$A$1:$C$17,3)</f>
        <v>1.18</v>
      </c>
      <c r="J204">
        <f t="shared" si="26"/>
        <v>264.32</v>
      </c>
      <c r="L204">
        <f t="shared" si="27"/>
        <v>69000942</v>
      </c>
      <c r="M204">
        <f t="shared" si="28"/>
        <v>264.32</v>
      </c>
      <c r="N204" s="1">
        <f t="shared" si="29"/>
        <v>44498</v>
      </c>
      <c r="O204" t="str">
        <f t="shared" si="30"/>
        <v>RTP0001</v>
      </c>
      <c r="P204" t="str">
        <f t="shared" si="31"/>
        <v>Panoto Radyator-Makina San Tic A.S.</v>
      </c>
    </row>
    <row r="205" spans="1:16" x14ac:dyDescent="0.45">
      <c r="A205">
        <v>79000485</v>
      </c>
      <c r="B205" s="1">
        <v>44414</v>
      </c>
      <c r="C205">
        <v>1424.39</v>
      </c>
      <c r="D205" t="s">
        <v>15</v>
      </c>
      <c r="E205" t="s">
        <v>16</v>
      </c>
      <c r="G205">
        <v>1</v>
      </c>
      <c r="H205">
        <f t="shared" si="25"/>
        <v>1424.39</v>
      </c>
      <c r="I205">
        <f>1+VLOOKUP(D205,Sheet3!$A$1:$C$17,3)</f>
        <v>1.18</v>
      </c>
      <c r="J205">
        <f t="shared" si="26"/>
        <v>1680.7801999999999</v>
      </c>
      <c r="L205">
        <f t="shared" si="27"/>
        <v>79000485</v>
      </c>
      <c r="M205">
        <f t="shared" si="28"/>
        <v>1680.7801999999999</v>
      </c>
      <c r="N205" s="1">
        <f t="shared" si="29"/>
        <v>44414</v>
      </c>
      <c r="O205" t="str">
        <f t="shared" si="30"/>
        <v>RTP0001</v>
      </c>
      <c r="P205" t="str">
        <f t="shared" si="31"/>
        <v>Panoto Radyator-Makina San Tic A.S.</v>
      </c>
    </row>
    <row r="206" spans="1:16" x14ac:dyDescent="0.45">
      <c r="A206">
        <v>79000539</v>
      </c>
      <c r="B206" s="1">
        <v>44379</v>
      </c>
      <c r="C206">
        <v>538.54</v>
      </c>
      <c r="D206" t="s">
        <v>15</v>
      </c>
      <c r="E206" t="s">
        <v>16</v>
      </c>
      <c r="G206">
        <v>1</v>
      </c>
      <c r="H206">
        <f t="shared" si="25"/>
        <v>538.54</v>
      </c>
      <c r="I206">
        <f>1+VLOOKUP(D206,Sheet3!$A$1:$C$17,3)</f>
        <v>1.18</v>
      </c>
      <c r="J206">
        <f t="shared" si="26"/>
        <v>635.47719999999993</v>
      </c>
      <c r="L206">
        <f t="shared" si="27"/>
        <v>79000539</v>
      </c>
      <c r="M206">
        <f t="shared" si="28"/>
        <v>635.47719999999993</v>
      </c>
      <c r="N206" s="1">
        <f t="shared" si="29"/>
        <v>44379</v>
      </c>
      <c r="O206" t="str">
        <f t="shared" si="30"/>
        <v>RTP0001</v>
      </c>
      <c r="P206" t="str">
        <f t="shared" si="31"/>
        <v>Panoto Radyator-Makina San Tic A.S.</v>
      </c>
    </row>
    <row r="207" spans="1:16" x14ac:dyDescent="0.45">
      <c r="A207">
        <v>79000542</v>
      </c>
      <c r="B207" s="1">
        <v>44323</v>
      </c>
      <c r="C207">
        <v>1526.15</v>
      </c>
      <c r="D207" t="s">
        <v>15</v>
      </c>
      <c r="E207" t="s">
        <v>16</v>
      </c>
      <c r="G207">
        <v>1</v>
      </c>
      <c r="H207">
        <f t="shared" ref="H207:H270" si="32">C207*G207</f>
        <v>1526.15</v>
      </c>
      <c r="I207">
        <f>1+VLOOKUP(D207,Sheet3!$A$1:$C$17,3)</f>
        <v>1.18</v>
      </c>
      <c r="J207">
        <f t="shared" ref="J207:J270" si="33">H207*I207</f>
        <v>1800.857</v>
      </c>
      <c r="L207">
        <f t="shared" si="27"/>
        <v>79000542</v>
      </c>
      <c r="M207">
        <f t="shared" si="28"/>
        <v>1800.857</v>
      </c>
      <c r="N207" s="1">
        <f t="shared" si="29"/>
        <v>44323</v>
      </c>
      <c r="O207" t="str">
        <f t="shared" si="30"/>
        <v>RTP0001</v>
      </c>
      <c r="P207" t="str">
        <f t="shared" si="31"/>
        <v>Panoto Radyator-Makina San Tic A.S.</v>
      </c>
    </row>
    <row r="208" spans="1:16" x14ac:dyDescent="0.45">
      <c r="A208">
        <v>79000546</v>
      </c>
      <c r="B208" s="1">
        <v>43063</v>
      </c>
      <c r="C208">
        <v>357.62</v>
      </c>
      <c r="D208" t="s">
        <v>15</v>
      </c>
      <c r="E208" t="s">
        <v>16</v>
      </c>
      <c r="G208">
        <v>1</v>
      </c>
      <c r="H208">
        <f t="shared" si="32"/>
        <v>357.62</v>
      </c>
      <c r="I208">
        <f>1+VLOOKUP(D208,Sheet3!$A$1:$C$17,3)</f>
        <v>1.18</v>
      </c>
      <c r="J208">
        <f t="shared" si="33"/>
        <v>421.99160000000001</v>
      </c>
      <c r="L208">
        <f t="shared" si="27"/>
        <v>79000546</v>
      </c>
      <c r="M208">
        <f t="shared" si="28"/>
        <v>421.99160000000001</v>
      </c>
      <c r="N208" s="1">
        <f t="shared" si="29"/>
        <v>43063</v>
      </c>
      <c r="O208" t="str">
        <f t="shared" si="30"/>
        <v>RTP0001</v>
      </c>
      <c r="P208" t="str">
        <f t="shared" si="31"/>
        <v>Panoto Radyator-Makina San Tic A.S.</v>
      </c>
    </row>
    <row r="209" spans="1:16" x14ac:dyDescent="0.45">
      <c r="A209">
        <v>79000610</v>
      </c>
      <c r="B209" s="1">
        <v>40767</v>
      </c>
      <c r="C209">
        <v>1309.5</v>
      </c>
      <c r="D209" t="s">
        <v>15</v>
      </c>
      <c r="E209" t="s">
        <v>16</v>
      </c>
      <c r="G209">
        <v>1</v>
      </c>
      <c r="H209">
        <f t="shared" si="32"/>
        <v>1309.5</v>
      </c>
      <c r="I209">
        <f>1+VLOOKUP(D209,Sheet3!$A$1:$C$17,3)</f>
        <v>1.18</v>
      </c>
      <c r="J209">
        <f t="shared" si="33"/>
        <v>1545.2099999999998</v>
      </c>
      <c r="L209">
        <f t="shared" si="27"/>
        <v>79000610</v>
      </c>
      <c r="M209">
        <f t="shared" si="28"/>
        <v>1545.2099999999998</v>
      </c>
      <c r="N209" s="1">
        <f t="shared" si="29"/>
        <v>40767</v>
      </c>
      <c r="O209" t="str">
        <f t="shared" si="30"/>
        <v>RTP0001</v>
      </c>
      <c r="P209" t="str">
        <f t="shared" si="31"/>
        <v>Panoto Radyator-Makina San Tic A.S.</v>
      </c>
    </row>
    <row r="210" spans="1:16" x14ac:dyDescent="0.45">
      <c r="A210">
        <v>29500041</v>
      </c>
      <c r="B210" s="1">
        <v>43903</v>
      </c>
      <c r="C210">
        <v>48</v>
      </c>
      <c r="D210" t="s">
        <v>18</v>
      </c>
      <c r="E210" t="s">
        <v>19</v>
      </c>
      <c r="G210" s="3">
        <v>1.07</v>
      </c>
      <c r="H210">
        <f t="shared" si="32"/>
        <v>51.36</v>
      </c>
      <c r="I210">
        <f>1+VLOOKUP(D210,Sheet3!$A$1:$C$17,3)</f>
        <v>1.1000000000000001</v>
      </c>
      <c r="J210">
        <f t="shared" si="33"/>
        <v>56.496000000000002</v>
      </c>
      <c r="L210">
        <f t="shared" si="27"/>
        <v>29500041</v>
      </c>
      <c r="M210">
        <f t="shared" si="28"/>
        <v>56.496000000000002</v>
      </c>
      <c r="N210" s="1">
        <f t="shared" si="29"/>
        <v>43903</v>
      </c>
      <c r="O210" t="str">
        <f t="shared" si="30"/>
        <v>RTY0001</v>
      </c>
      <c r="P210" t="str">
        <f t="shared" si="31"/>
        <v>Yetsan Automotive Radiators &amp; Heaters Co</v>
      </c>
    </row>
    <row r="211" spans="1:16" x14ac:dyDescent="0.45">
      <c r="A211">
        <v>29500042</v>
      </c>
      <c r="B211" s="1">
        <v>43826</v>
      </c>
      <c r="C211">
        <v>48</v>
      </c>
      <c r="D211" t="s">
        <v>18</v>
      </c>
      <c r="E211" t="s">
        <v>19</v>
      </c>
      <c r="G211">
        <f>G210</f>
        <v>1.07</v>
      </c>
      <c r="H211">
        <f t="shared" si="32"/>
        <v>51.36</v>
      </c>
      <c r="I211">
        <f>1+VLOOKUP(D211,Sheet3!$A$1:$C$17,3)</f>
        <v>1.1000000000000001</v>
      </c>
      <c r="J211">
        <f t="shared" si="33"/>
        <v>56.496000000000002</v>
      </c>
      <c r="L211">
        <f t="shared" si="27"/>
        <v>29500042</v>
      </c>
      <c r="M211">
        <f t="shared" si="28"/>
        <v>56.496000000000002</v>
      </c>
      <c r="N211" s="1">
        <f t="shared" si="29"/>
        <v>43826</v>
      </c>
      <c r="O211" t="str">
        <f t="shared" si="30"/>
        <v>RTY0001</v>
      </c>
      <c r="P211" t="str">
        <f t="shared" si="31"/>
        <v>Yetsan Automotive Radiators &amp; Heaters Co</v>
      </c>
    </row>
    <row r="212" spans="1:16" x14ac:dyDescent="0.45">
      <c r="A212">
        <v>31500121</v>
      </c>
      <c r="B212" s="1">
        <v>42075</v>
      </c>
      <c r="C212">
        <v>68.5</v>
      </c>
      <c r="D212" t="s">
        <v>18</v>
      </c>
      <c r="E212" t="s">
        <v>19</v>
      </c>
      <c r="G212">
        <f t="shared" ref="G212:G275" si="34">G211</f>
        <v>1.07</v>
      </c>
      <c r="H212">
        <f t="shared" si="32"/>
        <v>73.295000000000002</v>
      </c>
      <c r="I212">
        <f>1+VLOOKUP(D212,Sheet3!$A$1:$C$17,3)</f>
        <v>1.1000000000000001</v>
      </c>
      <c r="J212">
        <f t="shared" si="33"/>
        <v>80.624500000000012</v>
      </c>
      <c r="L212">
        <f t="shared" si="27"/>
        <v>31500121</v>
      </c>
      <c r="M212">
        <f t="shared" si="28"/>
        <v>80.624500000000012</v>
      </c>
      <c r="N212" s="1">
        <f t="shared" si="29"/>
        <v>42075</v>
      </c>
      <c r="O212" t="str">
        <f t="shared" si="30"/>
        <v>RTY0001</v>
      </c>
      <c r="P212" t="str">
        <f t="shared" si="31"/>
        <v>Yetsan Automotive Radiators &amp; Heaters Co</v>
      </c>
    </row>
    <row r="213" spans="1:16" x14ac:dyDescent="0.45">
      <c r="A213">
        <v>31500147</v>
      </c>
      <c r="B213" s="1">
        <v>43735</v>
      </c>
      <c r="C213">
        <v>82.94</v>
      </c>
      <c r="D213" t="s">
        <v>18</v>
      </c>
      <c r="E213" t="s">
        <v>19</v>
      </c>
      <c r="G213">
        <f t="shared" si="34"/>
        <v>1.07</v>
      </c>
      <c r="H213">
        <f t="shared" si="32"/>
        <v>88.745800000000003</v>
      </c>
      <c r="I213">
        <f>1+VLOOKUP(D213,Sheet3!$A$1:$C$17,3)</f>
        <v>1.1000000000000001</v>
      </c>
      <c r="J213">
        <f t="shared" si="33"/>
        <v>97.620380000000011</v>
      </c>
      <c r="L213">
        <f t="shared" si="27"/>
        <v>31500147</v>
      </c>
      <c r="M213">
        <f t="shared" si="28"/>
        <v>97.620380000000011</v>
      </c>
      <c r="N213" s="1">
        <f t="shared" si="29"/>
        <v>43735</v>
      </c>
      <c r="O213" t="str">
        <f t="shared" si="30"/>
        <v>RTY0001</v>
      </c>
      <c r="P213" t="str">
        <f t="shared" si="31"/>
        <v>Yetsan Automotive Radiators &amp; Heaters Co</v>
      </c>
    </row>
    <row r="214" spans="1:16" x14ac:dyDescent="0.45">
      <c r="A214">
        <v>31500149</v>
      </c>
      <c r="B214" s="1">
        <v>43609</v>
      </c>
      <c r="C214">
        <v>66.069999999999993</v>
      </c>
      <c r="D214" t="s">
        <v>18</v>
      </c>
      <c r="E214" t="s">
        <v>19</v>
      </c>
      <c r="G214">
        <f t="shared" si="34"/>
        <v>1.07</v>
      </c>
      <c r="H214">
        <f t="shared" si="32"/>
        <v>70.69489999999999</v>
      </c>
      <c r="I214">
        <f>1+VLOOKUP(D214,Sheet3!$A$1:$C$17,3)</f>
        <v>1.1000000000000001</v>
      </c>
      <c r="J214">
        <f t="shared" si="33"/>
        <v>77.764389999999992</v>
      </c>
      <c r="L214">
        <f t="shared" si="27"/>
        <v>31500149</v>
      </c>
      <c r="M214">
        <f t="shared" si="28"/>
        <v>77.764389999999992</v>
      </c>
      <c r="N214" s="1">
        <f t="shared" si="29"/>
        <v>43609</v>
      </c>
      <c r="O214" t="str">
        <f t="shared" si="30"/>
        <v>RTY0001</v>
      </c>
      <c r="P214" t="str">
        <f t="shared" si="31"/>
        <v>Yetsan Automotive Radiators &amp; Heaters Co</v>
      </c>
    </row>
    <row r="215" spans="1:16" x14ac:dyDescent="0.45">
      <c r="A215">
        <v>31500158</v>
      </c>
      <c r="B215" s="1">
        <v>42279</v>
      </c>
      <c r="C215">
        <v>53.14</v>
      </c>
      <c r="D215" t="s">
        <v>18</v>
      </c>
      <c r="E215" t="s">
        <v>19</v>
      </c>
      <c r="G215">
        <f t="shared" si="34"/>
        <v>1.07</v>
      </c>
      <c r="H215">
        <f t="shared" si="32"/>
        <v>56.859800000000007</v>
      </c>
      <c r="I215">
        <f>1+VLOOKUP(D215,Sheet3!$A$1:$C$17,3)</f>
        <v>1.1000000000000001</v>
      </c>
      <c r="J215">
        <f t="shared" si="33"/>
        <v>62.545780000000015</v>
      </c>
      <c r="L215">
        <f t="shared" si="27"/>
        <v>31500158</v>
      </c>
      <c r="M215">
        <f t="shared" si="28"/>
        <v>62.545780000000015</v>
      </c>
      <c r="N215" s="1">
        <f t="shared" si="29"/>
        <v>42279</v>
      </c>
      <c r="O215" t="str">
        <f t="shared" si="30"/>
        <v>RTY0001</v>
      </c>
      <c r="P215" t="str">
        <f t="shared" si="31"/>
        <v>Yetsan Automotive Radiators &amp; Heaters Co</v>
      </c>
    </row>
    <row r="216" spans="1:16" x14ac:dyDescent="0.45">
      <c r="A216">
        <v>31500162</v>
      </c>
      <c r="B216" s="1">
        <v>42898</v>
      </c>
      <c r="C216">
        <v>48.98</v>
      </c>
      <c r="D216" t="s">
        <v>18</v>
      </c>
      <c r="E216" t="s">
        <v>19</v>
      </c>
      <c r="G216">
        <f t="shared" si="34"/>
        <v>1.07</v>
      </c>
      <c r="H216">
        <f t="shared" si="32"/>
        <v>52.4086</v>
      </c>
      <c r="I216">
        <f>1+VLOOKUP(D216,Sheet3!$A$1:$C$17,3)</f>
        <v>1.1000000000000001</v>
      </c>
      <c r="J216">
        <f t="shared" si="33"/>
        <v>57.649460000000005</v>
      </c>
      <c r="L216">
        <f t="shared" si="27"/>
        <v>31500162</v>
      </c>
      <c r="M216">
        <f t="shared" si="28"/>
        <v>57.649460000000005</v>
      </c>
      <c r="N216" s="1">
        <f t="shared" si="29"/>
        <v>42898</v>
      </c>
      <c r="O216" t="str">
        <f t="shared" si="30"/>
        <v>RTY0001</v>
      </c>
      <c r="P216" t="str">
        <f t="shared" si="31"/>
        <v>Yetsan Automotive Radiators &amp; Heaters Co</v>
      </c>
    </row>
    <row r="217" spans="1:16" x14ac:dyDescent="0.45">
      <c r="A217">
        <v>31500163</v>
      </c>
      <c r="B217" s="1">
        <v>43987</v>
      </c>
      <c r="C217">
        <v>50.93</v>
      </c>
      <c r="D217" t="s">
        <v>18</v>
      </c>
      <c r="E217" t="s">
        <v>19</v>
      </c>
      <c r="G217">
        <f t="shared" si="34"/>
        <v>1.07</v>
      </c>
      <c r="H217">
        <f t="shared" si="32"/>
        <v>54.495100000000001</v>
      </c>
      <c r="I217">
        <f>1+VLOOKUP(D217,Sheet3!$A$1:$C$17,3)</f>
        <v>1.1000000000000001</v>
      </c>
      <c r="J217">
        <f t="shared" si="33"/>
        <v>59.944610000000004</v>
      </c>
      <c r="L217">
        <f t="shared" si="27"/>
        <v>31500163</v>
      </c>
      <c r="M217">
        <f t="shared" si="28"/>
        <v>59.944610000000004</v>
      </c>
      <c r="N217" s="1">
        <f t="shared" si="29"/>
        <v>43987</v>
      </c>
      <c r="O217" t="str">
        <f t="shared" si="30"/>
        <v>RTY0001</v>
      </c>
      <c r="P217" t="str">
        <f t="shared" si="31"/>
        <v>Yetsan Automotive Radiators &amp; Heaters Co</v>
      </c>
    </row>
    <row r="218" spans="1:16" x14ac:dyDescent="0.45">
      <c r="A218">
        <v>31500164</v>
      </c>
      <c r="B218" s="1">
        <v>42293</v>
      </c>
      <c r="C218">
        <v>61.2</v>
      </c>
      <c r="D218" t="s">
        <v>18</v>
      </c>
      <c r="E218" t="s">
        <v>19</v>
      </c>
      <c r="G218">
        <f t="shared" si="34"/>
        <v>1.07</v>
      </c>
      <c r="H218">
        <f t="shared" si="32"/>
        <v>65.484000000000009</v>
      </c>
      <c r="I218">
        <f>1+VLOOKUP(D218,Sheet3!$A$1:$C$17,3)</f>
        <v>1.1000000000000001</v>
      </c>
      <c r="J218">
        <f t="shared" si="33"/>
        <v>72.03240000000001</v>
      </c>
      <c r="L218">
        <f t="shared" si="27"/>
        <v>31500164</v>
      </c>
      <c r="M218">
        <f t="shared" si="28"/>
        <v>72.03240000000001</v>
      </c>
      <c r="N218" s="1">
        <f t="shared" si="29"/>
        <v>42293</v>
      </c>
      <c r="O218" t="str">
        <f t="shared" si="30"/>
        <v>RTY0001</v>
      </c>
      <c r="P218" t="str">
        <f t="shared" si="31"/>
        <v>Yetsan Automotive Radiators &amp; Heaters Co</v>
      </c>
    </row>
    <row r="219" spans="1:16" x14ac:dyDescent="0.45">
      <c r="A219">
        <v>31500165</v>
      </c>
      <c r="B219" s="1">
        <v>42293</v>
      </c>
      <c r="C219">
        <v>68.11</v>
      </c>
      <c r="D219" t="s">
        <v>18</v>
      </c>
      <c r="E219" t="s">
        <v>19</v>
      </c>
      <c r="G219">
        <f t="shared" si="34"/>
        <v>1.07</v>
      </c>
      <c r="H219">
        <f t="shared" si="32"/>
        <v>72.877700000000004</v>
      </c>
      <c r="I219">
        <f>1+VLOOKUP(D219,Sheet3!$A$1:$C$17,3)</f>
        <v>1.1000000000000001</v>
      </c>
      <c r="J219">
        <f t="shared" si="33"/>
        <v>80.165470000000013</v>
      </c>
      <c r="L219">
        <f t="shared" si="27"/>
        <v>31500165</v>
      </c>
      <c r="M219">
        <f t="shared" si="28"/>
        <v>80.165470000000013</v>
      </c>
      <c r="N219" s="1">
        <f t="shared" si="29"/>
        <v>42293</v>
      </c>
      <c r="O219" t="str">
        <f t="shared" si="30"/>
        <v>RTY0001</v>
      </c>
      <c r="P219" t="str">
        <f t="shared" si="31"/>
        <v>Yetsan Automotive Radiators &amp; Heaters Co</v>
      </c>
    </row>
    <row r="220" spans="1:16" x14ac:dyDescent="0.45">
      <c r="A220">
        <v>31500171</v>
      </c>
      <c r="B220" s="1">
        <v>42335</v>
      </c>
      <c r="C220">
        <v>61.33</v>
      </c>
      <c r="D220" t="s">
        <v>18</v>
      </c>
      <c r="E220" t="s">
        <v>19</v>
      </c>
      <c r="G220">
        <f t="shared" si="34"/>
        <v>1.07</v>
      </c>
      <c r="H220">
        <f t="shared" si="32"/>
        <v>65.623100000000008</v>
      </c>
      <c r="I220">
        <f>1+VLOOKUP(D220,Sheet3!$A$1:$C$17,3)</f>
        <v>1.1000000000000001</v>
      </c>
      <c r="J220">
        <f t="shared" si="33"/>
        <v>72.185410000000019</v>
      </c>
      <c r="L220">
        <f t="shared" si="27"/>
        <v>31500171</v>
      </c>
      <c r="M220">
        <f t="shared" si="28"/>
        <v>72.185410000000019</v>
      </c>
      <c r="N220" s="1">
        <f t="shared" si="29"/>
        <v>42335</v>
      </c>
      <c r="O220" t="str">
        <f t="shared" si="30"/>
        <v>RTY0001</v>
      </c>
      <c r="P220" t="str">
        <f t="shared" si="31"/>
        <v>Yetsan Automotive Radiators &amp; Heaters Co</v>
      </c>
    </row>
    <row r="221" spans="1:16" x14ac:dyDescent="0.45">
      <c r="A221">
        <v>31500172</v>
      </c>
      <c r="B221" s="1">
        <v>42335</v>
      </c>
      <c r="C221">
        <v>67.930000000000007</v>
      </c>
      <c r="D221" t="s">
        <v>18</v>
      </c>
      <c r="E221" t="s">
        <v>19</v>
      </c>
      <c r="G221">
        <f t="shared" si="34"/>
        <v>1.07</v>
      </c>
      <c r="H221">
        <f t="shared" si="32"/>
        <v>72.685100000000006</v>
      </c>
      <c r="I221">
        <f>1+VLOOKUP(D221,Sheet3!$A$1:$C$17,3)</f>
        <v>1.1000000000000001</v>
      </c>
      <c r="J221">
        <f t="shared" si="33"/>
        <v>79.953610000000012</v>
      </c>
      <c r="L221">
        <f t="shared" si="27"/>
        <v>31500172</v>
      </c>
      <c r="M221">
        <f t="shared" si="28"/>
        <v>79.953610000000012</v>
      </c>
      <c r="N221" s="1">
        <f t="shared" si="29"/>
        <v>42335</v>
      </c>
      <c r="O221" t="str">
        <f t="shared" si="30"/>
        <v>RTY0001</v>
      </c>
      <c r="P221" t="str">
        <f t="shared" si="31"/>
        <v>Yetsan Automotive Radiators &amp; Heaters Co</v>
      </c>
    </row>
    <row r="222" spans="1:16" x14ac:dyDescent="0.45">
      <c r="A222">
        <v>31500173</v>
      </c>
      <c r="B222" s="1">
        <v>44442</v>
      </c>
      <c r="C222">
        <v>76.867999999999995</v>
      </c>
      <c r="D222" t="s">
        <v>18</v>
      </c>
      <c r="E222" t="s">
        <v>19</v>
      </c>
      <c r="G222">
        <f t="shared" si="34"/>
        <v>1.07</v>
      </c>
      <c r="H222">
        <f t="shared" si="32"/>
        <v>82.248760000000004</v>
      </c>
      <c r="I222">
        <f>1+VLOOKUP(D222,Sheet3!$A$1:$C$17,3)</f>
        <v>1.1000000000000001</v>
      </c>
      <c r="J222">
        <f t="shared" si="33"/>
        <v>90.473636000000013</v>
      </c>
      <c r="L222">
        <f t="shared" si="27"/>
        <v>31500173</v>
      </c>
      <c r="M222">
        <f t="shared" si="28"/>
        <v>90.473636000000013</v>
      </c>
      <c r="N222" s="1">
        <f t="shared" si="29"/>
        <v>44442</v>
      </c>
      <c r="O222" t="str">
        <f t="shared" si="30"/>
        <v>RTY0001</v>
      </c>
      <c r="P222" t="str">
        <f t="shared" si="31"/>
        <v>Yetsan Automotive Radiators &amp; Heaters Co</v>
      </c>
    </row>
    <row r="223" spans="1:16" x14ac:dyDescent="0.45">
      <c r="A223">
        <v>31500174</v>
      </c>
      <c r="B223" s="1">
        <v>42335</v>
      </c>
      <c r="C223">
        <v>78.92</v>
      </c>
      <c r="D223" t="s">
        <v>18</v>
      </c>
      <c r="E223" t="s">
        <v>19</v>
      </c>
      <c r="G223">
        <f t="shared" si="34"/>
        <v>1.07</v>
      </c>
      <c r="H223">
        <f t="shared" si="32"/>
        <v>84.444400000000002</v>
      </c>
      <c r="I223">
        <f>1+VLOOKUP(D223,Sheet3!$A$1:$C$17,3)</f>
        <v>1.1000000000000001</v>
      </c>
      <c r="J223">
        <f t="shared" si="33"/>
        <v>92.888840000000016</v>
      </c>
      <c r="L223">
        <f t="shared" si="27"/>
        <v>31500174</v>
      </c>
      <c r="M223">
        <f t="shared" si="28"/>
        <v>92.888840000000016</v>
      </c>
      <c r="N223" s="1">
        <f t="shared" si="29"/>
        <v>42335</v>
      </c>
      <c r="O223" t="str">
        <f t="shared" si="30"/>
        <v>RTY0001</v>
      </c>
      <c r="P223" t="str">
        <f t="shared" si="31"/>
        <v>Yetsan Automotive Radiators &amp; Heaters Co</v>
      </c>
    </row>
    <row r="224" spans="1:16" x14ac:dyDescent="0.45">
      <c r="A224">
        <v>31500175</v>
      </c>
      <c r="B224" s="1">
        <v>42335</v>
      </c>
      <c r="C224">
        <v>85.52</v>
      </c>
      <c r="D224" t="s">
        <v>18</v>
      </c>
      <c r="E224" t="s">
        <v>19</v>
      </c>
      <c r="G224">
        <f t="shared" si="34"/>
        <v>1.07</v>
      </c>
      <c r="H224">
        <f t="shared" si="32"/>
        <v>91.506399999999999</v>
      </c>
      <c r="I224">
        <f>1+VLOOKUP(D224,Sheet3!$A$1:$C$17,3)</f>
        <v>1.1000000000000001</v>
      </c>
      <c r="J224">
        <f t="shared" si="33"/>
        <v>100.65704000000001</v>
      </c>
      <c r="L224">
        <f t="shared" si="27"/>
        <v>31500175</v>
      </c>
      <c r="M224">
        <f t="shared" si="28"/>
        <v>100.65704000000001</v>
      </c>
      <c r="N224" s="1">
        <f t="shared" si="29"/>
        <v>42335</v>
      </c>
      <c r="O224" t="str">
        <f t="shared" si="30"/>
        <v>RTY0001</v>
      </c>
      <c r="P224" t="str">
        <f t="shared" si="31"/>
        <v>Yetsan Automotive Radiators &amp; Heaters Co</v>
      </c>
    </row>
    <row r="225" spans="1:16" x14ac:dyDescent="0.45">
      <c r="A225">
        <v>31500176</v>
      </c>
      <c r="B225" s="1">
        <v>42335</v>
      </c>
      <c r="C225">
        <v>77.33</v>
      </c>
      <c r="D225" t="s">
        <v>18</v>
      </c>
      <c r="E225" t="s">
        <v>19</v>
      </c>
      <c r="G225">
        <f t="shared" si="34"/>
        <v>1.07</v>
      </c>
      <c r="H225">
        <f t="shared" si="32"/>
        <v>82.743099999999998</v>
      </c>
      <c r="I225">
        <f>1+VLOOKUP(D225,Sheet3!$A$1:$C$17,3)</f>
        <v>1.1000000000000001</v>
      </c>
      <c r="J225">
        <f t="shared" si="33"/>
        <v>91.017410000000012</v>
      </c>
      <c r="L225">
        <f t="shared" si="27"/>
        <v>31500176</v>
      </c>
      <c r="M225">
        <f t="shared" si="28"/>
        <v>91.017410000000012</v>
      </c>
      <c r="N225" s="1">
        <f t="shared" si="29"/>
        <v>42335</v>
      </c>
      <c r="O225" t="str">
        <f t="shared" si="30"/>
        <v>RTY0001</v>
      </c>
      <c r="P225" t="str">
        <f t="shared" si="31"/>
        <v>Yetsan Automotive Radiators &amp; Heaters Co</v>
      </c>
    </row>
    <row r="226" spans="1:16" x14ac:dyDescent="0.45">
      <c r="A226">
        <v>31500177</v>
      </c>
      <c r="B226" s="1">
        <v>42335</v>
      </c>
      <c r="C226">
        <v>84.76</v>
      </c>
      <c r="D226" t="s">
        <v>18</v>
      </c>
      <c r="E226" t="s">
        <v>19</v>
      </c>
      <c r="G226">
        <f t="shared" si="34"/>
        <v>1.07</v>
      </c>
      <c r="H226">
        <f t="shared" si="32"/>
        <v>90.693200000000004</v>
      </c>
      <c r="I226">
        <f>1+VLOOKUP(D226,Sheet3!$A$1:$C$17,3)</f>
        <v>1.1000000000000001</v>
      </c>
      <c r="J226">
        <f t="shared" si="33"/>
        <v>99.762520000000009</v>
      </c>
      <c r="L226">
        <f t="shared" si="27"/>
        <v>31500177</v>
      </c>
      <c r="M226">
        <f t="shared" si="28"/>
        <v>99.762520000000009</v>
      </c>
      <c r="N226" s="1">
        <f t="shared" si="29"/>
        <v>42335</v>
      </c>
      <c r="O226" t="str">
        <f t="shared" si="30"/>
        <v>RTY0001</v>
      </c>
      <c r="P226" t="str">
        <f t="shared" si="31"/>
        <v>Yetsan Automotive Radiators &amp; Heaters Co</v>
      </c>
    </row>
    <row r="227" spans="1:16" x14ac:dyDescent="0.45">
      <c r="A227">
        <v>31500178</v>
      </c>
      <c r="B227" s="1">
        <v>42335</v>
      </c>
      <c r="C227">
        <v>92.19</v>
      </c>
      <c r="D227" t="s">
        <v>18</v>
      </c>
      <c r="E227" t="s">
        <v>19</v>
      </c>
      <c r="G227">
        <f t="shared" si="34"/>
        <v>1.07</v>
      </c>
      <c r="H227">
        <f t="shared" si="32"/>
        <v>98.643299999999996</v>
      </c>
      <c r="I227">
        <f>1+VLOOKUP(D227,Sheet3!$A$1:$C$17,3)</f>
        <v>1.1000000000000001</v>
      </c>
      <c r="J227">
        <f t="shared" si="33"/>
        <v>108.50763000000001</v>
      </c>
      <c r="L227">
        <f t="shared" si="27"/>
        <v>31500178</v>
      </c>
      <c r="M227">
        <f t="shared" si="28"/>
        <v>108.50763000000001</v>
      </c>
      <c r="N227" s="1">
        <f t="shared" si="29"/>
        <v>42335</v>
      </c>
      <c r="O227" t="str">
        <f t="shared" si="30"/>
        <v>RTY0001</v>
      </c>
      <c r="P227" t="str">
        <f t="shared" si="31"/>
        <v>Yetsan Automotive Radiators &amp; Heaters Co</v>
      </c>
    </row>
    <row r="228" spans="1:16" x14ac:dyDescent="0.45">
      <c r="A228">
        <v>31500179</v>
      </c>
      <c r="B228" s="1">
        <v>42335</v>
      </c>
      <c r="C228">
        <v>99.62</v>
      </c>
      <c r="D228" t="s">
        <v>18</v>
      </c>
      <c r="E228" t="s">
        <v>19</v>
      </c>
      <c r="G228">
        <f t="shared" si="34"/>
        <v>1.07</v>
      </c>
      <c r="H228">
        <f t="shared" si="32"/>
        <v>106.59340000000002</v>
      </c>
      <c r="I228">
        <f>1+VLOOKUP(D228,Sheet3!$A$1:$C$17,3)</f>
        <v>1.1000000000000001</v>
      </c>
      <c r="J228">
        <f t="shared" si="33"/>
        <v>117.25274000000003</v>
      </c>
      <c r="L228">
        <f t="shared" si="27"/>
        <v>31500179</v>
      </c>
      <c r="M228">
        <f t="shared" si="28"/>
        <v>117.25274000000003</v>
      </c>
      <c r="N228" s="1">
        <f t="shared" si="29"/>
        <v>42335</v>
      </c>
      <c r="O228" t="str">
        <f t="shared" si="30"/>
        <v>RTY0001</v>
      </c>
      <c r="P228" t="str">
        <f t="shared" si="31"/>
        <v>Yetsan Automotive Radiators &amp; Heaters Co</v>
      </c>
    </row>
    <row r="229" spans="1:16" x14ac:dyDescent="0.45">
      <c r="A229">
        <v>31500180</v>
      </c>
      <c r="B229" s="1">
        <v>44442</v>
      </c>
      <c r="C229">
        <v>107.4815</v>
      </c>
      <c r="D229" t="s">
        <v>18</v>
      </c>
      <c r="E229" t="s">
        <v>19</v>
      </c>
      <c r="G229">
        <f t="shared" si="34"/>
        <v>1.07</v>
      </c>
      <c r="H229">
        <f t="shared" si="32"/>
        <v>115.005205</v>
      </c>
      <c r="I229">
        <f>1+VLOOKUP(D229,Sheet3!$A$1:$C$17,3)</f>
        <v>1.1000000000000001</v>
      </c>
      <c r="J229">
        <f t="shared" si="33"/>
        <v>126.50572550000001</v>
      </c>
      <c r="L229">
        <f t="shared" si="27"/>
        <v>31500180</v>
      </c>
      <c r="M229">
        <f t="shared" si="28"/>
        <v>126.50572550000001</v>
      </c>
      <c r="N229" s="1">
        <f t="shared" si="29"/>
        <v>44442</v>
      </c>
      <c r="O229" t="str">
        <f t="shared" si="30"/>
        <v>RTY0001</v>
      </c>
      <c r="P229" t="str">
        <f t="shared" si="31"/>
        <v>Yetsan Automotive Radiators &amp; Heaters Co</v>
      </c>
    </row>
    <row r="230" spans="1:16" x14ac:dyDescent="0.45">
      <c r="A230">
        <v>31500186</v>
      </c>
      <c r="B230" s="1">
        <v>42293</v>
      </c>
      <c r="C230">
        <v>75.459999999999994</v>
      </c>
      <c r="D230" t="s">
        <v>18</v>
      </c>
      <c r="E230" t="s">
        <v>19</v>
      </c>
      <c r="G230">
        <f t="shared" si="34"/>
        <v>1.07</v>
      </c>
      <c r="H230">
        <f t="shared" si="32"/>
        <v>80.742199999999997</v>
      </c>
      <c r="I230">
        <f>1+VLOOKUP(D230,Sheet3!$A$1:$C$17,3)</f>
        <v>1.1000000000000001</v>
      </c>
      <c r="J230">
        <f t="shared" si="33"/>
        <v>88.816420000000008</v>
      </c>
      <c r="L230">
        <f t="shared" si="27"/>
        <v>31500186</v>
      </c>
      <c r="M230">
        <f t="shared" si="28"/>
        <v>88.816420000000008</v>
      </c>
      <c r="N230" s="1">
        <f t="shared" si="29"/>
        <v>42293</v>
      </c>
      <c r="O230" t="str">
        <f t="shared" si="30"/>
        <v>RTY0001</v>
      </c>
      <c r="P230" t="str">
        <f t="shared" si="31"/>
        <v>Yetsan Automotive Radiators &amp; Heaters Co</v>
      </c>
    </row>
    <row r="231" spans="1:16" x14ac:dyDescent="0.45">
      <c r="A231">
        <v>31500187</v>
      </c>
      <c r="B231" s="1">
        <v>42293</v>
      </c>
      <c r="C231">
        <v>80.22</v>
      </c>
      <c r="D231" t="s">
        <v>18</v>
      </c>
      <c r="E231" t="s">
        <v>19</v>
      </c>
      <c r="G231">
        <f t="shared" si="34"/>
        <v>1.07</v>
      </c>
      <c r="H231">
        <f t="shared" si="32"/>
        <v>85.835400000000007</v>
      </c>
      <c r="I231">
        <f>1+VLOOKUP(D231,Sheet3!$A$1:$C$17,3)</f>
        <v>1.1000000000000001</v>
      </c>
      <c r="J231">
        <f t="shared" si="33"/>
        <v>94.418940000000021</v>
      </c>
      <c r="L231">
        <f t="shared" si="27"/>
        <v>31500187</v>
      </c>
      <c r="M231">
        <f t="shared" si="28"/>
        <v>94.418940000000021</v>
      </c>
      <c r="N231" s="1">
        <f t="shared" si="29"/>
        <v>42293</v>
      </c>
      <c r="O231" t="str">
        <f t="shared" si="30"/>
        <v>RTY0001</v>
      </c>
      <c r="P231" t="str">
        <f t="shared" si="31"/>
        <v>Yetsan Automotive Radiators &amp; Heaters Co</v>
      </c>
    </row>
    <row r="232" spans="1:16" x14ac:dyDescent="0.45">
      <c r="A232">
        <v>31500188</v>
      </c>
      <c r="B232" s="1">
        <v>42293</v>
      </c>
      <c r="C232">
        <v>87.19</v>
      </c>
      <c r="D232" t="s">
        <v>18</v>
      </c>
      <c r="E232" t="s">
        <v>19</v>
      </c>
      <c r="G232">
        <f t="shared" si="34"/>
        <v>1.07</v>
      </c>
      <c r="H232">
        <f t="shared" si="32"/>
        <v>93.293300000000002</v>
      </c>
      <c r="I232">
        <f>1+VLOOKUP(D232,Sheet3!$A$1:$C$17,3)</f>
        <v>1.1000000000000001</v>
      </c>
      <c r="J232">
        <f t="shared" si="33"/>
        <v>102.62263000000002</v>
      </c>
      <c r="L232">
        <f t="shared" si="27"/>
        <v>31500188</v>
      </c>
      <c r="M232">
        <f t="shared" si="28"/>
        <v>102.62263000000002</v>
      </c>
      <c r="N232" s="1">
        <f t="shared" si="29"/>
        <v>42293</v>
      </c>
      <c r="O232" t="str">
        <f t="shared" si="30"/>
        <v>RTY0001</v>
      </c>
      <c r="P232" t="str">
        <f t="shared" si="31"/>
        <v>Yetsan Automotive Radiators &amp; Heaters Co</v>
      </c>
    </row>
    <row r="233" spans="1:16" x14ac:dyDescent="0.45">
      <c r="A233">
        <v>31500189</v>
      </c>
      <c r="B233" s="1">
        <v>42293</v>
      </c>
      <c r="C233">
        <v>94.17</v>
      </c>
      <c r="D233" t="s">
        <v>18</v>
      </c>
      <c r="E233" t="s">
        <v>19</v>
      </c>
      <c r="G233">
        <f t="shared" si="34"/>
        <v>1.07</v>
      </c>
      <c r="H233">
        <f t="shared" si="32"/>
        <v>100.76190000000001</v>
      </c>
      <c r="I233">
        <f>1+VLOOKUP(D233,Sheet3!$A$1:$C$17,3)</f>
        <v>1.1000000000000001</v>
      </c>
      <c r="J233">
        <f t="shared" si="33"/>
        <v>110.83809000000002</v>
      </c>
      <c r="L233">
        <f t="shared" si="27"/>
        <v>31500189</v>
      </c>
      <c r="M233">
        <f t="shared" si="28"/>
        <v>110.83809000000002</v>
      </c>
      <c r="N233" s="1">
        <f t="shared" si="29"/>
        <v>42293</v>
      </c>
      <c r="O233" t="str">
        <f t="shared" si="30"/>
        <v>RTY0001</v>
      </c>
      <c r="P233" t="str">
        <f t="shared" si="31"/>
        <v>Yetsan Automotive Radiators &amp; Heaters Co</v>
      </c>
    </row>
    <row r="234" spans="1:16" x14ac:dyDescent="0.45">
      <c r="A234">
        <v>31500190</v>
      </c>
      <c r="B234" s="1">
        <v>42293</v>
      </c>
      <c r="C234">
        <v>101.15</v>
      </c>
      <c r="D234" t="s">
        <v>18</v>
      </c>
      <c r="E234" t="s">
        <v>19</v>
      </c>
      <c r="G234">
        <f t="shared" si="34"/>
        <v>1.07</v>
      </c>
      <c r="H234">
        <f t="shared" si="32"/>
        <v>108.23050000000001</v>
      </c>
      <c r="I234">
        <f>1+VLOOKUP(D234,Sheet3!$A$1:$C$17,3)</f>
        <v>1.1000000000000001</v>
      </c>
      <c r="J234">
        <f t="shared" si="33"/>
        <v>119.05355000000002</v>
      </c>
      <c r="L234">
        <f t="shared" si="27"/>
        <v>31500190</v>
      </c>
      <c r="M234">
        <f t="shared" si="28"/>
        <v>119.05355000000002</v>
      </c>
      <c r="N234" s="1">
        <f t="shared" si="29"/>
        <v>42293</v>
      </c>
      <c r="O234" t="str">
        <f t="shared" si="30"/>
        <v>RTY0001</v>
      </c>
      <c r="P234" t="str">
        <f t="shared" si="31"/>
        <v>Yetsan Automotive Radiators &amp; Heaters Co</v>
      </c>
    </row>
    <row r="235" spans="1:16" x14ac:dyDescent="0.45">
      <c r="A235">
        <v>31500191</v>
      </c>
      <c r="B235" s="1">
        <v>42293</v>
      </c>
      <c r="C235">
        <v>93.46</v>
      </c>
      <c r="D235" t="s">
        <v>18</v>
      </c>
      <c r="E235" t="s">
        <v>19</v>
      </c>
      <c r="G235">
        <f t="shared" si="34"/>
        <v>1.07</v>
      </c>
      <c r="H235">
        <f t="shared" si="32"/>
        <v>100.0022</v>
      </c>
      <c r="I235">
        <f>1+VLOOKUP(D235,Sheet3!$A$1:$C$17,3)</f>
        <v>1.1000000000000001</v>
      </c>
      <c r="J235">
        <f t="shared" si="33"/>
        <v>110.00242000000001</v>
      </c>
      <c r="L235">
        <f t="shared" si="27"/>
        <v>31500191</v>
      </c>
      <c r="M235">
        <f t="shared" si="28"/>
        <v>110.00242000000001</v>
      </c>
      <c r="N235" s="1">
        <f t="shared" si="29"/>
        <v>42293</v>
      </c>
      <c r="O235" t="str">
        <f t="shared" si="30"/>
        <v>RTY0001</v>
      </c>
      <c r="P235" t="str">
        <f t="shared" si="31"/>
        <v>Yetsan Automotive Radiators &amp; Heaters Co</v>
      </c>
    </row>
    <row r="236" spans="1:16" x14ac:dyDescent="0.45">
      <c r="A236">
        <v>31500192</v>
      </c>
      <c r="B236" s="1">
        <v>42293</v>
      </c>
      <c r="C236">
        <v>101.41</v>
      </c>
      <c r="D236" t="s">
        <v>18</v>
      </c>
      <c r="E236" t="s">
        <v>19</v>
      </c>
      <c r="G236">
        <f t="shared" si="34"/>
        <v>1.07</v>
      </c>
      <c r="H236">
        <f t="shared" si="32"/>
        <v>108.5087</v>
      </c>
      <c r="I236">
        <f>1+VLOOKUP(D236,Sheet3!$A$1:$C$17,3)</f>
        <v>1.1000000000000001</v>
      </c>
      <c r="J236">
        <f t="shared" si="33"/>
        <v>119.35957000000002</v>
      </c>
      <c r="L236">
        <f t="shared" si="27"/>
        <v>31500192</v>
      </c>
      <c r="M236">
        <f t="shared" si="28"/>
        <v>119.35957000000002</v>
      </c>
      <c r="N236" s="1">
        <f t="shared" si="29"/>
        <v>42293</v>
      </c>
      <c r="O236" t="str">
        <f t="shared" si="30"/>
        <v>RTY0001</v>
      </c>
      <c r="P236" t="str">
        <f t="shared" si="31"/>
        <v>Yetsan Automotive Radiators &amp; Heaters Co</v>
      </c>
    </row>
    <row r="237" spans="1:16" x14ac:dyDescent="0.45">
      <c r="A237">
        <v>31500193</v>
      </c>
      <c r="B237" s="1">
        <v>42293</v>
      </c>
      <c r="C237">
        <v>109.35</v>
      </c>
      <c r="D237" t="s">
        <v>18</v>
      </c>
      <c r="E237" t="s">
        <v>19</v>
      </c>
      <c r="G237">
        <f t="shared" si="34"/>
        <v>1.07</v>
      </c>
      <c r="H237">
        <f t="shared" si="32"/>
        <v>117.00450000000001</v>
      </c>
      <c r="I237">
        <f>1+VLOOKUP(D237,Sheet3!$A$1:$C$17,3)</f>
        <v>1.1000000000000001</v>
      </c>
      <c r="J237">
        <f t="shared" si="33"/>
        <v>128.70495000000003</v>
      </c>
      <c r="L237">
        <f t="shared" si="27"/>
        <v>31500193</v>
      </c>
      <c r="M237">
        <f t="shared" si="28"/>
        <v>128.70495000000003</v>
      </c>
      <c r="N237" s="1">
        <f t="shared" si="29"/>
        <v>42293</v>
      </c>
      <c r="O237" t="str">
        <f t="shared" si="30"/>
        <v>RTY0001</v>
      </c>
      <c r="P237" t="str">
        <f t="shared" si="31"/>
        <v>Yetsan Automotive Radiators &amp; Heaters Co</v>
      </c>
    </row>
    <row r="238" spans="1:16" x14ac:dyDescent="0.45">
      <c r="A238">
        <v>31500194</v>
      </c>
      <c r="B238" s="1">
        <v>42898</v>
      </c>
      <c r="C238">
        <v>109.97</v>
      </c>
      <c r="D238" t="s">
        <v>18</v>
      </c>
      <c r="E238" t="s">
        <v>19</v>
      </c>
      <c r="G238">
        <f t="shared" si="34"/>
        <v>1.07</v>
      </c>
      <c r="H238">
        <f t="shared" si="32"/>
        <v>117.6679</v>
      </c>
      <c r="I238">
        <f>1+VLOOKUP(D238,Sheet3!$A$1:$C$17,3)</f>
        <v>1.1000000000000001</v>
      </c>
      <c r="J238">
        <f t="shared" si="33"/>
        <v>129.43469000000002</v>
      </c>
      <c r="L238">
        <f t="shared" si="27"/>
        <v>31500194</v>
      </c>
      <c r="M238">
        <f t="shared" si="28"/>
        <v>129.43469000000002</v>
      </c>
      <c r="N238" s="1">
        <f t="shared" si="29"/>
        <v>42898</v>
      </c>
      <c r="O238" t="str">
        <f t="shared" si="30"/>
        <v>RTY0001</v>
      </c>
      <c r="P238" t="str">
        <f t="shared" si="31"/>
        <v>Yetsan Automotive Radiators &amp; Heaters Co</v>
      </c>
    </row>
    <row r="239" spans="1:16" x14ac:dyDescent="0.45">
      <c r="A239">
        <v>31500195</v>
      </c>
      <c r="B239" s="1">
        <v>42293</v>
      </c>
      <c r="C239">
        <v>125.25</v>
      </c>
      <c r="D239" t="s">
        <v>18</v>
      </c>
      <c r="E239" t="s">
        <v>19</v>
      </c>
      <c r="G239">
        <f t="shared" si="34"/>
        <v>1.07</v>
      </c>
      <c r="H239">
        <f t="shared" si="32"/>
        <v>134.01750000000001</v>
      </c>
      <c r="I239">
        <f>1+VLOOKUP(D239,Sheet3!$A$1:$C$17,3)</f>
        <v>1.1000000000000001</v>
      </c>
      <c r="J239">
        <f t="shared" si="33"/>
        <v>147.41925000000003</v>
      </c>
      <c r="L239">
        <f t="shared" si="27"/>
        <v>31500195</v>
      </c>
      <c r="M239">
        <f t="shared" si="28"/>
        <v>147.41925000000003</v>
      </c>
      <c r="N239" s="1">
        <f t="shared" si="29"/>
        <v>42293</v>
      </c>
      <c r="O239" t="str">
        <f t="shared" si="30"/>
        <v>RTY0001</v>
      </c>
      <c r="P239" t="str">
        <f t="shared" si="31"/>
        <v>Yetsan Automotive Radiators &amp; Heaters Co</v>
      </c>
    </row>
    <row r="240" spans="1:16" x14ac:dyDescent="0.45">
      <c r="A240">
        <v>31500202</v>
      </c>
      <c r="B240" s="1">
        <v>42335</v>
      </c>
      <c r="C240">
        <v>101.63</v>
      </c>
      <c r="D240" t="s">
        <v>18</v>
      </c>
      <c r="E240" t="s">
        <v>19</v>
      </c>
      <c r="G240">
        <f t="shared" si="34"/>
        <v>1.07</v>
      </c>
      <c r="H240">
        <f t="shared" si="32"/>
        <v>108.7441</v>
      </c>
      <c r="I240">
        <f>1+VLOOKUP(D240,Sheet3!$A$1:$C$17,3)</f>
        <v>1.1000000000000001</v>
      </c>
      <c r="J240">
        <f t="shared" si="33"/>
        <v>119.61851000000001</v>
      </c>
      <c r="L240">
        <f t="shared" si="27"/>
        <v>31500202</v>
      </c>
      <c r="M240">
        <f t="shared" si="28"/>
        <v>119.61851000000001</v>
      </c>
      <c r="N240" s="1">
        <f t="shared" si="29"/>
        <v>42335</v>
      </c>
      <c r="O240" t="str">
        <f t="shared" si="30"/>
        <v>RTY0001</v>
      </c>
      <c r="P240" t="str">
        <f t="shared" si="31"/>
        <v>Yetsan Automotive Radiators &amp; Heaters Co</v>
      </c>
    </row>
    <row r="241" spans="1:16" x14ac:dyDescent="0.45">
      <c r="A241">
        <v>31500203</v>
      </c>
      <c r="B241" s="1">
        <v>42335</v>
      </c>
      <c r="C241">
        <v>107.2</v>
      </c>
      <c r="D241" t="s">
        <v>18</v>
      </c>
      <c r="E241" t="s">
        <v>19</v>
      </c>
      <c r="G241">
        <f t="shared" si="34"/>
        <v>1.07</v>
      </c>
      <c r="H241">
        <f t="shared" si="32"/>
        <v>114.70400000000001</v>
      </c>
      <c r="I241">
        <f>1+VLOOKUP(D241,Sheet3!$A$1:$C$17,3)</f>
        <v>1.1000000000000001</v>
      </c>
      <c r="J241">
        <f t="shared" si="33"/>
        <v>126.17440000000002</v>
      </c>
      <c r="L241">
        <f t="shared" si="27"/>
        <v>31500203</v>
      </c>
      <c r="M241">
        <f t="shared" si="28"/>
        <v>126.17440000000002</v>
      </c>
      <c r="N241" s="1">
        <f t="shared" si="29"/>
        <v>42335</v>
      </c>
      <c r="O241" t="str">
        <f t="shared" si="30"/>
        <v>RTY0001</v>
      </c>
      <c r="P241" t="str">
        <f t="shared" si="31"/>
        <v>Yetsan Automotive Radiators &amp; Heaters Co</v>
      </c>
    </row>
    <row r="242" spans="1:16" x14ac:dyDescent="0.45">
      <c r="A242">
        <v>31500204</v>
      </c>
      <c r="B242" s="1">
        <v>44064</v>
      </c>
      <c r="C242">
        <v>107.39</v>
      </c>
      <c r="D242" t="s">
        <v>18</v>
      </c>
      <c r="E242" t="s">
        <v>19</v>
      </c>
      <c r="G242">
        <f t="shared" si="34"/>
        <v>1.07</v>
      </c>
      <c r="H242">
        <f t="shared" si="32"/>
        <v>114.90730000000001</v>
      </c>
      <c r="I242">
        <f>1+VLOOKUP(D242,Sheet3!$A$1:$C$17,3)</f>
        <v>1.1000000000000001</v>
      </c>
      <c r="J242">
        <f t="shared" si="33"/>
        <v>126.39803000000002</v>
      </c>
      <c r="L242">
        <f t="shared" si="27"/>
        <v>31500204</v>
      </c>
      <c r="M242">
        <f t="shared" si="28"/>
        <v>126.39803000000002</v>
      </c>
      <c r="N242" s="1">
        <f t="shared" si="29"/>
        <v>44064</v>
      </c>
      <c r="O242" t="str">
        <f t="shared" si="30"/>
        <v>RTY0001</v>
      </c>
      <c r="P242" t="str">
        <f t="shared" si="31"/>
        <v>Yetsan Automotive Radiators &amp; Heaters Co</v>
      </c>
    </row>
    <row r="243" spans="1:16" x14ac:dyDescent="0.45">
      <c r="A243">
        <v>31500205</v>
      </c>
      <c r="B243" s="1">
        <v>42335</v>
      </c>
      <c r="C243">
        <v>121.9</v>
      </c>
      <c r="D243" t="s">
        <v>18</v>
      </c>
      <c r="E243" t="s">
        <v>19</v>
      </c>
      <c r="G243">
        <f t="shared" si="34"/>
        <v>1.07</v>
      </c>
      <c r="H243">
        <f t="shared" si="32"/>
        <v>130.43300000000002</v>
      </c>
      <c r="I243">
        <f>1+VLOOKUP(D243,Sheet3!$A$1:$C$17,3)</f>
        <v>1.1000000000000001</v>
      </c>
      <c r="J243">
        <f t="shared" si="33"/>
        <v>143.47630000000004</v>
      </c>
      <c r="L243">
        <f t="shared" si="27"/>
        <v>31500205</v>
      </c>
      <c r="M243">
        <f t="shared" si="28"/>
        <v>143.47630000000004</v>
      </c>
      <c r="N243" s="1">
        <f t="shared" si="29"/>
        <v>42335</v>
      </c>
      <c r="O243" t="str">
        <f t="shared" si="30"/>
        <v>RTY0001</v>
      </c>
      <c r="P243" t="str">
        <f t="shared" si="31"/>
        <v>Yetsan Automotive Radiators &amp; Heaters Co</v>
      </c>
    </row>
    <row r="244" spans="1:16" x14ac:dyDescent="0.45">
      <c r="A244">
        <v>31500206</v>
      </c>
      <c r="B244" s="1">
        <v>43637</v>
      </c>
      <c r="C244">
        <v>124.62</v>
      </c>
      <c r="D244" t="s">
        <v>18</v>
      </c>
      <c r="E244" t="s">
        <v>19</v>
      </c>
      <c r="G244">
        <f t="shared" si="34"/>
        <v>1.07</v>
      </c>
      <c r="H244">
        <f t="shared" si="32"/>
        <v>133.3434</v>
      </c>
      <c r="I244">
        <f>1+VLOOKUP(D244,Sheet3!$A$1:$C$17,3)</f>
        <v>1.1000000000000001</v>
      </c>
      <c r="J244">
        <f t="shared" si="33"/>
        <v>146.67774000000003</v>
      </c>
      <c r="L244">
        <f t="shared" si="27"/>
        <v>31500206</v>
      </c>
      <c r="M244">
        <f t="shared" si="28"/>
        <v>146.67774000000003</v>
      </c>
      <c r="N244" s="1">
        <f t="shared" si="29"/>
        <v>43637</v>
      </c>
      <c r="O244" t="str">
        <f t="shared" si="30"/>
        <v>RTY0001</v>
      </c>
      <c r="P244" t="str">
        <f t="shared" si="31"/>
        <v>Yetsan Automotive Radiators &amp; Heaters Co</v>
      </c>
    </row>
    <row r="245" spans="1:16" x14ac:dyDescent="0.45">
      <c r="A245">
        <v>31500207</v>
      </c>
      <c r="B245" s="1">
        <v>44442</v>
      </c>
      <c r="C245">
        <v>0</v>
      </c>
      <c r="D245" t="s">
        <v>18</v>
      </c>
      <c r="E245" t="s">
        <v>19</v>
      </c>
      <c r="G245">
        <f t="shared" si="34"/>
        <v>1.07</v>
      </c>
      <c r="H245">
        <f t="shared" si="32"/>
        <v>0</v>
      </c>
      <c r="I245">
        <f>1+VLOOKUP(D245,Sheet3!$A$1:$C$17,3)</f>
        <v>1.1000000000000001</v>
      </c>
      <c r="J245">
        <f t="shared" si="33"/>
        <v>0</v>
      </c>
      <c r="L245">
        <f t="shared" si="27"/>
        <v>31500207</v>
      </c>
      <c r="M245" t="str">
        <f t="shared" si="28"/>
        <v/>
      </c>
      <c r="N245" s="1">
        <f t="shared" si="29"/>
        <v>44442</v>
      </c>
      <c r="O245" t="str">
        <f t="shared" si="30"/>
        <v>RTY0001</v>
      </c>
      <c r="P245" t="str">
        <f t="shared" si="31"/>
        <v>Yetsan Automotive Radiators &amp; Heaters Co</v>
      </c>
    </row>
    <row r="246" spans="1:16" x14ac:dyDescent="0.45">
      <c r="A246">
        <v>31500208</v>
      </c>
      <c r="B246" s="1">
        <v>42335</v>
      </c>
      <c r="C246">
        <v>126.52</v>
      </c>
      <c r="D246" t="s">
        <v>18</v>
      </c>
      <c r="E246" t="s">
        <v>19</v>
      </c>
      <c r="G246">
        <f t="shared" si="34"/>
        <v>1.07</v>
      </c>
      <c r="H246">
        <f t="shared" si="32"/>
        <v>135.37639999999999</v>
      </c>
      <c r="I246">
        <f>1+VLOOKUP(D246,Sheet3!$A$1:$C$17,3)</f>
        <v>1.1000000000000001</v>
      </c>
      <c r="J246">
        <f t="shared" si="33"/>
        <v>148.91404</v>
      </c>
      <c r="L246">
        <f t="shared" si="27"/>
        <v>31500208</v>
      </c>
      <c r="M246">
        <f t="shared" si="28"/>
        <v>148.91404</v>
      </c>
      <c r="N246" s="1">
        <f t="shared" si="29"/>
        <v>42335</v>
      </c>
      <c r="O246" t="str">
        <f t="shared" si="30"/>
        <v>RTY0001</v>
      </c>
      <c r="P246" t="str">
        <f t="shared" si="31"/>
        <v>Yetsan Automotive Radiators &amp; Heaters Co</v>
      </c>
    </row>
    <row r="247" spans="1:16" x14ac:dyDescent="0.45">
      <c r="A247">
        <v>31500209</v>
      </c>
      <c r="B247" s="1">
        <v>42335</v>
      </c>
      <c r="C247">
        <v>134.97999999999999</v>
      </c>
      <c r="D247" t="s">
        <v>18</v>
      </c>
      <c r="E247" t="s">
        <v>19</v>
      </c>
      <c r="G247">
        <f t="shared" si="34"/>
        <v>1.07</v>
      </c>
      <c r="H247">
        <f t="shared" si="32"/>
        <v>144.42859999999999</v>
      </c>
      <c r="I247">
        <f>1+VLOOKUP(D247,Sheet3!$A$1:$C$17,3)</f>
        <v>1.1000000000000001</v>
      </c>
      <c r="J247">
        <f t="shared" si="33"/>
        <v>158.87146000000001</v>
      </c>
      <c r="L247">
        <f t="shared" si="27"/>
        <v>31500209</v>
      </c>
      <c r="M247">
        <f t="shared" si="28"/>
        <v>158.87146000000001</v>
      </c>
      <c r="N247" s="1">
        <f t="shared" si="29"/>
        <v>42335</v>
      </c>
      <c r="O247" t="str">
        <f t="shared" si="30"/>
        <v>RTY0001</v>
      </c>
      <c r="P247" t="str">
        <f t="shared" si="31"/>
        <v>Yetsan Automotive Radiators &amp; Heaters Co</v>
      </c>
    </row>
    <row r="248" spans="1:16" x14ac:dyDescent="0.45">
      <c r="A248">
        <v>31500210</v>
      </c>
      <c r="B248" s="1">
        <v>42335</v>
      </c>
      <c r="C248">
        <v>143.44999999999999</v>
      </c>
      <c r="D248" t="s">
        <v>18</v>
      </c>
      <c r="E248" t="s">
        <v>19</v>
      </c>
      <c r="G248">
        <f t="shared" si="34"/>
        <v>1.07</v>
      </c>
      <c r="H248">
        <f t="shared" si="32"/>
        <v>153.4915</v>
      </c>
      <c r="I248">
        <f>1+VLOOKUP(D248,Sheet3!$A$1:$C$17,3)</f>
        <v>1.1000000000000001</v>
      </c>
      <c r="J248">
        <f t="shared" si="33"/>
        <v>168.84065000000001</v>
      </c>
      <c r="L248">
        <f t="shared" si="27"/>
        <v>31500210</v>
      </c>
      <c r="M248">
        <f t="shared" si="28"/>
        <v>168.84065000000001</v>
      </c>
      <c r="N248" s="1">
        <f t="shared" si="29"/>
        <v>42335</v>
      </c>
      <c r="O248" t="str">
        <f t="shared" si="30"/>
        <v>RTY0001</v>
      </c>
      <c r="P248" t="str">
        <f t="shared" si="31"/>
        <v>Yetsan Automotive Radiators &amp; Heaters Co</v>
      </c>
    </row>
    <row r="249" spans="1:16" x14ac:dyDescent="0.45">
      <c r="A249">
        <v>31500211</v>
      </c>
      <c r="B249" s="1">
        <v>42335</v>
      </c>
      <c r="C249">
        <v>151.91</v>
      </c>
      <c r="D249" t="s">
        <v>18</v>
      </c>
      <c r="E249" t="s">
        <v>19</v>
      </c>
      <c r="G249">
        <f t="shared" si="34"/>
        <v>1.07</v>
      </c>
      <c r="H249">
        <f t="shared" si="32"/>
        <v>162.5437</v>
      </c>
      <c r="I249">
        <f>1+VLOOKUP(D249,Sheet3!$A$1:$C$17,3)</f>
        <v>1.1000000000000001</v>
      </c>
      <c r="J249">
        <f t="shared" si="33"/>
        <v>178.79807000000002</v>
      </c>
      <c r="L249">
        <f t="shared" si="27"/>
        <v>31500211</v>
      </c>
      <c r="M249">
        <f t="shared" si="28"/>
        <v>178.79807000000002</v>
      </c>
      <c r="N249" s="1">
        <f t="shared" si="29"/>
        <v>42335</v>
      </c>
      <c r="O249" t="str">
        <f t="shared" si="30"/>
        <v>RTY0001</v>
      </c>
      <c r="P249" t="str">
        <f t="shared" si="31"/>
        <v>Yetsan Automotive Radiators &amp; Heaters Co</v>
      </c>
    </row>
    <row r="250" spans="1:16" x14ac:dyDescent="0.45">
      <c r="A250">
        <v>31500212</v>
      </c>
      <c r="B250" s="1">
        <v>42335</v>
      </c>
      <c r="C250">
        <v>164.61</v>
      </c>
      <c r="D250" t="s">
        <v>18</v>
      </c>
      <c r="E250" t="s">
        <v>19</v>
      </c>
      <c r="G250">
        <f t="shared" si="34"/>
        <v>1.07</v>
      </c>
      <c r="H250">
        <f t="shared" si="32"/>
        <v>176.13270000000003</v>
      </c>
      <c r="I250">
        <f>1+VLOOKUP(D250,Sheet3!$A$1:$C$17,3)</f>
        <v>1.1000000000000001</v>
      </c>
      <c r="J250">
        <f t="shared" si="33"/>
        <v>193.74597000000006</v>
      </c>
      <c r="L250">
        <f t="shared" si="27"/>
        <v>31500212</v>
      </c>
      <c r="M250">
        <f t="shared" si="28"/>
        <v>193.74597000000006</v>
      </c>
      <c r="N250" s="1">
        <f t="shared" si="29"/>
        <v>42335</v>
      </c>
      <c r="O250" t="str">
        <f t="shared" si="30"/>
        <v>RTY0001</v>
      </c>
      <c r="P250" t="str">
        <f t="shared" si="31"/>
        <v>Yetsan Automotive Radiators &amp; Heaters Co</v>
      </c>
    </row>
    <row r="251" spans="1:16" x14ac:dyDescent="0.45">
      <c r="A251">
        <v>31500213</v>
      </c>
      <c r="B251" s="1">
        <v>42335</v>
      </c>
      <c r="C251">
        <v>181.53</v>
      </c>
      <c r="D251" t="s">
        <v>18</v>
      </c>
      <c r="E251" t="s">
        <v>19</v>
      </c>
      <c r="G251">
        <f t="shared" si="34"/>
        <v>1.07</v>
      </c>
      <c r="H251">
        <f t="shared" si="32"/>
        <v>194.23710000000003</v>
      </c>
      <c r="I251">
        <f>1+VLOOKUP(D251,Sheet3!$A$1:$C$17,3)</f>
        <v>1.1000000000000001</v>
      </c>
      <c r="J251">
        <f t="shared" si="33"/>
        <v>213.66081000000005</v>
      </c>
      <c r="L251">
        <f t="shared" si="27"/>
        <v>31500213</v>
      </c>
      <c r="M251">
        <f t="shared" si="28"/>
        <v>213.66081000000005</v>
      </c>
      <c r="N251" s="1">
        <f t="shared" si="29"/>
        <v>42335</v>
      </c>
      <c r="O251" t="str">
        <f t="shared" si="30"/>
        <v>RTY0001</v>
      </c>
      <c r="P251" t="str">
        <f t="shared" si="31"/>
        <v>Yetsan Automotive Radiators &amp; Heaters Co</v>
      </c>
    </row>
    <row r="252" spans="1:16" x14ac:dyDescent="0.45">
      <c r="A252">
        <v>31500220</v>
      </c>
      <c r="B252" s="1">
        <v>42335</v>
      </c>
      <c r="C252">
        <v>122.16</v>
      </c>
      <c r="D252" t="s">
        <v>18</v>
      </c>
      <c r="E252" t="s">
        <v>19</v>
      </c>
      <c r="G252">
        <f t="shared" si="34"/>
        <v>1.07</v>
      </c>
      <c r="H252">
        <f t="shared" si="32"/>
        <v>130.71119999999999</v>
      </c>
      <c r="I252">
        <f>1+VLOOKUP(D252,Sheet3!$A$1:$C$17,3)</f>
        <v>1.1000000000000001</v>
      </c>
      <c r="J252">
        <f t="shared" si="33"/>
        <v>143.78232</v>
      </c>
      <c r="L252">
        <f t="shared" si="27"/>
        <v>31500220</v>
      </c>
      <c r="M252">
        <f t="shared" si="28"/>
        <v>143.78232</v>
      </c>
      <c r="N252" s="1">
        <f t="shared" si="29"/>
        <v>42335</v>
      </c>
      <c r="O252" t="str">
        <f t="shared" si="30"/>
        <v>RTY0001</v>
      </c>
      <c r="P252" t="str">
        <f t="shared" si="31"/>
        <v>Yetsan Automotive Radiators &amp; Heaters Co</v>
      </c>
    </row>
    <row r="253" spans="1:16" x14ac:dyDescent="0.45">
      <c r="A253">
        <v>31500221</v>
      </c>
      <c r="B253" s="1">
        <v>42335</v>
      </c>
      <c r="C253">
        <v>130.08000000000001</v>
      </c>
      <c r="D253" t="s">
        <v>18</v>
      </c>
      <c r="E253" t="s">
        <v>19</v>
      </c>
      <c r="G253">
        <f t="shared" si="34"/>
        <v>1.07</v>
      </c>
      <c r="H253">
        <f t="shared" si="32"/>
        <v>139.18560000000002</v>
      </c>
      <c r="I253">
        <f>1+VLOOKUP(D253,Sheet3!$A$1:$C$17,3)</f>
        <v>1.1000000000000001</v>
      </c>
      <c r="J253">
        <f t="shared" si="33"/>
        <v>153.10416000000004</v>
      </c>
      <c r="L253">
        <f t="shared" si="27"/>
        <v>31500221</v>
      </c>
      <c r="M253">
        <f t="shared" si="28"/>
        <v>153.10416000000004</v>
      </c>
      <c r="N253" s="1">
        <f t="shared" si="29"/>
        <v>42335</v>
      </c>
      <c r="O253" t="str">
        <f t="shared" si="30"/>
        <v>RTY0001</v>
      </c>
      <c r="P253" t="str">
        <f t="shared" si="31"/>
        <v>Yetsan Automotive Radiators &amp; Heaters Co</v>
      </c>
    </row>
    <row r="254" spans="1:16" x14ac:dyDescent="0.45">
      <c r="A254">
        <v>31500222</v>
      </c>
      <c r="B254" s="1">
        <v>42335</v>
      </c>
      <c r="C254">
        <v>137.99</v>
      </c>
      <c r="D254" t="s">
        <v>18</v>
      </c>
      <c r="E254" t="s">
        <v>19</v>
      </c>
      <c r="G254">
        <f t="shared" si="34"/>
        <v>1.07</v>
      </c>
      <c r="H254">
        <f t="shared" si="32"/>
        <v>147.64930000000001</v>
      </c>
      <c r="I254">
        <f>1+VLOOKUP(D254,Sheet3!$A$1:$C$17,3)</f>
        <v>1.1000000000000001</v>
      </c>
      <c r="J254">
        <f t="shared" si="33"/>
        <v>162.41423000000003</v>
      </c>
      <c r="L254">
        <f t="shared" si="27"/>
        <v>31500222</v>
      </c>
      <c r="M254">
        <f t="shared" si="28"/>
        <v>162.41423000000003</v>
      </c>
      <c r="N254" s="1">
        <f t="shared" si="29"/>
        <v>42335</v>
      </c>
      <c r="O254" t="str">
        <f t="shared" si="30"/>
        <v>RTY0001</v>
      </c>
      <c r="P254" t="str">
        <f t="shared" si="31"/>
        <v>Yetsan Automotive Radiators &amp; Heaters Co</v>
      </c>
    </row>
    <row r="255" spans="1:16" x14ac:dyDescent="0.45">
      <c r="A255">
        <v>31500223</v>
      </c>
      <c r="B255" s="1">
        <v>42335</v>
      </c>
      <c r="C255">
        <v>143.68</v>
      </c>
      <c r="D255" t="s">
        <v>18</v>
      </c>
      <c r="E255" t="s">
        <v>19</v>
      </c>
      <c r="G255">
        <f t="shared" si="34"/>
        <v>1.07</v>
      </c>
      <c r="H255">
        <f t="shared" si="32"/>
        <v>153.73760000000001</v>
      </c>
      <c r="I255">
        <f>1+VLOOKUP(D255,Sheet3!$A$1:$C$17,3)</f>
        <v>1.1000000000000001</v>
      </c>
      <c r="J255">
        <f t="shared" si="33"/>
        <v>169.11136000000002</v>
      </c>
      <c r="L255">
        <f t="shared" si="27"/>
        <v>31500223</v>
      </c>
      <c r="M255">
        <f t="shared" si="28"/>
        <v>169.11136000000002</v>
      </c>
      <c r="N255" s="1">
        <f t="shared" si="29"/>
        <v>42335</v>
      </c>
      <c r="O255" t="str">
        <f t="shared" si="30"/>
        <v>RTY0001</v>
      </c>
      <c r="P255" t="str">
        <f t="shared" si="31"/>
        <v>Yetsan Automotive Radiators &amp; Heaters Co</v>
      </c>
    </row>
    <row r="256" spans="1:16" x14ac:dyDescent="0.45">
      <c r="A256">
        <v>31500224</v>
      </c>
      <c r="B256" s="1">
        <v>42335</v>
      </c>
      <c r="C256">
        <v>155.55000000000001</v>
      </c>
      <c r="D256" t="s">
        <v>18</v>
      </c>
      <c r="E256" t="s">
        <v>19</v>
      </c>
      <c r="G256">
        <f t="shared" si="34"/>
        <v>1.07</v>
      </c>
      <c r="H256">
        <f t="shared" si="32"/>
        <v>166.43850000000003</v>
      </c>
      <c r="I256">
        <f>1+VLOOKUP(D256,Sheet3!$A$1:$C$17,3)</f>
        <v>1.1000000000000001</v>
      </c>
      <c r="J256">
        <f t="shared" si="33"/>
        <v>183.08235000000005</v>
      </c>
      <c r="L256">
        <f t="shared" si="27"/>
        <v>31500224</v>
      </c>
      <c r="M256">
        <f t="shared" si="28"/>
        <v>183.08235000000005</v>
      </c>
      <c r="N256" s="1">
        <f t="shared" si="29"/>
        <v>42335</v>
      </c>
      <c r="O256" t="str">
        <f t="shared" si="30"/>
        <v>RTY0001</v>
      </c>
      <c r="P256" t="str">
        <f t="shared" si="31"/>
        <v>Yetsan Automotive Radiators &amp; Heaters Co</v>
      </c>
    </row>
    <row r="257" spans="1:16" x14ac:dyDescent="0.45">
      <c r="A257">
        <v>31500225</v>
      </c>
      <c r="B257" s="1">
        <v>42335</v>
      </c>
      <c r="C257">
        <v>169.15</v>
      </c>
      <c r="D257" t="s">
        <v>18</v>
      </c>
      <c r="E257" t="s">
        <v>19</v>
      </c>
      <c r="G257">
        <f t="shared" si="34"/>
        <v>1.07</v>
      </c>
      <c r="H257">
        <f t="shared" si="32"/>
        <v>180.99050000000003</v>
      </c>
      <c r="I257">
        <f>1+VLOOKUP(D257,Sheet3!$A$1:$C$17,3)</f>
        <v>1.1000000000000001</v>
      </c>
      <c r="J257">
        <f t="shared" si="33"/>
        <v>199.08955000000003</v>
      </c>
      <c r="L257">
        <f t="shared" si="27"/>
        <v>31500225</v>
      </c>
      <c r="M257">
        <f t="shared" si="28"/>
        <v>199.08955000000003</v>
      </c>
      <c r="N257" s="1">
        <f t="shared" si="29"/>
        <v>42335</v>
      </c>
      <c r="O257" t="str">
        <f t="shared" si="30"/>
        <v>RTY0001</v>
      </c>
      <c r="P257" t="str">
        <f t="shared" si="31"/>
        <v>Yetsan Automotive Radiators &amp; Heaters Co</v>
      </c>
    </row>
    <row r="258" spans="1:16" x14ac:dyDescent="0.45">
      <c r="A258">
        <v>31500226</v>
      </c>
      <c r="B258" s="1">
        <v>42335</v>
      </c>
      <c r="C258">
        <v>152.27000000000001</v>
      </c>
      <c r="D258" t="s">
        <v>18</v>
      </c>
      <c r="E258" t="s">
        <v>19</v>
      </c>
      <c r="G258">
        <f t="shared" si="34"/>
        <v>1.07</v>
      </c>
      <c r="H258">
        <f t="shared" si="32"/>
        <v>162.92890000000003</v>
      </c>
      <c r="I258">
        <f>1+VLOOKUP(D258,Sheet3!$A$1:$C$17,3)</f>
        <v>1.1000000000000001</v>
      </c>
      <c r="J258">
        <f t="shared" si="33"/>
        <v>179.22179000000006</v>
      </c>
      <c r="L258">
        <f t="shared" si="27"/>
        <v>31500226</v>
      </c>
      <c r="M258">
        <f t="shared" si="28"/>
        <v>179.22179000000006</v>
      </c>
      <c r="N258" s="1">
        <f t="shared" si="29"/>
        <v>42335</v>
      </c>
      <c r="O258" t="str">
        <f t="shared" si="30"/>
        <v>RTY0001</v>
      </c>
      <c r="P258" t="str">
        <f t="shared" si="31"/>
        <v>Yetsan Automotive Radiators &amp; Heaters Co</v>
      </c>
    </row>
    <row r="259" spans="1:16" x14ac:dyDescent="0.45">
      <c r="A259">
        <v>31500227</v>
      </c>
      <c r="B259" s="1">
        <v>42335</v>
      </c>
      <c r="C259">
        <v>161.51</v>
      </c>
      <c r="D259" t="s">
        <v>18</v>
      </c>
      <c r="E259" t="s">
        <v>19</v>
      </c>
      <c r="G259">
        <f t="shared" si="34"/>
        <v>1.07</v>
      </c>
      <c r="H259">
        <f t="shared" si="32"/>
        <v>172.81569999999999</v>
      </c>
      <c r="I259">
        <f>1+VLOOKUP(D259,Sheet3!$A$1:$C$17,3)</f>
        <v>1.1000000000000001</v>
      </c>
      <c r="J259">
        <f t="shared" si="33"/>
        <v>190.09727000000001</v>
      </c>
      <c r="L259">
        <f t="shared" ref="L259:L322" si="35">A259</f>
        <v>31500227</v>
      </c>
      <c r="M259">
        <f t="shared" ref="M259:M322" si="36">IF(J259&gt;0,J259,"")</f>
        <v>190.09727000000001</v>
      </c>
      <c r="N259" s="1">
        <f t="shared" ref="N259:N322" si="37">B259</f>
        <v>42335</v>
      </c>
      <c r="O259" t="str">
        <f t="shared" ref="O259:O322" si="38">D259</f>
        <v>RTY0001</v>
      </c>
      <c r="P259" t="str">
        <f t="shared" ref="P259:P322" si="39">E259</f>
        <v>Yetsan Automotive Radiators &amp; Heaters Co</v>
      </c>
    </row>
    <row r="260" spans="1:16" x14ac:dyDescent="0.45">
      <c r="A260">
        <v>31500228</v>
      </c>
      <c r="B260" s="1">
        <v>44414</v>
      </c>
      <c r="C260">
        <v>166.16249999999999</v>
      </c>
      <c r="D260" t="s">
        <v>18</v>
      </c>
      <c r="E260" t="s">
        <v>19</v>
      </c>
      <c r="G260">
        <f t="shared" si="34"/>
        <v>1.07</v>
      </c>
      <c r="H260">
        <f t="shared" si="32"/>
        <v>177.79387500000001</v>
      </c>
      <c r="I260">
        <f>1+VLOOKUP(D260,Sheet3!$A$1:$C$17,3)</f>
        <v>1.1000000000000001</v>
      </c>
      <c r="J260">
        <f t="shared" si="33"/>
        <v>195.57326250000003</v>
      </c>
      <c r="L260">
        <f t="shared" si="35"/>
        <v>31500228</v>
      </c>
      <c r="M260">
        <f t="shared" si="36"/>
        <v>195.57326250000003</v>
      </c>
      <c r="N260" s="1">
        <f t="shared" si="37"/>
        <v>44414</v>
      </c>
      <c r="O260" t="str">
        <f t="shared" si="38"/>
        <v>RTY0001</v>
      </c>
      <c r="P260" t="str">
        <f t="shared" si="39"/>
        <v>Yetsan Automotive Radiators &amp; Heaters Co</v>
      </c>
    </row>
    <row r="261" spans="1:16" x14ac:dyDescent="0.45">
      <c r="A261">
        <v>31500229</v>
      </c>
      <c r="B261" s="1">
        <v>42496</v>
      </c>
      <c r="C261">
        <v>0</v>
      </c>
      <c r="D261" t="s">
        <v>18</v>
      </c>
      <c r="E261" t="s">
        <v>19</v>
      </c>
      <c r="G261">
        <f t="shared" si="34"/>
        <v>1.07</v>
      </c>
      <c r="H261">
        <f t="shared" si="32"/>
        <v>0</v>
      </c>
      <c r="I261">
        <f>1+VLOOKUP(D261,Sheet3!$A$1:$C$17,3)</f>
        <v>1.1000000000000001</v>
      </c>
      <c r="J261">
        <f t="shared" si="33"/>
        <v>0</v>
      </c>
      <c r="L261">
        <f t="shared" si="35"/>
        <v>31500229</v>
      </c>
      <c r="M261" t="str">
        <f t="shared" si="36"/>
        <v/>
      </c>
      <c r="N261" s="1">
        <f t="shared" si="37"/>
        <v>42496</v>
      </c>
      <c r="O261" t="str">
        <f t="shared" si="38"/>
        <v>RTY0001</v>
      </c>
      <c r="P261" t="str">
        <f t="shared" si="39"/>
        <v>Yetsan Automotive Radiators &amp; Heaters Co</v>
      </c>
    </row>
    <row r="262" spans="1:16" x14ac:dyDescent="0.45">
      <c r="A262">
        <v>31500230</v>
      </c>
      <c r="B262" s="1">
        <v>42335</v>
      </c>
      <c r="C262">
        <v>193.85</v>
      </c>
      <c r="D262" t="s">
        <v>18</v>
      </c>
      <c r="E262" t="s">
        <v>19</v>
      </c>
      <c r="G262">
        <f t="shared" si="34"/>
        <v>1.07</v>
      </c>
      <c r="H262">
        <f t="shared" si="32"/>
        <v>207.4195</v>
      </c>
      <c r="I262">
        <f>1+VLOOKUP(D262,Sheet3!$A$1:$C$17,3)</f>
        <v>1.1000000000000001</v>
      </c>
      <c r="J262">
        <f t="shared" si="33"/>
        <v>228.16145000000003</v>
      </c>
      <c r="L262">
        <f t="shared" si="35"/>
        <v>31500230</v>
      </c>
      <c r="M262">
        <f t="shared" si="36"/>
        <v>228.16145000000003</v>
      </c>
      <c r="N262" s="1">
        <f t="shared" si="37"/>
        <v>42335</v>
      </c>
      <c r="O262" t="str">
        <f t="shared" si="38"/>
        <v>RTY0001</v>
      </c>
      <c r="P262" t="str">
        <f t="shared" si="39"/>
        <v>Yetsan Automotive Radiators &amp; Heaters Co</v>
      </c>
    </row>
    <row r="263" spans="1:16" x14ac:dyDescent="0.45">
      <c r="A263">
        <v>31500231</v>
      </c>
      <c r="B263" s="1">
        <v>42335</v>
      </c>
      <c r="C263">
        <v>212.33</v>
      </c>
      <c r="D263" t="s">
        <v>18</v>
      </c>
      <c r="E263" t="s">
        <v>19</v>
      </c>
      <c r="G263">
        <f t="shared" si="34"/>
        <v>1.07</v>
      </c>
      <c r="H263">
        <f t="shared" si="32"/>
        <v>227.19310000000002</v>
      </c>
      <c r="I263">
        <f>1+VLOOKUP(D263,Sheet3!$A$1:$C$17,3)</f>
        <v>1.1000000000000001</v>
      </c>
      <c r="J263">
        <f t="shared" si="33"/>
        <v>249.91241000000005</v>
      </c>
      <c r="L263">
        <f t="shared" si="35"/>
        <v>31500231</v>
      </c>
      <c r="M263">
        <f t="shared" si="36"/>
        <v>249.91241000000005</v>
      </c>
      <c r="N263" s="1">
        <f t="shared" si="37"/>
        <v>42335</v>
      </c>
      <c r="O263" t="str">
        <f t="shared" si="38"/>
        <v>RTY0001</v>
      </c>
      <c r="P263" t="str">
        <f t="shared" si="39"/>
        <v>Yetsan Automotive Radiators &amp; Heaters Co</v>
      </c>
    </row>
    <row r="264" spans="1:16" x14ac:dyDescent="0.45">
      <c r="A264">
        <v>31500234</v>
      </c>
      <c r="B264" s="1">
        <v>44414</v>
      </c>
      <c r="C264">
        <v>89.215900000000005</v>
      </c>
      <c r="D264" t="s">
        <v>18</v>
      </c>
      <c r="E264" t="s">
        <v>19</v>
      </c>
      <c r="G264">
        <f t="shared" si="34"/>
        <v>1.07</v>
      </c>
      <c r="H264">
        <f t="shared" si="32"/>
        <v>95.461013000000008</v>
      </c>
      <c r="I264">
        <f>1+VLOOKUP(D264,Sheet3!$A$1:$C$17,3)</f>
        <v>1.1000000000000001</v>
      </c>
      <c r="J264">
        <f t="shared" si="33"/>
        <v>105.00711430000001</v>
      </c>
      <c r="L264">
        <f t="shared" si="35"/>
        <v>31500234</v>
      </c>
      <c r="M264">
        <f t="shared" si="36"/>
        <v>105.00711430000001</v>
      </c>
      <c r="N264" s="1">
        <f t="shared" si="37"/>
        <v>44414</v>
      </c>
      <c r="O264" t="str">
        <f t="shared" si="38"/>
        <v>RTY0001</v>
      </c>
      <c r="P264" t="str">
        <f t="shared" si="39"/>
        <v>Yetsan Automotive Radiators &amp; Heaters Co</v>
      </c>
    </row>
    <row r="265" spans="1:16" x14ac:dyDescent="0.45">
      <c r="A265">
        <v>31500235</v>
      </c>
      <c r="B265" s="1">
        <v>43717</v>
      </c>
      <c r="C265">
        <v>49.5</v>
      </c>
      <c r="D265" t="s">
        <v>18</v>
      </c>
      <c r="E265" t="s">
        <v>19</v>
      </c>
      <c r="G265">
        <f t="shared" si="34"/>
        <v>1.07</v>
      </c>
      <c r="H265">
        <f t="shared" si="32"/>
        <v>52.965000000000003</v>
      </c>
      <c r="I265">
        <f>1+VLOOKUP(D265,Sheet3!$A$1:$C$17,3)</f>
        <v>1.1000000000000001</v>
      </c>
      <c r="J265">
        <f t="shared" si="33"/>
        <v>58.261500000000005</v>
      </c>
      <c r="L265">
        <f t="shared" si="35"/>
        <v>31500235</v>
      </c>
      <c r="M265">
        <f t="shared" si="36"/>
        <v>58.261500000000005</v>
      </c>
      <c r="N265" s="1">
        <f t="shared" si="37"/>
        <v>43717</v>
      </c>
      <c r="O265" t="str">
        <f t="shared" si="38"/>
        <v>RTY0001</v>
      </c>
      <c r="P265" t="str">
        <f t="shared" si="39"/>
        <v>Yetsan Automotive Radiators &amp; Heaters Co</v>
      </c>
    </row>
    <row r="266" spans="1:16" x14ac:dyDescent="0.45">
      <c r="A266">
        <v>31500236</v>
      </c>
      <c r="B266" s="1">
        <v>42496</v>
      </c>
      <c r="C266">
        <v>0</v>
      </c>
      <c r="D266" t="s">
        <v>18</v>
      </c>
      <c r="E266" t="s">
        <v>19</v>
      </c>
      <c r="G266">
        <f t="shared" si="34"/>
        <v>1.07</v>
      </c>
      <c r="H266">
        <f t="shared" si="32"/>
        <v>0</v>
      </c>
      <c r="I266">
        <f>1+VLOOKUP(D266,Sheet3!$A$1:$C$17,3)</f>
        <v>1.1000000000000001</v>
      </c>
      <c r="J266">
        <f t="shared" si="33"/>
        <v>0</v>
      </c>
      <c r="L266">
        <f t="shared" si="35"/>
        <v>31500236</v>
      </c>
      <c r="M266" t="str">
        <f t="shared" si="36"/>
        <v/>
      </c>
      <c r="N266" s="1">
        <f t="shared" si="37"/>
        <v>42496</v>
      </c>
      <c r="O266" t="str">
        <f t="shared" si="38"/>
        <v>RTY0001</v>
      </c>
      <c r="P266" t="str">
        <f t="shared" si="39"/>
        <v>Yetsan Automotive Radiators &amp; Heaters Co</v>
      </c>
    </row>
    <row r="267" spans="1:16" x14ac:dyDescent="0.45">
      <c r="A267">
        <v>31500239</v>
      </c>
      <c r="B267" s="1">
        <v>44442</v>
      </c>
      <c r="C267">
        <v>75.383099999999999</v>
      </c>
      <c r="D267" t="s">
        <v>18</v>
      </c>
      <c r="E267" t="s">
        <v>19</v>
      </c>
      <c r="G267">
        <f t="shared" si="34"/>
        <v>1.07</v>
      </c>
      <c r="H267">
        <f t="shared" si="32"/>
        <v>80.659917000000007</v>
      </c>
      <c r="I267">
        <f>1+VLOOKUP(D267,Sheet3!$A$1:$C$17,3)</f>
        <v>1.1000000000000001</v>
      </c>
      <c r="J267">
        <f t="shared" si="33"/>
        <v>88.725908700000019</v>
      </c>
      <c r="L267">
        <f t="shared" si="35"/>
        <v>31500239</v>
      </c>
      <c r="M267">
        <f t="shared" si="36"/>
        <v>88.725908700000019</v>
      </c>
      <c r="N267" s="1">
        <f t="shared" si="37"/>
        <v>44442</v>
      </c>
      <c r="O267" t="str">
        <f t="shared" si="38"/>
        <v>RTY0001</v>
      </c>
      <c r="P267" t="str">
        <f t="shared" si="39"/>
        <v>Yetsan Automotive Radiators &amp; Heaters Co</v>
      </c>
    </row>
    <row r="268" spans="1:16" x14ac:dyDescent="0.45">
      <c r="A268">
        <v>31500240</v>
      </c>
      <c r="B268" s="1">
        <v>43717</v>
      </c>
      <c r="C268">
        <v>70.989999999999995</v>
      </c>
      <c r="D268" t="s">
        <v>18</v>
      </c>
      <c r="E268" t="s">
        <v>19</v>
      </c>
      <c r="G268">
        <f t="shared" si="34"/>
        <v>1.07</v>
      </c>
      <c r="H268">
        <f t="shared" si="32"/>
        <v>75.959299999999999</v>
      </c>
      <c r="I268">
        <f>1+VLOOKUP(D268,Sheet3!$A$1:$C$17,3)</f>
        <v>1.1000000000000001</v>
      </c>
      <c r="J268">
        <f t="shared" si="33"/>
        <v>83.555230000000009</v>
      </c>
      <c r="L268">
        <f t="shared" si="35"/>
        <v>31500240</v>
      </c>
      <c r="M268">
        <f t="shared" si="36"/>
        <v>83.555230000000009</v>
      </c>
      <c r="N268" s="1">
        <f t="shared" si="37"/>
        <v>43717</v>
      </c>
      <c r="O268" t="str">
        <f t="shared" si="38"/>
        <v>RTY0001</v>
      </c>
      <c r="P268" t="str">
        <f t="shared" si="39"/>
        <v>Yetsan Automotive Radiators &amp; Heaters Co</v>
      </c>
    </row>
    <row r="269" spans="1:16" x14ac:dyDescent="0.45">
      <c r="A269">
        <v>31500241</v>
      </c>
      <c r="B269" s="1">
        <v>43826</v>
      </c>
      <c r="C269">
        <v>70.989999999999995</v>
      </c>
      <c r="D269" t="s">
        <v>18</v>
      </c>
      <c r="E269" t="s">
        <v>19</v>
      </c>
      <c r="G269">
        <f t="shared" si="34"/>
        <v>1.07</v>
      </c>
      <c r="H269">
        <f t="shared" si="32"/>
        <v>75.959299999999999</v>
      </c>
      <c r="I269">
        <f>1+VLOOKUP(D269,Sheet3!$A$1:$C$17,3)</f>
        <v>1.1000000000000001</v>
      </c>
      <c r="J269">
        <f t="shared" si="33"/>
        <v>83.555230000000009</v>
      </c>
      <c r="L269">
        <f t="shared" si="35"/>
        <v>31500241</v>
      </c>
      <c r="M269">
        <f t="shared" si="36"/>
        <v>83.555230000000009</v>
      </c>
      <c r="N269" s="1">
        <f t="shared" si="37"/>
        <v>43826</v>
      </c>
      <c r="O269" t="str">
        <f t="shared" si="38"/>
        <v>RTY0001</v>
      </c>
      <c r="P269" t="str">
        <f t="shared" si="39"/>
        <v>Yetsan Automotive Radiators &amp; Heaters Co</v>
      </c>
    </row>
    <row r="270" spans="1:16" x14ac:dyDescent="0.45">
      <c r="A270">
        <v>31500243</v>
      </c>
      <c r="B270" s="1">
        <v>42699</v>
      </c>
      <c r="C270">
        <v>120.02</v>
      </c>
      <c r="D270" t="s">
        <v>18</v>
      </c>
      <c r="E270" t="s">
        <v>19</v>
      </c>
      <c r="G270">
        <f t="shared" si="34"/>
        <v>1.07</v>
      </c>
      <c r="H270">
        <f t="shared" si="32"/>
        <v>128.42140000000001</v>
      </c>
      <c r="I270">
        <f>1+VLOOKUP(D270,Sheet3!$A$1:$C$17,3)</f>
        <v>1.1000000000000001</v>
      </c>
      <c r="J270">
        <f t="shared" si="33"/>
        <v>141.26354000000001</v>
      </c>
      <c r="L270">
        <f t="shared" si="35"/>
        <v>31500243</v>
      </c>
      <c r="M270">
        <f t="shared" si="36"/>
        <v>141.26354000000001</v>
      </c>
      <c r="N270" s="1">
        <f t="shared" si="37"/>
        <v>42699</v>
      </c>
      <c r="O270" t="str">
        <f t="shared" si="38"/>
        <v>RTY0001</v>
      </c>
      <c r="P270" t="str">
        <f t="shared" si="39"/>
        <v>Yetsan Automotive Radiators &amp; Heaters Co</v>
      </c>
    </row>
    <row r="271" spans="1:16" x14ac:dyDescent="0.45">
      <c r="A271">
        <v>31500245</v>
      </c>
      <c r="B271" s="1">
        <v>43826</v>
      </c>
      <c r="C271">
        <v>56.33</v>
      </c>
      <c r="D271" t="s">
        <v>18</v>
      </c>
      <c r="E271" t="s">
        <v>19</v>
      </c>
      <c r="G271">
        <f t="shared" si="34"/>
        <v>1.07</v>
      </c>
      <c r="H271">
        <f t="shared" ref="H271:H334" si="40">C271*G271</f>
        <v>60.273099999999999</v>
      </c>
      <c r="I271">
        <f>1+VLOOKUP(D271,Sheet3!$A$1:$C$17,3)</f>
        <v>1.1000000000000001</v>
      </c>
      <c r="J271">
        <f t="shared" ref="J271:J334" si="41">H271*I271</f>
        <v>66.300409999999999</v>
      </c>
      <c r="L271">
        <f t="shared" si="35"/>
        <v>31500245</v>
      </c>
      <c r="M271">
        <f t="shared" si="36"/>
        <v>66.300409999999999</v>
      </c>
      <c r="N271" s="1">
        <f t="shared" si="37"/>
        <v>43826</v>
      </c>
      <c r="O271" t="str">
        <f t="shared" si="38"/>
        <v>RTY0001</v>
      </c>
      <c r="P271" t="str">
        <f t="shared" si="39"/>
        <v>Yetsan Automotive Radiators &amp; Heaters Co</v>
      </c>
    </row>
    <row r="272" spans="1:16" x14ac:dyDescent="0.45">
      <c r="A272">
        <v>31500251</v>
      </c>
      <c r="B272" s="1">
        <v>44414</v>
      </c>
      <c r="C272">
        <v>64.086100000000002</v>
      </c>
      <c r="D272" t="s">
        <v>18</v>
      </c>
      <c r="E272" t="s">
        <v>19</v>
      </c>
      <c r="G272">
        <f t="shared" si="34"/>
        <v>1.07</v>
      </c>
      <c r="H272">
        <f t="shared" si="40"/>
        <v>68.572127000000009</v>
      </c>
      <c r="I272">
        <f>1+VLOOKUP(D272,Sheet3!$A$1:$C$17,3)</f>
        <v>1.1000000000000001</v>
      </c>
      <c r="J272">
        <f t="shared" si="41"/>
        <v>75.429339700000014</v>
      </c>
      <c r="L272">
        <f t="shared" si="35"/>
        <v>31500251</v>
      </c>
      <c r="M272">
        <f t="shared" si="36"/>
        <v>75.429339700000014</v>
      </c>
      <c r="N272" s="1">
        <f t="shared" si="37"/>
        <v>44414</v>
      </c>
      <c r="O272" t="str">
        <f t="shared" si="38"/>
        <v>RTY0001</v>
      </c>
      <c r="P272" t="str">
        <f t="shared" si="39"/>
        <v>Yetsan Automotive Radiators &amp; Heaters Co</v>
      </c>
    </row>
    <row r="273" spans="1:16" x14ac:dyDescent="0.45">
      <c r="A273">
        <v>31500255</v>
      </c>
      <c r="B273" s="1">
        <v>43378</v>
      </c>
      <c r="C273">
        <v>58.26</v>
      </c>
      <c r="D273" t="s">
        <v>18</v>
      </c>
      <c r="E273" t="s">
        <v>19</v>
      </c>
      <c r="G273">
        <f t="shared" si="34"/>
        <v>1.07</v>
      </c>
      <c r="H273">
        <f t="shared" si="40"/>
        <v>62.338200000000001</v>
      </c>
      <c r="I273">
        <f>1+VLOOKUP(D273,Sheet3!$A$1:$C$17,3)</f>
        <v>1.1000000000000001</v>
      </c>
      <c r="J273">
        <f t="shared" si="41"/>
        <v>68.572020000000009</v>
      </c>
      <c r="L273">
        <f t="shared" si="35"/>
        <v>31500255</v>
      </c>
      <c r="M273">
        <f t="shared" si="36"/>
        <v>68.572020000000009</v>
      </c>
      <c r="N273" s="1">
        <f t="shared" si="37"/>
        <v>43378</v>
      </c>
      <c r="O273" t="str">
        <f t="shared" si="38"/>
        <v>RTY0001</v>
      </c>
      <c r="P273" t="str">
        <f t="shared" si="39"/>
        <v>Yetsan Automotive Radiators &amp; Heaters Co</v>
      </c>
    </row>
    <row r="274" spans="1:16" x14ac:dyDescent="0.45">
      <c r="A274">
        <v>31500258</v>
      </c>
      <c r="B274" s="1">
        <v>44377</v>
      </c>
      <c r="C274">
        <v>60.82</v>
      </c>
      <c r="D274" t="s">
        <v>18</v>
      </c>
      <c r="E274" t="s">
        <v>19</v>
      </c>
      <c r="G274">
        <f t="shared" si="34"/>
        <v>1.07</v>
      </c>
      <c r="H274">
        <f t="shared" si="40"/>
        <v>65.077399999999997</v>
      </c>
      <c r="I274">
        <f>1+VLOOKUP(D274,Sheet3!$A$1:$C$17,3)</f>
        <v>1.1000000000000001</v>
      </c>
      <c r="J274">
        <f t="shared" si="41"/>
        <v>71.58514000000001</v>
      </c>
      <c r="L274">
        <f t="shared" si="35"/>
        <v>31500258</v>
      </c>
      <c r="M274">
        <f t="shared" si="36"/>
        <v>71.58514000000001</v>
      </c>
      <c r="N274" s="1">
        <f t="shared" si="37"/>
        <v>44377</v>
      </c>
      <c r="O274" t="str">
        <f t="shared" si="38"/>
        <v>RTY0001</v>
      </c>
      <c r="P274" t="str">
        <f t="shared" si="39"/>
        <v>Yetsan Automotive Radiators &amp; Heaters Co</v>
      </c>
    </row>
    <row r="275" spans="1:16" x14ac:dyDescent="0.45">
      <c r="A275">
        <v>31500272</v>
      </c>
      <c r="B275" s="1">
        <v>43826</v>
      </c>
      <c r="C275">
        <v>142.41999999999999</v>
      </c>
      <c r="D275" t="s">
        <v>18</v>
      </c>
      <c r="E275" t="s">
        <v>19</v>
      </c>
      <c r="G275">
        <f t="shared" si="34"/>
        <v>1.07</v>
      </c>
      <c r="H275">
        <f t="shared" si="40"/>
        <v>152.38939999999999</v>
      </c>
      <c r="I275">
        <f>1+VLOOKUP(D275,Sheet3!$A$1:$C$17,3)</f>
        <v>1.1000000000000001</v>
      </c>
      <c r="J275">
        <f t="shared" si="41"/>
        <v>167.62834000000001</v>
      </c>
      <c r="L275">
        <f t="shared" si="35"/>
        <v>31500272</v>
      </c>
      <c r="M275">
        <f t="shared" si="36"/>
        <v>167.62834000000001</v>
      </c>
      <c r="N275" s="1">
        <f t="shared" si="37"/>
        <v>43826</v>
      </c>
      <c r="O275" t="str">
        <f t="shared" si="38"/>
        <v>RTY0001</v>
      </c>
      <c r="P275" t="str">
        <f t="shared" si="39"/>
        <v>Yetsan Automotive Radiators &amp; Heaters Co</v>
      </c>
    </row>
    <row r="276" spans="1:16" x14ac:dyDescent="0.45">
      <c r="A276">
        <v>31500288</v>
      </c>
      <c r="B276" s="1">
        <v>44183</v>
      </c>
      <c r="C276">
        <v>72.22</v>
      </c>
      <c r="D276" t="s">
        <v>18</v>
      </c>
      <c r="E276" t="s">
        <v>19</v>
      </c>
      <c r="G276">
        <f t="shared" ref="G276:G339" si="42">G275</f>
        <v>1.07</v>
      </c>
      <c r="H276">
        <f t="shared" si="40"/>
        <v>77.275400000000005</v>
      </c>
      <c r="I276">
        <f>1+VLOOKUP(D276,Sheet3!$A$1:$C$17,3)</f>
        <v>1.1000000000000001</v>
      </c>
      <c r="J276">
        <f t="shared" si="41"/>
        <v>85.002940000000009</v>
      </c>
      <c r="L276">
        <f t="shared" si="35"/>
        <v>31500288</v>
      </c>
      <c r="M276">
        <f t="shared" si="36"/>
        <v>85.002940000000009</v>
      </c>
      <c r="N276" s="1">
        <f t="shared" si="37"/>
        <v>44183</v>
      </c>
      <c r="O276" t="str">
        <f t="shared" si="38"/>
        <v>RTY0001</v>
      </c>
      <c r="P276" t="str">
        <f t="shared" si="39"/>
        <v>Yetsan Automotive Radiators &amp; Heaters Co</v>
      </c>
    </row>
    <row r="277" spans="1:16" x14ac:dyDescent="0.45">
      <c r="A277">
        <v>31500293</v>
      </c>
      <c r="B277" s="1">
        <v>44183</v>
      </c>
      <c r="C277">
        <v>61.16</v>
      </c>
      <c r="D277" t="s">
        <v>18</v>
      </c>
      <c r="E277" t="s">
        <v>19</v>
      </c>
      <c r="G277">
        <f t="shared" si="42"/>
        <v>1.07</v>
      </c>
      <c r="H277">
        <f t="shared" si="40"/>
        <v>65.441199999999995</v>
      </c>
      <c r="I277">
        <f>1+VLOOKUP(D277,Sheet3!$A$1:$C$17,3)</f>
        <v>1.1000000000000001</v>
      </c>
      <c r="J277">
        <f t="shared" si="41"/>
        <v>71.985320000000002</v>
      </c>
      <c r="L277">
        <f t="shared" si="35"/>
        <v>31500293</v>
      </c>
      <c r="M277">
        <f t="shared" si="36"/>
        <v>71.985320000000002</v>
      </c>
      <c r="N277" s="1">
        <f t="shared" si="37"/>
        <v>44183</v>
      </c>
      <c r="O277" t="str">
        <f t="shared" si="38"/>
        <v>RTY0001</v>
      </c>
      <c r="P277" t="str">
        <f t="shared" si="39"/>
        <v>Yetsan Automotive Radiators &amp; Heaters Co</v>
      </c>
    </row>
    <row r="278" spans="1:16" x14ac:dyDescent="0.45">
      <c r="A278">
        <v>31500295</v>
      </c>
      <c r="B278" s="1">
        <v>44442</v>
      </c>
      <c r="C278">
        <v>120.4725</v>
      </c>
      <c r="D278" t="s">
        <v>18</v>
      </c>
      <c r="E278" t="s">
        <v>19</v>
      </c>
      <c r="G278">
        <f t="shared" si="42"/>
        <v>1.07</v>
      </c>
      <c r="H278">
        <f t="shared" si="40"/>
        <v>128.905575</v>
      </c>
      <c r="I278">
        <f>1+VLOOKUP(D278,Sheet3!$A$1:$C$17,3)</f>
        <v>1.1000000000000001</v>
      </c>
      <c r="J278">
        <f t="shared" si="41"/>
        <v>141.7961325</v>
      </c>
      <c r="L278">
        <f t="shared" si="35"/>
        <v>31500295</v>
      </c>
      <c r="M278">
        <f t="shared" si="36"/>
        <v>141.7961325</v>
      </c>
      <c r="N278" s="1">
        <f t="shared" si="37"/>
        <v>44442</v>
      </c>
      <c r="O278" t="str">
        <f t="shared" si="38"/>
        <v>RTY0001</v>
      </c>
      <c r="P278" t="str">
        <f t="shared" si="39"/>
        <v>Yetsan Automotive Radiators &amp; Heaters Co</v>
      </c>
    </row>
    <row r="279" spans="1:16" x14ac:dyDescent="0.45">
      <c r="A279">
        <v>32800002</v>
      </c>
      <c r="B279" s="1">
        <v>44442</v>
      </c>
      <c r="C279">
        <v>58.38</v>
      </c>
      <c r="D279" t="s">
        <v>18</v>
      </c>
      <c r="E279" t="s">
        <v>19</v>
      </c>
      <c r="G279">
        <f t="shared" si="42"/>
        <v>1.07</v>
      </c>
      <c r="H279">
        <f t="shared" si="40"/>
        <v>62.466600000000007</v>
      </c>
      <c r="I279">
        <f>1+VLOOKUP(D279,Sheet3!$A$1:$C$17,3)</f>
        <v>1.1000000000000001</v>
      </c>
      <c r="J279">
        <f t="shared" si="41"/>
        <v>68.71326000000002</v>
      </c>
      <c r="L279">
        <f t="shared" si="35"/>
        <v>32800002</v>
      </c>
      <c r="M279">
        <f t="shared" si="36"/>
        <v>68.71326000000002</v>
      </c>
      <c r="N279" s="1">
        <f t="shared" si="37"/>
        <v>44442</v>
      </c>
      <c r="O279" t="str">
        <f t="shared" si="38"/>
        <v>RTY0001</v>
      </c>
      <c r="P279" t="str">
        <f t="shared" si="39"/>
        <v>Yetsan Automotive Radiators &amp; Heaters Co</v>
      </c>
    </row>
    <row r="280" spans="1:16" x14ac:dyDescent="0.45">
      <c r="A280">
        <v>32800003</v>
      </c>
      <c r="B280" s="1">
        <v>44442</v>
      </c>
      <c r="C280">
        <v>40.85</v>
      </c>
      <c r="D280" t="s">
        <v>18</v>
      </c>
      <c r="E280" t="s">
        <v>19</v>
      </c>
      <c r="G280">
        <f t="shared" si="42"/>
        <v>1.07</v>
      </c>
      <c r="H280">
        <f t="shared" si="40"/>
        <v>43.709500000000006</v>
      </c>
      <c r="I280">
        <f>1+VLOOKUP(D280,Sheet3!$A$1:$C$17,3)</f>
        <v>1.1000000000000001</v>
      </c>
      <c r="J280">
        <f t="shared" si="41"/>
        <v>48.080450000000013</v>
      </c>
      <c r="L280">
        <f t="shared" si="35"/>
        <v>32800003</v>
      </c>
      <c r="M280">
        <f t="shared" si="36"/>
        <v>48.080450000000013</v>
      </c>
      <c r="N280" s="1">
        <f t="shared" si="37"/>
        <v>44442</v>
      </c>
      <c r="O280" t="str">
        <f t="shared" si="38"/>
        <v>RTY0001</v>
      </c>
      <c r="P280" t="str">
        <f t="shared" si="39"/>
        <v>Yetsan Automotive Radiators &amp; Heaters Co</v>
      </c>
    </row>
    <row r="281" spans="1:16" x14ac:dyDescent="0.45">
      <c r="A281">
        <v>32800006</v>
      </c>
      <c r="B281" s="1">
        <v>41026</v>
      </c>
      <c r="C281">
        <v>55.33</v>
      </c>
      <c r="D281" t="s">
        <v>18</v>
      </c>
      <c r="E281" t="s">
        <v>19</v>
      </c>
      <c r="G281">
        <f t="shared" si="42"/>
        <v>1.07</v>
      </c>
      <c r="H281">
        <f t="shared" si="40"/>
        <v>59.203099999999999</v>
      </c>
      <c r="I281">
        <f>1+VLOOKUP(D281,Sheet3!$A$1:$C$17,3)</f>
        <v>1.1000000000000001</v>
      </c>
      <c r="J281">
        <f t="shared" si="41"/>
        <v>65.123410000000007</v>
      </c>
      <c r="L281">
        <f t="shared" si="35"/>
        <v>32800006</v>
      </c>
      <c r="M281">
        <f t="shared" si="36"/>
        <v>65.123410000000007</v>
      </c>
      <c r="N281" s="1">
        <f t="shared" si="37"/>
        <v>41026</v>
      </c>
      <c r="O281" t="str">
        <f t="shared" si="38"/>
        <v>RTY0001</v>
      </c>
      <c r="P281" t="str">
        <f t="shared" si="39"/>
        <v>Yetsan Automotive Radiators &amp; Heaters Co</v>
      </c>
    </row>
    <row r="282" spans="1:16" x14ac:dyDescent="0.45">
      <c r="A282">
        <v>32800007</v>
      </c>
      <c r="B282" s="1">
        <v>43931</v>
      </c>
      <c r="C282">
        <v>47.61</v>
      </c>
      <c r="D282" t="s">
        <v>18</v>
      </c>
      <c r="E282" t="s">
        <v>19</v>
      </c>
      <c r="G282">
        <f t="shared" si="42"/>
        <v>1.07</v>
      </c>
      <c r="H282">
        <f t="shared" si="40"/>
        <v>50.942700000000002</v>
      </c>
      <c r="I282">
        <f>1+VLOOKUP(D282,Sheet3!$A$1:$C$17,3)</f>
        <v>1.1000000000000001</v>
      </c>
      <c r="J282">
        <f t="shared" si="41"/>
        <v>56.036970000000004</v>
      </c>
      <c r="L282">
        <f t="shared" si="35"/>
        <v>32800007</v>
      </c>
      <c r="M282">
        <f t="shared" si="36"/>
        <v>56.036970000000004</v>
      </c>
      <c r="N282" s="1">
        <f t="shared" si="37"/>
        <v>43931</v>
      </c>
      <c r="O282" t="str">
        <f t="shared" si="38"/>
        <v>RTY0001</v>
      </c>
      <c r="P282" t="str">
        <f t="shared" si="39"/>
        <v>Yetsan Automotive Radiators &amp; Heaters Co</v>
      </c>
    </row>
    <row r="283" spans="1:16" x14ac:dyDescent="0.45">
      <c r="A283">
        <v>32800008</v>
      </c>
      <c r="B283" s="1">
        <v>42075</v>
      </c>
      <c r="C283">
        <v>53.43</v>
      </c>
      <c r="D283" t="s">
        <v>18</v>
      </c>
      <c r="E283" t="s">
        <v>19</v>
      </c>
      <c r="G283">
        <f t="shared" si="42"/>
        <v>1.07</v>
      </c>
      <c r="H283">
        <f t="shared" si="40"/>
        <v>57.170100000000005</v>
      </c>
      <c r="I283">
        <f>1+VLOOKUP(D283,Sheet3!$A$1:$C$17,3)</f>
        <v>1.1000000000000001</v>
      </c>
      <c r="J283">
        <f t="shared" si="41"/>
        <v>62.887110000000014</v>
      </c>
      <c r="L283">
        <f t="shared" si="35"/>
        <v>32800008</v>
      </c>
      <c r="M283">
        <f t="shared" si="36"/>
        <v>62.887110000000014</v>
      </c>
      <c r="N283" s="1">
        <f t="shared" si="37"/>
        <v>42075</v>
      </c>
      <c r="O283" t="str">
        <f t="shared" si="38"/>
        <v>RTY0001</v>
      </c>
      <c r="P283" t="str">
        <f t="shared" si="39"/>
        <v>Yetsan Automotive Radiators &amp; Heaters Co</v>
      </c>
    </row>
    <row r="284" spans="1:16" x14ac:dyDescent="0.45">
      <c r="A284">
        <v>32800009</v>
      </c>
      <c r="B284" s="1">
        <v>44400</v>
      </c>
      <c r="C284">
        <v>56.12</v>
      </c>
      <c r="D284" t="s">
        <v>18</v>
      </c>
      <c r="E284" t="s">
        <v>19</v>
      </c>
      <c r="G284">
        <f t="shared" si="42"/>
        <v>1.07</v>
      </c>
      <c r="H284">
        <f t="shared" si="40"/>
        <v>60.048400000000001</v>
      </c>
      <c r="I284">
        <f>1+VLOOKUP(D284,Sheet3!$A$1:$C$17,3)</f>
        <v>1.1000000000000001</v>
      </c>
      <c r="J284">
        <f t="shared" si="41"/>
        <v>66.053240000000002</v>
      </c>
      <c r="L284">
        <f t="shared" si="35"/>
        <v>32800009</v>
      </c>
      <c r="M284">
        <f t="shared" si="36"/>
        <v>66.053240000000002</v>
      </c>
      <c r="N284" s="1">
        <f t="shared" si="37"/>
        <v>44400</v>
      </c>
      <c r="O284" t="str">
        <f t="shared" si="38"/>
        <v>RTY0001</v>
      </c>
      <c r="P284" t="str">
        <f t="shared" si="39"/>
        <v>Yetsan Automotive Radiators &amp; Heaters Co</v>
      </c>
    </row>
    <row r="285" spans="1:16" x14ac:dyDescent="0.45">
      <c r="A285">
        <v>32800010</v>
      </c>
      <c r="B285" s="1">
        <v>42075</v>
      </c>
      <c r="C285">
        <v>65.78</v>
      </c>
      <c r="D285" t="s">
        <v>18</v>
      </c>
      <c r="E285" t="s">
        <v>19</v>
      </c>
      <c r="G285">
        <f t="shared" si="42"/>
        <v>1.07</v>
      </c>
      <c r="H285">
        <f t="shared" si="40"/>
        <v>70.384600000000006</v>
      </c>
      <c r="I285">
        <f>1+VLOOKUP(D285,Sheet3!$A$1:$C$17,3)</f>
        <v>1.1000000000000001</v>
      </c>
      <c r="J285">
        <f t="shared" si="41"/>
        <v>77.423060000000007</v>
      </c>
      <c r="L285">
        <f t="shared" si="35"/>
        <v>32800010</v>
      </c>
      <c r="M285">
        <f t="shared" si="36"/>
        <v>77.423060000000007</v>
      </c>
      <c r="N285" s="1">
        <f t="shared" si="37"/>
        <v>42075</v>
      </c>
      <c r="O285" t="str">
        <f t="shared" si="38"/>
        <v>RTY0001</v>
      </c>
      <c r="P285" t="str">
        <f t="shared" si="39"/>
        <v>Yetsan Automotive Radiators &amp; Heaters Co</v>
      </c>
    </row>
    <row r="286" spans="1:16" x14ac:dyDescent="0.45">
      <c r="A286">
        <v>32800011</v>
      </c>
      <c r="B286" s="1">
        <v>42075</v>
      </c>
      <c r="C286">
        <v>69.48</v>
      </c>
      <c r="D286" t="s">
        <v>18</v>
      </c>
      <c r="E286" t="s">
        <v>19</v>
      </c>
      <c r="G286">
        <f t="shared" si="42"/>
        <v>1.07</v>
      </c>
      <c r="H286">
        <f t="shared" si="40"/>
        <v>74.343600000000009</v>
      </c>
      <c r="I286">
        <f>1+VLOOKUP(D286,Sheet3!$A$1:$C$17,3)</f>
        <v>1.1000000000000001</v>
      </c>
      <c r="J286">
        <f t="shared" si="41"/>
        <v>81.777960000000022</v>
      </c>
      <c r="L286">
        <f t="shared" si="35"/>
        <v>32800011</v>
      </c>
      <c r="M286">
        <f t="shared" si="36"/>
        <v>81.777960000000022</v>
      </c>
      <c r="N286" s="1">
        <f t="shared" si="37"/>
        <v>42075</v>
      </c>
      <c r="O286" t="str">
        <f t="shared" si="38"/>
        <v>RTY0001</v>
      </c>
      <c r="P286" t="str">
        <f t="shared" si="39"/>
        <v>Yetsan Automotive Radiators &amp; Heaters Co</v>
      </c>
    </row>
    <row r="287" spans="1:16" x14ac:dyDescent="0.45">
      <c r="A287">
        <v>32800012</v>
      </c>
      <c r="B287" s="1">
        <v>44442</v>
      </c>
      <c r="C287">
        <v>32.74</v>
      </c>
      <c r="D287" t="s">
        <v>18</v>
      </c>
      <c r="E287" t="s">
        <v>19</v>
      </c>
      <c r="G287">
        <f t="shared" si="42"/>
        <v>1.07</v>
      </c>
      <c r="H287">
        <f t="shared" si="40"/>
        <v>35.031800000000004</v>
      </c>
      <c r="I287">
        <f>1+VLOOKUP(D287,Sheet3!$A$1:$C$17,3)</f>
        <v>1.1000000000000001</v>
      </c>
      <c r="J287">
        <f t="shared" si="41"/>
        <v>38.534980000000004</v>
      </c>
      <c r="L287">
        <f t="shared" si="35"/>
        <v>32800012</v>
      </c>
      <c r="M287">
        <f t="shared" si="36"/>
        <v>38.534980000000004</v>
      </c>
      <c r="N287" s="1">
        <f t="shared" si="37"/>
        <v>44442</v>
      </c>
      <c r="O287" t="str">
        <f t="shared" si="38"/>
        <v>RTY0001</v>
      </c>
      <c r="P287" t="str">
        <f t="shared" si="39"/>
        <v>Yetsan Automotive Radiators &amp; Heaters Co</v>
      </c>
    </row>
    <row r="288" spans="1:16" x14ac:dyDescent="0.45">
      <c r="A288">
        <v>32800013</v>
      </c>
      <c r="B288" s="1">
        <v>44498</v>
      </c>
      <c r="C288">
        <v>37.94</v>
      </c>
      <c r="D288" t="s">
        <v>18</v>
      </c>
      <c r="E288" t="s">
        <v>19</v>
      </c>
      <c r="G288">
        <f t="shared" si="42"/>
        <v>1.07</v>
      </c>
      <c r="H288">
        <f t="shared" si="40"/>
        <v>40.595799999999997</v>
      </c>
      <c r="I288">
        <f>1+VLOOKUP(D288,Sheet3!$A$1:$C$17,3)</f>
        <v>1.1000000000000001</v>
      </c>
      <c r="J288">
        <f t="shared" si="41"/>
        <v>44.655380000000001</v>
      </c>
      <c r="L288">
        <f t="shared" si="35"/>
        <v>32800013</v>
      </c>
      <c r="M288">
        <f t="shared" si="36"/>
        <v>44.655380000000001</v>
      </c>
      <c r="N288" s="1">
        <f t="shared" si="37"/>
        <v>44498</v>
      </c>
      <c r="O288" t="str">
        <f t="shared" si="38"/>
        <v>RTY0001</v>
      </c>
      <c r="P288" t="str">
        <f t="shared" si="39"/>
        <v>Yetsan Automotive Radiators &amp; Heaters Co</v>
      </c>
    </row>
    <row r="289" spans="1:16" x14ac:dyDescent="0.45">
      <c r="A289">
        <v>32800014</v>
      </c>
      <c r="B289" s="1">
        <v>42075</v>
      </c>
      <c r="C289">
        <v>48</v>
      </c>
      <c r="D289" t="s">
        <v>18</v>
      </c>
      <c r="E289" t="s">
        <v>19</v>
      </c>
      <c r="G289">
        <f t="shared" si="42"/>
        <v>1.07</v>
      </c>
      <c r="H289">
        <f t="shared" si="40"/>
        <v>51.36</v>
      </c>
      <c r="I289">
        <f>1+VLOOKUP(D289,Sheet3!$A$1:$C$17,3)</f>
        <v>1.1000000000000001</v>
      </c>
      <c r="J289">
        <f t="shared" si="41"/>
        <v>56.496000000000002</v>
      </c>
      <c r="L289">
        <f t="shared" si="35"/>
        <v>32800014</v>
      </c>
      <c r="M289">
        <f t="shared" si="36"/>
        <v>56.496000000000002</v>
      </c>
      <c r="N289" s="1">
        <f t="shared" si="37"/>
        <v>42075</v>
      </c>
      <c r="O289" t="str">
        <f t="shared" si="38"/>
        <v>RTY0001</v>
      </c>
      <c r="P289" t="str">
        <f t="shared" si="39"/>
        <v>Yetsan Automotive Radiators &amp; Heaters Co</v>
      </c>
    </row>
    <row r="290" spans="1:16" x14ac:dyDescent="0.45">
      <c r="A290">
        <v>32800015</v>
      </c>
      <c r="B290" s="1">
        <v>42075</v>
      </c>
      <c r="C290">
        <v>50.72</v>
      </c>
      <c r="D290" t="s">
        <v>18</v>
      </c>
      <c r="E290" t="s">
        <v>19</v>
      </c>
      <c r="G290">
        <f t="shared" si="42"/>
        <v>1.07</v>
      </c>
      <c r="H290">
        <f t="shared" si="40"/>
        <v>54.270400000000002</v>
      </c>
      <c r="I290">
        <f>1+VLOOKUP(D290,Sheet3!$A$1:$C$17,3)</f>
        <v>1.1000000000000001</v>
      </c>
      <c r="J290">
        <f t="shared" si="41"/>
        <v>59.697440000000007</v>
      </c>
      <c r="L290">
        <f t="shared" si="35"/>
        <v>32800015</v>
      </c>
      <c r="M290">
        <f t="shared" si="36"/>
        <v>59.697440000000007</v>
      </c>
      <c r="N290" s="1">
        <f t="shared" si="37"/>
        <v>42075</v>
      </c>
      <c r="O290" t="str">
        <f t="shared" si="38"/>
        <v>RTY0001</v>
      </c>
      <c r="P290" t="str">
        <f t="shared" si="39"/>
        <v>Yetsan Automotive Radiators &amp; Heaters Co</v>
      </c>
    </row>
    <row r="291" spans="1:16" x14ac:dyDescent="0.45">
      <c r="A291">
        <v>32800016</v>
      </c>
      <c r="B291" s="1">
        <v>42075</v>
      </c>
      <c r="C291">
        <v>52.18</v>
      </c>
      <c r="D291" t="s">
        <v>18</v>
      </c>
      <c r="E291" t="s">
        <v>19</v>
      </c>
      <c r="G291">
        <f t="shared" si="42"/>
        <v>1.07</v>
      </c>
      <c r="H291">
        <f t="shared" si="40"/>
        <v>55.832600000000006</v>
      </c>
      <c r="I291">
        <f>1+VLOOKUP(D291,Sheet3!$A$1:$C$17,3)</f>
        <v>1.1000000000000001</v>
      </c>
      <c r="J291">
        <f t="shared" si="41"/>
        <v>61.415860000000009</v>
      </c>
      <c r="L291">
        <f t="shared" si="35"/>
        <v>32800016</v>
      </c>
      <c r="M291">
        <f t="shared" si="36"/>
        <v>61.415860000000009</v>
      </c>
      <c r="N291" s="1">
        <f t="shared" si="37"/>
        <v>42075</v>
      </c>
      <c r="O291" t="str">
        <f t="shared" si="38"/>
        <v>RTY0001</v>
      </c>
      <c r="P291" t="str">
        <f t="shared" si="39"/>
        <v>Yetsan Automotive Radiators &amp; Heaters Co</v>
      </c>
    </row>
    <row r="292" spans="1:16" x14ac:dyDescent="0.45">
      <c r="A292">
        <v>32800017</v>
      </c>
      <c r="B292" s="1">
        <v>43042</v>
      </c>
      <c r="C292">
        <v>55.61</v>
      </c>
      <c r="D292" t="s">
        <v>18</v>
      </c>
      <c r="E292" t="s">
        <v>19</v>
      </c>
      <c r="G292">
        <f t="shared" si="42"/>
        <v>1.07</v>
      </c>
      <c r="H292">
        <f t="shared" si="40"/>
        <v>59.502700000000004</v>
      </c>
      <c r="I292">
        <f>1+VLOOKUP(D292,Sheet3!$A$1:$C$17,3)</f>
        <v>1.1000000000000001</v>
      </c>
      <c r="J292">
        <f t="shared" si="41"/>
        <v>65.452970000000008</v>
      </c>
      <c r="L292">
        <f t="shared" si="35"/>
        <v>32800017</v>
      </c>
      <c r="M292">
        <f t="shared" si="36"/>
        <v>65.452970000000008</v>
      </c>
      <c r="N292" s="1">
        <f t="shared" si="37"/>
        <v>43042</v>
      </c>
      <c r="O292" t="str">
        <f t="shared" si="38"/>
        <v>RTY0001</v>
      </c>
      <c r="P292" t="str">
        <f t="shared" si="39"/>
        <v>Yetsan Automotive Radiators &amp; Heaters Co</v>
      </c>
    </row>
    <row r="293" spans="1:16" x14ac:dyDescent="0.45">
      <c r="A293">
        <v>32800018</v>
      </c>
      <c r="B293" s="1">
        <v>42075</v>
      </c>
      <c r="C293">
        <v>59.04</v>
      </c>
      <c r="D293" t="s">
        <v>18</v>
      </c>
      <c r="E293" t="s">
        <v>19</v>
      </c>
      <c r="G293">
        <f t="shared" si="42"/>
        <v>1.07</v>
      </c>
      <c r="H293">
        <f t="shared" si="40"/>
        <v>63.172800000000002</v>
      </c>
      <c r="I293">
        <f>1+VLOOKUP(D293,Sheet3!$A$1:$C$17,3)</f>
        <v>1.1000000000000001</v>
      </c>
      <c r="J293">
        <f t="shared" si="41"/>
        <v>69.490080000000006</v>
      </c>
      <c r="L293">
        <f t="shared" si="35"/>
        <v>32800018</v>
      </c>
      <c r="M293">
        <f t="shared" si="36"/>
        <v>69.490080000000006</v>
      </c>
      <c r="N293" s="1">
        <f t="shared" si="37"/>
        <v>42075</v>
      </c>
      <c r="O293" t="str">
        <f t="shared" si="38"/>
        <v>RTY0001</v>
      </c>
      <c r="P293" t="str">
        <f t="shared" si="39"/>
        <v>Yetsan Automotive Radiators &amp; Heaters Co</v>
      </c>
    </row>
    <row r="294" spans="1:16" x14ac:dyDescent="0.45">
      <c r="A294">
        <v>32800019</v>
      </c>
      <c r="B294" s="1">
        <v>42075</v>
      </c>
      <c r="C294">
        <v>62.47</v>
      </c>
      <c r="D294" t="s">
        <v>18</v>
      </c>
      <c r="E294" t="s">
        <v>19</v>
      </c>
      <c r="G294">
        <f t="shared" si="42"/>
        <v>1.07</v>
      </c>
      <c r="H294">
        <f t="shared" si="40"/>
        <v>66.8429</v>
      </c>
      <c r="I294">
        <f>1+VLOOKUP(D294,Sheet3!$A$1:$C$17,3)</f>
        <v>1.1000000000000001</v>
      </c>
      <c r="J294">
        <f t="shared" si="41"/>
        <v>73.527190000000004</v>
      </c>
      <c r="L294">
        <f t="shared" si="35"/>
        <v>32800019</v>
      </c>
      <c r="M294">
        <f t="shared" si="36"/>
        <v>73.527190000000004</v>
      </c>
      <c r="N294" s="1">
        <f t="shared" si="37"/>
        <v>42075</v>
      </c>
      <c r="O294" t="str">
        <f t="shared" si="38"/>
        <v>RTY0001</v>
      </c>
      <c r="P294" t="str">
        <f t="shared" si="39"/>
        <v>Yetsan Automotive Radiators &amp; Heaters Co</v>
      </c>
    </row>
    <row r="295" spans="1:16" x14ac:dyDescent="0.45">
      <c r="A295">
        <v>32800020</v>
      </c>
      <c r="B295" s="1">
        <v>44236</v>
      </c>
      <c r="C295">
        <v>51.56</v>
      </c>
      <c r="D295" t="s">
        <v>18</v>
      </c>
      <c r="E295" t="s">
        <v>19</v>
      </c>
      <c r="G295">
        <f t="shared" si="42"/>
        <v>1.07</v>
      </c>
      <c r="H295">
        <f t="shared" si="40"/>
        <v>55.169200000000004</v>
      </c>
      <c r="I295">
        <f>1+VLOOKUP(D295,Sheet3!$A$1:$C$17,3)</f>
        <v>1.1000000000000001</v>
      </c>
      <c r="J295">
        <f t="shared" si="41"/>
        <v>60.68612000000001</v>
      </c>
      <c r="L295">
        <f t="shared" si="35"/>
        <v>32800020</v>
      </c>
      <c r="M295">
        <f t="shared" si="36"/>
        <v>60.68612000000001</v>
      </c>
      <c r="N295" s="1">
        <f t="shared" si="37"/>
        <v>44236</v>
      </c>
      <c r="O295" t="str">
        <f t="shared" si="38"/>
        <v>RTY0001</v>
      </c>
      <c r="P295" t="str">
        <f t="shared" si="39"/>
        <v>Yetsan Automotive Radiators &amp; Heaters Co</v>
      </c>
    </row>
    <row r="296" spans="1:16" x14ac:dyDescent="0.45">
      <c r="A296">
        <v>32800021</v>
      </c>
      <c r="B296" s="1">
        <v>42075</v>
      </c>
      <c r="C296">
        <v>54.76</v>
      </c>
      <c r="D296" t="s">
        <v>18</v>
      </c>
      <c r="E296" t="s">
        <v>19</v>
      </c>
      <c r="G296">
        <f t="shared" si="42"/>
        <v>1.07</v>
      </c>
      <c r="H296">
        <f t="shared" si="40"/>
        <v>58.593200000000003</v>
      </c>
      <c r="I296">
        <f>1+VLOOKUP(D296,Sheet3!$A$1:$C$17,3)</f>
        <v>1.1000000000000001</v>
      </c>
      <c r="J296">
        <f t="shared" si="41"/>
        <v>64.452520000000007</v>
      </c>
      <c r="L296">
        <f t="shared" si="35"/>
        <v>32800021</v>
      </c>
      <c r="M296">
        <f t="shared" si="36"/>
        <v>64.452520000000007</v>
      </c>
      <c r="N296" s="1">
        <f t="shared" si="37"/>
        <v>42075</v>
      </c>
      <c r="O296" t="str">
        <f t="shared" si="38"/>
        <v>RTY0001</v>
      </c>
      <c r="P296" t="str">
        <f t="shared" si="39"/>
        <v>Yetsan Automotive Radiators &amp; Heaters Co</v>
      </c>
    </row>
    <row r="297" spans="1:16" x14ac:dyDescent="0.45">
      <c r="A297">
        <v>32800022</v>
      </c>
      <c r="B297" s="1">
        <v>41957</v>
      </c>
      <c r="C297">
        <v>71.31</v>
      </c>
      <c r="D297" t="s">
        <v>18</v>
      </c>
      <c r="E297" t="s">
        <v>19</v>
      </c>
      <c r="G297">
        <f t="shared" si="42"/>
        <v>1.07</v>
      </c>
      <c r="H297">
        <f t="shared" si="40"/>
        <v>76.301700000000011</v>
      </c>
      <c r="I297">
        <f>1+VLOOKUP(D297,Sheet3!$A$1:$C$17,3)</f>
        <v>1.1000000000000001</v>
      </c>
      <c r="J297">
        <f t="shared" si="41"/>
        <v>83.931870000000018</v>
      </c>
      <c r="L297">
        <f t="shared" si="35"/>
        <v>32800022</v>
      </c>
      <c r="M297">
        <f t="shared" si="36"/>
        <v>83.931870000000018</v>
      </c>
      <c r="N297" s="1">
        <f t="shared" si="37"/>
        <v>41957</v>
      </c>
      <c r="O297" t="str">
        <f t="shared" si="38"/>
        <v>RTY0001</v>
      </c>
      <c r="P297" t="str">
        <f t="shared" si="39"/>
        <v>Yetsan Automotive Radiators &amp; Heaters Co</v>
      </c>
    </row>
    <row r="298" spans="1:16" x14ac:dyDescent="0.45">
      <c r="A298">
        <v>32800023</v>
      </c>
      <c r="B298" s="1">
        <v>41201</v>
      </c>
      <c r="C298">
        <v>57.8</v>
      </c>
      <c r="D298" t="s">
        <v>18</v>
      </c>
      <c r="E298" t="s">
        <v>19</v>
      </c>
      <c r="G298">
        <f t="shared" si="42"/>
        <v>1.07</v>
      </c>
      <c r="H298">
        <f t="shared" si="40"/>
        <v>61.846000000000004</v>
      </c>
      <c r="I298">
        <f>1+VLOOKUP(D298,Sheet3!$A$1:$C$17,3)</f>
        <v>1.1000000000000001</v>
      </c>
      <c r="J298">
        <f t="shared" si="41"/>
        <v>68.030600000000007</v>
      </c>
      <c r="L298">
        <f t="shared" si="35"/>
        <v>32800023</v>
      </c>
      <c r="M298">
        <f t="shared" si="36"/>
        <v>68.030600000000007</v>
      </c>
      <c r="N298" s="1">
        <f t="shared" si="37"/>
        <v>41201</v>
      </c>
      <c r="O298" t="str">
        <f t="shared" si="38"/>
        <v>RTY0001</v>
      </c>
      <c r="P298" t="str">
        <f t="shared" si="39"/>
        <v>Yetsan Automotive Radiators &amp; Heaters Co</v>
      </c>
    </row>
    <row r="299" spans="1:16" x14ac:dyDescent="0.45">
      <c r="A299">
        <v>32800024</v>
      </c>
      <c r="B299" s="1">
        <v>41201</v>
      </c>
      <c r="C299">
        <v>60.84</v>
      </c>
      <c r="D299" t="s">
        <v>18</v>
      </c>
      <c r="E299" t="s">
        <v>19</v>
      </c>
      <c r="G299">
        <f t="shared" si="42"/>
        <v>1.07</v>
      </c>
      <c r="H299">
        <f t="shared" si="40"/>
        <v>65.098800000000011</v>
      </c>
      <c r="I299">
        <f>1+VLOOKUP(D299,Sheet3!$A$1:$C$17,3)</f>
        <v>1.1000000000000001</v>
      </c>
      <c r="J299">
        <f t="shared" si="41"/>
        <v>71.608680000000021</v>
      </c>
      <c r="L299">
        <f t="shared" si="35"/>
        <v>32800024</v>
      </c>
      <c r="M299">
        <f t="shared" si="36"/>
        <v>71.608680000000021</v>
      </c>
      <c r="N299" s="1">
        <f t="shared" si="37"/>
        <v>41201</v>
      </c>
      <c r="O299" t="str">
        <f t="shared" si="38"/>
        <v>RTY0001</v>
      </c>
      <c r="P299" t="str">
        <f t="shared" si="39"/>
        <v>Yetsan Automotive Radiators &amp; Heaters Co</v>
      </c>
    </row>
    <row r="300" spans="1:16" x14ac:dyDescent="0.45">
      <c r="A300">
        <v>32800025</v>
      </c>
      <c r="B300" s="1">
        <v>41201</v>
      </c>
      <c r="C300">
        <v>63.88</v>
      </c>
      <c r="D300" t="s">
        <v>18</v>
      </c>
      <c r="E300" t="s">
        <v>19</v>
      </c>
      <c r="G300">
        <f t="shared" si="42"/>
        <v>1.07</v>
      </c>
      <c r="H300">
        <f t="shared" si="40"/>
        <v>68.351600000000005</v>
      </c>
      <c r="I300">
        <f>1+VLOOKUP(D300,Sheet3!$A$1:$C$17,3)</f>
        <v>1.1000000000000001</v>
      </c>
      <c r="J300">
        <f t="shared" si="41"/>
        <v>75.186760000000007</v>
      </c>
      <c r="L300">
        <f t="shared" si="35"/>
        <v>32800025</v>
      </c>
      <c r="M300">
        <f t="shared" si="36"/>
        <v>75.186760000000007</v>
      </c>
      <c r="N300" s="1">
        <f t="shared" si="37"/>
        <v>41201</v>
      </c>
      <c r="O300" t="str">
        <f t="shared" si="38"/>
        <v>RTY0001</v>
      </c>
      <c r="P300" t="str">
        <f t="shared" si="39"/>
        <v>Yetsan Automotive Radiators &amp; Heaters Co</v>
      </c>
    </row>
    <row r="301" spans="1:16" x14ac:dyDescent="0.45">
      <c r="A301">
        <v>32800026</v>
      </c>
      <c r="B301" s="1">
        <v>44498</v>
      </c>
      <c r="C301">
        <v>88.79</v>
      </c>
      <c r="D301" t="s">
        <v>18</v>
      </c>
      <c r="E301" t="s">
        <v>19</v>
      </c>
      <c r="G301">
        <f t="shared" si="42"/>
        <v>1.07</v>
      </c>
      <c r="H301">
        <f t="shared" si="40"/>
        <v>95.005300000000005</v>
      </c>
      <c r="I301">
        <f>1+VLOOKUP(D301,Sheet3!$A$1:$C$17,3)</f>
        <v>1.1000000000000001</v>
      </c>
      <c r="J301">
        <f t="shared" si="41"/>
        <v>104.50583000000002</v>
      </c>
      <c r="L301">
        <f t="shared" si="35"/>
        <v>32800026</v>
      </c>
      <c r="M301">
        <f t="shared" si="36"/>
        <v>104.50583000000002</v>
      </c>
      <c r="N301" s="1">
        <f t="shared" si="37"/>
        <v>44498</v>
      </c>
      <c r="O301" t="str">
        <f t="shared" si="38"/>
        <v>RTY0001</v>
      </c>
      <c r="P301" t="str">
        <f t="shared" si="39"/>
        <v>Yetsan Automotive Radiators &amp; Heaters Co</v>
      </c>
    </row>
    <row r="302" spans="1:16" x14ac:dyDescent="0.45">
      <c r="A302">
        <v>32800027</v>
      </c>
      <c r="B302" s="1">
        <v>43931</v>
      </c>
      <c r="C302">
        <v>97.68</v>
      </c>
      <c r="D302" t="s">
        <v>18</v>
      </c>
      <c r="E302" t="s">
        <v>19</v>
      </c>
      <c r="G302">
        <f t="shared" si="42"/>
        <v>1.07</v>
      </c>
      <c r="H302">
        <f t="shared" si="40"/>
        <v>104.51760000000002</v>
      </c>
      <c r="I302">
        <f>1+VLOOKUP(D302,Sheet3!$A$1:$C$17,3)</f>
        <v>1.1000000000000001</v>
      </c>
      <c r="J302">
        <f t="shared" si="41"/>
        <v>114.96936000000002</v>
      </c>
      <c r="L302">
        <f t="shared" si="35"/>
        <v>32800027</v>
      </c>
      <c r="M302">
        <f t="shared" si="36"/>
        <v>114.96936000000002</v>
      </c>
      <c r="N302" s="1">
        <f t="shared" si="37"/>
        <v>43931</v>
      </c>
      <c r="O302" t="str">
        <f t="shared" si="38"/>
        <v>RTY0001</v>
      </c>
      <c r="P302" t="str">
        <f t="shared" si="39"/>
        <v>Yetsan Automotive Radiators &amp; Heaters Co</v>
      </c>
    </row>
    <row r="303" spans="1:16" x14ac:dyDescent="0.45">
      <c r="A303">
        <v>32800028</v>
      </c>
      <c r="B303" s="1">
        <v>44442</v>
      </c>
      <c r="C303">
        <v>99.08</v>
      </c>
      <c r="D303" t="s">
        <v>18</v>
      </c>
      <c r="E303" t="s">
        <v>19</v>
      </c>
      <c r="G303">
        <f t="shared" si="42"/>
        <v>1.07</v>
      </c>
      <c r="H303">
        <f t="shared" si="40"/>
        <v>106.01560000000001</v>
      </c>
      <c r="I303">
        <f>1+VLOOKUP(D303,Sheet3!$A$1:$C$17,3)</f>
        <v>1.1000000000000001</v>
      </c>
      <c r="J303">
        <f t="shared" si="41"/>
        <v>116.61716000000001</v>
      </c>
      <c r="L303">
        <f t="shared" si="35"/>
        <v>32800028</v>
      </c>
      <c r="M303">
        <f t="shared" si="36"/>
        <v>116.61716000000001</v>
      </c>
      <c r="N303" s="1">
        <f t="shared" si="37"/>
        <v>44442</v>
      </c>
      <c r="O303" t="str">
        <f t="shared" si="38"/>
        <v>RTY0001</v>
      </c>
      <c r="P303" t="str">
        <f t="shared" si="39"/>
        <v>Yetsan Automotive Radiators &amp; Heaters Co</v>
      </c>
    </row>
    <row r="304" spans="1:16" x14ac:dyDescent="0.45">
      <c r="A304">
        <v>32800029</v>
      </c>
      <c r="B304" s="1">
        <v>44386</v>
      </c>
      <c r="C304">
        <v>104.23</v>
      </c>
      <c r="D304" t="s">
        <v>18</v>
      </c>
      <c r="E304" t="s">
        <v>19</v>
      </c>
      <c r="G304">
        <f t="shared" si="42"/>
        <v>1.07</v>
      </c>
      <c r="H304">
        <f t="shared" si="40"/>
        <v>111.52610000000001</v>
      </c>
      <c r="I304">
        <f>1+VLOOKUP(D304,Sheet3!$A$1:$C$17,3)</f>
        <v>1.1000000000000001</v>
      </c>
      <c r="J304">
        <f t="shared" si="41"/>
        <v>122.67871000000002</v>
      </c>
      <c r="L304">
        <f t="shared" si="35"/>
        <v>32800029</v>
      </c>
      <c r="M304">
        <f t="shared" si="36"/>
        <v>122.67871000000002</v>
      </c>
      <c r="N304" s="1">
        <f t="shared" si="37"/>
        <v>44386</v>
      </c>
      <c r="O304" t="str">
        <f t="shared" si="38"/>
        <v>RTY0001</v>
      </c>
      <c r="P304" t="str">
        <f t="shared" si="39"/>
        <v>Yetsan Automotive Radiators &amp; Heaters Co</v>
      </c>
    </row>
    <row r="305" spans="1:16" x14ac:dyDescent="0.45">
      <c r="A305">
        <v>32800030</v>
      </c>
      <c r="B305" s="1">
        <v>43042</v>
      </c>
      <c r="C305">
        <v>114.23</v>
      </c>
      <c r="D305" t="s">
        <v>18</v>
      </c>
      <c r="E305" t="s">
        <v>19</v>
      </c>
      <c r="G305">
        <f t="shared" si="42"/>
        <v>1.07</v>
      </c>
      <c r="H305">
        <f t="shared" si="40"/>
        <v>122.22610000000002</v>
      </c>
      <c r="I305">
        <f>1+VLOOKUP(D305,Sheet3!$A$1:$C$17,3)</f>
        <v>1.1000000000000001</v>
      </c>
      <c r="J305">
        <f t="shared" si="41"/>
        <v>134.44871000000003</v>
      </c>
      <c r="L305">
        <f t="shared" si="35"/>
        <v>32800030</v>
      </c>
      <c r="M305">
        <f t="shared" si="36"/>
        <v>134.44871000000003</v>
      </c>
      <c r="N305" s="1">
        <f t="shared" si="37"/>
        <v>43042</v>
      </c>
      <c r="O305" t="str">
        <f t="shared" si="38"/>
        <v>RTY0001</v>
      </c>
      <c r="P305" t="str">
        <f t="shared" si="39"/>
        <v>Yetsan Automotive Radiators &amp; Heaters Co</v>
      </c>
    </row>
    <row r="306" spans="1:16" x14ac:dyDescent="0.45">
      <c r="A306">
        <v>32800031</v>
      </c>
      <c r="B306" s="1">
        <v>44442</v>
      </c>
      <c r="C306">
        <v>63.54</v>
      </c>
      <c r="D306" t="s">
        <v>18</v>
      </c>
      <c r="E306" t="s">
        <v>19</v>
      </c>
      <c r="G306">
        <f t="shared" si="42"/>
        <v>1.07</v>
      </c>
      <c r="H306">
        <f t="shared" si="40"/>
        <v>67.987800000000007</v>
      </c>
      <c r="I306">
        <f>1+VLOOKUP(D306,Sheet3!$A$1:$C$17,3)</f>
        <v>1.1000000000000001</v>
      </c>
      <c r="J306">
        <f t="shared" si="41"/>
        <v>74.786580000000015</v>
      </c>
      <c r="L306">
        <f t="shared" si="35"/>
        <v>32800031</v>
      </c>
      <c r="M306">
        <f t="shared" si="36"/>
        <v>74.786580000000015</v>
      </c>
      <c r="N306" s="1">
        <f t="shared" si="37"/>
        <v>44442</v>
      </c>
      <c r="O306" t="str">
        <f t="shared" si="38"/>
        <v>RTY0001</v>
      </c>
      <c r="P306" t="str">
        <f t="shared" si="39"/>
        <v>Yetsan Automotive Radiators &amp; Heaters Co</v>
      </c>
    </row>
    <row r="307" spans="1:16" x14ac:dyDescent="0.45">
      <c r="A307">
        <v>32800032</v>
      </c>
      <c r="B307" s="1">
        <v>44442</v>
      </c>
      <c r="C307">
        <v>68.5</v>
      </c>
      <c r="D307" t="s">
        <v>18</v>
      </c>
      <c r="E307" t="s">
        <v>19</v>
      </c>
      <c r="G307">
        <f t="shared" si="42"/>
        <v>1.07</v>
      </c>
      <c r="H307">
        <f t="shared" si="40"/>
        <v>73.295000000000002</v>
      </c>
      <c r="I307">
        <f>1+VLOOKUP(D307,Sheet3!$A$1:$C$17,3)</f>
        <v>1.1000000000000001</v>
      </c>
      <c r="J307">
        <f t="shared" si="41"/>
        <v>80.624500000000012</v>
      </c>
      <c r="L307">
        <f t="shared" si="35"/>
        <v>32800032</v>
      </c>
      <c r="M307">
        <f t="shared" si="36"/>
        <v>80.624500000000012</v>
      </c>
      <c r="N307" s="1">
        <f t="shared" si="37"/>
        <v>44442</v>
      </c>
      <c r="O307" t="str">
        <f t="shared" si="38"/>
        <v>RTY0001</v>
      </c>
      <c r="P307" t="str">
        <f t="shared" si="39"/>
        <v>Yetsan Automotive Radiators &amp; Heaters Co</v>
      </c>
    </row>
    <row r="308" spans="1:16" x14ac:dyDescent="0.45">
      <c r="A308">
        <v>32800033</v>
      </c>
      <c r="B308" s="1">
        <v>41201</v>
      </c>
      <c r="C308">
        <v>75.44</v>
      </c>
      <c r="D308" t="s">
        <v>18</v>
      </c>
      <c r="E308" t="s">
        <v>19</v>
      </c>
      <c r="G308">
        <f t="shared" si="42"/>
        <v>1.07</v>
      </c>
      <c r="H308">
        <f t="shared" si="40"/>
        <v>80.720799999999997</v>
      </c>
      <c r="I308">
        <f>1+VLOOKUP(D308,Sheet3!$A$1:$C$17,3)</f>
        <v>1.1000000000000001</v>
      </c>
      <c r="J308">
        <f t="shared" si="41"/>
        <v>88.792880000000011</v>
      </c>
      <c r="L308">
        <f t="shared" si="35"/>
        <v>32800033</v>
      </c>
      <c r="M308">
        <f t="shared" si="36"/>
        <v>88.792880000000011</v>
      </c>
      <c r="N308" s="1">
        <f t="shared" si="37"/>
        <v>41201</v>
      </c>
      <c r="O308" t="str">
        <f t="shared" si="38"/>
        <v>RTY0001</v>
      </c>
      <c r="P308" t="str">
        <f t="shared" si="39"/>
        <v>Yetsan Automotive Radiators &amp; Heaters Co</v>
      </c>
    </row>
    <row r="309" spans="1:16" x14ac:dyDescent="0.45">
      <c r="A309">
        <v>32800034</v>
      </c>
      <c r="B309" s="1">
        <v>41201</v>
      </c>
      <c r="C309">
        <v>79.59</v>
      </c>
      <c r="D309" t="s">
        <v>18</v>
      </c>
      <c r="E309" t="s">
        <v>19</v>
      </c>
      <c r="G309">
        <f t="shared" si="42"/>
        <v>1.07</v>
      </c>
      <c r="H309">
        <f t="shared" si="40"/>
        <v>85.161300000000011</v>
      </c>
      <c r="I309">
        <f>1+VLOOKUP(D309,Sheet3!$A$1:$C$17,3)</f>
        <v>1.1000000000000001</v>
      </c>
      <c r="J309">
        <f t="shared" si="41"/>
        <v>93.677430000000015</v>
      </c>
      <c r="L309">
        <f t="shared" si="35"/>
        <v>32800034</v>
      </c>
      <c r="M309">
        <f t="shared" si="36"/>
        <v>93.677430000000015</v>
      </c>
      <c r="N309" s="1">
        <f t="shared" si="37"/>
        <v>41201</v>
      </c>
      <c r="O309" t="str">
        <f t="shared" si="38"/>
        <v>RTY0001</v>
      </c>
      <c r="P309" t="str">
        <f t="shared" si="39"/>
        <v>Yetsan Automotive Radiators &amp; Heaters Co</v>
      </c>
    </row>
    <row r="310" spans="1:16" x14ac:dyDescent="0.45">
      <c r="A310">
        <v>32800035</v>
      </c>
      <c r="B310" s="1">
        <v>41201</v>
      </c>
      <c r="C310">
        <v>83.73</v>
      </c>
      <c r="D310" t="s">
        <v>18</v>
      </c>
      <c r="E310" t="s">
        <v>19</v>
      </c>
      <c r="G310">
        <f t="shared" si="42"/>
        <v>1.07</v>
      </c>
      <c r="H310">
        <f t="shared" si="40"/>
        <v>89.591100000000012</v>
      </c>
      <c r="I310">
        <f>1+VLOOKUP(D310,Sheet3!$A$1:$C$17,3)</f>
        <v>1.1000000000000001</v>
      </c>
      <c r="J310">
        <f t="shared" si="41"/>
        <v>98.550210000000021</v>
      </c>
      <c r="L310">
        <f t="shared" si="35"/>
        <v>32800035</v>
      </c>
      <c r="M310">
        <f t="shared" si="36"/>
        <v>98.550210000000021</v>
      </c>
      <c r="N310" s="1">
        <f t="shared" si="37"/>
        <v>41201</v>
      </c>
      <c r="O310" t="str">
        <f t="shared" si="38"/>
        <v>RTY0001</v>
      </c>
      <c r="P310" t="str">
        <f t="shared" si="39"/>
        <v>Yetsan Automotive Radiators &amp; Heaters Co</v>
      </c>
    </row>
    <row r="311" spans="1:16" x14ac:dyDescent="0.45">
      <c r="A311">
        <v>32800037</v>
      </c>
      <c r="B311" s="1">
        <v>44092</v>
      </c>
      <c r="C311">
        <v>74.540000000000006</v>
      </c>
      <c r="D311" t="s">
        <v>18</v>
      </c>
      <c r="E311" t="s">
        <v>19</v>
      </c>
      <c r="G311">
        <f t="shared" si="42"/>
        <v>1.07</v>
      </c>
      <c r="H311">
        <f t="shared" si="40"/>
        <v>79.757800000000017</v>
      </c>
      <c r="I311">
        <f>1+VLOOKUP(D311,Sheet3!$A$1:$C$17,3)</f>
        <v>1.1000000000000001</v>
      </c>
      <c r="J311">
        <f t="shared" si="41"/>
        <v>87.733580000000032</v>
      </c>
      <c r="L311">
        <f t="shared" si="35"/>
        <v>32800037</v>
      </c>
      <c r="M311">
        <f t="shared" si="36"/>
        <v>87.733580000000032</v>
      </c>
      <c r="N311" s="1">
        <f t="shared" si="37"/>
        <v>44092</v>
      </c>
      <c r="O311" t="str">
        <f t="shared" si="38"/>
        <v>RTY0001</v>
      </c>
      <c r="P311" t="str">
        <f t="shared" si="39"/>
        <v>Yetsan Automotive Radiators &amp; Heaters Co</v>
      </c>
    </row>
    <row r="312" spans="1:16" x14ac:dyDescent="0.45">
      <c r="A312">
        <v>32800038</v>
      </c>
      <c r="B312" s="1">
        <v>42769</v>
      </c>
      <c r="C312">
        <v>96.78</v>
      </c>
      <c r="D312" t="s">
        <v>18</v>
      </c>
      <c r="E312" t="s">
        <v>19</v>
      </c>
      <c r="G312">
        <f t="shared" si="42"/>
        <v>1.07</v>
      </c>
      <c r="H312">
        <f t="shared" si="40"/>
        <v>103.55460000000001</v>
      </c>
      <c r="I312">
        <f>1+VLOOKUP(D312,Sheet3!$A$1:$C$17,3)</f>
        <v>1.1000000000000001</v>
      </c>
      <c r="J312">
        <f t="shared" si="41"/>
        <v>113.91006000000002</v>
      </c>
      <c r="L312">
        <f t="shared" si="35"/>
        <v>32800038</v>
      </c>
      <c r="M312">
        <f t="shared" si="36"/>
        <v>113.91006000000002</v>
      </c>
      <c r="N312" s="1">
        <f t="shared" si="37"/>
        <v>42769</v>
      </c>
      <c r="O312" t="str">
        <f t="shared" si="38"/>
        <v>RTY0001</v>
      </c>
      <c r="P312" t="str">
        <f t="shared" si="39"/>
        <v>Yetsan Automotive Radiators &amp; Heaters Co</v>
      </c>
    </row>
    <row r="313" spans="1:16" x14ac:dyDescent="0.45">
      <c r="A313">
        <v>32800039</v>
      </c>
      <c r="B313" s="1">
        <v>44236</v>
      </c>
      <c r="C313">
        <v>85.43</v>
      </c>
      <c r="D313" t="s">
        <v>18</v>
      </c>
      <c r="E313" t="s">
        <v>19</v>
      </c>
      <c r="G313">
        <f t="shared" si="42"/>
        <v>1.07</v>
      </c>
      <c r="H313">
        <f t="shared" si="40"/>
        <v>91.410100000000014</v>
      </c>
      <c r="I313">
        <f>1+VLOOKUP(D313,Sheet3!$A$1:$C$17,3)</f>
        <v>1.1000000000000001</v>
      </c>
      <c r="J313">
        <f t="shared" si="41"/>
        <v>100.55111000000002</v>
      </c>
      <c r="L313">
        <f t="shared" si="35"/>
        <v>32800039</v>
      </c>
      <c r="M313">
        <f t="shared" si="36"/>
        <v>100.55111000000002</v>
      </c>
      <c r="N313" s="1">
        <f t="shared" si="37"/>
        <v>44236</v>
      </c>
      <c r="O313" t="str">
        <f t="shared" si="38"/>
        <v>RTY0001</v>
      </c>
      <c r="P313" t="str">
        <f t="shared" si="39"/>
        <v>Yetsan Automotive Radiators &amp; Heaters Co</v>
      </c>
    </row>
    <row r="314" spans="1:16" x14ac:dyDescent="0.45">
      <c r="A314">
        <v>32800041</v>
      </c>
      <c r="B314" s="1">
        <v>42265</v>
      </c>
      <c r="C314">
        <v>75.8</v>
      </c>
      <c r="D314" t="s">
        <v>18</v>
      </c>
      <c r="E314" t="s">
        <v>19</v>
      </c>
      <c r="G314">
        <f t="shared" si="42"/>
        <v>1.07</v>
      </c>
      <c r="H314">
        <f t="shared" si="40"/>
        <v>81.106000000000009</v>
      </c>
      <c r="I314">
        <f>1+VLOOKUP(D314,Sheet3!$A$1:$C$17,3)</f>
        <v>1.1000000000000001</v>
      </c>
      <c r="J314">
        <f t="shared" si="41"/>
        <v>89.216600000000014</v>
      </c>
      <c r="L314">
        <f t="shared" si="35"/>
        <v>32800041</v>
      </c>
      <c r="M314">
        <f t="shared" si="36"/>
        <v>89.216600000000014</v>
      </c>
      <c r="N314" s="1">
        <f t="shared" si="37"/>
        <v>42265</v>
      </c>
      <c r="O314" t="str">
        <f t="shared" si="38"/>
        <v>RTY0001</v>
      </c>
      <c r="P314" t="str">
        <f t="shared" si="39"/>
        <v>Yetsan Automotive Radiators &amp; Heaters Co</v>
      </c>
    </row>
    <row r="315" spans="1:16" x14ac:dyDescent="0.45">
      <c r="A315">
        <v>32800042</v>
      </c>
      <c r="B315" s="1">
        <v>44442</v>
      </c>
      <c r="C315">
        <v>80.33</v>
      </c>
      <c r="D315" t="s">
        <v>18</v>
      </c>
      <c r="E315" t="s">
        <v>19</v>
      </c>
      <c r="G315">
        <f t="shared" si="42"/>
        <v>1.07</v>
      </c>
      <c r="H315">
        <f t="shared" si="40"/>
        <v>85.953100000000006</v>
      </c>
      <c r="I315">
        <f>1+VLOOKUP(D315,Sheet3!$A$1:$C$17,3)</f>
        <v>1.1000000000000001</v>
      </c>
      <c r="J315">
        <f t="shared" si="41"/>
        <v>94.548410000000018</v>
      </c>
      <c r="L315">
        <f t="shared" si="35"/>
        <v>32800042</v>
      </c>
      <c r="M315">
        <f t="shared" si="36"/>
        <v>94.548410000000018</v>
      </c>
      <c r="N315" s="1">
        <f t="shared" si="37"/>
        <v>44442</v>
      </c>
      <c r="O315" t="str">
        <f t="shared" si="38"/>
        <v>RTY0001</v>
      </c>
      <c r="P315" t="str">
        <f t="shared" si="39"/>
        <v>Yetsan Automotive Radiators &amp; Heaters Co</v>
      </c>
    </row>
    <row r="316" spans="1:16" x14ac:dyDescent="0.45">
      <c r="A316">
        <v>32800047</v>
      </c>
      <c r="B316" s="1">
        <v>44236</v>
      </c>
      <c r="C316">
        <v>88.12</v>
      </c>
      <c r="D316" t="s">
        <v>18</v>
      </c>
      <c r="E316" t="s">
        <v>19</v>
      </c>
      <c r="G316">
        <f t="shared" si="42"/>
        <v>1.07</v>
      </c>
      <c r="H316">
        <f t="shared" si="40"/>
        <v>94.28840000000001</v>
      </c>
      <c r="I316">
        <f>1+VLOOKUP(D316,Sheet3!$A$1:$C$17,3)</f>
        <v>1.1000000000000001</v>
      </c>
      <c r="J316">
        <f t="shared" si="41"/>
        <v>103.71724000000002</v>
      </c>
      <c r="L316">
        <f t="shared" si="35"/>
        <v>32800047</v>
      </c>
      <c r="M316">
        <f t="shared" si="36"/>
        <v>103.71724000000002</v>
      </c>
      <c r="N316" s="1">
        <f t="shared" si="37"/>
        <v>44236</v>
      </c>
      <c r="O316" t="str">
        <f t="shared" si="38"/>
        <v>RTY0001</v>
      </c>
      <c r="P316" t="str">
        <f t="shared" si="39"/>
        <v>Yetsan Automotive Radiators &amp; Heaters Co</v>
      </c>
    </row>
    <row r="317" spans="1:16" x14ac:dyDescent="0.45">
      <c r="A317">
        <v>32800050</v>
      </c>
      <c r="B317" s="1">
        <v>41564</v>
      </c>
      <c r="C317">
        <v>114.58</v>
      </c>
      <c r="D317" t="s">
        <v>18</v>
      </c>
      <c r="E317" t="s">
        <v>19</v>
      </c>
      <c r="G317">
        <f t="shared" si="42"/>
        <v>1.07</v>
      </c>
      <c r="H317">
        <f t="shared" si="40"/>
        <v>122.6006</v>
      </c>
      <c r="I317">
        <f>1+VLOOKUP(D317,Sheet3!$A$1:$C$17,3)</f>
        <v>1.1000000000000001</v>
      </c>
      <c r="J317">
        <f t="shared" si="41"/>
        <v>134.86066000000002</v>
      </c>
      <c r="L317">
        <f t="shared" si="35"/>
        <v>32800050</v>
      </c>
      <c r="M317">
        <f t="shared" si="36"/>
        <v>134.86066000000002</v>
      </c>
      <c r="N317" s="1">
        <f t="shared" si="37"/>
        <v>41564</v>
      </c>
      <c r="O317" t="str">
        <f t="shared" si="38"/>
        <v>RTY0001</v>
      </c>
      <c r="P317" t="str">
        <f t="shared" si="39"/>
        <v>Yetsan Automotive Radiators &amp; Heaters Co</v>
      </c>
    </row>
    <row r="318" spans="1:16" x14ac:dyDescent="0.45">
      <c r="A318">
        <v>32800051</v>
      </c>
      <c r="B318" s="1">
        <v>41564</v>
      </c>
      <c r="C318">
        <v>121.44</v>
      </c>
      <c r="D318" t="s">
        <v>18</v>
      </c>
      <c r="E318" t="s">
        <v>19</v>
      </c>
      <c r="G318">
        <f t="shared" si="42"/>
        <v>1.07</v>
      </c>
      <c r="H318">
        <f t="shared" si="40"/>
        <v>129.9408</v>
      </c>
      <c r="I318">
        <f>1+VLOOKUP(D318,Sheet3!$A$1:$C$17,3)</f>
        <v>1.1000000000000001</v>
      </c>
      <c r="J318">
        <f t="shared" si="41"/>
        <v>142.93488000000002</v>
      </c>
      <c r="L318">
        <f t="shared" si="35"/>
        <v>32800051</v>
      </c>
      <c r="M318">
        <f t="shared" si="36"/>
        <v>142.93488000000002</v>
      </c>
      <c r="N318" s="1">
        <f t="shared" si="37"/>
        <v>41564</v>
      </c>
      <c r="O318" t="str">
        <f t="shared" si="38"/>
        <v>RTY0001</v>
      </c>
      <c r="P318" t="str">
        <f t="shared" si="39"/>
        <v>Yetsan Automotive Radiators &amp; Heaters Co</v>
      </c>
    </row>
    <row r="319" spans="1:16" x14ac:dyDescent="0.45">
      <c r="A319">
        <v>32800052</v>
      </c>
      <c r="B319" s="1">
        <v>41564</v>
      </c>
      <c r="C319">
        <v>128.30000000000001</v>
      </c>
      <c r="D319" t="s">
        <v>18</v>
      </c>
      <c r="E319" t="s">
        <v>19</v>
      </c>
      <c r="G319">
        <f t="shared" si="42"/>
        <v>1.07</v>
      </c>
      <c r="H319">
        <f t="shared" si="40"/>
        <v>137.28100000000003</v>
      </c>
      <c r="I319">
        <f>1+VLOOKUP(D319,Sheet3!$A$1:$C$17,3)</f>
        <v>1.1000000000000001</v>
      </c>
      <c r="J319">
        <f t="shared" si="41"/>
        <v>151.00910000000005</v>
      </c>
      <c r="L319">
        <f t="shared" si="35"/>
        <v>32800052</v>
      </c>
      <c r="M319">
        <f t="shared" si="36"/>
        <v>151.00910000000005</v>
      </c>
      <c r="N319" s="1">
        <f t="shared" si="37"/>
        <v>41564</v>
      </c>
      <c r="O319" t="str">
        <f t="shared" si="38"/>
        <v>RTY0001</v>
      </c>
      <c r="P319" t="str">
        <f t="shared" si="39"/>
        <v>Yetsan Automotive Radiators &amp; Heaters Co</v>
      </c>
    </row>
    <row r="320" spans="1:16" x14ac:dyDescent="0.45">
      <c r="A320">
        <v>32800053</v>
      </c>
      <c r="B320" s="1">
        <v>41564</v>
      </c>
      <c r="C320">
        <v>135.16</v>
      </c>
      <c r="D320" t="s">
        <v>18</v>
      </c>
      <c r="E320" t="s">
        <v>19</v>
      </c>
      <c r="G320">
        <f t="shared" si="42"/>
        <v>1.07</v>
      </c>
      <c r="H320">
        <f t="shared" si="40"/>
        <v>144.62120000000002</v>
      </c>
      <c r="I320">
        <f>1+VLOOKUP(D320,Sheet3!$A$1:$C$17,3)</f>
        <v>1.1000000000000001</v>
      </c>
      <c r="J320">
        <f t="shared" si="41"/>
        <v>159.08332000000004</v>
      </c>
      <c r="L320">
        <f t="shared" si="35"/>
        <v>32800053</v>
      </c>
      <c r="M320">
        <f t="shared" si="36"/>
        <v>159.08332000000004</v>
      </c>
      <c r="N320" s="1">
        <f t="shared" si="37"/>
        <v>41564</v>
      </c>
      <c r="O320" t="str">
        <f t="shared" si="38"/>
        <v>RTY0001</v>
      </c>
      <c r="P320" t="str">
        <f t="shared" si="39"/>
        <v>Yetsan Automotive Radiators &amp; Heaters Co</v>
      </c>
    </row>
    <row r="321" spans="1:16" x14ac:dyDescent="0.45">
      <c r="A321">
        <v>32800054</v>
      </c>
      <c r="B321" s="1">
        <v>44236</v>
      </c>
      <c r="C321">
        <v>127.1</v>
      </c>
      <c r="D321" t="s">
        <v>18</v>
      </c>
      <c r="E321" t="s">
        <v>19</v>
      </c>
      <c r="G321">
        <f t="shared" si="42"/>
        <v>1.07</v>
      </c>
      <c r="H321">
        <f t="shared" si="40"/>
        <v>135.99700000000001</v>
      </c>
      <c r="I321">
        <f>1+VLOOKUP(D321,Sheet3!$A$1:$C$17,3)</f>
        <v>1.1000000000000001</v>
      </c>
      <c r="J321">
        <f t="shared" si="41"/>
        <v>149.59670000000003</v>
      </c>
      <c r="L321">
        <f t="shared" si="35"/>
        <v>32800054</v>
      </c>
      <c r="M321">
        <f t="shared" si="36"/>
        <v>149.59670000000003</v>
      </c>
      <c r="N321" s="1">
        <f t="shared" si="37"/>
        <v>44236</v>
      </c>
      <c r="O321" t="str">
        <f t="shared" si="38"/>
        <v>RTY0001</v>
      </c>
      <c r="P321" t="str">
        <f t="shared" si="39"/>
        <v>Yetsan Automotive Radiators &amp; Heaters Co</v>
      </c>
    </row>
    <row r="322" spans="1:16" x14ac:dyDescent="0.45">
      <c r="A322">
        <v>32800057</v>
      </c>
      <c r="B322" s="1">
        <v>44236</v>
      </c>
      <c r="C322">
        <v>133.52000000000001</v>
      </c>
      <c r="D322" t="s">
        <v>18</v>
      </c>
      <c r="E322" t="s">
        <v>19</v>
      </c>
      <c r="G322">
        <f t="shared" si="42"/>
        <v>1.07</v>
      </c>
      <c r="H322">
        <f t="shared" si="40"/>
        <v>142.86640000000003</v>
      </c>
      <c r="I322">
        <f>1+VLOOKUP(D322,Sheet3!$A$1:$C$17,3)</f>
        <v>1.1000000000000001</v>
      </c>
      <c r="J322">
        <f t="shared" si="41"/>
        <v>157.15304000000003</v>
      </c>
      <c r="L322">
        <f t="shared" si="35"/>
        <v>32800057</v>
      </c>
      <c r="M322">
        <f t="shared" si="36"/>
        <v>157.15304000000003</v>
      </c>
      <c r="N322" s="1">
        <f t="shared" si="37"/>
        <v>44236</v>
      </c>
      <c r="O322" t="str">
        <f t="shared" si="38"/>
        <v>RTY0001</v>
      </c>
      <c r="P322" t="str">
        <f t="shared" si="39"/>
        <v>Yetsan Automotive Radiators &amp; Heaters Co</v>
      </c>
    </row>
    <row r="323" spans="1:16" x14ac:dyDescent="0.45">
      <c r="A323">
        <v>32800060</v>
      </c>
      <c r="B323" s="1">
        <v>44498</v>
      </c>
      <c r="C323">
        <v>111.33</v>
      </c>
      <c r="D323" t="s">
        <v>18</v>
      </c>
      <c r="E323" t="s">
        <v>19</v>
      </c>
      <c r="G323">
        <f t="shared" si="42"/>
        <v>1.07</v>
      </c>
      <c r="H323">
        <f t="shared" si="40"/>
        <v>119.12310000000001</v>
      </c>
      <c r="I323">
        <f>1+VLOOKUP(D323,Sheet3!$A$1:$C$17,3)</f>
        <v>1.1000000000000001</v>
      </c>
      <c r="J323">
        <f t="shared" si="41"/>
        <v>131.03541000000001</v>
      </c>
      <c r="L323">
        <f t="shared" ref="L323:L386" si="43">A323</f>
        <v>32800060</v>
      </c>
      <c r="M323">
        <f t="shared" ref="M323:M386" si="44">IF(J323&gt;0,J323,"")</f>
        <v>131.03541000000001</v>
      </c>
      <c r="N323" s="1">
        <f t="shared" ref="N323:N386" si="45">B323</f>
        <v>44498</v>
      </c>
      <c r="O323" t="str">
        <f t="shared" ref="O323:O386" si="46">D323</f>
        <v>RTY0001</v>
      </c>
      <c r="P323" t="str">
        <f t="shared" ref="P323:P386" si="47">E323</f>
        <v>Yetsan Automotive Radiators &amp; Heaters Co</v>
      </c>
    </row>
    <row r="324" spans="1:16" x14ac:dyDescent="0.45">
      <c r="A324">
        <v>32800061</v>
      </c>
      <c r="B324" s="1">
        <v>44498</v>
      </c>
      <c r="C324">
        <v>59.77</v>
      </c>
      <c r="D324" t="s">
        <v>18</v>
      </c>
      <c r="E324" t="s">
        <v>19</v>
      </c>
      <c r="G324">
        <f t="shared" si="42"/>
        <v>1.07</v>
      </c>
      <c r="H324">
        <f t="shared" si="40"/>
        <v>63.953900000000004</v>
      </c>
      <c r="I324">
        <f>1+VLOOKUP(D324,Sheet3!$A$1:$C$17,3)</f>
        <v>1.1000000000000001</v>
      </c>
      <c r="J324">
        <f t="shared" si="41"/>
        <v>70.349290000000011</v>
      </c>
      <c r="L324">
        <f t="shared" si="43"/>
        <v>32800061</v>
      </c>
      <c r="M324">
        <f t="shared" si="44"/>
        <v>70.349290000000011</v>
      </c>
      <c r="N324" s="1">
        <f t="shared" si="45"/>
        <v>44498</v>
      </c>
      <c r="O324" t="str">
        <f t="shared" si="46"/>
        <v>RTY0001</v>
      </c>
      <c r="P324" t="str">
        <f t="shared" si="47"/>
        <v>Yetsan Automotive Radiators &amp; Heaters Co</v>
      </c>
    </row>
    <row r="325" spans="1:16" x14ac:dyDescent="0.45">
      <c r="A325">
        <v>32800062</v>
      </c>
      <c r="B325" s="1">
        <v>41564</v>
      </c>
      <c r="C325">
        <v>40.380000000000003</v>
      </c>
      <c r="D325" t="s">
        <v>18</v>
      </c>
      <c r="E325" t="s">
        <v>19</v>
      </c>
      <c r="G325">
        <f t="shared" si="42"/>
        <v>1.07</v>
      </c>
      <c r="H325">
        <f t="shared" si="40"/>
        <v>43.206600000000009</v>
      </c>
      <c r="I325">
        <f>1+VLOOKUP(D325,Sheet3!$A$1:$C$17,3)</f>
        <v>1.1000000000000001</v>
      </c>
      <c r="J325">
        <f t="shared" si="41"/>
        <v>47.527260000000012</v>
      </c>
      <c r="L325">
        <f t="shared" si="43"/>
        <v>32800062</v>
      </c>
      <c r="M325">
        <f t="shared" si="44"/>
        <v>47.527260000000012</v>
      </c>
      <c r="N325" s="1">
        <f t="shared" si="45"/>
        <v>41564</v>
      </c>
      <c r="O325" t="str">
        <f t="shared" si="46"/>
        <v>RTY0001</v>
      </c>
      <c r="P325" t="str">
        <f t="shared" si="47"/>
        <v>Yetsan Automotive Radiators &amp; Heaters Co</v>
      </c>
    </row>
    <row r="326" spans="1:16" x14ac:dyDescent="0.45">
      <c r="A326">
        <v>32800063</v>
      </c>
      <c r="B326" s="1">
        <v>44351</v>
      </c>
      <c r="C326">
        <v>41.34</v>
      </c>
      <c r="D326" t="s">
        <v>18</v>
      </c>
      <c r="E326" t="s">
        <v>19</v>
      </c>
      <c r="G326">
        <f t="shared" si="42"/>
        <v>1.07</v>
      </c>
      <c r="H326">
        <f t="shared" si="40"/>
        <v>44.233800000000009</v>
      </c>
      <c r="I326">
        <f>1+VLOOKUP(D326,Sheet3!$A$1:$C$17,3)</f>
        <v>1.1000000000000001</v>
      </c>
      <c r="J326">
        <f t="shared" si="41"/>
        <v>48.657180000000011</v>
      </c>
      <c r="L326">
        <f t="shared" si="43"/>
        <v>32800063</v>
      </c>
      <c r="M326">
        <f t="shared" si="44"/>
        <v>48.657180000000011</v>
      </c>
      <c r="N326" s="1">
        <f t="shared" si="45"/>
        <v>44351</v>
      </c>
      <c r="O326" t="str">
        <f t="shared" si="46"/>
        <v>RTY0001</v>
      </c>
      <c r="P326" t="str">
        <f t="shared" si="47"/>
        <v>Yetsan Automotive Radiators &amp; Heaters Co</v>
      </c>
    </row>
    <row r="327" spans="1:16" x14ac:dyDescent="0.45">
      <c r="A327">
        <v>32800064</v>
      </c>
      <c r="B327" s="1">
        <v>41564</v>
      </c>
      <c r="C327">
        <v>44.72</v>
      </c>
      <c r="D327" t="s">
        <v>18</v>
      </c>
      <c r="E327" t="s">
        <v>19</v>
      </c>
      <c r="G327">
        <f t="shared" si="42"/>
        <v>1.07</v>
      </c>
      <c r="H327">
        <f t="shared" si="40"/>
        <v>47.8504</v>
      </c>
      <c r="I327">
        <f>1+VLOOKUP(D327,Sheet3!$A$1:$C$17,3)</f>
        <v>1.1000000000000001</v>
      </c>
      <c r="J327">
        <f t="shared" si="41"/>
        <v>52.635440000000003</v>
      </c>
      <c r="L327">
        <f t="shared" si="43"/>
        <v>32800064</v>
      </c>
      <c r="M327">
        <f t="shared" si="44"/>
        <v>52.635440000000003</v>
      </c>
      <c r="N327" s="1">
        <f t="shared" si="45"/>
        <v>41564</v>
      </c>
      <c r="O327" t="str">
        <f t="shared" si="46"/>
        <v>RTY0001</v>
      </c>
      <c r="P327" t="str">
        <f t="shared" si="47"/>
        <v>Yetsan Automotive Radiators &amp; Heaters Co</v>
      </c>
    </row>
    <row r="328" spans="1:16" x14ac:dyDescent="0.45">
      <c r="A328">
        <v>32800065</v>
      </c>
      <c r="B328" s="1">
        <v>41564</v>
      </c>
      <c r="C328">
        <v>46.9</v>
      </c>
      <c r="D328" t="s">
        <v>18</v>
      </c>
      <c r="E328" t="s">
        <v>19</v>
      </c>
      <c r="G328">
        <f t="shared" si="42"/>
        <v>1.07</v>
      </c>
      <c r="H328">
        <f t="shared" si="40"/>
        <v>50.183</v>
      </c>
      <c r="I328">
        <f>1+VLOOKUP(D328,Sheet3!$A$1:$C$17,3)</f>
        <v>1.1000000000000001</v>
      </c>
      <c r="J328">
        <f t="shared" si="41"/>
        <v>55.201300000000003</v>
      </c>
      <c r="L328">
        <f t="shared" si="43"/>
        <v>32800065</v>
      </c>
      <c r="M328">
        <f t="shared" si="44"/>
        <v>55.201300000000003</v>
      </c>
      <c r="N328" s="1">
        <f t="shared" si="45"/>
        <v>41564</v>
      </c>
      <c r="O328" t="str">
        <f t="shared" si="46"/>
        <v>RTY0001</v>
      </c>
      <c r="P328" t="str">
        <f t="shared" si="47"/>
        <v>Yetsan Automotive Radiators &amp; Heaters Co</v>
      </c>
    </row>
    <row r="329" spans="1:16" x14ac:dyDescent="0.45">
      <c r="A329">
        <v>32800066</v>
      </c>
      <c r="B329" s="1">
        <v>43840</v>
      </c>
      <c r="C329">
        <v>45.3</v>
      </c>
      <c r="D329" t="s">
        <v>18</v>
      </c>
      <c r="E329" t="s">
        <v>19</v>
      </c>
      <c r="G329">
        <f t="shared" si="42"/>
        <v>1.07</v>
      </c>
      <c r="H329">
        <f t="shared" si="40"/>
        <v>48.470999999999997</v>
      </c>
      <c r="I329">
        <f>1+VLOOKUP(D329,Sheet3!$A$1:$C$17,3)</f>
        <v>1.1000000000000001</v>
      </c>
      <c r="J329">
        <f t="shared" si="41"/>
        <v>53.318100000000001</v>
      </c>
      <c r="L329">
        <f t="shared" si="43"/>
        <v>32800066</v>
      </c>
      <c r="M329">
        <f t="shared" si="44"/>
        <v>53.318100000000001</v>
      </c>
      <c r="N329" s="1">
        <f t="shared" si="45"/>
        <v>43840</v>
      </c>
      <c r="O329" t="str">
        <f t="shared" si="46"/>
        <v>RTY0001</v>
      </c>
      <c r="P329" t="str">
        <f t="shared" si="47"/>
        <v>Yetsan Automotive Radiators &amp; Heaters Co</v>
      </c>
    </row>
    <row r="330" spans="1:16" x14ac:dyDescent="0.45">
      <c r="A330">
        <v>32800067</v>
      </c>
      <c r="B330" s="1">
        <v>41586</v>
      </c>
      <c r="C330">
        <v>0</v>
      </c>
      <c r="D330" t="s">
        <v>18</v>
      </c>
      <c r="E330" t="s">
        <v>19</v>
      </c>
      <c r="G330">
        <f t="shared" si="42"/>
        <v>1.07</v>
      </c>
      <c r="H330">
        <f t="shared" si="40"/>
        <v>0</v>
      </c>
      <c r="I330">
        <f>1+VLOOKUP(D330,Sheet3!$A$1:$C$17,3)</f>
        <v>1.1000000000000001</v>
      </c>
      <c r="J330">
        <f t="shared" si="41"/>
        <v>0</v>
      </c>
      <c r="L330">
        <f t="shared" si="43"/>
        <v>32800067</v>
      </c>
      <c r="M330" t="str">
        <f t="shared" si="44"/>
        <v/>
      </c>
      <c r="N330" s="1">
        <f t="shared" si="45"/>
        <v>41586</v>
      </c>
      <c r="O330" t="str">
        <f t="shared" si="46"/>
        <v>RTY0001</v>
      </c>
      <c r="P330" t="str">
        <f t="shared" si="47"/>
        <v>Yetsan Automotive Radiators &amp; Heaters Co</v>
      </c>
    </row>
    <row r="331" spans="1:16" x14ac:dyDescent="0.45">
      <c r="A331">
        <v>32800068</v>
      </c>
      <c r="B331" s="1">
        <v>44236</v>
      </c>
      <c r="C331">
        <v>53.62</v>
      </c>
      <c r="D331" t="s">
        <v>18</v>
      </c>
      <c r="E331" t="s">
        <v>19</v>
      </c>
      <c r="G331">
        <f t="shared" si="42"/>
        <v>1.07</v>
      </c>
      <c r="H331">
        <f t="shared" si="40"/>
        <v>57.373400000000004</v>
      </c>
      <c r="I331">
        <f>1+VLOOKUP(D331,Sheet3!$A$1:$C$17,3)</f>
        <v>1.1000000000000001</v>
      </c>
      <c r="J331">
        <f t="shared" si="41"/>
        <v>63.110740000000007</v>
      </c>
      <c r="L331">
        <f t="shared" si="43"/>
        <v>32800068</v>
      </c>
      <c r="M331">
        <f t="shared" si="44"/>
        <v>63.110740000000007</v>
      </c>
      <c r="N331" s="1">
        <f t="shared" si="45"/>
        <v>44236</v>
      </c>
      <c r="O331" t="str">
        <f t="shared" si="46"/>
        <v>RTY0001</v>
      </c>
      <c r="P331" t="str">
        <f t="shared" si="47"/>
        <v>Yetsan Automotive Radiators &amp; Heaters Co</v>
      </c>
    </row>
    <row r="332" spans="1:16" x14ac:dyDescent="0.45">
      <c r="A332">
        <v>32800069</v>
      </c>
      <c r="B332" s="1">
        <v>41564</v>
      </c>
      <c r="C332">
        <v>51.26</v>
      </c>
      <c r="D332" t="s">
        <v>18</v>
      </c>
      <c r="E332" t="s">
        <v>19</v>
      </c>
      <c r="G332">
        <f t="shared" si="42"/>
        <v>1.07</v>
      </c>
      <c r="H332">
        <f t="shared" si="40"/>
        <v>54.848199999999999</v>
      </c>
      <c r="I332">
        <f>1+VLOOKUP(D332,Sheet3!$A$1:$C$17,3)</f>
        <v>1.1000000000000001</v>
      </c>
      <c r="J332">
        <f t="shared" si="41"/>
        <v>60.333020000000005</v>
      </c>
      <c r="L332">
        <f t="shared" si="43"/>
        <v>32800069</v>
      </c>
      <c r="M332">
        <f t="shared" si="44"/>
        <v>60.333020000000005</v>
      </c>
      <c r="N332" s="1">
        <f t="shared" si="45"/>
        <v>41564</v>
      </c>
      <c r="O332" t="str">
        <f t="shared" si="46"/>
        <v>RTY0001</v>
      </c>
      <c r="P332" t="str">
        <f t="shared" si="47"/>
        <v>Yetsan Automotive Radiators &amp; Heaters Co</v>
      </c>
    </row>
    <row r="333" spans="1:16" x14ac:dyDescent="0.45">
      <c r="A333">
        <v>32800070</v>
      </c>
      <c r="B333" s="1">
        <v>42075</v>
      </c>
      <c r="C333">
        <v>57.43</v>
      </c>
      <c r="D333" t="s">
        <v>18</v>
      </c>
      <c r="E333" t="s">
        <v>19</v>
      </c>
      <c r="G333">
        <f t="shared" si="42"/>
        <v>1.07</v>
      </c>
      <c r="H333">
        <f t="shared" si="40"/>
        <v>61.450100000000006</v>
      </c>
      <c r="I333">
        <f>1+VLOOKUP(D333,Sheet3!$A$1:$C$17,3)</f>
        <v>1.1000000000000001</v>
      </c>
      <c r="J333">
        <f t="shared" si="41"/>
        <v>67.595110000000005</v>
      </c>
      <c r="L333">
        <f t="shared" si="43"/>
        <v>32800070</v>
      </c>
      <c r="M333">
        <f t="shared" si="44"/>
        <v>67.595110000000005</v>
      </c>
      <c r="N333" s="1">
        <f t="shared" si="45"/>
        <v>42075</v>
      </c>
      <c r="O333" t="str">
        <f t="shared" si="46"/>
        <v>RTY0001</v>
      </c>
      <c r="P333" t="str">
        <f t="shared" si="47"/>
        <v>Yetsan Automotive Radiators &amp; Heaters Co</v>
      </c>
    </row>
    <row r="334" spans="1:16" x14ac:dyDescent="0.45">
      <c r="A334">
        <v>32800071</v>
      </c>
      <c r="B334" s="1">
        <v>41564</v>
      </c>
      <c r="C334">
        <v>63.51</v>
      </c>
      <c r="D334" t="s">
        <v>18</v>
      </c>
      <c r="E334" t="s">
        <v>19</v>
      </c>
      <c r="G334">
        <f t="shared" si="42"/>
        <v>1.07</v>
      </c>
      <c r="H334">
        <f t="shared" si="40"/>
        <v>67.955700000000007</v>
      </c>
      <c r="I334">
        <f>1+VLOOKUP(D334,Sheet3!$A$1:$C$17,3)</f>
        <v>1.1000000000000001</v>
      </c>
      <c r="J334">
        <f t="shared" si="41"/>
        <v>74.751270000000019</v>
      </c>
      <c r="L334">
        <f t="shared" si="43"/>
        <v>32800071</v>
      </c>
      <c r="M334">
        <f t="shared" si="44"/>
        <v>74.751270000000019</v>
      </c>
      <c r="N334" s="1">
        <f t="shared" si="45"/>
        <v>41564</v>
      </c>
      <c r="O334" t="str">
        <f t="shared" si="46"/>
        <v>RTY0001</v>
      </c>
      <c r="P334" t="str">
        <f t="shared" si="47"/>
        <v>Yetsan Automotive Radiators &amp; Heaters Co</v>
      </c>
    </row>
    <row r="335" spans="1:16" x14ac:dyDescent="0.45">
      <c r="A335">
        <v>32800072</v>
      </c>
      <c r="B335" s="1">
        <v>41564</v>
      </c>
      <c r="C335">
        <v>66.55</v>
      </c>
      <c r="D335" t="s">
        <v>18</v>
      </c>
      <c r="E335" t="s">
        <v>19</v>
      </c>
      <c r="G335">
        <f t="shared" si="42"/>
        <v>1.07</v>
      </c>
      <c r="H335">
        <f t="shared" ref="H335:H398" si="48">C335*G335</f>
        <v>71.208500000000001</v>
      </c>
      <c r="I335">
        <f>1+VLOOKUP(D335,Sheet3!$A$1:$C$17,3)</f>
        <v>1.1000000000000001</v>
      </c>
      <c r="J335">
        <f t="shared" ref="J335:J398" si="49">H335*I335</f>
        <v>78.329350000000005</v>
      </c>
      <c r="L335">
        <f t="shared" si="43"/>
        <v>32800072</v>
      </c>
      <c r="M335">
        <f t="shared" si="44"/>
        <v>78.329350000000005</v>
      </c>
      <c r="N335" s="1">
        <f t="shared" si="45"/>
        <v>41564</v>
      </c>
      <c r="O335" t="str">
        <f t="shared" si="46"/>
        <v>RTY0001</v>
      </c>
      <c r="P335" t="str">
        <f t="shared" si="47"/>
        <v>Yetsan Automotive Radiators &amp; Heaters Co</v>
      </c>
    </row>
    <row r="336" spans="1:16" x14ac:dyDescent="0.45">
      <c r="A336">
        <v>32800073</v>
      </c>
      <c r="B336" s="1">
        <v>41564</v>
      </c>
      <c r="C336">
        <v>69.59</v>
      </c>
      <c r="D336" t="s">
        <v>18</v>
      </c>
      <c r="E336" t="s">
        <v>19</v>
      </c>
      <c r="G336">
        <f t="shared" si="42"/>
        <v>1.07</v>
      </c>
      <c r="H336">
        <f t="shared" si="48"/>
        <v>74.461300000000008</v>
      </c>
      <c r="I336">
        <f>1+VLOOKUP(D336,Sheet3!$A$1:$C$17,3)</f>
        <v>1.1000000000000001</v>
      </c>
      <c r="J336">
        <f t="shared" si="49"/>
        <v>81.907430000000019</v>
      </c>
      <c r="L336">
        <f t="shared" si="43"/>
        <v>32800073</v>
      </c>
      <c r="M336">
        <f t="shared" si="44"/>
        <v>81.907430000000019</v>
      </c>
      <c r="N336" s="1">
        <f t="shared" si="45"/>
        <v>41564</v>
      </c>
      <c r="O336" t="str">
        <f t="shared" si="46"/>
        <v>RTY0001</v>
      </c>
      <c r="P336" t="str">
        <f t="shared" si="47"/>
        <v>Yetsan Automotive Radiators &amp; Heaters Co</v>
      </c>
    </row>
    <row r="337" spans="1:16" x14ac:dyDescent="0.45">
      <c r="A337">
        <v>32800076</v>
      </c>
      <c r="B337" s="1">
        <v>43840</v>
      </c>
      <c r="C337">
        <v>75.489999999999995</v>
      </c>
      <c r="D337" t="s">
        <v>18</v>
      </c>
      <c r="E337" t="s">
        <v>19</v>
      </c>
      <c r="G337">
        <f t="shared" si="42"/>
        <v>1.07</v>
      </c>
      <c r="H337">
        <f t="shared" si="48"/>
        <v>80.774299999999997</v>
      </c>
      <c r="I337">
        <f>1+VLOOKUP(D337,Sheet3!$A$1:$C$17,3)</f>
        <v>1.1000000000000001</v>
      </c>
      <c r="J337">
        <f t="shared" si="49"/>
        <v>88.851730000000003</v>
      </c>
      <c r="L337">
        <f t="shared" si="43"/>
        <v>32800076</v>
      </c>
      <c r="M337">
        <f t="shared" si="44"/>
        <v>88.851730000000003</v>
      </c>
      <c r="N337" s="1">
        <f t="shared" si="45"/>
        <v>43840</v>
      </c>
      <c r="O337" t="str">
        <f t="shared" si="46"/>
        <v>RTY0001</v>
      </c>
      <c r="P337" t="str">
        <f t="shared" si="47"/>
        <v>Yetsan Automotive Radiators &amp; Heaters Co</v>
      </c>
    </row>
    <row r="338" spans="1:16" x14ac:dyDescent="0.45">
      <c r="A338">
        <v>32800079</v>
      </c>
      <c r="B338" s="1">
        <v>44498</v>
      </c>
      <c r="C338">
        <v>98.77</v>
      </c>
      <c r="D338" t="s">
        <v>18</v>
      </c>
      <c r="E338" t="s">
        <v>19</v>
      </c>
      <c r="G338">
        <f t="shared" si="42"/>
        <v>1.07</v>
      </c>
      <c r="H338">
        <f t="shared" si="48"/>
        <v>105.68390000000001</v>
      </c>
      <c r="I338">
        <f>1+VLOOKUP(D338,Sheet3!$A$1:$C$17,3)</f>
        <v>1.1000000000000001</v>
      </c>
      <c r="J338">
        <f t="shared" si="49"/>
        <v>116.25229000000002</v>
      </c>
      <c r="L338">
        <f t="shared" si="43"/>
        <v>32800079</v>
      </c>
      <c r="M338">
        <f t="shared" si="44"/>
        <v>116.25229000000002</v>
      </c>
      <c r="N338" s="1">
        <f t="shared" si="45"/>
        <v>44498</v>
      </c>
      <c r="O338" t="str">
        <f t="shared" si="46"/>
        <v>RTY0001</v>
      </c>
      <c r="P338" t="str">
        <f t="shared" si="47"/>
        <v>Yetsan Automotive Radiators &amp; Heaters Co</v>
      </c>
    </row>
    <row r="339" spans="1:16" x14ac:dyDescent="0.45">
      <c r="A339">
        <v>32800080</v>
      </c>
      <c r="B339" s="1">
        <v>44351</v>
      </c>
      <c r="C339">
        <v>105.22</v>
      </c>
      <c r="D339" t="s">
        <v>18</v>
      </c>
      <c r="E339" t="s">
        <v>19</v>
      </c>
      <c r="G339">
        <f t="shared" si="42"/>
        <v>1.07</v>
      </c>
      <c r="H339">
        <f t="shared" si="48"/>
        <v>112.58540000000001</v>
      </c>
      <c r="I339">
        <f>1+VLOOKUP(D339,Sheet3!$A$1:$C$17,3)</f>
        <v>1.1000000000000001</v>
      </c>
      <c r="J339">
        <f t="shared" si="49"/>
        <v>123.84394000000002</v>
      </c>
      <c r="L339">
        <f t="shared" si="43"/>
        <v>32800080</v>
      </c>
      <c r="M339">
        <f t="shared" si="44"/>
        <v>123.84394000000002</v>
      </c>
      <c r="N339" s="1">
        <f t="shared" si="45"/>
        <v>44351</v>
      </c>
      <c r="O339" t="str">
        <f t="shared" si="46"/>
        <v>RTY0001</v>
      </c>
      <c r="P339" t="str">
        <f t="shared" si="47"/>
        <v>Yetsan Automotive Radiators &amp; Heaters Co</v>
      </c>
    </row>
    <row r="340" spans="1:16" x14ac:dyDescent="0.45">
      <c r="A340">
        <v>32800081</v>
      </c>
      <c r="B340" s="1">
        <v>41564</v>
      </c>
      <c r="C340">
        <v>90.29</v>
      </c>
      <c r="D340" t="s">
        <v>18</v>
      </c>
      <c r="E340" t="s">
        <v>19</v>
      </c>
      <c r="G340">
        <f t="shared" ref="G340:G403" si="50">G339</f>
        <v>1.07</v>
      </c>
      <c r="H340">
        <f t="shared" si="48"/>
        <v>96.610300000000009</v>
      </c>
      <c r="I340">
        <f>1+VLOOKUP(D340,Sheet3!$A$1:$C$17,3)</f>
        <v>1.1000000000000001</v>
      </c>
      <c r="J340">
        <f t="shared" si="49"/>
        <v>106.27133000000002</v>
      </c>
      <c r="L340">
        <f t="shared" si="43"/>
        <v>32800081</v>
      </c>
      <c r="M340">
        <f t="shared" si="44"/>
        <v>106.27133000000002</v>
      </c>
      <c r="N340" s="1">
        <f t="shared" si="45"/>
        <v>41564</v>
      </c>
      <c r="O340" t="str">
        <f t="shared" si="46"/>
        <v>RTY0001</v>
      </c>
      <c r="P340" t="str">
        <f t="shared" si="47"/>
        <v>Yetsan Automotive Radiators &amp; Heaters Co</v>
      </c>
    </row>
    <row r="341" spans="1:16" x14ac:dyDescent="0.45">
      <c r="A341">
        <v>32800082</v>
      </c>
      <c r="B341" s="1">
        <v>44498</v>
      </c>
      <c r="C341">
        <v>123.9</v>
      </c>
      <c r="D341" t="s">
        <v>18</v>
      </c>
      <c r="E341" t="s">
        <v>19</v>
      </c>
      <c r="G341">
        <f t="shared" si="50"/>
        <v>1.07</v>
      </c>
      <c r="H341">
        <f t="shared" si="48"/>
        <v>132.57300000000001</v>
      </c>
      <c r="I341">
        <f>1+VLOOKUP(D341,Sheet3!$A$1:$C$17,3)</f>
        <v>1.1000000000000001</v>
      </c>
      <c r="J341">
        <f t="shared" si="49"/>
        <v>145.83030000000002</v>
      </c>
      <c r="L341">
        <f t="shared" si="43"/>
        <v>32800082</v>
      </c>
      <c r="M341">
        <f t="shared" si="44"/>
        <v>145.83030000000002</v>
      </c>
      <c r="N341" s="1">
        <f t="shared" si="45"/>
        <v>44498</v>
      </c>
      <c r="O341" t="str">
        <f t="shared" si="46"/>
        <v>RTY0001</v>
      </c>
      <c r="P341" t="str">
        <f t="shared" si="47"/>
        <v>Yetsan Automotive Radiators &amp; Heaters Co</v>
      </c>
    </row>
    <row r="342" spans="1:16" x14ac:dyDescent="0.45">
      <c r="A342">
        <v>32800083</v>
      </c>
      <c r="B342" s="1">
        <v>44281</v>
      </c>
      <c r="C342">
        <v>38.19</v>
      </c>
      <c r="D342" t="s">
        <v>18</v>
      </c>
      <c r="E342" t="s">
        <v>19</v>
      </c>
      <c r="G342">
        <f t="shared" si="50"/>
        <v>1.07</v>
      </c>
      <c r="H342">
        <f t="shared" si="48"/>
        <v>40.863300000000002</v>
      </c>
      <c r="I342">
        <f>1+VLOOKUP(D342,Sheet3!$A$1:$C$17,3)</f>
        <v>1.1000000000000001</v>
      </c>
      <c r="J342">
        <f t="shared" si="49"/>
        <v>44.949630000000006</v>
      </c>
      <c r="L342">
        <f t="shared" si="43"/>
        <v>32800083</v>
      </c>
      <c r="M342">
        <f t="shared" si="44"/>
        <v>44.949630000000006</v>
      </c>
      <c r="N342" s="1">
        <f t="shared" si="45"/>
        <v>44281</v>
      </c>
      <c r="O342" t="str">
        <f t="shared" si="46"/>
        <v>RTY0001</v>
      </c>
      <c r="P342" t="str">
        <f t="shared" si="47"/>
        <v>Yetsan Automotive Radiators &amp; Heaters Co</v>
      </c>
    </row>
    <row r="343" spans="1:16" x14ac:dyDescent="0.45">
      <c r="A343">
        <v>32800084</v>
      </c>
      <c r="B343" s="1">
        <v>41901</v>
      </c>
      <c r="C343">
        <v>53.48</v>
      </c>
      <c r="D343" t="s">
        <v>18</v>
      </c>
      <c r="E343" t="s">
        <v>19</v>
      </c>
      <c r="G343">
        <f t="shared" si="50"/>
        <v>1.07</v>
      </c>
      <c r="H343">
        <f t="shared" si="48"/>
        <v>57.223599999999998</v>
      </c>
      <c r="I343">
        <f>1+VLOOKUP(D343,Sheet3!$A$1:$C$17,3)</f>
        <v>1.1000000000000001</v>
      </c>
      <c r="J343">
        <f t="shared" si="49"/>
        <v>62.945959999999999</v>
      </c>
      <c r="L343">
        <f t="shared" si="43"/>
        <v>32800084</v>
      </c>
      <c r="M343">
        <f t="shared" si="44"/>
        <v>62.945959999999999</v>
      </c>
      <c r="N343" s="1">
        <f t="shared" si="45"/>
        <v>41901</v>
      </c>
      <c r="O343" t="str">
        <f t="shared" si="46"/>
        <v>RTY0001</v>
      </c>
      <c r="P343" t="str">
        <f t="shared" si="47"/>
        <v>Yetsan Automotive Radiators &amp; Heaters Co</v>
      </c>
    </row>
    <row r="344" spans="1:16" x14ac:dyDescent="0.45">
      <c r="A344">
        <v>32800085</v>
      </c>
      <c r="B344" s="1">
        <v>44498</v>
      </c>
      <c r="C344">
        <v>61.3</v>
      </c>
      <c r="D344" t="s">
        <v>18</v>
      </c>
      <c r="E344" t="s">
        <v>19</v>
      </c>
      <c r="G344">
        <f t="shared" si="50"/>
        <v>1.07</v>
      </c>
      <c r="H344">
        <f t="shared" si="48"/>
        <v>65.590999999999994</v>
      </c>
      <c r="I344">
        <f>1+VLOOKUP(D344,Sheet3!$A$1:$C$17,3)</f>
        <v>1.1000000000000001</v>
      </c>
      <c r="J344">
        <f t="shared" si="49"/>
        <v>72.150099999999995</v>
      </c>
      <c r="L344">
        <f t="shared" si="43"/>
        <v>32800085</v>
      </c>
      <c r="M344">
        <f t="shared" si="44"/>
        <v>72.150099999999995</v>
      </c>
      <c r="N344" s="1">
        <f t="shared" si="45"/>
        <v>44498</v>
      </c>
      <c r="O344" t="str">
        <f t="shared" si="46"/>
        <v>RTY0001</v>
      </c>
      <c r="P344" t="str">
        <f t="shared" si="47"/>
        <v>Yetsan Automotive Radiators &amp; Heaters Co</v>
      </c>
    </row>
    <row r="345" spans="1:16" x14ac:dyDescent="0.45">
      <c r="A345">
        <v>32800087</v>
      </c>
      <c r="B345" s="1">
        <v>43682</v>
      </c>
      <c r="C345">
        <v>40.85</v>
      </c>
      <c r="D345" t="s">
        <v>18</v>
      </c>
      <c r="E345" t="s">
        <v>19</v>
      </c>
      <c r="G345">
        <f t="shared" si="50"/>
        <v>1.07</v>
      </c>
      <c r="H345">
        <f t="shared" si="48"/>
        <v>43.709500000000006</v>
      </c>
      <c r="I345">
        <f>1+VLOOKUP(D345,Sheet3!$A$1:$C$17,3)</f>
        <v>1.1000000000000001</v>
      </c>
      <c r="J345">
        <f t="shared" si="49"/>
        <v>48.080450000000013</v>
      </c>
      <c r="L345">
        <f t="shared" si="43"/>
        <v>32800087</v>
      </c>
      <c r="M345">
        <f t="shared" si="44"/>
        <v>48.080450000000013</v>
      </c>
      <c r="N345" s="1">
        <f t="shared" si="45"/>
        <v>43682</v>
      </c>
      <c r="O345" t="str">
        <f t="shared" si="46"/>
        <v>RTY0001</v>
      </c>
      <c r="P345" t="str">
        <f t="shared" si="47"/>
        <v>Yetsan Automotive Radiators &amp; Heaters Co</v>
      </c>
    </row>
    <row r="346" spans="1:16" x14ac:dyDescent="0.45">
      <c r="A346">
        <v>32800088</v>
      </c>
      <c r="B346" s="1">
        <v>41656</v>
      </c>
      <c r="C346">
        <v>48.72</v>
      </c>
      <c r="D346" t="s">
        <v>18</v>
      </c>
      <c r="E346" t="s">
        <v>19</v>
      </c>
      <c r="G346">
        <f t="shared" si="50"/>
        <v>1.07</v>
      </c>
      <c r="H346">
        <f t="shared" si="48"/>
        <v>52.130400000000002</v>
      </c>
      <c r="I346">
        <f>1+VLOOKUP(D346,Sheet3!$A$1:$C$17,3)</f>
        <v>1.1000000000000001</v>
      </c>
      <c r="J346">
        <f t="shared" si="49"/>
        <v>57.343440000000008</v>
      </c>
      <c r="L346">
        <f t="shared" si="43"/>
        <v>32800088</v>
      </c>
      <c r="M346">
        <f t="shared" si="44"/>
        <v>57.343440000000008</v>
      </c>
      <c r="N346" s="1">
        <f t="shared" si="45"/>
        <v>41656</v>
      </c>
      <c r="O346" t="str">
        <f t="shared" si="46"/>
        <v>RTY0001</v>
      </c>
      <c r="P346" t="str">
        <f t="shared" si="47"/>
        <v>Yetsan Automotive Radiators &amp; Heaters Co</v>
      </c>
    </row>
    <row r="347" spans="1:16" x14ac:dyDescent="0.45">
      <c r="A347">
        <v>32800089</v>
      </c>
      <c r="B347" s="1">
        <v>41659</v>
      </c>
      <c r="C347">
        <v>42.52</v>
      </c>
      <c r="D347" t="s">
        <v>18</v>
      </c>
      <c r="E347" t="s">
        <v>19</v>
      </c>
      <c r="G347">
        <f t="shared" si="50"/>
        <v>1.07</v>
      </c>
      <c r="H347">
        <f t="shared" si="48"/>
        <v>45.496400000000008</v>
      </c>
      <c r="I347">
        <f>1+VLOOKUP(D347,Sheet3!$A$1:$C$17,3)</f>
        <v>1.1000000000000001</v>
      </c>
      <c r="J347">
        <f t="shared" si="49"/>
        <v>50.046040000000012</v>
      </c>
      <c r="L347">
        <f t="shared" si="43"/>
        <v>32800089</v>
      </c>
      <c r="M347">
        <f t="shared" si="44"/>
        <v>50.046040000000012</v>
      </c>
      <c r="N347" s="1">
        <f t="shared" si="45"/>
        <v>41659</v>
      </c>
      <c r="O347" t="str">
        <f t="shared" si="46"/>
        <v>RTY0001</v>
      </c>
      <c r="P347" t="str">
        <f t="shared" si="47"/>
        <v>Yetsan Automotive Radiators &amp; Heaters Co</v>
      </c>
    </row>
    <row r="348" spans="1:16" x14ac:dyDescent="0.45">
      <c r="A348">
        <v>32800092</v>
      </c>
      <c r="B348" s="1">
        <v>44498</v>
      </c>
      <c r="C348">
        <v>46.08</v>
      </c>
      <c r="D348" t="s">
        <v>18</v>
      </c>
      <c r="E348" t="s">
        <v>19</v>
      </c>
      <c r="G348">
        <f t="shared" si="50"/>
        <v>1.07</v>
      </c>
      <c r="H348">
        <f t="shared" si="48"/>
        <v>49.305599999999998</v>
      </c>
      <c r="I348">
        <f>1+VLOOKUP(D348,Sheet3!$A$1:$C$17,3)</f>
        <v>1.1000000000000001</v>
      </c>
      <c r="J348">
        <f t="shared" si="49"/>
        <v>54.236160000000005</v>
      </c>
      <c r="L348">
        <f t="shared" si="43"/>
        <v>32800092</v>
      </c>
      <c r="M348">
        <f t="shared" si="44"/>
        <v>54.236160000000005</v>
      </c>
      <c r="N348" s="1">
        <f t="shared" si="45"/>
        <v>44498</v>
      </c>
      <c r="O348" t="str">
        <f t="shared" si="46"/>
        <v>RTY0001</v>
      </c>
      <c r="P348" t="str">
        <f t="shared" si="47"/>
        <v>Yetsan Automotive Radiators &amp; Heaters Co</v>
      </c>
    </row>
    <row r="349" spans="1:16" x14ac:dyDescent="0.45">
      <c r="A349">
        <v>32800094</v>
      </c>
      <c r="B349" s="1">
        <v>44498</v>
      </c>
      <c r="C349">
        <v>61.92</v>
      </c>
      <c r="D349" t="s">
        <v>18</v>
      </c>
      <c r="E349" t="s">
        <v>19</v>
      </c>
      <c r="G349">
        <f t="shared" si="50"/>
        <v>1.07</v>
      </c>
      <c r="H349">
        <f t="shared" si="48"/>
        <v>66.254400000000004</v>
      </c>
      <c r="I349">
        <f>1+VLOOKUP(D349,Sheet3!$A$1:$C$17,3)</f>
        <v>1.1000000000000001</v>
      </c>
      <c r="J349">
        <f t="shared" si="49"/>
        <v>72.879840000000016</v>
      </c>
      <c r="L349">
        <f t="shared" si="43"/>
        <v>32800094</v>
      </c>
      <c r="M349">
        <f t="shared" si="44"/>
        <v>72.879840000000016</v>
      </c>
      <c r="N349" s="1">
        <f t="shared" si="45"/>
        <v>44498</v>
      </c>
      <c r="O349" t="str">
        <f t="shared" si="46"/>
        <v>RTY0001</v>
      </c>
      <c r="P349" t="str">
        <f t="shared" si="47"/>
        <v>Yetsan Automotive Radiators &amp; Heaters Co</v>
      </c>
    </row>
    <row r="350" spans="1:16" x14ac:dyDescent="0.45">
      <c r="A350">
        <v>32800095</v>
      </c>
      <c r="B350" s="1">
        <v>42111</v>
      </c>
      <c r="C350">
        <v>77.95</v>
      </c>
      <c r="D350" t="s">
        <v>18</v>
      </c>
      <c r="E350" t="s">
        <v>19</v>
      </c>
      <c r="G350">
        <f t="shared" si="50"/>
        <v>1.07</v>
      </c>
      <c r="H350">
        <f t="shared" si="48"/>
        <v>83.406500000000008</v>
      </c>
      <c r="I350">
        <f>1+VLOOKUP(D350,Sheet3!$A$1:$C$17,3)</f>
        <v>1.1000000000000001</v>
      </c>
      <c r="J350">
        <f t="shared" si="49"/>
        <v>91.747150000000019</v>
      </c>
      <c r="L350">
        <f t="shared" si="43"/>
        <v>32800095</v>
      </c>
      <c r="M350">
        <f t="shared" si="44"/>
        <v>91.747150000000019</v>
      </c>
      <c r="N350" s="1">
        <f t="shared" si="45"/>
        <v>42111</v>
      </c>
      <c r="O350" t="str">
        <f t="shared" si="46"/>
        <v>RTY0001</v>
      </c>
      <c r="P350" t="str">
        <f t="shared" si="47"/>
        <v>Yetsan Automotive Radiators &amp; Heaters Co</v>
      </c>
    </row>
    <row r="351" spans="1:16" x14ac:dyDescent="0.45">
      <c r="A351">
        <v>32800096</v>
      </c>
      <c r="B351" s="1">
        <v>41971</v>
      </c>
      <c r="C351">
        <v>127.35</v>
      </c>
      <c r="D351" t="s">
        <v>18</v>
      </c>
      <c r="E351" t="s">
        <v>19</v>
      </c>
      <c r="G351">
        <f t="shared" si="50"/>
        <v>1.07</v>
      </c>
      <c r="H351">
        <f t="shared" si="48"/>
        <v>136.2645</v>
      </c>
      <c r="I351">
        <f>1+VLOOKUP(D351,Sheet3!$A$1:$C$17,3)</f>
        <v>1.1000000000000001</v>
      </c>
      <c r="J351">
        <f t="shared" si="49"/>
        <v>149.89095</v>
      </c>
      <c r="L351">
        <f t="shared" si="43"/>
        <v>32800096</v>
      </c>
      <c r="M351">
        <f t="shared" si="44"/>
        <v>149.89095</v>
      </c>
      <c r="N351" s="1">
        <f t="shared" si="45"/>
        <v>41971</v>
      </c>
      <c r="O351" t="str">
        <f t="shared" si="46"/>
        <v>RTY0001</v>
      </c>
      <c r="P351" t="str">
        <f t="shared" si="47"/>
        <v>Yetsan Automotive Radiators &amp; Heaters Co</v>
      </c>
    </row>
    <row r="352" spans="1:16" x14ac:dyDescent="0.45">
      <c r="A352">
        <v>32800099</v>
      </c>
      <c r="B352" s="1">
        <v>43903</v>
      </c>
      <c r="C352">
        <v>77.83</v>
      </c>
      <c r="D352" t="s">
        <v>18</v>
      </c>
      <c r="E352" t="s">
        <v>19</v>
      </c>
      <c r="G352">
        <f t="shared" si="50"/>
        <v>1.07</v>
      </c>
      <c r="H352">
        <f t="shared" si="48"/>
        <v>83.278100000000009</v>
      </c>
      <c r="I352">
        <f>1+VLOOKUP(D352,Sheet3!$A$1:$C$17,3)</f>
        <v>1.1000000000000001</v>
      </c>
      <c r="J352">
        <f t="shared" si="49"/>
        <v>91.605910000000023</v>
      </c>
      <c r="L352">
        <f t="shared" si="43"/>
        <v>32800099</v>
      </c>
      <c r="M352">
        <f t="shared" si="44"/>
        <v>91.605910000000023</v>
      </c>
      <c r="N352" s="1">
        <f t="shared" si="45"/>
        <v>43903</v>
      </c>
      <c r="O352" t="str">
        <f t="shared" si="46"/>
        <v>RTY0001</v>
      </c>
      <c r="P352" t="str">
        <f t="shared" si="47"/>
        <v>Yetsan Automotive Radiators &amp; Heaters Co</v>
      </c>
    </row>
    <row r="353" spans="1:16" x14ac:dyDescent="0.45">
      <c r="A353">
        <v>32800103</v>
      </c>
      <c r="B353" s="1">
        <v>42279</v>
      </c>
      <c r="C353">
        <v>64.2</v>
      </c>
      <c r="D353" t="s">
        <v>18</v>
      </c>
      <c r="E353" t="s">
        <v>19</v>
      </c>
      <c r="G353">
        <f t="shared" si="50"/>
        <v>1.07</v>
      </c>
      <c r="H353">
        <f t="shared" si="48"/>
        <v>68.694000000000003</v>
      </c>
      <c r="I353">
        <f>1+VLOOKUP(D353,Sheet3!$A$1:$C$17,3)</f>
        <v>1.1000000000000001</v>
      </c>
      <c r="J353">
        <f t="shared" si="49"/>
        <v>75.563400000000016</v>
      </c>
      <c r="L353">
        <f t="shared" si="43"/>
        <v>32800103</v>
      </c>
      <c r="M353">
        <f t="shared" si="44"/>
        <v>75.563400000000016</v>
      </c>
      <c r="N353" s="1">
        <f t="shared" si="45"/>
        <v>42279</v>
      </c>
      <c r="O353" t="str">
        <f t="shared" si="46"/>
        <v>RTY0001</v>
      </c>
      <c r="P353" t="str">
        <f t="shared" si="47"/>
        <v>Yetsan Automotive Radiators &amp; Heaters Co</v>
      </c>
    </row>
    <row r="354" spans="1:16" x14ac:dyDescent="0.45">
      <c r="A354">
        <v>32800110</v>
      </c>
      <c r="B354" s="1">
        <v>44442</v>
      </c>
      <c r="C354">
        <v>59.78</v>
      </c>
      <c r="D354" t="s">
        <v>18</v>
      </c>
      <c r="E354" t="s">
        <v>19</v>
      </c>
      <c r="G354">
        <f t="shared" si="50"/>
        <v>1.07</v>
      </c>
      <c r="H354">
        <f t="shared" si="48"/>
        <v>63.964600000000004</v>
      </c>
      <c r="I354">
        <f>1+VLOOKUP(D354,Sheet3!$A$1:$C$17,3)</f>
        <v>1.1000000000000001</v>
      </c>
      <c r="J354">
        <f t="shared" si="49"/>
        <v>70.361060000000009</v>
      </c>
      <c r="L354">
        <f t="shared" si="43"/>
        <v>32800110</v>
      </c>
      <c r="M354">
        <f t="shared" si="44"/>
        <v>70.361060000000009</v>
      </c>
      <c r="N354" s="1">
        <f t="shared" si="45"/>
        <v>44442</v>
      </c>
      <c r="O354" t="str">
        <f t="shared" si="46"/>
        <v>RTY0001</v>
      </c>
      <c r="P354" t="str">
        <f t="shared" si="47"/>
        <v>Yetsan Automotive Radiators &amp; Heaters Co</v>
      </c>
    </row>
    <row r="355" spans="1:16" x14ac:dyDescent="0.45">
      <c r="A355">
        <v>32800111</v>
      </c>
      <c r="B355" s="1">
        <v>42293</v>
      </c>
      <c r="C355">
        <v>64.2</v>
      </c>
      <c r="D355" t="s">
        <v>18</v>
      </c>
      <c r="E355" t="s">
        <v>19</v>
      </c>
      <c r="G355">
        <f t="shared" si="50"/>
        <v>1.07</v>
      </c>
      <c r="H355">
        <f t="shared" si="48"/>
        <v>68.694000000000003</v>
      </c>
      <c r="I355">
        <f>1+VLOOKUP(D355,Sheet3!$A$1:$C$17,3)</f>
        <v>1.1000000000000001</v>
      </c>
      <c r="J355">
        <f t="shared" si="49"/>
        <v>75.563400000000016</v>
      </c>
      <c r="L355">
        <f t="shared" si="43"/>
        <v>32800111</v>
      </c>
      <c r="M355">
        <f t="shared" si="44"/>
        <v>75.563400000000016</v>
      </c>
      <c r="N355" s="1">
        <f t="shared" si="45"/>
        <v>42293</v>
      </c>
      <c r="O355" t="str">
        <f t="shared" si="46"/>
        <v>RTY0001</v>
      </c>
      <c r="P355" t="str">
        <f t="shared" si="47"/>
        <v>Yetsan Automotive Radiators &amp; Heaters Co</v>
      </c>
    </row>
    <row r="356" spans="1:16" x14ac:dyDescent="0.45">
      <c r="A356">
        <v>32800112</v>
      </c>
      <c r="B356" s="1">
        <v>42293</v>
      </c>
      <c r="C356">
        <v>68.62</v>
      </c>
      <c r="D356" t="s">
        <v>18</v>
      </c>
      <c r="E356" t="s">
        <v>19</v>
      </c>
      <c r="G356">
        <f t="shared" si="50"/>
        <v>1.07</v>
      </c>
      <c r="H356">
        <f t="shared" si="48"/>
        <v>73.423400000000015</v>
      </c>
      <c r="I356">
        <f>1+VLOOKUP(D356,Sheet3!$A$1:$C$17,3)</f>
        <v>1.1000000000000001</v>
      </c>
      <c r="J356">
        <f t="shared" si="49"/>
        <v>80.765740000000022</v>
      </c>
      <c r="L356">
        <f t="shared" si="43"/>
        <v>32800112</v>
      </c>
      <c r="M356">
        <f t="shared" si="44"/>
        <v>80.765740000000022</v>
      </c>
      <c r="N356" s="1">
        <f t="shared" si="45"/>
        <v>42293</v>
      </c>
      <c r="O356" t="str">
        <f t="shared" si="46"/>
        <v>RTY0001</v>
      </c>
      <c r="P356" t="str">
        <f t="shared" si="47"/>
        <v>Yetsan Automotive Radiators &amp; Heaters Co</v>
      </c>
    </row>
    <row r="357" spans="1:16" x14ac:dyDescent="0.45">
      <c r="A357">
        <v>32800113</v>
      </c>
      <c r="B357" s="1">
        <v>42293</v>
      </c>
      <c r="C357">
        <v>73.040000000000006</v>
      </c>
      <c r="D357" t="s">
        <v>18</v>
      </c>
      <c r="E357" t="s">
        <v>19</v>
      </c>
      <c r="G357">
        <f t="shared" si="50"/>
        <v>1.07</v>
      </c>
      <c r="H357">
        <f t="shared" si="48"/>
        <v>78.152800000000013</v>
      </c>
      <c r="I357">
        <f>1+VLOOKUP(D357,Sheet3!$A$1:$C$17,3)</f>
        <v>1.1000000000000001</v>
      </c>
      <c r="J357">
        <f t="shared" si="49"/>
        <v>85.968080000000015</v>
      </c>
      <c r="L357">
        <f t="shared" si="43"/>
        <v>32800113</v>
      </c>
      <c r="M357">
        <f t="shared" si="44"/>
        <v>85.968080000000015</v>
      </c>
      <c r="N357" s="1">
        <f t="shared" si="45"/>
        <v>42293</v>
      </c>
      <c r="O357" t="str">
        <f t="shared" si="46"/>
        <v>RTY0001</v>
      </c>
      <c r="P357" t="str">
        <f t="shared" si="47"/>
        <v>Yetsan Automotive Radiators &amp; Heaters Co</v>
      </c>
    </row>
    <row r="358" spans="1:16" x14ac:dyDescent="0.45">
      <c r="A358">
        <v>32800114</v>
      </c>
      <c r="B358" s="1">
        <v>44064</v>
      </c>
      <c r="C358">
        <v>77.459999999999994</v>
      </c>
      <c r="D358" t="s">
        <v>18</v>
      </c>
      <c r="E358" t="s">
        <v>19</v>
      </c>
      <c r="G358">
        <f t="shared" si="50"/>
        <v>1.07</v>
      </c>
      <c r="H358">
        <f t="shared" si="48"/>
        <v>82.882199999999997</v>
      </c>
      <c r="I358">
        <f>1+VLOOKUP(D358,Sheet3!$A$1:$C$17,3)</f>
        <v>1.1000000000000001</v>
      </c>
      <c r="J358">
        <f t="shared" si="49"/>
        <v>91.170420000000007</v>
      </c>
      <c r="L358">
        <f t="shared" si="43"/>
        <v>32800114</v>
      </c>
      <c r="M358">
        <f t="shared" si="44"/>
        <v>91.170420000000007</v>
      </c>
      <c r="N358" s="1">
        <f t="shared" si="45"/>
        <v>44064</v>
      </c>
      <c r="O358" t="str">
        <f t="shared" si="46"/>
        <v>RTY0001</v>
      </c>
      <c r="P358" t="str">
        <f t="shared" si="47"/>
        <v>Yetsan Automotive Radiators &amp; Heaters Co</v>
      </c>
    </row>
    <row r="359" spans="1:16" x14ac:dyDescent="0.45">
      <c r="A359">
        <v>32800115</v>
      </c>
      <c r="B359" s="1">
        <v>42293</v>
      </c>
      <c r="C359">
        <v>61.57</v>
      </c>
      <c r="D359" t="s">
        <v>18</v>
      </c>
      <c r="E359" t="s">
        <v>19</v>
      </c>
      <c r="G359">
        <f t="shared" si="50"/>
        <v>1.07</v>
      </c>
      <c r="H359">
        <f t="shared" si="48"/>
        <v>65.879900000000006</v>
      </c>
      <c r="I359">
        <f>1+VLOOKUP(D359,Sheet3!$A$1:$C$17,3)</f>
        <v>1.1000000000000001</v>
      </c>
      <c r="J359">
        <f t="shared" si="49"/>
        <v>72.467890000000011</v>
      </c>
      <c r="L359">
        <f t="shared" si="43"/>
        <v>32800115</v>
      </c>
      <c r="M359">
        <f t="shared" si="44"/>
        <v>72.467890000000011</v>
      </c>
      <c r="N359" s="1">
        <f t="shared" si="45"/>
        <v>42293</v>
      </c>
      <c r="O359" t="str">
        <f t="shared" si="46"/>
        <v>RTY0001</v>
      </c>
      <c r="P359" t="str">
        <f t="shared" si="47"/>
        <v>Yetsan Automotive Radiators &amp; Heaters Co</v>
      </c>
    </row>
    <row r="360" spans="1:16" x14ac:dyDescent="0.45">
      <c r="A360">
        <v>32800116</v>
      </c>
      <c r="B360" s="1">
        <v>42293</v>
      </c>
      <c r="C360">
        <v>66.11</v>
      </c>
      <c r="D360" t="s">
        <v>18</v>
      </c>
      <c r="E360" t="s">
        <v>19</v>
      </c>
      <c r="G360">
        <f t="shared" si="50"/>
        <v>1.07</v>
      </c>
      <c r="H360">
        <f t="shared" si="48"/>
        <v>70.737700000000004</v>
      </c>
      <c r="I360">
        <f>1+VLOOKUP(D360,Sheet3!$A$1:$C$17,3)</f>
        <v>1.1000000000000001</v>
      </c>
      <c r="J360">
        <f t="shared" si="49"/>
        <v>77.811470000000014</v>
      </c>
      <c r="L360">
        <f t="shared" si="43"/>
        <v>32800116</v>
      </c>
      <c r="M360">
        <f t="shared" si="44"/>
        <v>77.811470000000014</v>
      </c>
      <c r="N360" s="1">
        <f t="shared" si="45"/>
        <v>42293</v>
      </c>
      <c r="O360" t="str">
        <f t="shared" si="46"/>
        <v>RTY0001</v>
      </c>
      <c r="P360" t="str">
        <f t="shared" si="47"/>
        <v>Yetsan Automotive Radiators &amp; Heaters Co</v>
      </c>
    </row>
    <row r="361" spans="1:16" x14ac:dyDescent="0.45">
      <c r="A361">
        <v>32800117</v>
      </c>
      <c r="B361" s="1">
        <v>42293</v>
      </c>
      <c r="C361">
        <v>70.66</v>
      </c>
      <c r="D361" t="s">
        <v>18</v>
      </c>
      <c r="E361" t="s">
        <v>19</v>
      </c>
      <c r="G361">
        <f t="shared" si="50"/>
        <v>1.07</v>
      </c>
      <c r="H361">
        <f t="shared" si="48"/>
        <v>75.606200000000001</v>
      </c>
      <c r="I361">
        <f>1+VLOOKUP(D361,Sheet3!$A$1:$C$17,3)</f>
        <v>1.1000000000000001</v>
      </c>
      <c r="J361">
        <f t="shared" si="49"/>
        <v>83.166820000000001</v>
      </c>
      <c r="L361">
        <f t="shared" si="43"/>
        <v>32800117</v>
      </c>
      <c r="M361">
        <f t="shared" si="44"/>
        <v>83.166820000000001</v>
      </c>
      <c r="N361" s="1">
        <f t="shared" si="45"/>
        <v>42293</v>
      </c>
      <c r="O361" t="str">
        <f t="shared" si="46"/>
        <v>RTY0001</v>
      </c>
      <c r="P361" t="str">
        <f t="shared" si="47"/>
        <v>Yetsan Automotive Radiators &amp; Heaters Co</v>
      </c>
    </row>
    <row r="362" spans="1:16" x14ac:dyDescent="0.45">
      <c r="A362">
        <v>32800118</v>
      </c>
      <c r="B362" s="1">
        <v>42293</v>
      </c>
      <c r="C362">
        <v>75.209999999999994</v>
      </c>
      <c r="D362" t="s">
        <v>18</v>
      </c>
      <c r="E362" t="s">
        <v>19</v>
      </c>
      <c r="G362">
        <f t="shared" si="50"/>
        <v>1.07</v>
      </c>
      <c r="H362">
        <f t="shared" si="48"/>
        <v>80.474699999999999</v>
      </c>
      <c r="I362">
        <f>1+VLOOKUP(D362,Sheet3!$A$1:$C$17,3)</f>
        <v>1.1000000000000001</v>
      </c>
      <c r="J362">
        <f t="shared" si="49"/>
        <v>88.522170000000003</v>
      </c>
      <c r="L362">
        <f t="shared" si="43"/>
        <v>32800118</v>
      </c>
      <c r="M362">
        <f t="shared" si="44"/>
        <v>88.522170000000003</v>
      </c>
      <c r="N362" s="1">
        <f t="shared" si="45"/>
        <v>42293</v>
      </c>
      <c r="O362" t="str">
        <f t="shared" si="46"/>
        <v>RTY0001</v>
      </c>
      <c r="P362" t="str">
        <f t="shared" si="47"/>
        <v>Yetsan Automotive Radiators &amp; Heaters Co</v>
      </c>
    </row>
    <row r="363" spans="1:16" x14ac:dyDescent="0.45">
      <c r="A363">
        <v>32800119</v>
      </c>
      <c r="B363" s="1">
        <v>42293</v>
      </c>
      <c r="C363">
        <v>87.75</v>
      </c>
      <c r="D363" t="s">
        <v>18</v>
      </c>
      <c r="E363" t="s">
        <v>19</v>
      </c>
      <c r="G363">
        <f t="shared" si="50"/>
        <v>1.07</v>
      </c>
      <c r="H363">
        <f t="shared" si="48"/>
        <v>93.892500000000013</v>
      </c>
      <c r="I363">
        <f>1+VLOOKUP(D363,Sheet3!$A$1:$C$17,3)</f>
        <v>1.1000000000000001</v>
      </c>
      <c r="J363">
        <f t="shared" si="49"/>
        <v>103.28175000000002</v>
      </c>
      <c r="L363">
        <f t="shared" si="43"/>
        <v>32800119</v>
      </c>
      <c r="M363">
        <f t="shared" si="44"/>
        <v>103.28175000000002</v>
      </c>
      <c r="N363" s="1">
        <f t="shared" si="45"/>
        <v>42293</v>
      </c>
      <c r="O363" t="str">
        <f t="shared" si="46"/>
        <v>RTY0001</v>
      </c>
      <c r="P363" t="str">
        <f t="shared" si="47"/>
        <v>Yetsan Automotive Radiators &amp; Heaters Co</v>
      </c>
    </row>
    <row r="364" spans="1:16" x14ac:dyDescent="0.45">
      <c r="A364">
        <v>32800120</v>
      </c>
      <c r="B364" s="1">
        <v>42293</v>
      </c>
      <c r="C364">
        <v>94.64</v>
      </c>
      <c r="D364" t="s">
        <v>18</v>
      </c>
      <c r="E364" t="s">
        <v>19</v>
      </c>
      <c r="G364">
        <f t="shared" si="50"/>
        <v>1.07</v>
      </c>
      <c r="H364">
        <f t="shared" si="48"/>
        <v>101.26480000000001</v>
      </c>
      <c r="I364">
        <f>1+VLOOKUP(D364,Sheet3!$A$1:$C$17,3)</f>
        <v>1.1000000000000001</v>
      </c>
      <c r="J364">
        <f t="shared" si="49"/>
        <v>111.39128000000002</v>
      </c>
      <c r="L364">
        <f t="shared" si="43"/>
        <v>32800120</v>
      </c>
      <c r="M364">
        <f t="shared" si="44"/>
        <v>111.39128000000002</v>
      </c>
      <c r="N364" s="1">
        <f t="shared" si="45"/>
        <v>42293</v>
      </c>
      <c r="O364" t="str">
        <f t="shared" si="46"/>
        <v>RTY0001</v>
      </c>
      <c r="P364" t="str">
        <f t="shared" si="47"/>
        <v>Yetsan Automotive Radiators &amp; Heaters Co</v>
      </c>
    </row>
    <row r="365" spans="1:16" x14ac:dyDescent="0.45">
      <c r="A365">
        <v>32800121</v>
      </c>
      <c r="B365" s="1">
        <v>42293</v>
      </c>
      <c r="C365">
        <v>101.53</v>
      </c>
      <c r="D365" t="s">
        <v>18</v>
      </c>
      <c r="E365" t="s">
        <v>19</v>
      </c>
      <c r="G365">
        <f t="shared" si="50"/>
        <v>1.07</v>
      </c>
      <c r="H365">
        <f t="shared" si="48"/>
        <v>108.6371</v>
      </c>
      <c r="I365">
        <f>1+VLOOKUP(D365,Sheet3!$A$1:$C$17,3)</f>
        <v>1.1000000000000001</v>
      </c>
      <c r="J365">
        <f t="shared" si="49"/>
        <v>119.50081000000002</v>
      </c>
      <c r="L365">
        <f t="shared" si="43"/>
        <v>32800121</v>
      </c>
      <c r="M365">
        <f t="shared" si="44"/>
        <v>119.50081000000002</v>
      </c>
      <c r="N365" s="1">
        <f t="shared" si="45"/>
        <v>42293</v>
      </c>
      <c r="O365" t="str">
        <f t="shared" si="46"/>
        <v>RTY0001</v>
      </c>
      <c r="P365" t="str">
        <f t="shared" si="47"/>
        <v>Yetsan Automotive Radiators &amp; Heaters Co</v>
      </c>
    </row>
    <row r="366" spans="1:16" x14ac:dyDescent="0.45">
      <c r="A366">
        <v>32800122</v>
      </c>
      <c r="B366" s="1">
        <v>42293</v>
      </c>
      <c r="C366">
        <v>108.42</v>
      </c>
      <c r="D366" t="s">
        <v>18</v>
      </c>
      <c r="E366" t="s">
        <v>19</v>
      </c>
      <c r="G366">
        <f t="shared" si="50"/>
        <v>1.07</v>
      </c>
      <c r="H366">
        <f t="shared" si="48"/>
        <v>116.00940000000001</v>
      </c>
      <c r="I366">
        <f>1+VLOOKUP(D366,Sheet3!$A$1:$C$17,3)</f>
        <v>1.1000000000000001</v>
      </c>
      <c r="J366">
        <f t="shared" si="49"/>
        <v>127.61034000000002</v>
      </c>
      <c r="L366">
        <f t="shared" si="43"/>
        <v>32800122</v>
      </c>
      <c r="M366">
        <f t="shared" si="44"/>
        <v>127.61034000000002</v>
      </c>
      <c r="N366" s="1">
        <f t="shared" si="45"/>
        <v>42293</v>
      </c>
      <c r="O366" t="str">
        <f t="shared" si="46"/>
        <v>RTY0001</v>
      </c>
      <c r="P366" t="str">
        <f t="shared" si="47"/>
        <v>Yetsan Automotive Radiators &amp; Heaters Co</v>
      </c>
    </row>
    <row r="367" spans="1:16" x14ac:dyDescent="0.45">
      <c r="A367">
        <v>32800123</v>
      </c>
      <c r="B367" s="1">
        <v>42552</v>
      </c>
      <c r="C367">
        <v>67.540000000000006</v>
      </c>
      <c r="D367" t="s">
        <v>18</v>
      </c>
      <c r="E367" t="s">
        <v>19</v>
      </c>
      <c r="G367">
        <f t="shared" si="50"/>
        <v>1.07</v>
      </c>
      <c r="H367">
        <f t="shared" si="48"/>
        <v>72.267800000000008</v>
      </c>
      <c r="I367">
        <f>1+VLOOKUP(D367,Sheet3!$A$1:$C$17,3)</f>
        <v>1.1000000000000001</v>
      </c>
      <c r="J367">
        <f t="shared" si="49"/>
        <v>79.494580000000013</v>
      </c>
      <c r="L367">
        <f t="shared" si="43"/>
        <v>32800123</v>
      </c>
      <c r="M367">
        <f t="shared" si="44"/>
        <v>79.494580000000013</v>
      </c>
      <c r="N367" s="1">
        <f t="shared" si="45"/>
        <v>42552</v>
      </c>
      <c r="O367" t="str">
        <f t="shared" si="46"/>
        <v>RTY0001</v>
      </c>
      <c r="P367" t="str">
        <f t="shared" si="47"/>
        <v>Yetsan Automotive Radiators &amp; Heaters Co</v>
      </c>
    </row>
    <row r="368" spans="1:16" x14ac:dyDescent="0.45">
      <c r="A368">
        <v>32800124</v>
      </c>
      <c r="B368" s="1">
        <v>42293</v>
      </c>
      <c r="C368">
        <v>72.22</v>
      </c>
      <c r="D368" t="s">
        <v>18</v>
      </c>
      <c r="E368" t="s">
        <v>19</v>
      </c>
      <c r="G368">
        <f t="shared" si="50"/>
        <v>1.07</v>
      </c>
      <c r="H368">
        <f t="shared" si="48"/>
        <v>77.275400000000005</v>
      </c>
      <c r="I368">
        <f>1+VLOOKUP(D368,Sheet3!$A$1:$C$17,3)</f>
        <v>1.1000000000000001</v>
      </c>
      <c r="J368">
        <f t="shared" si="49"/>
        <v>85.002940000000009</v>
      </c>
      <c r="L368">
        <f t="shared" si="43"/>
        <v>32800124</v>
      </c>
      <c r="M368">
        <f t="shared" si="44"/>
        <v>85.002940000000009</v>
      </c>
      <c r="N368" s="1">
        <f t="shared" si="45"/>
        <v>42293</v>
      </c>
      <c r="O368" t="str">
        <f t="shared" si="46"/>
        <v>RTY0001</v>
      </c>
      <c r="P368" t="str">
        <f t="shared" si="47"/>
        <v>Yetsan Automotive Radiators &amp; Heaters Co</v>
      </c>
    </row>
    <row r="369" spans="1:16" x14ac:dyDescent="0.45">
      <c r="A369">
        <v>32800125</v>
      </c>
      <c r="B369" s="1">
        <v>42293</v>
      </c>
      <c r="C369">
        <v>76.89</v>
      </c>
      <c r="D369" t="s">
        <v>18</v>
      </c>
      <c r="E369" t="s">
        <v>19</v>
      </c>
      <c r="G369">
        <f t="shared" si="50"/>
        <v>1.07</v>
      </c>
      <c r="H369">
        <f t="shared" si="48"/>
        <v>82.272300000000001</v>
      </c>
      <c r="I369">
        <f>1+VLOOKUP(D369,Sheet3!$A$1:$C$17,3)</f>
        <v>1.1000000000000001</v>
      </c>
      <c r="J369">
        <f t="shared" si="49"/>
        <v>90.499530000000007</v>
      </c>
      <c r="L369">
        <f t="shared" si="43"/>
        <v>32800125</v>
      </c>
      <c r="M369">
        <f t="shared" si="44"/>
        <v>90.499530000000007</v>
      </c>
      <c r="N369" s="1">
        <f t="shared" si="45"/>
        <v>42293</v>
      </c>
      <c r="O369" t="str">
        <f t="shared" si="46"/>
        <v>RTY0001</v>
      </c>
      <c r="P369" t="str">
        <f t="shared" si="47"/>
        <v>Yetsan Automotive Radiators &amp; Heaters Co</v>
      </c>
    </row>
    <row r="370" spans="1:16" x14ac:dyDescent="0.45">
      <c r="A370">
        <v>32800126</v>
      </c>
      <c r="B370" s="1">
        <v>42293</v>
      </c>
      <c r="C370">
        <v>81.569999999999993</v>
      </c>
      <c r="D370" t="s">
        <v>18</v>
      </c>
      <c r="E370" t="s">
        <v>19</v>
      </c>
      <c r="G370">
        <f t="shared" si="50"/>
        <v>1.07</v>
      </c>
      <c r="H370">
        <f t="shared" si="48"/>
        <v>87.279899999999998</v>
      </c>
      <c r="I370">
        <f>1+VLOOKUP(D370,Sheet3!$A$1:$C$17,3)</f>
        <v>1.1000000000000001</v>
      </c>
      <c r="J370">
        <f t="shared" si="49"/>
        <v>96.007890000000003</v>
      </c>
      <c r="L370">
        <f t="shared" si="43"/>
        <v>32800126</v>
      </c>
      <c r="M370">
        <f t="shared" si="44"/>
        <v>96.007890000000003</v>
      </c>
      <c r="N370" s="1">
        <f t="shared" si="45"/>
        <v>42293</v>
      </c>
      <c r="O370" t="str">
        <f t="shared" si="46"/>
        <v>RTY0001</v>
      </c>
      <c r="P370" t="str">
        <f t="shared" si="47"/>
        <v>Yetsan Automotive Radiators &amp; Heaters Co</v>
      </c>
    </row>
    <row r="371" spans="1:16" x14ac:dyDescent="0.45">
      <c r="A371">
        <v>32800127</v>
      </c>
      <c r="B371" s="1">
        <v>43413</v>
      </c>
      <c r="C371">
        <v>86.25</v>
      </c>
      <c r="D371" t="s">
        <v>18</v>
      </c>
      <c r="E371" t="s">
        <v>19</v>
      </c>
      <c r="G371">
        <f t="shared" si="50"/>
        <v>1.07</v>
      </c>
      <c r="H371">
        <f t="shared" si="48"/>
        <v>92.287500000000009</v>
      </c>
      <c r="I371">
        <f>1+VLOOKUP(D371,Sheet3!$A$1:$C$17,3)</f>
        <v>1.1000000000000001</v>
      </c>
      <c r="J371">
        <f t="shared" si="49"/>
        <v>101.51625000000001</v>
      </c>
      <c r="L371">
        <f t="shared" si="43"/>
        <v>32800127</v>
      </c>
      <c r="M371">
        <f t="shared" si="44"/>
        <v>101.51625000000001</v>
      </c>
      <c r="N371" s="1">
        <f t="shared" si="45"/>
        <v>43413</v>
      </c>
      <c r="O371" t="str">
        <f t="shared" si="46"/>
        <v>RTY0001</v>
      </c>
      <c r="P371" t="str">
        <f t="shared" si="47"/>
        <v>Yetsan Automotive Radiators &amp; Heaters Co</v>
      </c>
    </row>
    <row r="372" spans="1:16" x14ac:dyDescent="0.45">
      <c r="A372">
        <v>32800128</v>
      </c>
      <c r="B372" s="1">
        <v>42293</v>
      </c>
      <c r="C372">
        <v>69.52</v>
      </c>
      <c r="D372" t="s">
        <v>18</v>
      </c>
      <c r="E372" t="s">
        <v>19</v>
      </c>
      <c r="G372">
        <f t="shared" si="50"/>
        <v>1.07</v>
      </c>
      <c r="H372">
        <f t="shared" si="48"/>
        <v>74.386399999999995</v>
      </c>
      <c r="I372">
        <f>1+VLOOKUP(D372,Sheet3!$A$1:$C$17,3)</f>
        <v>1.1000000000000001</v>
      </c>
      <c r="J372">
        <f t="shared" si="49"/>
        <v>81.825040000000001</v>
      </c>
      <c r="L372">
        <f t="shared" si="43"/>
        <v>32800128</v>
      </c>
      <c r="M372">
        <f t="shared" si="44"/>
        <v>81.825040000000001</v>
      </c>
      <c r="N372" s="1">
        <f t="shared" si="45"/>
        <v>42293</v>
      </c>
      <c r="O372" t="str">
        <f t="shared" si="46"/>
        <v>RTY0001</v>
      </c>
      <c r="P372" t="str">
        <f t="shared" si="47"/>
        <v>Yetsan Automotive Radiators &amp; Heaters Co</v>
      </c>
    </row>
    <row r="373" spans="1:16" x14ac:dyDescent="0.45">
      <c r="A373">
        <v>32800129</v>
      </c>
      <c r="B373" s="1">
        <v>44064</v>
      </c>
      <c r="C373">
        <v>74.34</v>
      </c>
      <c r="D373" t="s">
        <v>18</v>
      </c>
      <c r="E373" t="s">
        <v>19</v>
      </c>
      <c r="G373">
        <f t="shared" si="50"/>
        <v>1.07</v>
      </c>
      <c r="H373">
        <f t="shared" si="48"/>
        <v>79.543800000000005</v>
      </c>
      <c r="I373">
        <f>1+VLOOKUP(D373,Sheet3!$A$1:$C$17,3)</f>
        <v>1.1000000000000001</v>
      </c>
      <c r="J373">
        <f t="shared" si="49"/>
        <v>87.498180000000005</v>
      </c>
      <c r="L373">
        <f t="shared" si="43"/>
        <v>32800129</v>
      </c>
      <c r="M373">
        <f t="shared" si="44"/>
        <v>87.498180000000005</v>
      </c>
      <c r="N373" s="1">
        <f t="shared" si="45"/>
        <v>44064</v>
      </c>
      <c r="O373" t="str">
        <f t="shared" si="46"/>
        <v>RTY0001</v>
      </c>
      <c r="P373" t="str">
        <f t="shared" si="47"/>
        <v>Yetsan Automotive Radiators &amp; Heaters Co</v>
      </c>
    </row>
    <row r="374" spans="1:16" x14ac:dyDescent="0.45">
      <c r="A374">
        <v>32800130</v>
      </c>
      <c r="B374" s="1">
        <v>42293</v>
      </c>
      <c r="C374">
        <v>79.16</v>
      </c>
      <c r="D374" t="s">
        <v>18</v>
      </c>
      <c r="E374" t="s">
        <v>19</v>
      </c>
      <c r="G374">
        <f t="shared" si="50"/>
        <v>1.07</v>
      </c>
      <c r="H374">
        <f t="shared" si="48"/>
        <v>84.7012</v>
      </c>
      <c r="I374">
        <f>1+VLOOKUP(D374,Sheet3!$A$1:$C$17,3)</f>
        <v>1.1000000000000001</v>
      </c>
      <c r="J374">
        <f t="shared" si="49"/>
        <v>93.171320000000009</v>
      </c>
      <c r="L374">
        <f t="shared" si="43"/>
        <v>32800130</v>
      </c>
      <c r="M374">
        <f t="shared" si="44"/>
        <v>93.171320000000009</v>
      </c>
      <c r="N374" s="1">
        <f t="shared" si="45"/>
        <v>42293</v>
      </c>
      <c r="O374" t="str">
        <f t="shared" si="46"/>
        <v>RTY0001</v>
      </c>
      <c r="P374" t="str">
        <f t="shared" si="47"/>
        <v>Yetsan Automotive Radiators &amp; Heaters Co</v>
      </c>
    </row>
    <row r="375" spans="1:16" x14ac:dyDescent="0.45">
      <c r="A375">
        <v>32800131</v>
      </c>
      <c r="B375" s="1">
        <v>42293</v>
      </c>
      <c r="C375">
        <v>83.97</v>
      </c>
      <c r="D375" t="s">
        <v>18</v>
      </c>
      <c r="E375" t="s">
        <v>19</v>
      </c>
      <c r="G375">
        <f t="shared" si="50"/>
        <v>1.07</v>
      </c>
      <c r="H375">
        <f t="shared" si="48"/>
        <v>89.84790000000001</v>
      </c>
      <c r="I375">
        <f>1+VLOOKUP(D375,Sheet3!$A$1:$C$17,3)</f>
        <v>1.1000000000000001</v>
      </c>
      <c r="J375">
        <f t="shared" si="49"/>
        <v>98.832690000000014</v>
      </c>
      <c r="L375">
        <f t="shared" si="43"/>
        <v>32800131</v>
      </c>
      <c r="M375">
        <f t="shared" si="44"/>
        <v>98.832690000000014</v>
      </c>
      <c r="N375" s="1">
        <f t="shared" si="45"/>
        <v>42293</v>
      </c>
      <c r="O375" t="str">
        <f t="shared" si="46"/>
        <v>RTY0001</v>
      </c>
      <c r="P375" t="str">
        <f t="shared" si="47"/>
        <v>Yetsan Automotive Radiators &amp; Heaters Co</v>
      </c>
    </row>
    <row r="376" spans="1:16" x14ac:dyDescent="0.45">
      <c r="A376">
        <v>32800132</v>
      </c>
      <c r="B376" s="1">
        <v>42293</v>
      </c>
      <c r="C376">
        <v>96.75</v>
      </c>
      <c r="D376" t="s">
        <v>18</v>
      </c>
      <c r="E376" t="s">
        <v>19</v>
      </c>
      <c r="G376">
        <f t="shared" si="50"/>
        <v>1.07</v>
      </c>
      <c r="H376">
        <f t="shared" si="48"/>
        <v>103.52250000000001</v>
      </c>
      <c r="I376">
        <f>1+VLOOKUP(D376,Sheet3!$A$1:$C$17,3)</f>
        <v>1.1000000000000001</v>
      </c>
      <c r="J376">
        <f t="shared" si="49"/>
        <v>113.87475000000002</v>
      </c>
      <c r="L376">
        <f t="shared" si="43"/>
        <v>32800132</v>
      </c>
      <c r="M376">
        <f t="shared" si="44"/>
        <v>113.87475000000002</v>
      </c>
      <c r="N376" s="1">
        <f t="shared" si="45"/>
        <v>42293</v>
      </c>
      <c r="O376" t="str">
        <f t="shared" si="46"/>
        <v>RTY0001</v>
      </c>
      <c r="P376" t="str">
        <f t="shared" si="47"/>
        <v>Yetsan Automotive Radiators &amp; Heaters Co</v>
      </c>
    </row>
    <row r="377" spans="1:16" x14ac:dyDescent="0.45">
      <c r="A377">
        <v>32800133</v>
      </c>
      <c r="B377" s="1">
        <v>42293</v>
      </c>
      <c r="C377">
        <v>103.98</v>
      </c>
      <c r="D377" t="s">
        <v>18</v>
      </c>
      <c r="E377" t="s">
        <v>19</v>
      </c>
      <c r="G377">
        <f t="shared" si="50"/>
        <v>1.07</v>
      </c>
      <c r="H377">
        <f t="shared" si="48"/>
        <v>111.25860000000002</v>
      </c>
      <c r="I377">
        <f>1+VLOOKUP(D377,Sheet3!$A$1:$C$17,3)</f>
        <v>1.1000000000000001</v>
      </c>
      <c r="J377">
        <f t="shared" si="49"/>
        <v>122.38446000000003</v>
      </c>
      <c r="L377">
        <f t="shared" si="43"/>
        <v>32800133</v>
      </c>
      <c r="M377">
        <f t="shared" si="44"/>
        <v>122.38446000000003</v>
      </c>
      <c r="N377" s="1">
        <f t="shared" si="45"/>
        <v>42293</v>
      </c>
      <c r="O377" t="str">
        <f t="shared" si="46"/>
        <v>RTY0001</v>
      </c>
      <c r="P377" t="str">
        <f t="shared" si="47"/>
        <v>Yetsan Automotive Radiators &amp; Heaters Co</v>
      </c>
    </row>
    <row r="378" spans="1:16" x14ac:dyDescent="0.45">
      <c r="A378">
        <v>32800134</v>
      </c>
      <c r="B378" s="1">
        <v>42293</v>
      </c>
      <c r="C378">
        <v>111.22</v>
      </c>
      <c r="D378" t="s">
        <v>18</v>
      </c>
      <c r="E378" t="s">
        <v>19</v>
      </c>
      <c r="G378">
        <f t="shared" si="50"/>
        <v>1.07</v>
      </c>
      <c r="H378">
        <f t="shared" si="48"/>
        <v>119.00540000000001</v>
      </c>
      <c r="I378">
        <f>1+VLOOKUP(D378,Sheet3!$A$1:$C$17,3)</f>
        <v>1.1000000000000001</v>
      </c>
      <c r="J378">
        <f t="shared" si="49"/>
        <v>130.90594000000002</v>
      </c>
      <c r="L378">
        <f t="shared" si="43"/>
        <v>32800134</v>
      </c>
      <c r="M378">
        <f t="shared" si="44"/>
        <v>130.90594000000002</v>
      </c>
      <c r="N378" s="1">
        <f t="shared" si="45"/>
        <v>42293</v>
      </c>
      <c r="O378" t="str">
        <f t="shared" si="46"/>
        <v>RTY0001</v>
      </c>
      <c r="P378" t="str">
        <f t="shared" si="47"/>
        <v>Yetsan Automotive Radiators &amp; Heaters Co</v>
      </c>
    </row>
    <row r="379" spans="1:16" x14ac:dyDescent="0.45">
      <c r="A379">
        <v>32800135</v>
      </c>
      <c r="B379" s="1">
        <v>42293</v>
      </c>
      <c r="C379">
        <v>118.46</v>
      </c>
      <c r="D379" t="s">
        <v>18</v>
      </c>
      <c r="E379" t="s">
        <v>19</v>
      </c>
      <c r="G379">
        <f t="shared" si="50"/>
        <v>1.07</v>
      </c>
      <c r="H379">
        <f t="shared" si="48"/>
        <v>126.7522</v>
      </c>
      <c r="I379">
        <f>1+VLOOKUP(D379,Sheet3!$A$1:$C$17,3)</f>
        <v>1.1000000000000001</v>
      </c>
      <c r="J379">
        <f t="shared" si="49"/>
        <v>139.42742000000001</v>
      </c>
      <c r="L379">
        <f t="shared" si="43"/>
        <v>32800135</v>
      </c>
      <c r="M379">
        <f t="shared" si="44"/>
        <v>139.42742000000001</v>
      </c>
      <c r="N379" s="1">
        <f t="shared" si="45"/>
        <v>42293</v>
      </c>
      <c r="O379" t="str">
        <f t="shared" si="46"/>
        <v>RTY0001</v>
      </c>
      <c r="P379" t="str">
        <f t="shared" si="47"/>
        <v>Yetsan Automotive Radiators &amp; Heaters Co</v>
      </c>
    </row>
    <row r="380" spans="1:16" x14ac:dyDescent="0.45">
      <c r="A380">
        <v>32800136</v>
      </c>
      <c r="B380" s="1">
        <v>44442</v>
      </c>
      <c r="C380">
        <v>87.13</v>
      </c>
      <c r="D380" t="s">
        <v>18</v>
      </c>
      <c r="E380" t="s">
        <v>19</v>
      </c>
      <c r="G380">
        <f t="shared" si="50"/>
        <v>1.07</v>
      </c>
      <c r="H380">
        <f t="shared" si="48"/>
        <v>93.229100000000003</v>
      </c>
      <c r="I380">
        <f>1+VLOOKUP(D380,Sheet3!$A$1:$C$17,3)</f>
        <v>1.1000000000000001</v>
      </c>
      <c r="J380">
        <f t="shared" si="49"/>
        <v>102.55201000000001</v>
      </c>
      <c r="L380">
        <f t="shared" si="43"/>
        <v>32800136</v>
      </c>
      <c r="M380">
        <f t="shared" si="44"/>
        <v>102.55201000000001</v>
      </c>
      <c r="N380" s="1">
        <f t="shared" si="45"/>
        <v>44442</v>
      </c>
      <c r="O380" t="str">
        <f t="shared" si="46"/>
        <v>RTY0001</v>
      </c>
      <c r="P380" t="str">
        <f t="shared" si="47"/>
        <v>Yetsan Automotive Radiators &amp; Heaters Co</v>
      </c>
    </row>
    <row r="381" spans="1:16" x14ac:dyDescent="0.45">
      <c r="A381">
        <v>32800137</v>
      </c>
      <c r="B381" s="1">
        <v>42517</v>
      </c>
      <c r="C381">
        <v>92.13</v>
      </c>
      <c r="D381" t="s">
        <v>18</v>
      </c>
      <c r="E381" t="s">
        <v>19</v>
      </c>
      <c r="G381">
        <f t="shared" si="50"/>
        <v>1.07</v>
      </c>
      <c r="H381">
        <f t="shared" si="48"/>
        <v>98.579099999999997</v>
      </c>
      <c r="I381">
        <f>1+VLOOKUP(D381,Sheet3!$A$1:$C$17,3)</f>
        <v>1.1000000000000001</v>
      </c>
      <c r="J381">
        <f t="shared" si="49"/>
        <v>108.43701</v>
      </c>
      <c r="L381">
        <f t="shared" si="43"/>
        <v>32800137</v>
      </c>
      <c r="M381">
        <f t="shared" si="44"/>
        <v>108.43701</v>
      </c>
      <c r="N381" s="1">
        <f t="shared" si="45"/>
        <v>42517</v>
      </c>
      <c r="O381" t="str">
        <f t="shared" si="46"/>
        <v>RTY0001</v>
      </c>
      <c r="P381" t="str">
        <f t="shared" si="47"/>
        <v>Yetsan Automotive Radiators &amp; Heaters Co</v>
      </c>
    </row>
    <row r="382" spans="1:16" x14ac:dyDescent="0.45">
      <c r="A382">
        <v>32800138</v>
      </c>
      <c r="B382" s="1">
        <v>42293</v>
      </c>
      <c r="C382">
        <v>97.14</v>
      </c>
      <c r="D382" t="s">
        <v>18</v>
      </c>
      <c r="E382" t="s">
        <v>19</v>
      </c>
      <c r="G382">
        <f t="shared" si="50"/>
        <v>1.07</v>
      </c>
      <c r="H382">
        <f t="shared" si="48"/>
        <v>103.93980000000001</v>
      </c>
      <c r="I382">
        <f>1+VLOOKUP(D382,Sheet3!$A$1:$C$17,3)</f>
        <v>1.1000000000000001</v>
      </c>
      <c r="J382">
        <f t="shared" si="49"/>
        <v>114.33378000000002</v>
      </c>
      <c r="L382">
        <f t="shared" si="43"/>
        <v>32800138</v>
      </c>
      <c r="M382">
        <f t="shared" si="44"/>
        <v>114.33378000000002</v>
      </c>
      <c r="N382" s="1">
        <f t="shared" si="45"/>
        <v>42293</v>
      </c>
      <c r="O382" t="str">
        <f t="shared" si="46"/>
        <v>RTY0001</v>
      </c>
      <c r="P382" t="str">
        <f t="shared" si="47"/>
        <v>Yetsan Automotive Radiators &amp; Heaters Co</v>
      </c>
    </row>
    <row r="383" spans="1:16" x14ac:dyDescent="0.45">
      <c r="A383">
        <v>32800139</v>
      </c>
      <c r="B383" s="1">
        <v>42811</v>
      </c>
      <c r="C383">
        <v>102.14</v>
      </c>
      <c r="D383" t="s">
        <v>18</v>
      </c>
      <c r="E383" t="s">
        <v>19</v>
      </c>
      <c r="G383">
        <f t="shared" si="50"/>
        <v>1.07</v>
      </c>
      <c r="H383">
        <f t="shared" si="48"/>
        <v>109.28980000000001</v>
      </c>
      <c r="I383">
        <f>1+VLOOKUP(D383,Sheet3!$A$1:$C$17,3)</f>
        <v>1.1000000000000001</v>
      </c>
      <c r="J383">
        <f t="shared" si="49"/>
        <v>120.21878000000002</v>
      </c>
      <c r="L383">
        <f t="shared" si="43"/>
        <v>32800139</v>
      </c>
      <c r="M383">
        <f t="shared" si="44"/>
        <v>120.21878000000002</v>
      </c>
      <c r="N383" s="1">
        <f t="shared" si="45"/>
        <v>42811</v>
      </c>
      <c r="O383" t="str">
        <f t="shared" si="46"/>
        <v>RTY0001</v>
      </c>
      <c r="P383" t="str">
        <f t="shared" si="47"/>
        <v>Yetsan Automotive Radiators &amp; Heaters Co</v>
      </c>
    </row>
    <row r="384" spans="1:16" x14ac:dyDescent="0.45">
      <c r="A384">
        <v>32800140</v>
      </c>
      <c r="B384" s="1">
        <v>42293</v>
      </c>
      <c r="C384">
        <v>108.6</v>
      </c>
      <c r="D384" t="s">
        <v>18</v>
      </c>
      <c r="E384" t="s">
        <v>19</v>
      </c>
      <c r="G384">
        <f t="shared" si="50"/>
        <v>1.07</v>
      </c>
      <c r="H384">
        <f t="shared" si="48"/>
        <v>116.202</v>
      </c>
      <c r="I384">
        <f>1+VLOOKUP(D384,Sheet3!$A$1:$C$17,3)</f>
        <v>1.1000000000000001</v>
      </c>
      <c r="J384">
        <f t="shared" si="49"/>
        <v>127.82220000000001</v>
      </c>
      <c r="L384">
        <f t="shared" si="43"/>
        <v>32800140</v>
      </c>
      <c r="M384">
        <f t="shared" si="44"/>
        <v>127.82220000000001</v>
      </c>
      <c r="N384" s="1">
        <f t="shared" si="45"/>
        <v>42293</v>
      </c>
      <c r="O384" t="str">
        <f t="shared" si="46"/>
        <v>RTY0001</v>
      </c>
      <c r="P384" t="str">
        <f t="shared" si="47"/>
        <v>Yetsan Automotive Radiators &amp; Heaters Co</v>
      </c>
    </row>
    <row r="385" spans="1:16" x14ac:dyDescent="0.45">
      <c r="A385">
        <v>32800141</v>
      </c>
      <c r="B385" s="1">
        <v>42293</v>
      </c>
      <c r="C385">
        <v>89.68</v>
      </c>
      <c r="D385" t="s">
        <v>18</v>
      </c>
      <c r="E385" t="s">
        <v>19</v>
      </c>
      <c r="G385">
        <f t="shared" si="50"/>
        <v>1.07</v>
      </c>
      <c r="H385">
        <f t="shared" si="48"/>
        <v>95.957600000000014</v>
      </c>
      <c r="I385">
        <f>1+VLOOKUP(D385,Sheet3!$A$1:$C$17,3)</f>
        <v>1.1000000000000001</v>
      </c>
      <c r="J385">
        <f t="shared" si="49"/>
        <v>105.55336000000003</v>
      </c>
      <c r="L385">
        <f t="shared" si="43"/>
        <v>32800141</v>
      </c>
      <c r="M385">
        <f t="shared" si="44"/>
        <v>105.55336000000003</v>
      </c>
      <c r="N385" s="1">
        <f t="shared" si="45"/>
        <v>42293</v>
      </c>
      <c r="O385" t="str">
        <f t="shared" si="46"/>
        <v>RTY0001</v>
      </c>
      <c r="P385" t="str">
        <f t="shared" si="47"/>
        <v>Yetsan Automotive Radiators &amp; Heaters Co</v>
      </c>
    </row>
    <row r="386" spans="1:16" x14ac:dyDescent="0.45">
      <c r="A386">
        <v>32800142</v>
      </c>
      <c r="B386" s="1">
        <v>42524</v>
      </c>
      <c r="C386">
        <v>94.84</v>
      </c>
      <c r="D386" t="s">
        <v>18</v>
      </c>
      <c r="E386" t="s">
        <v>19</v>
      </c>
      <c r="G386">
        <f t="shared" si="50"/>
        <v>1.07</v>
      </c>
      <c r="H386">
        <f t="shared" si="48"/>
        <v>101.47880000000001</v>
      </c>
      <c r="I386">
        <f>1+VLOOKUP(D386,Sheet3!$A$1:$C$17,3)</f>
        <v>1.1000000000000001</v>
      </c>
      <c r="J386">
        <f t="shared" si="49"/>
        <v>111.62668000000002</v>
      </c>
      <c r="L386">
        <f t="shared" si="43"/>
        <v>32800142</v>
      </c>
      <c r="M386">
        <f t="shared" si="44"/>
        <v>111.62668000000002</v>
      </c>
      <c r="N386" s="1">
        <f t="shared" si="45"/>
        <v>42524</v>
      </c>
      <c r="O386" t="str">
        <f t="shared" si="46"/>
        <v>RTY0001</v>
      </c>
      <c r="P386" t="str">
        <f t="shared" si="47"/>
        <v>Yetsan Automotive Radiators &amp; Heaters Co</v>
      </c>
    </row>
    <row r="387" spans="1:16" x14ac:dyDescent="0.45">
      <c r="A387">
        <v>32800143</v>
      </c>
      <c r="B387" s="1">
        <v>42293</v>
      </c>
      <c r="C387">
        <v>100</v>
      </c>
      <c r="D387" t="s">
        <v>18</v>
      </c>
      <c r="E387" t="s">
        <v>19</v>
      </c>
      <c r="G387">
        <f t="shared" si="50"/>
        <v>1.07</v>
      </c>
      <c r="H387">
        <f t="shared" si="48"/>
        <v>107</v>
      </c>
      <c r="I387">
        <f>1+VLOOKUP(D387,Sheet3!$A$1:$C$17,3)</f>
        <v>1.1000000000000001</v>
      </c>
      <c r="J387">
        <f t="shared" si="49"/>
        <v>117.7</v>
      </c>
      <c r="L387">
        <f t="shared" ref="L387:L450" si="51">A387</f>
        <v>32800143</v>
      </c>
      <c r="M387">
        <f t="shared" ref="M387:M450" si="52">IF(J387&gt;0,J387,"")</f>
        <v>117.7</v>
      </c>
      <c r="N387" s="1">
        <f t="shared" ref="N387:N450" si="53">B387</f>
        <v>42293</v>
      </c>
      <c r="O387" t="str">
        <f t="shared" ref="O387:O450" si="54">D387</f>
        <v>RTY0001</v>
      </c>
      <c r="P387" t="str">
        <f t="shared" ref="P387:P450" si="55">E387</f>
        <v>Yetsan Automotive Radiators &amp; Heaters Co</v>
      </c>
    </row>
    <row r="388" spans="1:16" x14ac:dyDescent="0.45">
      <c r="A388">
        <v>32800144</v>
      </c>
      <c r="B388" s="1">
        <v>42517</v>
      </c>
      <c r="C388">
        <v>105.16</v>
      </c>
      <c r="D388" t="s">
        <v>18</v>
      </c>
      <c r="E388" t="s">
        <v>19</v>
      </c>
      <c r="G388">
        <f t="shared" si="50"/>
        <v>1.07</v>
      </c>
      <c r="H388">
        <f t="shared" si="48"/>
        <v>112.52120000000001</v>
      </c>
      <c r="I388">
        <f>1+VLOOKUP(D388,Sheet3!$A$1:$C$17,3)</f>
        <v>1.1000000000000001</v>
      </c>
      <c r="J388">
        <f t="shared" si="49"/>
        <v>123.77332000000001</v>
      </c>
      <c r="L388">
        <f t="shared" si="51"/>
        <v>32800144</v>
      </c>
      <c r="M388">
        <f t="shared" si="52"/>
        <v>123.77332000000001</v>
      </c>
      <c r="N388" s="1">
        <f t="shared" si="53"/>
        <v>42517</v>
      </c>
      <c r="O388" t="str">
        <f t="shared" si="54"/>
        <v>RTY0001</v>
      </c>
      <c r="P388" t="str">
        <f t="shared" si="55"/>
        <v>Yetsan Automotive Radiators &amp; Heaters Co</v>
      </c>
    </row>
    <row r="389" spans="1:16" x14ac:dyDescent="0.45">
      <c r="A389">
        <v>32800145</v>
      </c>
      <c r="B389" s="1">
        <v>42293</v>
      </c>
      <c r="C389">
        <v>111.87</v>
      </c>
      <c r="D389" t="s">
        <v>18</v>
      </c>
      <c r="E389" t="s">
        <v>19</v>
      </c>
      <c r="G389">
        <f t="shared" si="50"/>
        <v>1.07</v>
      </c>
      <c r="H389">
        <f t="shared" si="48"/>
        <v>119.70090000000002</v>
      </c>
      <c r="I389">
        <f>1+VLOOKUP(D389,Sheet3!$A$1:$C$17,3)</f>
        <v>1.1000000000000001</v>
      </c>
      <c r="J389">
        <f t="shared" si="49"/>
        <v>131.67099000000002</v>
      </c>
      <c r="L389">
        <f t="shared" si="51"/>
        <v>32800145</v>
      </c>
      <c r="M389">
        <f t="shared" si="52"/>
        <v>131.67099000000002</v>
      </c>
      <c r="N389" s="1">
        <f t="shared" si="53"/>
        <v>42293</v>
      </c>
      <c r="O389" t="str">
        <f t="shared" si="54"/>
        <v>RTY0001</v>
      </c>
      <c r="P389" t="str">
        <f t="shared" si="55"/>
        <v>Yetsan Automotive Radiators &amp; Heaters Co</v>
      </c>
    </row>
    <row r="390" spans="1:16" x14ac:dyDescent="0.45">
      <c r="A390">
        <v>32800146</v>
      </c>
      <c r="B390" s="1">
        <v>42293</v>
      </c>
      <c r="C390">
        <v>123.27</v>
      </c>
      <c r="D390" t="s">
        <v>18</v>
      </c>
      <c r="E390" t="s">
        <v>19</v>
      </c>
      <c r="G390">
        <f t="shared" si="50"/>
        <v>1.07</v>
      </c>
      <c r="H390">
        <f t="shared" si="48"/>
        <v>131.8989</v>
      </c>
      <c r="I390">
        <f>1+VLOOKUP(D390,Sheet3!$A$1:$C$17,3)</f>
        <v>1.1000000000000001</v>
      </c>
      <c r="J390">
        <f t="shared" si="49"/>
        <v>145.08879000000002</v>
      </c>
      <c r="L390">
        <f t="shared" si="51"/>
        <v>32800146</v>
      </c>
      <c r="M390">
        <f t="shared" si="52"/>
        <v>145.08879000000002</v>
      </c>
      <c r="N390" s="1">
        <f t="shared" si="53"/>
        <v>42293</v>
      </c>
      <c r="O390" t="str">
        <f t="shared" si="54"/>
        <v>RTY0001</v>
      </c>
      <c r="P390" t="str">
        <f t="shared" si="55"/>
        <v>Yetsan Automotive Radiators &amp; Heaters Co</v>
      </c>
    </row>
    <row r="391" spans="1:16" x14ac:dyDescent="0.45">
      <c r="A391">
        <v>32800147</v>
      </c>
      <c r="B391" s="1">
        <v>42293</v>
      </c>
      <c r="C391">
        <v>130.94999999999999</v>
      </c>
      <c r="D391" t="s">
        <v>18</v>
      </c>
      <c r="E391" t="s">
        <v>19</v>
      </c>
      <c r="G391">
        <f t="shared" si="50"/>
        <v>1.07</v>
      </c>
      <c r="H391">
        <f t="shared" si="48"/>
        <v>140.1165</v>
      </c>
      <c r="I391">
        <f>1+VLOOKUP(D391,Sheet3!$A$1:$C$17,3)</f>
        <v>1.1000000000000001</v>
      </c>
      <c r="J391">
        <f t="shared" si="49"/>
        <v>154.12815000000001</v>
      </c>
      <c r="L391">
        <f t="shared" si="51"/>
        <v>32800147</v>
      </c>
      <c r="M391">
        <f t="shared" si="52"/>
        <v>154.12815000000001</v>
      </c>
      <c r="N391" s="1">
        <f t="shared" si="53"/>
        <v>42293</v>
      </c>
      <c r="O391" t="str">
        <f t="shared" si="54"/>
        <v>RTY0001</v>
      </c>
      <c r="P391" t="str">
        <f t="shared" si="55"/>
        <v>Yetsan Automotive Radiators &amp; Heaters Co</v>
      </c>
    </row>
    <row r="392" spans="1:16" x14ac:dyDescent="0.45">
      <c r="A392">
        <v>32800148</v>
      </c>
      <c r="B392" s="1">
        <v>44386</v>
      </c>
      <c r="C392">
        <v>143.88759999999999</v>
      </c>
      <c r="D392" t="s">
        <v>18</v>
      </c>
      <c r="E392" t="s">
        <v>19</v>
      </c>
      <c r="G392">
        <f t="shared" si="50"/>
        <v>1.07</v>
      </c>
      <c r="H392">
        <f t="shared" si="48"/>
        <v>153.959732</v>
      </c>
      <c r="I392">
        <f>1+VLOOKUP(D392,Sheet3!$A$1:$C$17,3)</f>
        <v>1.1000000000000001</v>
      </c>
      <c r="J392">
        <f t="shared" si="49"/>
        <v>169.35570520000002</v>
      </c>
      <c r="L392">
        <f t="shared" si="51"/>
        <v>32800148</v>
      </c>
      <c r="M392">
        <f t="shared" si="52"/>
        <v>169.35570520000002</v>
      </c>
      <c r="N392" s="1">
        <f t="shared" si="53"/>
        <v>44386</v>
      </c>
      <c r="O392" t="str">
        <f t="shared" si="54"/>
        <v>RTY0001</v>
      </c>
      <c r="P392" t="str">
        <f t="shared" si="55"/>
        <v>Yetsan Automotive Radiators &amp; Heaters Co</v>
      </c>
    </row>
    <row r="393" spans="1:16" x14ac:dyDescent="0.45">
      <c r="A393">
        <v>32800149</v>
      </c>
      <c r="B393" s="1">
        <v>42293</v>
      </c>
      <c r="C393">
        <v>146.30000000000001</v>
      </c>
      <c r="D393" t="s">
        <v>18</v>
      </c>
      <c r="E393" t="s">
        <v>19</v>
      </c>
      <c r="G393">
        <f t="shared" si="50"/>
        <v>1.07</v>
      </c>
      <c r="H393">
        <f t="shared" si="48"/>
        <v>156.54100000000003</v>
      </c>
      <c r="I393">
        <f>1+VLOOKUP(D393,Sheet3!$A$1:$C$17,3)</f>
        <v>1.1000000000000001</v>
      </c>
      <c r="J393">
        <f t="shared" si="49"/>
        <v>172.19510000000005</v>
      </c>
      <c r="L393">
        <f t="shared" si="51"/>
        <v>32800149</v>
      </c>
      <c r="M393">
        <f t="shared" si="52"/>
        <v>172.19510000000005</v>
      </c>
      <c r="N393" s="1">
        <f t="shared" si="53"/>
        <v>42293</v>
      </c>
      <c r="O393" t="str">
        <f t="shared" si="54"/>
        <v>RTY0001</v>
      </c>
      <c r="P393" t="str">
        <f t="shared" si="55"/>
        <v>Yetsan Automotive Radiators &amp; Heaters Co</v>
      </c>
    </row>
    <row r="394" spans="1:16" x14ac:dyDescent="0.45">
      <c r="A394">
        <v>32800150</v>
      </c>
      <c r="B394" s="1">
        <v>42293</v>
      </c>
      <c r="C394">
        <v>155.94</v>
      </c>
      <c r="D394" t="s">
        <v>18</v>
      </c>
      <c r="E394" t="s">
        <v>19</v>
      </c>
      <c r="G394">
        <f t="shared" si="50"/>
        <v>1.07</v>
      </c>
      <c r="H394">
        <f t="shared" si="48"/>
        <v>166.85580000000002</v>
      </c>
      <c r="I394">
        <f>1+VLOOKUP(D394,Sheet3!$A$1:$C$17,3)</f>
        <v>1.1000000000000001</v>
      </c>
      <c r="J394">
        <f t="shared" si="49"/>
        <v>183.54138000000003</v>
      </c>
      <c r="L394">
        <f t="shared" si="51"/>
        <v>32800150</v>
      </c>
      <c r="M394">
        <f t="shared" si="52"/>
        <v>183.54138000000003</v>
      </c>
      <c r="N394" s="1">
        <f t="shared" si="53"/>
        <v>42293</v>
      </c>
      <c r="O394" t="str">
        <f t="shared" si="54"/>
        <v>RTY0001</v>
      </c>
      <c r="P394" t="str">
        <f t="shared" si="55"/>
        <v>Yetsan Automotive Radiators &amp; Heaters Co</v>
      </c>
    </row>
    <row r="395" spans="1:16" x14ac:dyDescent="0.45">
      <c r="A395">
        <v>32800151</v>
      </c>
      <c r="B395" s="1">
        <v>44377</v>
      </c>
      <c r="C395">
        <v>107.85</v>
      </c>
      <c r="D395" t="s">
        <v>18</v>
      </c>
      <c r="E395" t="s">
        <v>19</v>
      </c>
      <c r="G395">
        <f t="shared" si="50"/>
        <v>1.07</v>
      </c>
      <c r="H395">
        <f t="shared" si="48"/>
        <v>115.3995</v>
      </c>
      <c r="I395">
        <f>1+VLOOKUP(D395,Sheet3!$A$1:$C$17,3)</f>
        <v>1.1000000000000001</v>
      </c>
      <c r="J395">
        <f t="shared" si="49"/>
        <v>126.93945000000001</v>
      </c>
      <c r="L395">
        <f t="shared" si="51"/>
        <v>32800151</v>
      </c>
      <c r="M395">
        <f t="shared" si="52"/>
        <v>126.93945000000001</v>
      </c>
      <c r="N395" s="1">
        <f t="shared" si="53"/>
        <v>44377</v>
      </c>
      <c r="O395" t="str">
        <f t="shared" si="54"/>
        <v>RTY0001</v>
      </c>
      <c r="P395" t="str">
        <f t="shared" si="55"/>
        <v>Yetsan Automotive Radiators &amp; Heaters Co</v>
      </c>
    </row>
    <row r="396" spans="1:16" x14ac:dyDescent="0.45">
      <c r="A396">
        <v>32800152</v>
      </c>
      <c r="B396" s="1">
        <v>43735</v>
      </c>
      <c r="C396">
        <v>113.12</v>
      </c>
      <c r="D396" t="s">
        <v>18</v>
      </c>
      <c r="E396" t="s">
        <v>19</v>
      </c>
      <c r="G396">
        <f t="shared" si="50"/>
        <v>1.07</v>
      </c>
      <c r="H396">
        <f t="shared" si="48"/>
        <v>121.03840000000001</v>
      </c>
      <c r="I396">
        <f>1+VLOOKUP(D396,Sheet3!$A$1:$C$17,3)</f>
        <v>1.1000000000000001</v>
      </c>
      <c r="J396">
        <f t="shared" si="49"/>
        <v>133.14224000000002</v>
      </c>
      <c r="L396">
        <f t="shared" si="51"/>
        <v>32800152</v>
      </c>
      <c r="M396">
        <f t="shared" si="52"/>
        <v>133.14224000000002</v>
      </c>
      <c r="N396" s="1">
        <f t="shared" si="53"/>
        <v>43735</v>
      </c>
      <c r="O396" t="str">
        <f t="shared" si="54"/>
        <v>RTY0001</v>
      </c>
      <c r="P396" t="str">
        <f t="shared" si="55"/>
        <v>Yetsan Automotive Radiators &amp; Heaters Co</v>
      </c>
    </row>
    <row r="397" spans="1:16" x14ac:dyDescent="0.45">
      <c r="A397">
        <v>32800153</v>
      </c>
      <c r="B397" s="1">
        <v>42517</v>
      </c>
      <c r="C397">
        <v>119.99</v>
      </c>
      <c r="D397" t="s">
        <v>18</v>
      </c>
      <c r="E397" t="s">
        <v>19</v>
      </c>
      <c r="G397">
        <f t="shared" si="50"/>
        <v>1.07</v>
      </c>
      <c r="H397">
        <f t="shared" si="48"/>
        <v>128.38929999999999</v>
      </c>
      <c r="I397">
        <f>1+VLOOKUP(D397,Sheet3!$A$1:$C$17,3)</f>
        <v>1.1000000000000001</v>
      </c>
      <c r="J397">
        <f t="shared" si="49"/>
        <v>141.22823</v>
      </c>
      <c r="L397">
        <f t="shared" si="51"/>
        <v>32800153</v>
      </c>
      <c r="M397">
        <f t="shared" si="52"/>
        <v>141.22823</v>
      </c>
      <c r="N397" s="1">
        <f t="shared" si="53"/>
        <v>42517</v>
      </c>
      <c r="O397" t="str">
        <f t="shared" si="54"/>
        <v>RTY0001</v>
      </c>
      <c r="P397" t="str">
        <f t="shared" si="55"/>
        <v>Yetsan Automotive Radiators &amp; Heaters Co</v>
      </c>
    </row>
    <row r="398" spans="1:16" x14ac:dyDescent="0.45">
      <c r="A398">
        <v>32800154</v>
      </c>
      <c r="B398" s="1">
        <v>42293</v>
      </c>
      <c r="C398">
        <v>130.54</v>
      </c>
      <c r="D398" t="s">
        <v>18</v>
      </c>
      <c r="E398" t="s">
        <v>19</v>
      </c>
      <c r="G398">
        <f t="shared" si="50"/>
        <v>1.07</v>
      </c>
      <c r="H398">
        <f t="shared" si="48"/>
        <v>139.67779999999999</v>
      </c>
      <c r="I398">
        <f>1+VLOOKUP(D398,Sheet3!$A$1:$C$17,3)</f>
        <v>1.1000000000000001</v>
      </c>
      <c r="J398">
        <f t="shared" si="49"/>
        <v>153.64558</v>
      </c>
      <c r="L398">
        <f t="shared" si="51"/>
        <v>32800154</v>
      </c>
      <c r="M398">
        <f t="shared" si="52"/>
        <v>153.64558</v>
      </c>
      <c r="N398" s="1">
        <f t="shared" si="53"/>
        <v>42293</v>
      </c>
      <c r="O398" t="str">
        <f t="shared" si="54"/>
        <v>RTY0001</v>
      </c>
      <c r="P398" t="str">
        <f t="shared" si="55"/>
        <v>Yetsan Automotive Radiators &amp; Heaters Co</v>
      </c>
    </row>
    <row r="399" spans="1:16" x14ac:dyDescent="0.45">
      <c r="A399">
        <v>32800159</v>
      </c>
      <c r="B399" s="1">
        <v>42440</v>
      </c>
      <c r="C399">
        <v>153.94</v>
      </c>
      <c r="D399" t="s">
        <v>18</v>
      </c>
      <c r="E399" t="s">
        <v>19</v>
      </c>
      <c r="G399">
        <f t="shared" si="50"/>
        <v>1.07</v>
      </c>
      <c r="H399">
        <f t="shared" ref="H399:H462" si="56">C399*G399</f>
        <v>164.7158</v>
      </c>
      <c r="I399">
        <f>1+VLOOKUP(D399,Sheet3!$A$1:$C$17,3)</f>
        <v>1.1000000000000001</v>
      </c>
      <c r="J399">
        <f t="shared" ref="J399:J462" si="57">H399*I399</f>
        <v>181.18738000000002</v>
      </c>
      <c r="L399">
        <f t="shared" si="51"/>
        <v>32800159</v>
      </c>
      <c r="M399">
        <f t="shared" si="52"/>
        <v>181.18738000000002</v>
      </c>
      <c r="N399" s="1">
        <f t="shared" si="53"/>
        <v>42440</v>
      </c>
      <c r="O399" t="str">
        <f t="shared" si="54"/>
        <v>RTY0001</v>
      </c>
      <c r="P399" t="str">
        <f t="shared" si="55"/>
        <v>Yetsan Automotive Radiators &amp; Heaters Co</v>
      </c>
    </row>
    <row r="400" spans="1:16" x14ac:dyDescent="0.45">
      <c r="A400">
        <v>32800160</v>
      </c>
      <c r="B400" s="1">
        <v>42293</v>
      </c>
      <c r="C400">
        <v>162.13999999999999</v>
      </c>
      <c r="D400" t="s">
        <v>18</v>
      </c>
      <c r="E400" t="s">
        <v>19</v>
      </c>
      <c r="G400">
        <f t="shared" si="50"/>
        <v>1.07</v>
      </c>
      <c r="H400">
        <f t="shared" si="56"/>
        <v>173.4898</v>
      </c>
      <c r="I400">
        <f>1+VLOOKUP(D400,Sheet3!$A$1:$C$17,3)</f>
        <v>1.1000000000000001</v>
      </c>
      <c r="J400">
        <f t="shared" si="57"/>
        <v>190.83878000000001</v>
      </c>
      <c r="L400">
        <f t="shared" si="51"/>
        <v>32800160</v>
      </c>
      <c r="M400">
        <f t="shared" si="52"/>
        <v>190.83878000000001</v>
      </c>
      <c r="N400" s="1">
        <f t="shared" si="53"/>
        <v>42293</v>
      </c>
      <c r="O400" t="str">
        <f t="shared" si="54"/>
        <v>RTY0001</v>
      </c>
      <c r="P400" t="str">
        <f t="shared" si="55"/>
        <v>Yetsan Automotive Radiators &amp; Heaters Co</v>
      </c>
    </row>
    <row r="401" spans="1:16" x14ac:dyDescent="0.45">
      <c r="A401">
        <v>32800161</v>
      </c>
      <c r="B401" s="1">
        <v>42293</v>
      </c>
      <c r="C401">
        <v>172.57</v>
      </c>
      <c r="D401" t="s">
        <v>18</v>
      </c>
      <c r="E401" t="s">
        <v>19</v>
      </c>
      <c r="G401">
        <f t="shared" si="50"/>
        <v>1.07</v>
      </c>
      <c r="H401">
        <f t="shared" si="56"/>
        <v>184.6499</v>
      </c>
      <c r="I401">
        <f>1+VLOOKUP(D401,Sheet3!$A$1:$C$17,3)</f>
        <v>1.1000000000000001</v>
      </c>
      <c r="J401">
        <f t="shared" si="57"/>
        <v>203.11489000000003</v>
      </c>
      <c r="L401">
        <f t="shared" si="51"/>
        <v>32800161</v>
      </c>
      <c r="M401">
        <f t="shared" si="52"/>
        <v>203.11489000000003</v>
      </c>
      <c r="N401" s="1">
        <f t="shared" si="53"/>
        <v>42293</v>
      </c>
      <c r="O401" t="str">
        <f t="shared" si="54"/>
        <v>RTY0001</v>
      </c>
      <c r="P401" t="str">
        <f t="shared" si="55"/>
        <v>Yetsan Automotive Radiators &amp; Heaters Co</v>
      </c>
    </row>
    <row r="402" spans="1:16" x14ac:dyDescent="0.45">
      <c r="A402">
        <v>32800162</v>
      </c>
      <c r="B402" s="1">
        <v>42293</v>
      </c>
      <c r="C402">
        <v>188.98</v>
      </c>
      <c r="D402" t="s">
        <v>18</v>
      </c>
      <c r="E402" t="s">
        <v>19</v>
      </c>
      <c r="G402">
        <f t="shared" si="50"/>
        <v>1.07</v>
      </c>
      <c r="H402">
        <f t="shared" si="56"/>
        <v>202.20859999999999</v>
      </c>
      <c r="I402">
        <f>1+VLOOKUP(D402,Sheet3!$A$1:$C$17,3)</f>
        <v>1.1000000000000001</v>
      </c>
      <c r="J402">
        <f t="shared" si="57"/>
        <v>222.42946000000001</v>
      </c>
      <c r="L402">
        <f t="shared" si="51"/>
        <v>32800162</v>
      </c>
      <c r="M402">
        <f t="shared" si="52"/>
        <v>222.42946000000001</v>
      </c>
      <c r="N402" s="1">
        <f t="shared" si="53"/>
        <v>42293</v>
      </c>
      <c r="O402" t="str">
        <f t="shared" si="54"/>
        <v>RTY0001</v>
      </c>
      <c r="P402" t="str">
        <f t="shared" si="55"/>
        <v>Yetsan Automotive Radiators &amp; Heaters Co</v>
      </c>
    </row>
    <row r="403" spans="1:16" x14ac:dyDescent="0.45">
      <c r="A403">
        <v>32800165</v>
      </c>
      <c r="B403" s="1">
        <v>42832</v>
      </c>
      <c r="C403">
        <v>131.21</v>
      </c>
      <c r="D403" t="s">
        <v>18</v>
      </c>
      <c r="E403" t="s">
        <v>19</v>
      </c>
      <c r="G403">
        <f t="shared" si="50"/>
        <v>1.07</v>
      </c>
      <c r="H403">
        <f t="shared" si="56"/>
        <v>140.39470000000003</v>
      </c>
      <c r="I403">
        <f>1+VLOOKUP(D403,Sheet3!$A$1:$C$17,3)</f>
        <v>1.1000000000000001</v>
      </c>
      <c r="J403">
        <f t="shared" si="57"/>
        <v>154.43417000000005</v>
      </c>
      <c r="L403">
        <f t="shared" si="51"/>
        <v>32800165</v>
      </c>
      <c r="M403">
        <f t="shared" si="52"/>
        <v>154.43417000000005</v>
      </c>
      <c r="N403" s="1">
        <f t="shared" si="53"/>
        <v>42832</v>
      </c>
      <c r="O403" t="str">
        <f t="shared" si="54"/>
        <v>RTY0001</v>
      </c>
      <c r="P403" t="str">
        <f t="shared" si="55"/>
        <v>Yetsan Automotive Radiators &amp; Heaters Co</v>
      </c>
    </row>
    <row r="404" spans="1:16" x14ac:dyDescent="0.45">
      <c r="A404">
        <v>32800171</v>
      </c>
      <c r="B404" s="1">
        <v>44092</v>
      </c>
      <c r="C404">
        <v>169.67</v>
      </c>
      <c r="D404" t="s">
        <v>18</v>
      </c>
      <c r="E404" t="s">
        <v>19</v>
      </c>
      <c r="G404">
        <f t="shared" ref="G404:G450" si="58">G403</f>
        <v>1.07</v>
      </c>
      <c r="H404">
        <f t="shared" si="56"/>
        <v>181.54689999999999</v>
      </c>
      <c r="I404">
        <f>1+VLOOKUP(D404,Sheet3!$A$1:$C$17,3)</f>
        <v>1.1000000000000001</v>
      </c>
      <c r="J404">
        <f t="shared" si="57"/>
        <v>199.70159000000001</v>
      </c>
      <c r="L404">
        <f t="shared" si="51"/>
        <v>32800171</v>
      </c>
      <c r="M404">
        <f t="shared" si="52"/>
        <v>199.70159000000001</v>
      </c>
      <c r="N404" s="1">
        <f t="shared" si="53"/>
        <v>44092</v>
      </c>
      <c r="O404" t="str">
        <f t="shared" si="54"/>
        <v>RTY0001</v>
      </c>
      <c r="P404" t="str">
        <f t="shared" si="55"/>
        <v>Yetsan Automotive Radiators &amp; Heaters Co</v>
      </c>
    </row>
    <row r="405" spans="1:16" x14ac:dyDescent="0.45">
      <c r="A405">
        <v>32800173</v>
      </c>
      <c r="B405" s="1">
        <v>44442</v>
      </c>
      <c r="C405">
        <v>196.82560000000001</v>
      </c>
      <c r="D405" t="s">
        <v>18</v>
      </c>
      <c r="E405" t="s">
        <v>19</v>
      </c>
      <c r="G405">
        <f t="shared" si="58"/>
        <v>1.07</v>
      </c>
      <c r="H405">
        <f t="shared" si="56"/>
        <v>210.60339200000001</v>
      </c>
      <c r="I405">
        <f>1+VLOOKUP(D405,Sheet3!$A$1:$C$17,3)</f>
        <v>1.1000000000000001</v>
      </c>
      <c r="J405">
        <f t="shared" si="57"/>
        <v>231.66373120000003</v>
      </c>
      <c r="L405">
        <f t="shared" si="51"/>
        <v>32800173</v>
      </c>
      <c r="M405">
        <f t="shared" si="52"/>
        <v>231.66373120000003</v>
      </c>
      <c r="N405" s="1">
        <f t="shared" si="53"/>
        <v>44442</v>
      </c>
      <c r="O405" t="str">
        <f t="shared" si="54"/>
        <v>RTY0001</v>
      </c>
      <c r="P405" t="str">
        <f t="shared" si="55"/>
        <v>Yetsan Automotive Radiators &amp; Heaters Co</v>
      </c>
    </row>
    <row r="406" spans="1:16" x14ac:dyDescent="0.45">
      <c r="A406">
        <v>32800175</v>
      </c>
      <c r="B406" s="1">
        <v>43441</v>
      </c>
      <c r="C406">
        <v>115.59</v>
      </c>
      <c r="D406" t="s">
        <v>18</v>
      </c>
      <c r="E406" t="s">
        <v>19</v>
      </c>
      <c r="G406">
        <f t="shared" si="58"/>
        <v>1.07</v>
      </c>
      <c r="H406">
        <f t="shared" si="56"/>
        <v>123.68130000000001</v>
      </c>
      <c r="I406">
        <f>1+VLOOKUP(D406,Sheet3!$A$1:$C$17,3)</f>
        <v>1.1000000000000001</v>
      </c>
      <c r="J406">
        <f t="shared" si="57"/>
        <v>136.04943000000003</v>
      </c>
      <c r="L406">
        <f t="shared" si="51"/>
        <v>32800175</v>
      </c>
      <c r="M406">
        <f t="shared" si="52"/>
        <v>136.04943000000003</v>
      </c>
      <c r="N406" s="1">
        <f t="shared" si="53"/>
        <v>43441</v>
      </c>
      <c r="O406" t="str">
        <f t="shared" si="54"/>
        <v>RTY0001</v>
      </c>
      <c r="P406" t="str">
        <f t="shared" si="55"/>
        <v>Yetsan Automotive Radiators &amp; Heaters Co</v>
      </c>
    </row>
    <row r="407" spans="1:16" x14ac:dyDescent="0.45">
      <c r="A407">
        <v>32800176</v>
      </c>
      <c r="B407" s="1">
        <v>43084</v>
      </c>
      <c r="C407">
        <v>77.17</v>
      </c>
      <c r="D407" t="s">
        <v>18</v>
      </c>
      <c r="E407" t="s">
        <v>19</v>
      </c>
      <c r="G407">
        <f t="shared" si="58"/>
        <v>1.07</v>
      </c>
      <c r="H407">
        <f t="shared" si="56"/>
        <v>82.571900000000014</v>
      </c>
      <c r="I407">
        <f>1+VLOOKUP(D407,Sheet3!$A$1:$C$17,3)</f>
        <v>1.1000000000000001</v>
      </c>
      <c r="J407">
        <f t="shared" si="57"/>
        <v>90.829090000000022</v>
      </c>
      <c r="L407">
        <f t="shared" si="51"/>
        <v>32800176</v>
      </c>
      <c r="M407">
        <f t="shared" si="52"/>
        <v>90.829090000000022</v>
      </c>
      <c r="N407" s="1">
        <f t="shared" si="53"/>
        <v>43084</v>
      </c>
      <c r="O407" t="str">
        <f t="shared" si="54"/>
        <v>RTY0001</v>
      </c>
      <c r="P407" t="str">
        <f t="shared" si="55"/>
        <v>Yetsan Automotive Radiators &amp; Heaters Co</v>
      </c>
    </row>
    <row r="408" spans="1:16" x14ac:dyDescent="0.45">
      <c r="A408">
        <v>32800178</v>
      </c>
      <c r="B408" s="1">
        <v>43567</v>
      </c>
      <c r="C408">
        <v>49.24</v>
      </c>
      <c r="D408" t="s">
        <v>18</v>
      </c>
      <c r="E408" t="s">
        <v>19</v>
      </c>
      <c r="G408">
        <f t="shared" si="58"/>
        <v>1.07</v>
      </c>
      <c r="H408">
        <f t="shared" si="56"/>
        <v>52.686800000000005</v>
      </c>
      <c r="I408">
        <f>1+VLOOKUP(D408,Sheet3!$A$1:$C$17,3)</f>
        <v>1.1000000000000001</v>
      </c>
      <c r="J408">
        <f t="shared" si="57"/>
        <v>57.955480000000009</v>
      </c>
      <c r="L408">
        <f t="shared" si="51"/>
        <v>32800178</v>
      </c>
      <c r="M408">
        <f t="shared" si="52"/>
        <v>57.955480000000009</v>
      </c>
      <c r="N408" s="1">
        <f t="shared" si="53"/>
        <v>43567</v>
      </c>
      <c r="O408" t="str">
        <f t="shared" si="54"/>
        <v>RTY0001</v>
      </c>
      <c r="P408" t="str">
        <f t="shared" si="55"/>
        <v>Yetsan Automotive Radiators &amp; Heaters Co</v>
      </c>
    </row>
    <row r="409" spans="1:16" x14ac:dyDescent="0.45">
      <c r="A409">
        <v>32800179</v>
      </c>
      <c r="B409" s="1">
        <v>44358</v>
      </c>
      <c r="C409">
        <v>69.14</v>
      </c>
      <c r="D409" t="s">
        <v>18</v>
      </c>
      <c r="E409" t="s">
        <v>19</v>
      </c>
      <c r="G409">
        <f t="shared" si="58"/>
        <v>1.07</v>
      </c>
      <c r="H409">
        <f t="shared" si="56"/>
        <v>73.979800000000012</v>
      </c>
      <c r="I409">
        <f>1+VLOOKUP(D409,Sheet3!$A$1:$C$17,3)</f>
        <v>1.1000000000000001</v>
      </c>
      <c r="J409">
        <f t="shared" si="57"/>
        <v>81.377780000000016</v>
      </c>
      <c r="L409">
        <f t="shared" si="51"/>
        <v>32800179</v>
      </c>
      <c r="M409">
        <f t="shared" si="52"/>
        <v>81.377780000000016</v>
      </c>
      <c r="N409" s="1">
        <f t="shared" si="53"/>
        <v>44358</v>
      </c>
      <c r="O409" t="str">
        <f t="shared" si="54"/>
        <v>RTY0001</v>
      </c>
      <c r="P409" t="str">
        <f t="shared" si="55"/>
        <v>Yetsan Automotive Radiators &amp; Heaters Co</v>
      </c>
    </row>
    <row r="410" spans="1:16" x14ac:dyDescent="0.45">
      <c r="A410">
        <v>32800180</v>
      </c>
      <c r="B410" s="1">
        <v>43717</v>
      </c>
      <c r="C410">
        <v>55.36</v>
      </c>
      <c r="D410" t="s">
        <v>18</v>
      </c>
      <c r="E410" t="s">
        <v>19</v>
      </c>
      <c r="G410">
        <f t="shared" si="58"/>
        <v>1.07</v>
      </c>
      <c r="H410">
        <f t="shared" si="56"/>
        <v>59.235200000000006</v>
      </c>
      <c r="I410">
        <f>1+VLOOKUP(D410,Sheet3!$A$1:$C$17,3)</f>
        <v>1.1000000000000001</v>
      </c>
      <c r="J410">
        <f t="shared" si="57"/>
        <v>65.158720000000017</v>
      </c>
      <c r="L410">
        <f t="shared" si="51"/>
        <v>32800180</v>
      </c>
      <c r="M410">
        <f t="shared" si="52"/>
        <v>65.158720000000017</v>
      </c>
      <c r="N410" s="1">
        <f t="shared" si="53"/>
        <v>43717</v>
      </c>
      <c r="O410" t="str">
        <f t="shared" si="54"/>
        <v>RTY0001</v>
      </c>
      <c r="P410" t="str">
        <f t="shared" si="55"/>
        <v>Yetsan Automotive Radiators &amp; Heaters Co</v>
      </c>
    </row>
    <row r="411" spans="1:16" x14ac:dyDescent="0.45">
      <c r="A411">
        <v>32800182</v>
      </c>
      <c r="B411" s="1">
        <v>44236</v>
      </c>
      <c r="C411">
        <v>149.15</v>
      </c>
      <c r="D411" t="s">
        <v>18</v>
      </c>
      <c r="E411" t="s">
        <v>19</v>
      </c>
      <c r="G411">
        <f t="shared" si="58"/>
        <v>1.07</v>
      </c>
      <c r="H411">
        <f t="shared" si="56"/>
        <v>159.59050000000002</v>
      </c>
      <c r="I411">
        <f>1+VLOOKUP(D411,Sheet3!$A$1:$C$17,3)</f>
        <v>1.1000000000000001</v>
      </c>
      <c r="J411">
        <f t="shared" si="57"/>
        <v>175.54955000000004</v>
      </c>
      <c r="L411">
        <f t="shared" si="51"/>
        <v>32800182</v>
      </c>
      <c r="M411">
        <f t="shared" si="52"/>
        <v>175.54955000000004</v>
      </c>
      <c r="N411" s="1">
        <f t="shared" si="53"/>
        <v>44236</v>
      </c>
      <c r="O411" t="str">
        <f t="shared" si="54"/>
        <v>RTY0001</v>
      </c>
      <c r="P411" t="str">
        <f t="shared" si="55"/>
        <v>Yetsan Automotive Radiators &amp; Heaters Co</v>
      </c>
    </row>
    <row r="412" spans="1:16" x14ac:dyDescent="0.45">
      <c r="A412">
        <v>32800183</v>
      </c>
      <c r="B412" s="1">
        <v>42930</v>
      </c>
      <c r="C412">
        <v>145.72999999999999</v>
      </c>
      <c r="D412" t="s">
        <v>18</v>
      </c>
      <c r="E412" t="s">
        <v>19</v>
      </c>
      <c r="G412">
        <f t="shared" si="58"/>
        <v>1.07</v>
      </c>
      <c r="H412">
        <f t="shared" si="56"/>
        <v>155.93109999999999</v>
      </c>
      <c r="I412">
        <f>1+VLOOKUP(D412,Sheet3!$A$1:$C$17,3)</f>
        <v>1.1000000000000001</v>
      </c>
      <c r="J412">
        <f t="shared" si="57"/>
        <v>171.52421000000001</v>
      </c>
      <c r="L412">
        <f t="shared" si="51"/>
        <v>32800183</v>
      </c>
      <c r="M412">
        <f t="shared" si="52"/>
        <v>171.52421000000001</v>
      </c>
      <c r="N412" s="1">
        <f t="shared" si="53"/>
        <v>42930</v>
      </c>
      <c r="O412" t="str">
        <f t="shared" si="54"/>
        <v>RTY0001</v>
      </c>
      <c r="P412" t="str">
        <f t="shared" si="55"/>
        <v>Yetsan Automotive Radiators &amp; Heaters Co</v>
      </c>
    </row>
    <row r="413" spans="1:16" x14ac:dyDescent="0.45">
      <c r="A413">
        <v>32800187</v>
      </c>
      <c r="B413" s="1">
        <v>42608</v>
      </c>
      <c r="C413">
        <v>0</v>
      </c>
      <c r="D413" t="s">
        <v>18</v>
      </c>
      <c r="E413" t="s">
        <v>19</v>
      </c>
      <c r="G413">
        <f t="shared" si="58"/>
        <v>1.07</v>
      </c>
      <c r="H413">
        <f t="shared" si="56"/>
        <v>0</v>
      </c>
      <c r="I413">
        <f>1+VLOOKUP(D413,Sheet3!$A$1:$C$17,3)</f>
        <v>1.1000000000000001</v>
      </c>
      <c r="J413">
        <f t="shared" si="57"/>
        <v>0</v>
      </c>
      <c r="L413">
        <f t="shared" si="51"/>
        <v>32800187</v>
      </c>
      <c r="M413" t="str">
        <f t="shared" si="52"/>
        <v/>
      </c>
      <c r="N413" s="1">
        <f t="shared" si="53"/>
        <v>42608</v>
      </c>
      <c r="O413" t="str">
        <f t="shared" si="54"/>
        <v>RTY0001</v>
      </c>
      <c r="P413" t="str">
        <f t="shared" si="55"/>
        <v>Yetsan Automotive Radiators &amp; Heaters Co</v>
      </c>
    </row>
    <row r="414" spans="1:16" x14ac:dyDescent="0.45">
      <c r="A414">
        <v>32800188</v>
      </c>
      <c r="B414" s="1">
        <v>42608</v>
      </c>
      <c r="C414">
        <v>0</v>
      </c>
      <c r="D414" t="s">
        <v>18</v>
      </c>
      <c r="E414" t="s">
        <v>19</v>
      </c>
      <c r="G414">
        <f t="shared" si="58"/>
        <v>1.07</v>
      </c>
      <c r="H414">
        <f t="shared" si="56"/>
        <v>0</v>
      </c>
      <c r="I414">
        <f>1+VLOOKUP(D414,Sheet3!$A$1:$C$17,3)</f>
        <v>1.1000000000000001</v>
      </c>
      <c r="J414">
        <f t="shared" si="57"/>
        <v>0</v>
      </c>
      <c r="L414">
        <f t="shared" si="51"/>
        <v>32800188</v>
      </c>
      <c r="M414" t="str">
        <f t="shared" si="52"/>
        <v/>
      </c>
      <c r="N414" s="1">
        <f t="shared" si="53"/>
        <v>42608</v>
      </c>
      <c r="O414" t="str">
        <f t="shared" si="54"/>
        <v>RTY0001</v>
      </c>
      <c r="P414" t="str">
        <f t="shared" si="55"/>
        <v>Yetsan Automotive Radiators &amp; Heaters Co</v>
      </c>
    </row>
    <row r="415" spans="1:16" x14ac:dyDescent="0.45">
      <c r="A415">
        <v>32800189</v>
      </c>
      <c r="B415" s="1">
        <v>42608</v>
      </c>
      <c r="C415">
        <v>0</v>
      </c>
      <c r="D415" t="s">
        <v>18</v>
      </c>
      <c r="E415" t="s">
        <v>19</v>
      </c>
      <c r="G415">
        <f t="shared" si="58"/>
        <v>1.07</v>
      </c>
      <c r="H415">
        <f t="shared" si="56"/>
        <v>0</v>
      </c>
      <c r="I415">
        <f>1+VLOOKUP(D415,Sheet3!$A$1:$C$17,3)</f>
        <v>1.1000000000000001</v>
      </c>
      <c r="J415">
        <f t="shared" si="57"/>
        <v>0</v>
      </c>
      <c r="L415">
        <f t="shared" si="51"/>
        <v>32800189</v>
      </c>
      <c r="M415" t="str">
        <f t="shared" si="52"/>
        <v/>
      </c>
      <c r="N415" s="1">
        <f t="shared" si="53"/>
        <v>42608</v>
      </c>
      <c r="O415" t="str">
        <f t="shared" si="54"/>
        <v>RTY0001</v>
      </c>
      <c r="P415" t="str">
        <f t="shared" si="55"/>
        <v>Yetsan Automotive Radiators &amp; Heaters Co</v>
      </c>
    </row>
    <row r="416" spans="1:16" x14ac:dyDescent="0.45">
      <c r="A416">
        <v>32800190</v>
      </c>
      <c r="B416" s="1">
        <v>44442</v>
      </c>
      <c r="C416">
        <v>76.89</v>
      </c>
      <c r="D416" t="s">
        <v>18</v>
      </c>
      <c r="E416" t="s">
        <v>19</v>
      </c>
      <c r="G416">
        <f t="shared" si="58"/>
        <v>1.07</v>
      </c>
      <c r="H416">
        <f t="shared" si="56"/>
        <v>82.272300000000001</v>
      </c>
      <c r="I416">
        <f>1+VLOOKUP(D416,Sheet3!$A$1:$C$17,3)</f>
        <v>1.1000000000000001</v>
      </c>
      <c r="J416">
        <f t="shared" si="57"/>
        <v>90.499530000000007</v>
      </c>
      <c r="L416">
        <f t="shared" si="51"/>
        <v>32800190</v>
      </c>
      <c r="M416">
        <f t="shared" si="52"/>
        <v>90.499530000000007</v>
      </c>
      <c r="N416" s="1">
        <f t="shared" si="53"/>
        <v>44442</v>
      </c>
      <c r="O416" t="str">
        <f t="shared" si="54"/>
        <v>RTY0001</v>
      </c>
      <c r="P416" t="str">
        <f t="shared" si="55"/>
        <v>Yetsan Automotive Radiators &amp; Heaters Co</v>
      </c>
    </row>
    <row r="417" spans="1:16" x14ac:dyDescent="0.45">
      <c r="A417">
        <v>32800191</v>
      </c>
      <c r="B417" s="1">
        <v>43784</v>
      </c>
      <c r="C417">
        <v>92.13</v>
      </c>
      <c r="D417" t="s">
        <v>18</v>
      </c>
      <c r="E417" t="s">
        <v>19</v>
      </c>
      <c r="G417">
        <f t="shared" si="58"/>
        <v>1.07</v>
      </c>
      <c r="H417">
        <f t="shared" si="56"/>
        <v>98.579099999999997</v>
      </c>
      <c r="I417">
        <f>1+VLOOKUP(D417,Sheet3!$A$1:$C$17,3)</f>
        <v>1.1000000000000001</v>
      </c>
      <c r="J417">
        <f t="shared" si="57"/>
        <v>108.43701</v>
      </c>
      <c r="L417">
        <f t="shared" si="51"/>
        <v>32800191</v>
      </c>
      <c r="M417">
        <f t="shared" si="52"/>
        <v>108.43701</v>
      </c>
      <c r="N417" s="1">
        <f t="shared" si="53"/>
        <v>43784</v>
      </c>
      <c r="O417" t="str">
        <f t="shared" si="54"/>
        <v>RTY0001</v>
      </c>
      <c r="P417" t="str">
        <f t="shared" si="55"/>
        <v>Yetsan Automotive Radiators &amp; Heaters Co</v>
      </c>
    </row>
    <row r="418" spans="1:16" x14ac:dyDescent="0.45">
      <c r="A418">
        <v>32800192</v>
      </c>
      <c r="B418" s="1">
        <v>43826</v>
      </c>
      <c r="C418">
        <v>162.81</v>
      </c>
      <c r="D418" t="s">
        <v>18</v>
      </c>
      <c r="E418" t="s">
        <v>19</v>
      </c>
      <c r="G418">
        <f t="shared" si="58"/>
        <v>1.07</v>
      </c>
      <c r="H418">
        <f t="shared" si="56"/>
        <v>174.20670000000001</v>
      </c>
      <c r="I418">
        <f>1+VLOOKUP(D418,Sheet3!$A$1:$C$17,3)</f>
        <v>1.1000000000000001</v>
      </c>
      <c r="J418">
        <f t="shared" si="57"/>
        <v>191.62737000000004</v>
      </c>
      <c r="L418">
        <f t="shared" si="51"/>
        <v>32800192</v>
      </c>
      <c r="M418">
        <f t="shared" si="52"/>
        <v>191.62737000000004</v>
      </c>
      <c r="N418" s="1">
        <f t="shared" si="53"/>
        <v>43826</v>
      </c>
      <c r="O418" t="str">
        <f t="shared" si="54"/>
        <v>RTY0001</v>
      </c>
      <c r="P418" t="str">
        <f t="shared" si="55"/>
        <v>Yetsan Automotive Radiators &amp; Heaters Co</v>
      </c>
    </row>
    <row r="419" spans="1:16" x14ac:dyDescent="0.45">
      <c r="A419">
        <v>32800193</v>
      </c>
      <c r="B419" s="1">
        <v>42898</v>
      </c>
      <c r="C419">
        <v>72.959999999999994</v>
      </c>
      <c r="D419" t="s">
        <v>18</v>
      </c>
      <c r="E419" t="s">
        <v>19</v>
      </c>
      <c r="G419">
        <f t="shared" si="58"/>
        <v>1.07</v>
      </c>
      <c r="H419">
        <f t="shared" si="56"/>
        <v>78.0672</v>
      </c>
      <c r="I419">
        <f>1+VLOOKUP(D419,Sheet3!$A$1:$C$17,3)</f>
        <v>1.1000000000000001</v>
      </c>
      <c r="J419">
        <f t="shared" si="57"/>
        <v>85.873920000000012</v>
      </c>
      <c r="L419">
        <f t="shared" si="51"/>
        <v>32800193</v>
      </c>
      <c r="M419">
        <f t="shared" si="52"/>
        <v>85.873920000000012</v>
      </c>
      <c r="N419" s="1">
        <f t="shared" si="53"/>
        <v>42898</v>
      </c>
      <c r="O419" t="str">
        <f t="shared" si="54"/>
        <v>RTY0001</v>
      </c>
      <c r="P419" t="str">
        <f t="shared" si="55"/>
        <v>Yetsan Automotive Radiators &amp; Heaters Co</v>
      </c>
    </row>
    <row r="420" spans="1:16" x14ac:dyDescent="0.45">
      <c r="A420">
        <v>32800195</v>
      </c>
      <c r="B420" s="1">
        <v>44498</v>
      </c>
      <c r="C420">
        <v>39.97</v>
      </c>
      <c r="D420" t="s">
        <v>18</v>
      </c>
      <c r="E420" t="s">
        <v>19</v>
      </c>
      <c r="G420">
        <f t="shared" si="58"/>
        <v>1.07</v>
      </c>
      <c r="H420">
        <f t="shared" si="56"/>
        <v>42.767900000000004</v>
      </c>
      <c r="I420">
        <f>1+VLOOKUP(D420,Sheet3!$A$1:$C$17,3)</f>
        <v>1.1000000000000001</v>
      </c>
      <c r="J420">
        <f t="shared" si="57"/>
        <v>47.04469000000001</v>
      </c>
      <c r="L420">
        <f t="shared" si="51"/>
        <v>32800195</v>
      </c>
      <c r="M420">
        <f t="shared" si="52"/>
        <v>47.04469000000001</v>
      </c>
      <c r="N420" s="1">
        <f t="shared" si="53"/>
        <v>44498</v>
      </c>
      <c r="O420" t="str">
        <f t="shared" si="54"/>
        <v>RTY0001</v>
      </c>
      <c r="P420" t="str">
        <f t="shared" si="55"/>
        <v>Yetsan Automotive Radiators &amp; Heaters Co</v>
      </c>
    </row>
    <row r="421" spans="1:16" x14ac:dyDescent="0.45">
      <c r="A421">
        <v>32800197</v>
      </c>
      <c r="B421" s="1">
        <v>44442</v>
      </c>
      <c r="C421">
        <v>118.79</v>
      </c>
      <c r="D421" t="s">
        <v>18</v>
      </c>
      <c r="E421" t="s">
        <v>19</v>
      </c>
      <c r="G421">
        <f t="shared" si="58"/>
        <v>1.07</v>
      </c>
      <c r="H421">
        <f t="shared" si="56"/>
        <v>127.10530000000001</v>
      </c>
      <c r="I421">
        <f>1+VLOOKUP(D421,Sheet3!$A$1:$C$17,3)</f>
        <v>1.1000000000000001</v>
      </c>
      <c r="J421">
        <f t="shared" si="57"/>
        <v>139.81583000000003</v>
      </c>
      <c r="L421">
        <f t="shared" si="51"/>
        <v>32800197</v>
      </c>
      <c r="M421">
        <f t="shared" si="52"/>
        <v>139.81583000000003</v>
      </c>
      <c r="N421" s="1">
        <f t="shared" si="53"/>
        <v>44442</v>
      </c>
      <c r="O421" t="str">
        <f t="shared" si="54"/>
        <v>RTY0001</v>
      </c>
      <c r="P421" t="str">
        <f t="shared" si="55"/>
        <v>Yetsan Automotive Radiators &amp; Heaters Co</v>
      </c>
    </row>
    <row r="422" spans="1:16" x14ac:dyDescent="0.45">
      <c r="A422">
        <v>32800198</v>
      </c>
      <c r="B422" s="1">
        <v>43707</v>
      </c>
      <c r="C422">
        <v>133.52000000000001</v>
      </c>
      <c r="D422" t="s">
        <v>18</v>
      </c>
      <c r="E422" t="s">
        <v>19</v>
      </c>
      <c r="G422">
        <f t="shared" si="58"/>
        <v>1.07</v>
      </c>
      <c r="H422">
        <f t="shared" si="56"/>
        <v>142.86640000000003</v>
      </c>
      <c r="I422">
        <f>1+VLOOKUP(D422,Sheet3!$A$1:$C$17,3)</f>
        <v>1.1000000000000001</v>
      </c>
      <c r="J422">
        <f t="shared" si="57"/>
        <v>157.15304000000003</v>
      </c>
      <c r="L422">
        <f t="shared" si="51"/>
        <v>32800198</v>
      </c>
      <c r="M422">
        <f t="shared" si="52"/>
        <v>157.15304000000003</v>
      </c>
      <c r="N422" s="1">
        <f t="shared" si="53"/>
        <v>43707</v>
      </c>
      <c r="O422" t="str">
        <f t="shared" si="54"/>
        <v>RTY0001</v>
      </c>
      <c r="P422" t="str">
        <f t="shared" si="55"/>
        <v>Yetsan Automotive Radiators &amp; Heaters Co</v>
      </c>
    </row>
    <row r="423" spans="1:16" x14ac:dyDescent="0.45">
      <c r="A423">
        <v>32800199</v>
      </c>
      <c r="B423" s="1">
        <v>44386</v>
      </c>
      <c r="C423">
        <v>80.09</v>
      </c>
      <c r="D423" t="s">
        <v>18</v>
      </c>
      <c r="E423" t="s">
        <v>19</v>
      </c>
      <c r="G423">
        <f t="shared" si="58"/>
        <v>1.07</v>
      </c>
      <c r="H423">
        <f t="shared" si="56"/>
        <v>85.696300000000008</v>
      </c>
      <c r="I423">
        <f>1+VLOOKUP(D423,Sheet3!$A$1:$C$17,3)</f>
        <v>1.1000000000000001</v>
      </c>
      <c r="J423">
        <f t="shared" si="57"/>
        <v>94.265930000000012</v>
      </c>
      <c r="L423">
        <f t="shared" si="51"/>
        <v>32800199</v>
      </c>
      <c r="M423">
        <f t="shared" si="52"/>
        <v>94.265930000000012</v>
      </c>
      <c r="N423" s="1">
        <f t="shared" si="53"/>
        <v>44386</v>
      </c>
      <c r="O423" t="str">
        <f t="shared" si="54"/>
        <v>RTY0001</v>
      </c>
      <c r="P423" t="str">
        <f t="shared" si="55"/>
        <v>Yetsan Automotive Radiators &amp; Heaters Co</v>
      </c>
    </row>
    <row r="424" spans="1:16" x14ac:dyDescent="0.45">
      <c r="A424">
        <v>32800205</v>
      </c>
      <c r="B424" s="1">
        <v>43826</v>
      </c>
      <c r="C424">
        <v>180.96</v>
      </c>
      <c r="D424" t="s">
        <v>18</v>
      </c>
      <c r="E424" t="s">
        <v>19</v>
      </c>
      <c r="G424">
        <f t="shared" si="58"/>
        <v>1.07</v>
      </c>
      <c r="H424">
        <f t="shared" si="56"/>
        <v>193.62720000000002</v>
      </c>
      <c r="I424">
        <f>1+VLOOKUP(D424,Sheet3!$A$1:$C$17,3)</f>
        <v>1.1000000000000001</v>
      </c>
      <c r="J424">
        <f t="shared" si="57"/>
        <v>212.98992000000004</v>
      </c>
      <c r="L424">
        <f t="shared" si="51"/>
        <v>32800205</v>
      </c>
      <c r="M424">
        <f t="shared" si="52"/>
        <v>212.98992000000004</v>
      </c>
      <c r="N424" s="1">
        <f t="shared" si="53"/>
        <v>43826</v>
      </c>
      <c r="O424" t="str">
        <f t="shared" si="54"/>
        <v>RTY0001</v>
      </c>
      <c r="P424" t="str">
        <f t="shared" si="55"/>
        <v>Yetsan Automotive Radiators &amp; Heaters Co</v>
      </c>
    </row>
    <row r="425" spans="1:16" x14ac:dyDescent="0.45">
      <c r="A425">
        <v>32800209</v>
      </c>
      <c r="B425" s="1">
        <v>44231</v>
      </c>
      <c r="C425">
        <v>94.46</v>
      </c>
      <c r="D425" t="s">
        <v>18</v>
      </c>
      <c r="E425" t="s">
        <v>19</v>
      </c>
      <c r="G425">
        <f t="shared" si="58"/>
        <v>1.07</v>
      </c>
      <c r="H425">
        <f t="shared" si="56"/>
        <v>101.0722</v>
      </c>
      <c r="I425">
        <f>1+VLOOKUP(D425,Sheet3!$A$1:$C$17,3)</f>
        <v>1.1000000000000001</v>
      </c>
      <c r="J425">
        <f t="shared" si="57"/>
        <v>111.17942000000001</v>
      </c>
      <c r="L425">
        <f t="shared" si="51"/>
        <v>32800209</v>
      </c>
      <c r="M425">
        <f t="shared" si="52"/>
        <v>111.17942000000001</v>
      </c>
      <c r="N425" s="1">
        <f t="shared" si="53"/>
        <v>44231</v>
      </c>
      <c r="O425" t="str">
        <f t="shared" si="54"/>
        <v>RTY0001</v>
      </c>
      <c r="P425" t="str">
        <f t="shared" si="55"/>
        <v>Yetsan Automotive Radiators &amp; Heaters Co</v>
      </c>
    </row>
    <row r="426" spans="1:16" x14ac:dyDescent="0.45">
      <c r="A426">
        <v>32800213</v>
      </c>
      <c r="B426" s="1">
        <v>44442</v>
      </c>
      <c r="C426">
        <v>210.11</v>
      </c>
      <c r="D426" t="s">
        <v>18</v>
      </c>
      <c r="E426" t="s">
        <v>19</v>
      </c>
      <c r="G426">
        <f t="shared" si="58"/>
        <v>1.07</v>
      </c>
      <c r="H426">
        <f t="shared" si="56"/>
        <v>224.81770000000003</v>
      </c>
      <c r="I426">
        <f>1+VLOOKUP(D426,Sheet3!$A$1:$C$17,3)</f>
        <v>1.1000000000000001</v>
      </c>
      <c r="J426">
        <f t="shared" si="57"/>
        <v>247.29947000000004</v>
      </c>
      <c r="L426">
        <f t="shared" si="51"/>
        <v>32800213</v>
      </c>
      <c r="M426">
        <f t="shared" si="52"/>
        <v>247.29947000000004</v>
      </c>
      <c r="N426" s="1">
        <f t="shared" si="53"/>
        <v>44442</v>
      </c>
      <c r="O426" t="str">
        <f t="shared" si="54"/>
        <v>RTY0001</v>
      </c>
      <c r="P426" t="str">
        <f t="shared" si="55"/>
        <v>Yetsan Automotive Radiators &amp; Heaters Co</v>
      </c>
    </row>
    <row r="427" spans="1:16" x14ac:dyDescent="0.45">
      <c r="A427">
        <v>32800214</v>
      </c>
      <c r="B427" s="1">
        <v>44442</v>
      </c>
      <c r="C427">
        <v>0</v>
      </c>
      <c r="D427" t="s">
        <v>18</v>
      </c>
      <c r="E427" t="s">
        <v>19</v>
      </c>
      <c r="G427">
        <f t="shared" si="58"/>
        <v>1.07</v>
      </c>
      <c r="H427">
        <f t="shared" si="56"/>
        <v>0</v>
      </c>
      <c r="I427">
        <f>1+VLOOKUP(D427,Sheet3!$A$1:$C$17,3)</f>
        <v>1.1000000000000001</v>
      </c>
      <c r="J427">
        <f t="shared" si="57"/>
        <v>0</v>
      </c>
      <c r="L427">
        <f t="shared" si="51"/>
        <v>32800214</v>
      </c>
      <c r="M427" t="str">
        <f t="shared" si="52"/>
        <v/>
      </c>
      <c r="N427" s="1">
        <f t="shared" si="53"/>
        <v>44442</v>
      </c>
      <c r="O427" t="str">
        <f t="shared" si="54"/>
        <v>RTY0001</v>
      </c>
      <c r="P427" t="str">
        <f t="shared" si="55"/>
        <v>Yetsan Automotive Radiators &amp; Heaters Co</v>
      </c>
    </row>
    <row r="428" spans="1:16" x14ac:dyDescent="0.45">
      <c r="A428">
        <v>34000103</v>
      </c>
      <c r="B428" s="1">
        <v>44498</v>
      </c>
      <c r="C428">
        <v>133.46</v>
      </c>
      <c r="D428" t="s">
        <v>18</v>
      </c>
      <c r="E428" t="s">
        <v>19</v>
      </c>
      <c r="G428">
        <f t="shared" si="58"/>
        <v>1.07</v>
      </c>
      <c r="H428">
        <f t="shared" si="56"/>
        <v>142.80220000000003</v>
      </c>
      <c r="I428">
        <f>1+VLOOKUP(D428,Sheet3!$A$1:$C$17,3)</f>
        <v>1.1000000000000001</v>
      </c>
      <c r="J428">
        <f t="shared" si="57"/>
        <v>157.08242000000004</v>
      </c>
      <c r="L428">
        <f t="shared" si="51"/>
        <v>34000103</v>
      </c>
      <c r="M428">
        <f t="shared" si="52"/>
        <v>157.08242000000004</v>
      </c>
      <c r="N428" s="1">
        <f t="shared" si="53"/>
        <v>44498</v>
      </c>
      <c r="O428" t="str">
        <f t="shared" si="54"/>
        <v>RTY0001</v>
      </c>
      <c r="P428" t="str">
        <f t="shared" si="55"/>
        <v>Yetsan Automotive Radiators &amp; Heaters Co</v>
      </c>
    </row>
    <row r="429" spans="1:16" x14ac:dyDescent="0.45">
      <c r="A429">
        <v>34000120</v>
      </c>
      <c r="B429" s="1">
        <v>41922</v>
      </c>
      <c r="C429">
        <v>121.85</v>
      </c>
      <c r="D429" t="s">
        <v>18</v>
      </c>
      <c r="E429" t="s">
        <v>19</v>
      </c>
      <c r="G429">
        <f t="shared" si="58"/>
        <v>1.07</v>
      </c>
      <c r="H429">
        <f t="shared" si="56"/>
        <v>130.37950000000001</v>
      </c>
      <c r="I429">
        <f>1+VLOOKUP(D429,Sheet3!$A$1:$C$17,3)</f>
        <v>1.1000000000000001</v>
      </c>
      <c r="J429">
        <f t="shared" si="57"/>
        <v>143.41745000000003</v>
      </c>
      <c r="L429">
        <f t="shared" si="51"/>
        <v>34000120</v>
      </c>
      <c r="M429">
        <f t="shared" si="52"/>
        <v>143.41745000000003</v>
      </c>
      <c r="N429" s="1">
        <f t="shared" si="53"/>
        <v>41922</v>
      </c>
      <c r="O429" t="str">
        <f t="shared" si="54"/>
        <v>RTY0001</v>
      </c>
      <c r="P429" t="str">
        <f t="shared" si="55"/>
        <v>Yetsan Automotive Radiators &amp; Heaters Co</v>
      </c>
    </row>
    <row r="430" spans="1:16" x14ac:dyDescent="0.45">
      <c r="A430">
        <v>34000127</v>
      </c>
      <c r="B430" s="1">
        <v>42013</v>
      </c>
      <c r="C430">
        <v>84.33</v>
      </c>
      <c r="D430" t="s">
        <v>18</v>
      </c>
      <c r="E430" t="s">
        <v>19</v>
      </c>
      <c r="G430">
        <f t="shared" si="58"/>
        <v>1.07</v>
      </c>
      <c r="H430">
        <f t="shared" si="56"/>
        <v>90.233100000000007</v>
      </c>
      <c r="I430">
        <f>1+VLOOKUP(D430,Sheet3!$A$1:$C$17,3)</f>
        <v>1.1000000000000001</v>
      </c>
      <c r="J430">
        <f t="shared" si="57"/>
        <v>99.256410000000017</v>
      </c>
      <c r="L430">
        <f t="shared" si="51"/>
        <v>34000127</v>
      </c>
      <c r="M430">
        <f t="shared" si="52"/>
        <v>99.256410000000017</v>
      </c>
      <c r="N430" s="1">
        <f t="shared" si="53"/>
        <v>42013</v>
      </c>
      <c r="O430" t="str">
        <f t="shared" si="54"/>
        <v>RTY0001</v>
      </c>
      <c r="P430" t="str">
        <f t="shared" si="55"/>
        <v>Yetsan Automotive Radiators &amp; Heaters Co</v>
      </c>
    </row>
    <row r="431" spans="1:16" x14ac:dyDescent="0.45">
      <c r="A431">
        <v>34000129</v>
      </c>
      <c r="B431" s="1">
        <v>42132</v>
      </c>
      <c r="C431">
        <v>0</v>
      </c>
      <c r="D431" t="s">
        <v>18</v>
      </c>
      <c r="E431" t="s">
        <v>19</v>
      </c>
      <c r="G431">
        <f t="shared" si="58"/>
        <v>1.07</v>
      </c>
      <c r="H431">
        <f t="shared" si="56"/>
        <v>0</v>
      </c>
      <c r="I431">
        <f>1+VLOOKUP(D431,Sheet3!$A$1:$C$17,3)</f>
        <v>1.1000000000000001</v>
      </c>
      <c r="J431">
        <f t="shared" si="57"/>
        <v>0</v>
      </c>
      <c r="L431">
        <f t="shared" si="51"/>
        <v>34000129</v>
      </c>
      <c r="M431" t="str">
        <f t="shared" si="52"/>
        <v/>
      </c>
      <c r="N431" s="1">
        <f t="shared" si="53"/>
        <v>42132</v>
      </c>
      <c r="O431" t="str">
        <f t="shared" si="54"/>
        <v>RTY0001</v>
      </c>
      <c r="P431" t="str">
        <f t="shared" si="55"/>
        <v>Yetsan Automotive Radiators &amp; Heaters Co</v>
      </c>
    </row>
    <row r="432" spans="1:16" x14ac:dyDescent="0.45">
      <c r="A432">
        <v>34000130</v>
      </c>
      <c r="B432" s="1">
        <v>42132</v>
      </c>
      <c r="C432">
        <v>0</v>
      </c>
      <c r="D432" t="s">
        <v>18</v>
      </c>
      <c r="E432" t="s">
        <v>19</v>
      </c>
      <c r="G432">
        <f t="shared" si="58"/>
        <v>1.07</v>
      </c>
      <c r="H432">
        <f t="shared" si="56"/>
        <v>0</v>
      </c>
      <c r="I432">
        <f>1+VLOOKUP(D432,Sheet3!$A$1:$C$17,3)</f>
        <v>1.1000000000000001</v>
      </c>
      <c r="J432">
        <f t="shared" si="57"/>
        <v>0</v>
      </c>
      <c r="L432">
        <f t="shared" si="51"/>
        <v>34000130</v>
      </c>
      <c r="M432" t="str">
        <f t="shared" si="52"/>
        <v/>
      </c>
      <c r="N432" s="1">
        <f t="shared" si="53"/>
        <v>42132</v>
      </c>
      <c r="O432" t="str">
        <f t="shared" si="54"/>
        <v>RTY0001</v>
      </c>
      <c r="P432" t="str">
        <f t="shared" si="55"/>
        <v>Yetsan Automotive Radiators &amp; Heaters Co</v>
      </c>
    </row>
    <row r="433" spans="1:16" x14ac:dyDescent="0.45">
      <c r="A433">
        <v>34000131</v>
      </c>
      <c r="B433" s="1">
        <v>44377</v>
      </c>
      <c r="C433">
        <v>70</v>
      </c>
      <c r="D433" t="s">
        <v>18</v>
      </c>
      <c r="E433" t="s">
        <v>19</v>
      </c>
      <c r="G433">
        <f t="shared" si="58"/>
        <v>1.07</v>
      </c>
      <c r="H433">
        <f t="shared" si="56"/>
        <v>74.900000000000006</v>
      </c>
      <c r="I433">
        <f>1+VLOOKUP(D433,Sheet3!$A$1:$C$17,3)</f>
        <v>1.1000000000000001</v>
      </c>
      <c r="J433">
        <f t="shared" si="57"/>
        <v>82.390000000000015</v>
      </c>
      <c r="L433">
        <f t="shared" si="51"/>
        <v>34000131</v>
      </c>
      <c r="M433">
        <f t="shared" si="52"/>
        <v>82.390000000000015</v>
      </c>
      <c r="N433" s="1">
        <f t="shared" si="53"/>
        <v>44377</v>
      </c>
      <c r="O433" t="str">
        <f t="shared" si="54"/>
        <v>RTY0001</v>
      </c>
      <c r="P433" t="str">
        <f t="shared" si="55"/>
        <v>Yetsan Automotive Radiators &amp; Heaters Co</v>
      </c>
    </row>
    <row r="434" spans="1:16" x14ac:dyDescent="0.45">
      <c r="A434">
        <v>37000013</v>
      </c>
      <c r="B434" s="1">
        <v>40081</v>
      </c>
      <c r="C434">
        <v>112.92</v>
      </c>
      <c r="D434" t="s">
        <v>18</v>
      </c>
      <c r="E434" t="s">
        <v>19</v>
      </c>
      <c r="G434">
        <f t="shared" si="58"/>
        <v>1.07</v>
      </c>
      <c r="H434">
        <f t="shared" si="56"/>
        <v>120.82440000000001</v>
      </c>
      <c r="I434">
        <f>1+VLOOKUP(D434,Sheet3!$A$1:$C$17,3)</f>
        <v>1.1000000000000001</v>
      </c>
      <c r="J434">
        <f t="shared" si="57"/>
        <v>132.90684000000002</v>
      </c>
      <c r="L434">
        <f t="shared" si="51"/>
        <v>37000013</v>
      </c>
      <c r="M434">
        <f t="shared" si="52"/>
        <v>132.90684000000002</v>
      </c>
      <c r="N434" s="1">
        <f t="shared" si="53"/>
        <v>40081</v>
      </c>
      <c r="O434" t="str">
        <f t="shared" si="54"/>
        <v>RTY0001</v>
      </c>
      <c r="P434" t="str">
        <f t="shared" si="55"/>
        <v>Yetsan Automotive Radiators &amp; Heaters Co</v>
      </c>
    </row>
    <row r="435" spans="1:16" x14ac:dyDescent="0.45">
      <c r="A435">
        <v>37000014</v>
      </c>
      <c r="B435" s="1">
        <v>40081</v>
      </c>
      <c r="C435">
        <v>121.49</v>
      </c>
      <c r="D435" t="s">
        <v>18</v>
      </c>
      <c r="E435" t="s">
        <v>19</v>
      </c>
      <c r="G435">
        <f t="shared" si="58"/>
        <v>1.07</v>
      </c>
      <c r="H435">
        <f t="shared" si="56"/>
        <v>129.99430000000001</v>
      </c>
      <c r="I435">
        <f>1+VLOOKUP(D435,Sheet3!$A$1:$C$17,3)</f>
        <v>1.1000000000000001</v>
      </c>
      <c r="J435">
        <f t="shared" si="57"/>
        <v>142.99373000000003</v>
      </c>
      <c r="L435">
        <f t="shared" si="51"/>
        <v>37000014</v>
      </c>
      <c r="M435">
        <f t="shared" si="52"/>
        <v>142.99373000000003</v>
      </c>
      <c r="N435" s="1">
        <f t="shared" si="53"/>
        <v>40081</v>
      </c>
      <c r="O435" t="str">
        <f t="shared" si="54"/>
        <v>RTY0001</v>
      </c>
      <c r="P435" t="str">
        <f t="shared" si="55"/>
        <v>Yetsan Automotive Radiators &amp; Heaters Co</v>
      </c>
    </row>
    <row r="436" spans="1:16" x14ac:dyDescent="0.45">
      <c r="A436">
        <v>37000029</v>
      </c>
      <c r="B436" s="1">
        <v>44498</v>
      </c>
      <c r="C436">
        <v>198.63</v>
      </c>
      <c r="D436" t="s">
        <v>18</v>
      </c>
      <c r="E436" t="s">
        <v>19</v>
      </c>
      <c r="G436">
        <f t="shared" si="58"/>
        <v>1.07</v>
      </c>
      <c r="H436">
        <f t="shared" si="56"/>
        <v>212.5341</v>
      </c>
      <c r="I436">
        <f>1+VLOOKUP(D436,Sheet3!$A$1:$C$17,3)</f>
        <v>1.1000000000000001</v>
      </c>
      <c r="J436">
        <f t="shared" si="57"/>
        <v>233.78751000000003</v>
      </c>
      <c r="L436">
        <f t="shared" si="51"/>
        <v>37000029</v>
      </c>
      <c r="M436">
        <f t="shared" si="52"/>
        <v>233.78751000000003</v>
      </c>
      <c r="N436" s="1">
        <f t="shared" si="53"/>
        <v>44498</v>
      </c>
      <c r="O436" t="str">
        <f t="shared" si="54"/>
        <v>RTY0001</v>
      </c>
      <c r="P436" t="str">
        <f t="shared" si="55"/>
        <v>Yetsan Automotive Radiators &amp; Heaters Co</v>
      </c>
    </row>
    <row r="437" spans="1:16" x14ac:dyDescent="0.45">
      <c r="A437">
        <v>37000030</v>
      </c>
      <c r="B437" s="1">
        <v>41649</v>
      </c>
      <c r="C437">
        <v>110.18</v>
      </c>
      <c r="D437" t="s">
        <v>18</v>
      </c>
      <c r="E437" t="s">
        <v>19</v>
      </c>
      <c r="G437">
        <f t="shared" si="58"/>
        <v>1.07</v>
      </c>
      <c r="H437">
        <f t="shared" si="56"/>
        <v>117.89260000000002</v>
      </c>
      <c r="I437">
        <f>1+VLOOKUP(D437,Sheet3!$A$1:$C$17,3)</f>
        <v>1.1000000000000001</v>
      </c>
      <c r="J437">
        <f t="shared" si="57"/>
        <v>129.68186000000003</v>
      </c>
      <c r="L437">
        <f t="shared" si="51"/>
        <v>37000030</v>
      </c>
      <c r="M437">
        <f t="shared" si="52"/>
        <v>129.68186000000003</v>
      </c>
      <c r="N437" s="1">
        <f t="shared" si="53"/>
        <v>41649</v>
      </c>
      <c r="O437" t="str">
        <f t="shared" si="54"/>
        <v>RTY0001</v>
      </c>
      <c r="P437" t="str">
        <f t="shared" si="55"/>
        <v>Yetsan Automotive Radiators &amp; Heaters Co</v>
      </c>
    </row>
    <row r="438" spans="1:16" x14ac:dyDescent="0.45">
      <c r="A438">
        <v>37000034</v>
      </c>
      <c r="B438" s="1">
        <v>41187</v>
      </c>
      <c r="C438">
        <v>93</v>
      </c>
      <c r="D438" t="s">
        <v>18</v>
      </c>
      <c r="E438" t="s">
        <v>19</v>
      </c>
      <c r="G438">
        <f t="shared" si="58"/>
        <v>1.07</v>
      </c>
      <c r="H438">
        <f t="shared" si="56"/>
        <v>99.51</v>
      </c>
      <c r="I438">
        <f>1+VLOOKUP(D438,Sheet3!$A$1:$C$17,3)</f>
        <v>1.1000000000000001</v>
      </c>
      <c r="J438">
        <f t="shared" si="57"/>
        <v>109.46100000000001</v>
      </c>
      <c r="L438">
        <f t="shared" si="51"/>
        <v>37000034</v>
      </c>
      <c r="M438">
        <f t="shared" si="52"/>
        <v>109.46100000000001</v>
      </c>
      <c r="N438" s="1">
        <f t="shared" si="53"/>
        <v>41187</v>
      </c>
      <c r="O438" t="str">
        <f t="shared" si="54"/>
        <v>RTY0001</v>
      </c>
      <c r="P438" t="str">
        <f t="shared" si="55"/>
        <v>Yetsan Automotive Radiators &amp; Heaters Co</v>
      </c>
    </row>
    <row r="439" spans="1:16" x14ac:dyDescent="0.45">
      <c r="A439">
        <v>37000035</v>
      </c>
      <c r="B439" s="1">
        <v>41087</v>
      </c>
      <c r="C439">
        <v>105.71</v>
      </c>
      <c r="D439" t="s">
        <v>18</v>
      </c>
      <c r="E439" t="s">
        <v>19</v>
      </c>
      <c r="G439">
        <f t="shared" si="58"/>
        <v>1.07</v>
      </c>
      <c r="H439">
        <f t="shared" si="56"/>
        <v>113.1097</v>
      </c>
      <c r="I439">
        <f>1+VLOOKUP(D439,Sheet3!$A$1:$C$17,3)</f>
        <v>1.1000000000000001</v>
      </c>
      <c r="J439">
        <f t="shared" si="57"/>
        <v>124.42067000000002</v>
      </c>
      <c r="L439">
        <f t="shared" si="51"/>
        <v>37000035</v>
      </c>
      <c r="M439">
        <f t="shared" si="52"/>
        <v>124.42067000000002</v>
      </c>
      <c r="N439" s="1">
        <f t="shared" si="53"/>
        <v>41087</v>
      </c>
      <c r="O439" t="str">
        <f t="shared" si="54"/>
        <v>RTY0001</v>
      </c>
      <c r="P439" t="str">
        <f t="shared" si="55"/>
        <v>Yetsan Automotive Radiators &amp; Heaters Co</v>
      </c>
    </row>
    <row r="440" spans="1:16" x14ac:dyDescent="0.45">
      <c r="A440">
        <v>37000037</v>
      </c>
      <c r="B440" s="1">
        <v>41211</v>
      </c>
      <c r="C440">
        <v>92.06</v>
      </c>
      <c r="D440" t="s">
        <v>18</v>
      </c>
      <c r="E440" t="s">
        <v>19</v>
      </c>
      <c r="G440">
        <f t="shared" si="58"/>
        <v>1.07</v>
      </c>
      <c r="H440">
        <f t="shared" si="56"/>
        <v>98.504200000000012</v>
      </c>
      <c r="I440">
        <f>1+VLOOKUP(D440,Sheet3!$A$1:$C$17,3)</f>
        <v>1.1000000000000001</v>
      </c>
      <c r="J440">
        <f t="shared" si="57"/>
        <v>108.35462000000003</v>
      </c>
      <c r="L440">
        <f t="shared" si="51"/>
        <v>37000037</v>
      </c>
      <c r="M440">
        <f t="shared" si="52"/>
        <v>108.35462000000003</v>
      </c>
      <c r="N440" s="1">
        <f t="shared" si="53"/>
        <v>41211</v>
      </c>
      <c r="O440" t="str">
        <f t="shared" si="54"/>
        <v>RTY0001</v>
      </c>
      <c r="P440" t="str">
        <f t="shared" si="55"/>
        <v>Yetsan Automotive Radiators &amp; Heaters Co</v>
      </c>
    </row>
    <row r="441" spans="1:16" x14ac:dyDescent="0.45">
      <c r="A441">
        <v>37000040</v>
      </c>
      <c r="B441" s="1">
        <v>41922</v>
      </c>
      <c r="C441">
        <v>169.91</v>
      </c>
      <c r="D441" t="s">
        <v>18</v>
      </c>
      <c r="E441" t="s">
        <v>19</v>
      </c>
      <c r="G441">
        <f t="shared" si="58"/>
        <v>1.07</v>
      </c>
      <c r="H441">
        <f t="shared" si="56"/>
        <v>181.80370000000002</v>
      </c>
      <c r="I441">
        <f>1+VLOOKUP(D441,Sheet3!$A$1:$C$17,3)</f>
        <v>1.1000000000000001</v>
      </c>
      <c r="J441">
        <f t="shared" si="57"/>
        <v>199.98407000000003</v>
      </c>
      <c r="L441">
        <f t="shared" si="51"/>
        <v>37000040</v>
      </c>
      <c r="M441">
        <f t="shared" si="52"/>
        <v>199.98407000000003</v>
      </c>
      <c r="N441" s="1">
        <f t="shared" si="53"/>
        <v>41922</v>
      </c>
      <c r="O441" t="str">
        <f t="shared" si="54"/>
        <v>RTY0001</v>
      </c>
      <c r="P441" t="str">
        <f t="shared" si="55"/>
        <v>Yetsan Automotive Radiators &amp; Heaters Co</v>
      </c>
    </row>
    <row r="442" spans="1:16" x14ac:dyDescent="0.45">
      <c r="A442">
        <v>37000043</v>
      </c>
      <c r="B442" s="1">
        <v>42132</v>
      </c>
      <c r="C442">
        <v>0</v>
      </c>
      <c r="D442" t="s">
        <v>18</v>
      </c>
      <c r="E442" t="s">
        <v>19</v>
      </c>
      <c r="G442">
        <f t="shared" si="58"/>
        <v>1.07</v>
      </c>
      <c r="H442">
        <f t="shared" si="56"/>
        <v>0</v>
      </c>
      <c r="I442">
        <f>1+VLOOKUP(D442,Sheet3!$A$1:$C$17,3)</f>
        <v>1.1000000000000001</v>
      </c>
      <c r="J442">
        <f t="shared" si="57"/>
        <v>0</v>
      </c>
      <c r="L442">
        <f t="shared" si="51"/>
        <v>37000043</v>
      </c>
      <c r="M442" t="str">
        <f t="shared" si="52"/>
        <v/>
      </c>
      <c r="N442" s="1">
        <f t="shared" si="53"/>
        <v>42132</v>
      </c>
      <c r="O442" t="str">
        <f t="shared" si="54"/>
        <v>RTY0001</v>
      </c>
      <c r="P442" t="str">
        <f t="shared" si="55"/>
        <v>Yetsan Automotive Radiators &amp; Heaters Co</v>
      </c>
    </row>
    <row r="443" spans="1:16" x14ac:dyDescent="0.45">
      <c r="A443">
        <v>37000044</v>
      </c>
      <c r="B443" s="1">
        <v>42132</v>
      </c>
      <c r="C443">
        <v>0</v>
      </c>
      <c r="D443" t="s">
        <v>18</v>
      </c>
      <c r="E443" t="s">
        <v>19</v>
      </c>
      <c r="G443">
        <f t="shared" si="58"/>
        <v>1.07</v>
      </c>
      <c r="H443">
        <f t="shared" si="56"/>
        <v>0</v>
      </c>
      <c r="I443">
        <f>1+VLOOKUP(D443,Sheet3!$A$1:$C$17,3)</f>
        <v>1.1000000000000001</v>
      </c>
      <c r="J443">
        <f t="shared" si="57"/>
        <v>0</v>
      </c>
      <c r="L443">
        <f t="shared" si="51"/>
        <v>37000044</v>
      </c>
      <c r="M443" t="str">
        <f t="shared" si="52"/>
        <v/>
      </c>
      <c r="N443" s="1">
        <f t="shared" si="53"/>
        <v>42132</v>
      </c>
      <c r="O443" t="str">
        <f t="shared" si="54"/>
        <v>RTY0001</v>
      </c>
      <c r="P443" t="str">
        <f t="shared" si="55"/>
        <v>Yetsan Automotive Radiators &amp; Heaters Co</v>
      </c>
    </row>
    <row r="444" spans="1:16" x14ac:dyDescent="0.45">
      <c r="A444">
        <v>37000045</v>
      </c>
      <c r="B444" s="1">
        <v>42965</v>
      </c>
      <c r="C444">
        <v>39.24</v>
      </c>
      <c r="D444" t="s">
        <v>18</v>
      </c>
      <c r="E444" t="s">
        <v>19</v>
      </c>
      <c r="G444">
        <f t="shared" si="58"/>
        <v>1.07</v>
      </c>
      <c r="H444">
        <f t="shared" si="56"/>
        <v>41.986800000000002</v>
      </c>
      <c r="I444">
        <f>1+VLOOKUP(D444,Sheet3!$A$1:$C$17,3)</f>
        <v>1.1000000000000001</v>
      </c>
      <c r="J444">
        <f t="shared" si="57"/>
        <v>46.185480000000005</v>
      </c>
      <c r="L444">
        <f t="shared" si="51"/>
        <v>37000045</v>
      </c>
      <c r="M444">
        <f t="shared" si="52"/>
        <v>46.185480000000005</v>
      </c>
      <c r="N444" s="1">
        <f t="shared" si="53"/>
        <v>42965</v>
      </c>
      <c r="O444" t="str">
        <f t="shared" si="54"/>
        <v>RTY0001</v>
      </c>
      <c r="P444" t="str">
        <f t="shared" si="55"/>
        <v>Yetsan Automotive Radiators &amp; Heaters Co</v>
      </c>
    </row>
    <row r="445" spans="1:16" x14ac:dyDescent="0.45">
      <c r="A445">
        <v>37000049</v>
      </c>
      <c r="B445" s="1">
        <v>43784</v>
      </c>
      <c r="C445">
        <v>30</v>
      </c>
      <c r="D445" t="s">
        <v>18</v>
      </c>
      <c r="E445" t="s">
        <v>19</v>
      </c>
      <c r="G445">
        <f t="shared" si="58"/>
        <v>1.07</v>
      </c>
      <c r="H445">
        <f t="shared" si="56"/>
        <v>32.1</v>
      </c>
      <c r="I445">
        <f>1+VLOOKUP(D445,Sheet3!$A$1:$C$17,3)</f>
        <v>1.1000000000000001</v>
      </c>
      <c r="J445">
        <f t="shared" si="57"/>
        <v>35.31</v>
      </c>
      <c r="L445">
        <f t="shared" si="51"/>
        <v>37000049</v>
      </c>
      <c r="M445">
        <f t="shared" si="52"/>
        <v>35.31</v>
      </c>
      <c r="N445" s="1">
        <f t="shared" si="53"/>
        <v>43784</v>
      </c>
      <c r="O445" t="str">
        <f t="shared" si="54"/>
        <v>RTY0001</v>
      </c>
      <c r="P445" t="str">
        <f t="shared" si="55"/>
        <v>Yetsan Automotive Radiators &amp; Heaters Co</v>
      </c>
    </row>
    <row r="446" spans="1:16" x14ac:dyDescent="0.45">
      <c r="A446">
        <v>37000062</v>
      </c>
      <c r="B446" s="1">
        <v>43840</v>
      </c>
      <c r="C446">
        <v>64</v>
      </c>
      <c r="D446" t="s">
        <v>18</v>
      </c>
      <c r="E446" t="s">
        <v>19</v>
      </c>
      <c r="G446">
        <f t="shared" si="58"/>
        <v>1.07</v>
      </c>
      <c r="H446">
        <f t="shared" si="56"/>
        <v>68.48</v>
      </c>
      <c r="I446">
        <f>1+VLOOKUP(D446,Sheet3!$A$1:$C$17,3)</f>
        <v>1.1000000000000001</v>
      </c>
      <c r="J446">
        <f t="shared" si="57"/>
        <v>75.328000000000017</v>
      </c>
      <c r="L446">
        <f t="shared" si="51"/>
        <v>37000062</v>
      </c>
      <c r="M446">
        <f t="shared" si="52"/>
        <v>75.328000000000017</v>
      </c>
      <c r="N446" s="1">
        <f t="shared" si="53"/>
        <v>43840</v>
      </c>
      <c r="O446" t="str">
        <f t="shared" si="54"/>
        <v>RTY0001</v>
      </c>
      <c r="P446" t="str">
        <f t="shared" si="55"/>
        <v>Yetsan Automotive Radiators &amp; Heaters Co</v>
      </c>
    </row>
    <row r="447" spans="1:16" x14ac:dyDescent="0.45">
      <c r="A447">
        <v>37000066</v>
      </c>
      <c r="B447" s="1">
        <v>43763</v>
      </c>
      <c r="C447">
        <v>134</v>
      </c>
      <c r="D447" t="s">
        <v>18</v>
      </c>
      <c r="E447" t="s">
        <v>19</v>
      </c>
      <c r="G447">
        <f t="shared" si="58"/>
        <v>1.07</v>
      </c>
      <c r="H447">
        <f t="shared" si="56"/>
        <v>143.38</v>
      </c>
      <c r="I447">
        <f>1+VLOOKUP(D447,Sheet3!$A$1:$C$17,3)</f>
        <v>1.1000000000000001</v>
      </c>
      <c r="J447">
        <f t="shared" si="57"/>
        <v>157.71800000000002</v>
      </c>
      <c r="L447">
        <f t="shared" si="51"/>
        <v>37000066</v>
      </c>
      <c r="M447">
        <f t="shared" si="52"/>
        <v>157.71800000000002</v>
      </c>
      <c r="N447" s="1">
        <f t="shared" si="53"/>
        <v>43763</v>
      </c>
      <c r="O447" t="str">
        <f t="shared" si="54"/>
        <v>RTY0001</v>
      </c>
      <c r="P447" t="str">
        <f t="shared" si="55"/>
        <v>Yetsan Automotive Radiators &amp; Heaters Co</v>
      </c>
    </row>
    <row r="448" spans="1:16" x14ac:dyDescent="0.45">
      <c r="A448">
        <v>37000068</v>
      </c>
      <c r="B448" s="1">
        <v>44386</v>
      </c>
      <c r="C448">
        <v>85</v>
      </c>
      <c r="D448" t="s">
        <v>18</v>
      </c>
      <c r="E448" t="s">
        <v>19</v>
      </c>
      <c r="G448">
        <f t="shared" si="58"/>
        <v>1.07</v>
      </c>
      <c r="H448">
        <f t="shared" si="56"/>
        <v>90.95</v>
      </c>
      <c r="I448">
        <f>1+VLOOKUP(D448,Sheet3!$A$1:$C$17,3)</f>
        <v>1.1000000000000001</v>
      </c>
      <c r="J448">
        <f t="shared" si="57"/>
        <v>100.04500000000002</v>
      </c>
      <c r="L448">
        <f t="shared" si="51"/>
        <v>37000068</v>
      </c>
      <c r="M448">
        <f t="shared" si="52"/>
        <v>100.04500000000002</v>
      </c>
      <c r="N448" s="1">
        <f t="shared" si="53"/>
        <v>44386</v>
      </c>
      <c r="O448" t="str">
        <f t="shared" si="54"/>
        <v>RTY0001</v>
      </c>
      <c r="P448" t="str">
        <f t="shared" si="55"/>
        <v>Yetsan Automotive Radiators &amp; Heaters Co</v>
      </c>
    </row>
    <row r="449" spans="1:16" x14ac:dyDescent="0.45">
      <c r="A449">
        <v>37000069</v>
      </c>
      <c r="B449" s="1">
        <v>44442</v>
      </c>
      <c r="C449">
        <v>30</v>
      </c>
      <c r="D449" t="s">
        <v>18</v>
      </c>
      <c r="E449" t="s">
        <v>19</v>
      </c>
      <c r="G449">
        <f t="shared" si="58"/>
        <v>1.07</v>
      </c>
      <c r="H449">
        <f t="shared" si="56"/>
        <v>32.1</v>
      </c>
      <c r="I449">
        <f>1+VLOOKUP(D449,Sheet3!$A$1:$C$17,3)</f>
        <v>1.1000000000000001</v>
      </c>
      <c r="J449">
        <f t="shared" si="57"/>
        <v>35.31</v>
      </c>
      <c r="L449">
        <f t="shared" si="51"/>
        <v>37000069</v>
      </c>
      <c r="M449">
        <f t="shared" si="52"/>
        <v>35.31</v>
      </c>
      <c r="N449" s="1">
        <f t="shared" si="53"/>
        <v>44442</v>
      </c>
      <c r="O449" t="str">
        <f t="shared" si="54"/>
        <v>RTY0001</v>
      </c>
      <c r="P449" t="str">
        <f t="shared" si="55"/>
        <v>Yetsan Automotive Radiators &amp; Heaters Co</v>
      </c>
    </row>
    <row r="450" spans="1:16" x14ac:dyDescent="0.45">
      <c r="A450">
        <v>37000072</v>
      </c>
      <c r="B450" s="1">
        <v>44127</v>
      </c>
      <c r="C450">
        <v>57</v>
      </c>
      <c r="D450" t="s">
        <v>18</v>
      </c>
      <c r="E450" t="s">
        <v>19</v>
      </c>
      <c r="G450">
        <f t="shared" si="58"/>
        <v>1.07</v>
      </c>
      <c r="H450">
        <f t="shared" si="56"/>
        <v>60.99</v>
      </c>
      <c r="I450">
        <f>1+VLOOKUP(D450,Sheet3!$A$1:$C$17,3)</f>
        <v>1.1000000000000001</v>
      </c>
      <c r="J450">
        <f t="shared" si="57"/>
        <v>67.089000000000013</v>
      </c>
      <c r="L450">
        <f t="shared" si="51"/>
        <v>37000072</v>
      </c>
      <c r="M450">
        <f t="shared" si="52"/>
        <v>67.089000000000013</v>
      </c>
      <c r="N450" s="1">
        <f t="shared" si="53"/>
        <v>44127</v>
      </c>
      <c r="O450" t="str">
        <f t="shared" si="54"/>
        <v>RTY0001</v>
      </c>
      <c r="P450" t="str">
        <f t="shared" si="55"/>
        <v>Yetsan Automotive Radiators &amp; Heaters Co</v>
      </c>
    </row>
    <row r="451" spans="1:16" x14ac:dyDescent="0.45">
      <c r="A451">
        <v>52100022</v>
      </c>
      <c r="B451" s="1">
        <v>40359</v>
      </c>
      <c r="C451">
        <v>4</v>
      </c>
      <c r="D451" t="s">
        <v>18</v>
      </c>
      <c r="E451" t="s">
        <v>19</v>
      </c>
      <c r="G451">
        <v>1</v>
      </c>
      <c r="H451">
        <f t="shared" si="56"/>
        <v>4</v>
      </c>
      <c r="I451">
        <f>1+VLOOKUP(D451,Sheet3!$A$1:$C$17,3)</f>
        <v>1.1000000000000001</v>
      </c>
      <c r="J451">
        <f t="shared" si="57"/>
        <v>4.4000000000000004</v>
      </c>
      <c r="L451">
        <f t="shared" ref="L451:L514" si="59">A451</f>
        <v>52100022</v>
      </c>
      <c r="M451">
        <f t="shared" ref="M451:M514" si="60">IF(J451&gt;0,J451,"")</f>
        <v>4.4000000000000004</v>
      </c>
      <c r="N451" s="1">
        <f t="shared" ref="N451:N514" si="61">B451</f>
        <v>40359</v>
      </c>
      <c r="O451" t="str">
        <f t="shared" ref="O451:O514" si="62">D451</f>
        <v>RTY0001</v>
      </c>
      <c r="P451" t="str">
        <f t="shared" ref="P451:P514" si="63">E451</f>
        <v>Yetsan Automotive Radiators &amp; Heaters Co</v>
      </c>
    </row>
    <row r="452" spans="1:16" x14ac:dyDescent="0.45">
      <c r="A452">
        <v>62200001</v>
      </c>
      <c r="B452" s="1">
        <v>44351</v>
      </c>
      <c r="C452">
        <v>2.5</v>
      </c>
      <c r="D452" t="s">
        <v>18</v>
      </c>
      <c r="E452" t="s">
        <v>19</v>
      </c>
      <c r="G452">
        <v>1</v>
      </c>
      <c r="H452">
        <f t="shared" si="56"/>
        <v>2.5</v>
      </c>
      <c r="I452">
        <f>1+VLOOKUP(D452,Sheet3!$A$1:$C$17,3)</f>
        <v>1.1000000000000001</v>
      </c>
      <c r="J452">
        <f t="shared" si="57"/>
        <v>2.75</v>
      </c>
      <c r="L452">
        <f t="shared" si="59"/>
        <v>62200001</v>
      </c>
      <c r="M452">
        <f t="shared" si="60"/>
        <v>2.75</v>
      </c>
      <c r="N452" s="1">
        <f t="shared" si="61"/>
        <v>44351</v>
      </c>
      <c r="O452" t="str">
        <f t="shared" si="62"/>
        <v>RTY0001</v>
      </c>
      <c r="P452" t="str">
        <f t="shared" si="63"/>
        <v>Yetsan Automotive Radiators &amp; Heaters Co</v>
      </c>
    </row>
    <row r="453" spans="1:16" x14ac:dyDescent="0.45">
      <c r="A453">
        <v>62300052</v>
      </c>
      <c r="B453" s="1">
        <v>39766</v>
      </c>
      <c r="C453">
        <v>5</v>
      </c>
      <c r="D453" t="s">
        <v>18</v>
      </c>
      <c r="E453" t="s">
        <v>19</v>
      </c>
      <c r="G453">
        <v>1</v>
      </c>
      <c r="H453">
        <f t="shared" si="56"/>
        <v>5</v>
      </c>
      <c r="I453">
        <f>1+VLOOKUP(D453,Sheet3!$A$1:$C$17,3)</f>
        <v>1.1000000000000001</v>
      </c>
      <c r="J453">
        <f t="shared" si="57"/>
        <v>5.5</v>
      </c>
      <c r="L453">
        <f t="shared" si="59"/>
        <v>62300052</v>
      </c>
      <c r="M453">
        <f t="shared" si="60"/>
        <v>5.5</v>
      </c>
      <c r="N453" s="1">
        <f t="shared" si="61"/>
        <v>39766</v>
      </c>
      <c r="O453" t="str">
        <f t="shared" si="62"/>
        <v>RTY0001</v>
      </c>
      <c r="P453" t="str">
        <f t="shared" si="63"/>
        <v>Yetsan Automotive Radiators &amp; Heaters Co</v>
      </c>
    </row>
    <row r="454" spans="1:16" x14ac:dyDescent="0.45">
      <c r="A454">
        <v>62300086</v>
      </c>
      <c r="B454" s="1">
        <v>40311</v>
      </c>
      <c r="C454">
        <v>12</v>
      </c>
      <c r="D454" t="s">
        <v>18</v>
      </c>
      <c r="E454" t="s">
        <v>19</v>
      </c>
      <c r="G454">
        <v>1</v>
      </c>
      <c r="H454">
        <f t="shared" si="56"/>
        <v>12</v>
      </c>
      <c r="I454">
        <f>1+VLOOKUP(D454,Sheet3!$A$1:$C$17,3)</f>
        <v>1.1000000000000001</v>
      </c>
      <c r="J454">
        <f t="shared" si="57"/>
        <v>13.200000000000001</v>
      </c>
      <c r="L454">
        <f t="shared" si="59"/>
        <v>62300086</v>
      </c>
      <c r="M454">
        <f t="shared" si="60"/>
        <v>13.200000000000001</v>
      </c>
      <c r="N454" s="1">
        <f t="shared" si="61"/>
        <v>40311</v>
      </c>
      <c r="O454" t="str">
        <f t="shared" si="62"/>
        <v>RTY0001</v>
      </c>
      <c r="P454" t="str">
        <f t="shared" si="63"/>
        <v>Yetsan Automotive Radiators &amp; Heaters Co</v>
      </c>
    </row>
    <row r="455" spans="1:16" x14ac:dyDescent="0.45">
      <c r="A455">
        <v>62410006</v>
      </c>
      <c r="B455" s="1">
        <v>41334</v>
      </c>
      <c r="C455">
        <v>3</v>
      </c>
      <c r="D455" t="s">
        <v>18</v>
      </c>
      <c r="E455" t="s">
        <v>19</v>
      </c>
      <c r="G455">
        <v>1</v>
      </c>
      <c r="H455">
        <f t="shared" si="56"/>
        <v>3</v>
      </c>
      <c r="I455">
        <f>1+VLOOKUP(D455,Sheet3!$A$1:$C$17,3)</f>
        <v>1.1000000000000001</v>
      </c>
      <c r="J455">
        <f t="shared" si="57"/>
        <v>3.3000000000000003</v>
      </c>
      <c r="L455">
        <f t="shared" si="59"/>
        <v>62410006</v>
      </c>
      <c r="M455">
        <f t="shared" si="60"/>
        <v>3.3000000000000003</v>
      </c>
      <c r="N455" s="1">
        <f t="shared" si="61"/>
        <v>41334</v>
      </c>
      <c r="O455" t="str">
        <f t="shared" si="62"/>
        <v>RTY0001</v>
      </c>
      <c r="P455" t="str">
        <f t="shared" si="63"/>
        <v>Yetsan Automotive Radiators &amp; Heaters Co</v>
      </c>
    </row>
    <row r="456" spans="1:16" x14ac:dyDescent="0.45">
      <c r="A456">
        <v>62410050</v>
      </c>
      <c r="B456" s="1">
        <v>41929</v>
      </c>
      <c r="C456">
        <v>3</v>
      </c>
      <c r="D456" t="s">
        <v>18</v>
      </c>
      <c r="E456" t="s">
        <v>19</v>
      </c>
      <c r="G456">
        <v>1</v>
      </c>
      <c r="H456">
        <f t="shared" si="56"/>
        <v>3</v>
      </c>
      <c r="I456">
        <f>1+VLOOKUP(D456,Sheet3!$A$1:$C$17,3)</f>
        <v>1.1000000000000001</v>
      </c>
      <c r="J456">
        <f t="shared" si="57"/>
        <v>3.3000000000000003</v>
      </c>
      <c r="L456">
        <f t="shared" si="59"/>
        <v>62410050</v>
      </c>
      <c r="M456">
        <f t="shared" si="60"/>
        <v>3.3000000000000003</v>
      </c>
      <c r="N456" s="1">
        <f t="shared" si="61"/>
        <v>41929</v>
      </c>
      <c r="O456" t="str">
        <f t="shared" si="62"/>
        <v>RTY0001</v>
      </c>
      <c r="P456" t="str">
        <f t="shared" si="63"/>
        <v>Yetsan Automotive Radiators &amp; Heaters Co</v>
      </c>
    </row>
    <row r="457" spans="1:16" x14ac:dyDescent="0.45">
      <c r="A457">
        <v>62410075</v>
      </c>
      <c r="B457" s="1">
        <v>42668</v>
      </c>
      <c r="C457">
        <v>6</v>
      </c>
      <c r="D457" t="s">
        <v>18</v>
      </c>
      <c r="E457" t="s">
        <v>19</v>
      </c>
      <c r="G457">
        <v>1</v>
      </c>
      <c r="H457">
        <f t="shared" si="56"/>
        <v>6</v>
      </c>
      <c r="I457">
        <f>1+VLOOKUP(D457,Sheet3!$A$1:$C$17,3)</f>
        <v>1.1000000000000001</v>
      </c>
      <c r="J457">
        <f t="shared" si="57"/>
        <v>6.6000000000000005</v>
      </c>
      <c r="L457">
        <f t="shared" si="59"/>
        <v>62410075</v>
      </c>
      <c r="M457">
        <f t="shared" si="60"/>
        <v>6.6000000000000005</v>
      </c>
      <c r="N457" s="1">
        <f t="shared" si="61"/>
        <v>42668</v>
      </c>
      <c r="O457" t="str">
        <f t="shared" si="62"/>
        <v>RTY0001</v>
      </c>
      <c r="P457" t="str">
        <f t="shared" si="63"/>
        <v>Yetsan Automotive Radiators &amp; Heaters Co</v>
      </c>
    </row>
    <row r="458" spans="1:16" x14ac:dyDescent="0.45">
      <c r="A458">
        <v>62410120</v>
      </c>
      <c r="B458" s="1">
        <v>43567</v>
      </c>
      <c r="C458">
        <v>5</v>
      </c>
      <c r="D458" t="s">
        <v>18</v>
      </c>
      <c r="E458" t="s">
        <v>19</v>
      </c>
      <c r="G458">
        <v>1</v>
      </c>
      <c r="H458">
        <f t="shared" si="56"/>
        <v>5</v>
      </c>
      <c r="I458">
        <f>1+VLOOKUP(D458,Sheet3!$A$1:$C$17,3)</f>
        <v>1.1000000000000001</v>
      </c>
      <c r="J458">
        <f t="shared" si="57"/>
        <v>5.5</v>
      </c>
      <c r="L458">
        <f t="shared" si="59"/>
        <v>62410120</v>
      </c>
      <c r="M458">
        <f t="shared" si="60"/>
        <v>5.5</v>
      </c>
      <c r="N458" s="1">
        <f t="shared" si="61"/>
        <v>43567</v>
      </c>
      <c r="O458" t="str">
        <f t="shared" si="62"/>
        <v>RTY0001</v>
      </c>
      <c r="P458" t="str">
        <f t="shared" si="63"/>
        <v>Yetsan Automotive Radiators &amp; Heaters Co</v>
      </c>
    </row>
    <row r="459" spans="1:16" x14ac:dyDescent="0.45">
      <c r="A459">
        <v>62410205</v>
      </c>
      <c r="B459" s="1">
        <v>43567</v>
      </c>
      <c r="C459">
        <v>2.5</v>
      </c>
      <c r="D459" t="s">
        <v>18</v>
      </c>
      <c r="E459" t="s">
        <v>19</v>
      </c>
      <c r="G459">
        <v>1</v>
      </c>
      <c r="H459">
        <f t="shared" si="56"/>
        <v>2.5</v>
      </c>
      <c r="I459">
        <f>1+VLOOKUP(D459,Sheet3!$A$1:$C$17,3)</f>
        <v>1.1000000000000001</v>
      </c>
      <c r="J459">
        <f t="shared" si="57"/>
        <v>2.75</v>
      </c>
      <c r="L459">
        <f t="shared" si="59"/>
        <v>62410205</v>
      </c>
      <c r="M459">
        <f t="shared" si="60"/>
        <v>2.75</v>
      </c>
      <c r="N459" s="1">
        <f t="shared" si="61"/>
        <v>43567</v>
      </c>
      <c r="O459" t="str">
        <f t="shared" si="62"/>
        <v>RTY0001</v>
      </c>
      <c r="P459" t="str">
        <f t="shared" si="63"/>
        <v>Yetsan Automotive Radiators &amp; Heaters Co</v>
      </c>
    </row>
    <row r="460" spans="1:16" x14ac:dyDescent="0.45">
      <c r="A460">
        <v>62420089</v>
      </c>
      <c r="B460" s="1">
        <v>40035</v>
      </c>
      <c r="C460">
        <v>4</v>
      </c>
      <c r="D460" t="s">
        <v>18</v>
      </c>
      <c r="E460" t="s">
        <v>19</v>
      </c>
      <c r="G460">
        <v>1</v>
      </c>
      <c r="H460">
        <f t="shared" si="56"/>
        <v>4</v>
      </c>
      <c r="I460">
        <f>1+VLOOKUP(D460,Sheet3!$A$1:$C$17,3)</f>
        <v>1.1000000000000001</v>
      </c>
      <c r="J460">
        <f t="shared" si="57"/>
        <v>4.4000000000000004</v>
      </c>
      <c r="L460">
        <f t="shared" si="59"/>
        <v>62420089</v>
      </c>
      <c r="M460">
        <f t="shared" si="60"/>
        <v>4.4000000000000004</v>
      </c>
      <c r="N460" s="1">
        <f t="shared" si="61"/>
        <v>40035</v>
      </c>
      <c r="O460" t="str">
        <f t="shared" si="62"/>
        <v>RTY0001</v>
      </c>
      <c r="P460" t="str">
        <f t="shared" si="63"/>
        <v>Yetsan Automotive Radiators &amp; Heaters Co</v>
      </c>
    </row>
    <row r="461" spans="1:16" x14ac:dyDescent="0.45">
      <c r="A461">
        <v>62420101</v>
      </c>
      <c r="B461" s="1">
        <v>40406</v>
      </c>
      <c r="C461">
        <v>3</v>
      </c>
      <c r="D461" t="s">
        <v>18</v>
      </c>
      <c r="E461" t="s">
        <v>19</v>
      </c>
      <c r="G461">
        <v>1</v>
      </c>
      <c r="H461">
        <f t="shared" si="56"/>
        <v>3</v>
      </c>
      <c r="I461">
        <f>1+VLOOKUP(D461,Sheet3!$A$1:$C$17,3)</f>
        <v>1.1000000000000001</v>
      </c>
      <c r="J461">
        <f t="shared" si="57"/>
        <v>3.3000000000000003</v>
      </c>
      <c r="L461">
        <f t="shared" si="59"/>
        <v>62420101</v>
      </c>
      <c r="M461">
        <f t="shared" si="60"/>
        <v>3.3000000000000003</v>
      </c>
      <c r="N461" s="1">
        <f t="shared" si="61"/>
        <v>40406</v>
      </c>
      <c r="O461" t="str">
        <f t="shared" si="62"/>
        <v>RTY0001</v>
      </c>
      <c r="P461" t="str">
        <f t="shared" si="63"/>
        <v>Yetsan Automotive Radiators &amp; Heaters Co</v>
      </c>
    </row>
    <row r="462" spans="1:16" x14ac:dyDescent="0.45">
      <c r="A462">
        <v>62450003</v>
      </c>
      <c r="B462" s="1">
        <v>42160</v>
      </c>
      <c r="C462">
        <v>12</v>
      </c>
      <c r="D462" t="s">
        <v>18</v>
      </c>
      <c r="E462" t="s">
        <v>19</v>
      </c>
      <c r="G462">
        <v>1</v>
      </c>
      <c r="H462">
        <f t="shared" si="56"/>
        <v>12</v>
      </c>
      <c r="I462">
        <f>1+VLOOKUP(D462,Sheet3!$A$1:$C$17,3)</f>
        <v>1.1000000000000001</v>
      </c>
      <c r="J462">
        <f t="shared" si="57"/>
        <v>13.200000000000001</v>
      </c>
      <c r="L462">
        <f t="shared" si="59"/>
        <v>62450003</v>
      </c>
      <c r="M462">
        <f t="shared" si="60"/>
        <v>13.200000000000001</v>
      </c>
      <c r="N462" s="1">
        <f t="shared" si="61"/>
        <v>42160</v>
      </c>
      <c r="O462" t="str">
        <f t="shared" si="62"/>
        <v>RTY0001</v>
      </c>
      <c r="P462" t="str">
        <f t="shared" si="63"/>
        <v>Yetsan Automotive Radiators &amp; Heaters Co</v>
      </c>
    </row>
    <row r="463" spans="1:16" x14ac:dyDescent="0.45">
      <c r="A463">
        <v>62500250</v>
      </c>
      <c r="B463" s="1">
        <v>44400</v>
      </c>
      <c r="C463">
        <v>0.89</v>
      </c>
      <c r="D463" t="s">
        <v>18</v>
      </c>
      <c r="E463" t="s">
        <v>19</v>
      </c>
      <c r="G463">
        <v>1</v>
      </c>
      <c r="H463">
        <f t="shared" ref="H463:H526" si="64">C463*G463</f>
        <v>0.89</v>
      </c>
      <c r="I463">
        <f>1+VLOOKUP(D463,Sheet3!$A$1:$C$17,3)</f>
        <v>1.1000000000000001</v>
      </c>
      <c r="J463">
        <f t="shared" ref="J463:J526" si="65">H463*I463</f>
        <v>0.97900000000000009</v>
      </c>
      <c r="L463">
        <f t="shared" si="59"/>
        <v>62500250</v>
      </c>
      <c r="M463">
        <f t="shared" si="60"/>
        <v>0.97900000000000009</v>
      </c>
      <c r="N463" s="1">
        <f t="shared" si="61"/>
        <v>44400</v>
      </c>
      <c r="O463" t="str">
        <f t="shared" si="62"/>
        <v>RTY0001</v>
      </c>
      <c r="P463" t="str">
        <f t="shared" si="63"/>
        <v>Yetsan Automotive Radiators &amp; Heaters Co</v>
      </c>
    </row>
    <row r="464" spans="1:16" x14ac:dyDescent="0.45">
      <c r="A464">
        <v>69000014</v>
      </c>
      <c r="B464" s="1">
        <v>44498</v>
      </c>
      <c r="C464">
        <v>84.31</v>
      </c>
      <c r="D464" t="s">
        <v>18</v>
      </c>
      <c r="E464" t="s">
        <v>19</v>
      </c>
      <c r="G464">
        <v>1</v>
      </c>
      <c r="H464">
        <f t="shared" si="64"/>
        <v>84.31</v>
      </c>
      <c r="I464">
        <f>1+VLOOKUP(D464,Sheet3!$A$1:$C$17,3)</f>
        <v>1.1000000000000001</v>
      </c>
      <c r="J464">
        <f t="shared" si="65"/>
        <v>92.741000000000014</v>
      </c>
      <c r="L464">
        <f t="shared" si="59"/>
        <v>69000014</v>
      </c>
      <c r="M464">
        <f t="shared" si="60"/>
        <v>92.741000000000014</v>
      </c>
      <c r="N464" s="1">
        <f t="shared" si="61"/>
        <v>44498</v>
      </c>
      <c r="O464" t="str">
        <f t="shared" si="62"/>
        <v>RTY0001</v>
      </c>
      <c r="P464" t="str">
        <f t="shared" si="63"/>
        <v>Yetsan Automotive Radiators &amp; Heaters Co</v>
      </c>
    </row>
    <row r="465" spans="1:16" x14ac:dyDescent="0.45">
      <c r="A465">
        <v>69000063</v>
      </c>
      <c r="B465" s="1">
        <v>44498</v>
      </c>
      <c r="C465">
        <v>236.95</v>
      </c>
      <c r="D465" t="s">
        <v>18</v>
      </c>
      <c r="E465" t="s">
        <v>19</v>
      </c>
      <c r="G465">
        <v>1</v>
      </c>
      <c r="H465">
        <f t="shared" si="64"/>
        <v>236.95</v>
      </c>
      <c r="I465">
        <f>1+VLOOKUP(D465,Sheet3!$A$1:$C$17,3)</f>
        <v>1.1000000000000001</v>
      </c>
      <c r="J465">
        <f t="shared" si="65"/>
        <v>260.64499999999998</v>
      </c>
      <c r="L465">
        <f t="shared" si="59"/>
        <v>69000063</v>
      </c>
      <c r="M465">
        <f t="shared" si="60"/>
        <v>260.64499999999998</v>
      </c>
      <c r="N465" s="1">
        <f t="shared" si="61"/>
        <v>44498</v>
      </c>
      <c r="O465" t="str">
        <f t="shared" si="62"/>
        <v>RTY0001</v>
      </c>
      <c r="P465" t="str">
        <f t="shared" si="63"/>
        <v>Yetsan Automotive Radiators &amp; Heaters Co</v>
      </c>
    </row>
    <row r="466" spans="1:16" x14ac:dyDescent="0.45">
      <c r="A466">
        <v>69000076</v>
      </c>
      <c r="B466" s="1">
        <v>44231</v>
      </c>
      <c r="C466">
        <v>153.66</v>
      </c>
      <c r="D466" t="s">
        <v>18</v>
      </c>
      <c r="E466" t="s">
        <v>19</v>
      </c>
      <c r="G466">
        <v>1</v>
      </c>
      <c r="H466">
        <f t="shared" si="64"/>
        <v>153.66</v>
      </c>
      <c r="I466">
        <f>1+VLOOKUP(D466,Sheet3!$A$1:$C$17,3)</f>
        <v>1.1000000000000001</v>
      </c>
      <c r="J466">
        <f t="shared" si="65"/>
        <v>169.02600000000001</v>
      </c>
      <c r="L466">
        <f t="shared" si="59"/>
        <v>69000076</v>
      </c>
      <c r="M466">
        <f t="shared" si="60"/>
        <v>169.02600000000001</v>
      </c>
      <c r="N466" s="1">
        <f t="shared" si="61"/>
        <v>44231</v>
      </c>
      <c r="O466" t="str">
        <f t="shared" si="62"/>
        <v>RTY0001</v>
      </c>
      <c r="P466" t="str">
        <f t="shared" si="63"/>
        <v>Yetsan Automotive Radiators &amp; Heaters Co</v>
      </c>
    </row>
    <row r="467" spans="1:16" x14ac:dyDescent="0.45">
      <c r="A467">
        <v>69000095</v>
      </c>
      <c r="B467" s="1">
        <v>43784</v>
      </c>
      <c r="C467">
        <v>125.46</v>
      </c>
      <c r="D467" t="s">
        <v>18</v>
      </c>
      <c r="E467" t="s">
        <v>19</v>
      </c>
      <c r="G467">
        <v>1</v>
      </c>
      <c r="H467">
        <f t="shared" si="64"/>
        <v>125.46</v>
      </c>
      <c r="I467">
        <f>1+VLOOKUP(D467,Sheet3!$A$1:$C$17,3)</f>
        <v>1.1000000000000001</v>
      </c>
      <c r="J467">
        <f t="shared" si="65"/>
        <v>138.006</v>
      </c>
      <c r="L467">
        <f t="shared" si="59"/>
        <v>69000095</v>
      </c>
      <c r="M467">
        <f t="shared" si="60"/>
        <v>138.006</v>
      </c>
      <c r="N467" s="1">
        <f t="shared" si="61"/>
        <v>43784</v>
      </c>
      <c r="O467" t="str">
        <f t="shared" si="62"/>
        <v>RTY0001</v>
      </c>
      <c r="P467" t="str">
        <f t="shared" si="63"/>
        <v>Yetsan Automotive Radiators &amp; Heaters Co</v>
      </c>
    </row>
    <row r="468" spans="1:16" x14ac:dyDescent="0.45">
      <c r="A468">
        <v>69000098</v>
      </c>
      <c r="B468" s="1">
        <v>44148</v>
      </c>
      <c r="C468">
        <v>124.58</v>
      </c>
      <c r="D468" t="s">
        <v>18</v>
      </c>
      <c r="E468" t="s">
        <v>19</v>
      </c>
      <c r="G468">
        <v>1</v>
      </c>
      <c r="H468">
        <f t="shared" si="64"/>
        <v>124.58</v>
      </c>
      <c r="I468">
        <f>1+VLOOKUP(D468,Sheet3!$A$1:$C$17,3)</f>
        <v>1.1000000000000001</v>
      </c>
      <c r="J468">
        <f t="shared" si="65"/>
        <v>137.03800000000001</v>
      </c>
      <c r="L468">
        <f t="shared" si="59"/>
        <v>69000098</v>
      </c>
      <c r="M468">
        <f t="shared" si="60"/>
        <v>137.03800000000001</v>
      </c>
      <c r="N468" s="1">
        <f t="shared" si="61"/>
        <v>44148</v>
      </c>
      <c r="O468" t="str">
        <f t="shared" si="62"/>
        <v>RTY0001</v>
      </c>
      <c r="P468" t="str">
        <f t="shared" si="63"/>
        <v>Yetsan Automotive Radiators &amp; Heaters Co</v>
      </c>
    </row>
    <row r="469" spans="1:16" x14ac:dyDescent="0.45">
      <c r="A469">
        <v>69000127</v>
      </c>
      <c r="B469" s="1">
        <v>44281</v>
      </c>
      <c r="C469">
        <v>122.63</v>
      </c>
      <c r="D469" t="s">
        <v>18</v>
      </c>
      <c r="E469" t="s">
        <v>19</v>
      </c>
      <c r="G469">
        <v>1</v>
      </c>
      <c r="H469">
        <f t="shared" si="64"/>
        <v>122.63</v>
      </c>
      <c r="I469">
        <f>1+VLOOKUP(D469,Sheet3!$A$1:$C$17,3)</f>
        <v>1.1000000000000001</v>
      </c>
      <c r="J469">
        <f t="shared" si="65"/>
        <v>134.893</v>
      </c>
      <c r="L469">
        <f t="shared" si="59"/>
        <v>69000127</v>
      </c>
      <c r="M469">
        <f t="shared" si="60"/>
        <v>134.893</v>
      </c>
      <c r="N469" s="1">
        <f t="shared" si="61"/>
        <v>44281</v>
      </c>
      <c r="O469" t="str">
        <f t="shared" si="62"/>
        <v>RTY0001</v>
      </c>
      <c r="P469" t="str">
        <f t="shared" si="63"/>
        <v>Yetsan Automotive Radiators &amp; Heaters Co</v>
      </c>
    </row>
    <row r="470" spans="1:16" x14ac:dyDescent="0.45">
      <c r="A470">
        <v>69000128</v>
      </c>
      <c r="B470" s="1">
        <v>43511</v>
      </c>
      <c r="C470">
        <v>107.25</v>
      </c>
      <c r="D470" t="s">
        <v>18</v>
      </c>
      <c r="E470" t="s">
        <v>19</v>
      </c>
      <c r="G470">
        <v>1</v>
      </c>
      <c r="H470">
        <f t="shared" si="64"/>
        <v>107.25</v>
      </c>
      <c r="I470">
        <f>1+VLOOKUP(D470,Sheet3!$A$1:$C$17,3)</f>
        <v>1.1000000000000001</v>
      </c>
      <c r="J470">
        <f t="shared" si="65"/>
        <v>117.97500000000001</v>
      </c>
      <c r="L470">
        <f t="shared" si="59"/>
        <v>69000128</v>
      </c>
      <c r="M470">
        <f t="shared" si="60"/>
        <v>117.97500000000001</v>
      </c>
      <c r="N470" s="1">
        <f t="shared" si="61"/>
        <v>43511</v>
      </c>
      <c r="O470" t="str">
        <f t="shared" si="62"/>
        <v>RTY0001</v>
      </c>
      <c r="P470" t="str">
        <f t="shared" si="63"/>
        <v>Yetsan Automotive Radiators &amp; Heaters Co</v>
      </c>
    </row>
    <row r="471" spans="1:16" x14ac:dyDescent="0.45">
      <c r="A471">
        <v>69000146</v>
      </c>
      <c r="B471" s="1">
        <v>44414</v>
      </c>
      <c r="C471">
        <v>129.94</v>
      </c>
      <c r="D471" t="s">
        <v>18</v>
      </c>
      <c r="E471" t="s">
        <v>19</v>
      </c>
      <c r="G471">
        <v>1</v>
      </c>
      <c r="H471">
        <f t="shared" si="64"/>
        <v>129.94</v>
      </c>
      <c r="I471">
        <f>1+VLOOKUP(D471,Sheet3!$A$1:$C$17,3)</f>
        <v>1.1000000000000001</v>
      </c>
      <c r="J471">
        <f t="shared" si="65"/>
        <v>142.934</v>
      </c>
      <c r="L471">
        <f t="shared" si="59"/>
        <v>69000146</v>
      </c>
      <c r="M471">
        <f t="shared" si="60"/>
        <v>142.934</v>
      </c>
      <c r="N471" s="1">
        <f t="shared" si="61"/>
        <v>44414</v>
      </c>
      <c r="O471" t="str">
        <f t="shared" si="62"/>
        <v>RTY0001</v>
      </c>
      <c r="P471" t="str">
        <f t="shared" si="63"/>
        <v>Yetsan Automotive Radiators &amp; Heaters Co</v>
      </c>
    </row>
    <row r="472" spans="1:16" x14ac:dyDescent="0.45">
      <c r="A472">
        <v>69000186</v>
      </c>
      <c r="B472" s="1">
        <v>43203</v>
      </c>
      <c r="C472">
        <v>156.34</v>
      </c>
      <c r="D472" t="s">
        <v>18</v>
      </c>
      <c r="E472" t="s">
        <v>19</v>
      </c>
      <c r="G472">
        <v>1</v>
      </c>
      <c r="H472">
        <f t="shared" si="64"/>
        <v>156.34</v>
      </c>
      <c r="I472">
        <f>1+VLOOKUP(D472,Sheet3!$A$1:$C$17,3)</f>
        <v>1.1000000000000001</v>
      </c>
      <c r="J472">
        <f t="shared" si="65"/>
        <v>171.97400000000002</v>
      </c>
      <c r="L472">
        <f t="shared" si="59"/>
        <v>69000186</v>
      </c>
      <c r="M472">
        <f t="shared" si="60"/>
        <v>171.97400000000002</v>
      </c>
      <c r="N472" s="1">
        <f t="shared" si="61"/>
        <v>43203</v>
      </c>
      <c r="O472" t="str">
        <f t="shared" si="62"/>
        <v>RTY0001</v>
      </c>
      <c r="P472" t="str">
        <f t="shared" si="63"/>
        <v>Yetsan Automotive Radiators &amp; Heaters Co</v>
      </c>
    </row>
    <row r="473" spans="1:16" x14ac:dyDescent="0.45">
      <c r="A473">
        <v>69000192</v>
      </c>
      <c r="B473" s="1">
        <v>41015</v>
      </c>
      <c r="C473">
        <v>207.32</v>
      </c>
      <c r="D473" t="s">
        <v>18</v>
      </c>
      <c r="E473" t="s">
        <v>19</v>
      </c>
      <c r="G473">
        <v>1</v>
      </c>
      <c r="H473">
        <f t="shared" si="64"/>
        <v>207.32</v>
      </c>
      <c r="I473">
        <f>1+VLOOKUP(D473,Sheet3!$A$1:$C$17,3)</f>
        <v>1.1000000000000001</v>
      </c>
      <c r="J473">
        <f t="shared" si="65"/>
        <v>228.05200000000002</v>
      </c>
      <c r="L473">
        <f t="shared" si="59"/>
        <v>69000192</v>
      </c>
      <c r="M473">
        <f t="shared" si="60"/>
        <v>228.05200000000002</v>
      </c>
      <c r="N473" s="1">
        <f t="shared" si="61"/>
        <v>41015</v>
      </c>
      <c r="O473" t="str">
        <f t="shared" si="62"/>
        <v>RTY0001</v>
      </c>
      <c r="P473" t="str">
        <f t="shared" si="63"/>
        <v>Yetsan Automotive Radiators &amp; Heaters Co</v>
      </c>
    </row>
    <row r="474" spans="1:16" x14ac:dyDescent="0.45">
      <c r="A474">
        <v>69000227</v>
      </c>
      <c r="B474" s="1">
        <v>41625</v>
      </c>
      <c r="C474">
        <v>202.53</v>
      </c>
      <c r="D474" t="s">
        <v>18</v>
      </c>
      <c r="E474" t="s">
        <v>19</v>
      </c>
      <c r="G474">
        <v>1</v>
      </c>
      <c r="H474">
        <f t="shared" si="64"/>
        <v>202.53</v>
      </c>
      <c r="I474">
        <f>1+VLOOKUP(D474,Sheet3!$A$1:$C$17,3)</f>
        <v>1.1000000000000001</v>
      </c>
      <c r="J474">
        <f t="shared" si="65"/>
        <v>222.78300000000002</v>
      </c>
      <c r="L474">
        <f t="shared" si="59"/>
        <v>69000227</v>
      </c>
      <c r="M474">
        <f t="shared" si="60"/>
        <v>222.78300000000002</v>
      </c>
      <c r="N474" s="1">
        <f t="shared" si="61"/>
        <v>41625</v>
      </c>
      <c r="O474" t="str">
        <f t="shared" si="62"/>
        <v>RTY0001</v>
      </c>
      <c r="P474" t="str">
        <f t="shared" si="63"/>
        <v>Yetsan Automotive Radiators &amp; Heaters Co</v>
      </c>
    </row>
    <row r="475" spans="1:16" x14ac:dyDescent="0.45">
      <c r="A475">
        <v>69000235</v>
      </c>
      <c r="B475" s="1">
        <v>44442</v>
      </c>
      <c r="C475">
        <v>139.44</v>
      </c>
      <c r="D475" t="s">
        <v>18</v>
      </c>
      <c r="E475" t="s">
        <v>19</v>
      </c>
      <c r="G475">
        <v>1</v>
      </c>
      <c r="H475">
        <f t="shared" si="64"/>
        <v>139.44</v>
      </c>
      <c r="I475">
        <f>1+VLOOKUP(D475,Sheet3!$A$1:$C$17,3)</f>
        <v>1.1000000000000001</v>
      </c>
      <c r="J475">
        <f t="shared" si="65"/>
        <v>153.38400000000001</v>
      </c>
      <c r="L475">
        <f t="shared" si="59"/>
        <v>69000235</v>
      </c>
      <c r="M475">
        <f t="shared" si="60"/>
        <v>153.38400000000001</v>
      </c>
      <c r="N475" s="1">
        <f t="shared" si="61"/>
        <v>44442</v>
      </c>
      <c r="O475" t="str">
        <f t="shared" si="62"/>
        <v>RTY0001</v>
      </c>
      <c r="P475" t="str">
        <f t="shared" si="63"/>
        <v>Yetsan Automotive Radiators &amp; Heaters Co</v>
      </c>
    </row>
    <row r="476" spans="1:16" x14ac:dyDescent="0.45">
      <c r="A476">
        <v>69000264</v>
      </c>
      <c r="B476" s="1">
        <v>44231</v>
      </c>
      <c r="C476">
        <v>141.97</v>
      </c>
      <c r="D476" t="s">
        <v>18</v>
      </c>
      <c r="E476" t="s">
        <v>19</v>
      </c>
      <c r="G476">
        <v>1</v>
      </c>
      <c r="H476">
        <f t="shared" si="64"/>
        <v>141.97</v>
      </c>
      <c r="I476">
        <f>1+VLOOKUP(D476,Sheet3!$A$1:$C$17,3)</f>
        <v>1.1000000000000001</v>
      </c>
      <c r="J476">
        <f t="shared" si="65"/>
        <v>156.167</v>
      </c>
      <c r="L476">
        <f t="shared" si="59"/>
        <v>69000264</v>
      </c>
      <c r="M476">
        <f t="shared" si="60"/>
        <v>156.167</v>
      </c>
      <c r="N476" s="1">
        <f t="shared" si="61"/>
        <v>44231</v>
      </c>
      <c r="O476" t="str">
        <f t="shared" si="62"/>
        <v>RTY0001</v>
      </c>
      <c r="P476" t="str">
        <f t="shared" si="63"/>
        <v>Yetsan Automotive Radiators &amp; Heaters Co</v>
      </c>
    </row>
    <row r="477" spans="1:16" x14ac:dyDescent="0.45">
      <c r="A477">
        <v>69000269</v>
      </c>
      <c r="B477" s="1">
        <v>44092</v>
      </c>
      <c r="C477">
        <v>124.94</v>
      </c>
      <c r="D477" t="s">
        <v>18</v>
      </c>
      <c r="E477" t="s">
        <v>19</v>
      </c>
      <c r="G477">
        <v>1</v>
      </c>
      <c r="H477">
        <f t="shared" si="64"/>
        <v>124.94</v>
      </c>
      <c r="I477">
        <f>1+VLOOKUP(D477,Sheet3!$A$1:$C$17,3)</f>
        <v>1.1000000000000001</v>
      </c>
      <c r="J477">
        <f t="shared" si="65"/>
        <v>137.434</v>
      </c>
      <c r="L477">
        <f t="shared" si="59"/>
        <v>69000269</v>
      </c>
      <c r="M477">
        <f t="shared" si="60"/>
        <v>137.434</v>
      </c>
      <c r="N477" s="1">
        <f t="shared" si="61"/>
        <v>44092</v>
      </c>
      <c r="O477" t="str">
        <f t="shared" si="62"/>
        <v>RTY0001</v>
      </c>
      <c r="P477" t="str">
        <f t="shared" si="63"/>
        <v>Yetsan Automotive Radiators &amp; Heaters Co</v>
      </c>
    </row>
    <row r="478" spans="1:16" x14ac:dyDescent="0.45">
      <c r="A478">
        <v>69000272</v>
      </c>
      <c r="B478" s="1">
        <v>44498</v>
      </c>
      <c r="C478">
        <v>237.67</v>
      </c>
      <c r="D478" t="s">
        <v>18</v>
      </c>
      <c r="E478" t="s">
        <v>19</v>
      </c>
      <c r="G478">
        <v>1</v>
      </c>
      <c r="H478">
        <f t="shared" si="64"/>
        <v>237.67</v>
      </c>
      <c r="I478">
        <f>1+VLOOKUP(D478,Sheet3!$A$1:$C$17,3)</f>
        <v>1.1000000000000001</v>
      </c>
      <c r="J478">
        <f t="shared" si="65"/>
        <v>261.43700000000001</v>
      </c>
      <c r="L478">
        <f t="shared" si="59"/>
        <v>69000272</v>
      </c>
      <c r="M478">
        <f t="shared" si="60"/>
        <v>261.43700000000001</v>
      </c>
      <c r="N478" s="1">
        <f t="shared" si="61"/>
        <v>44498</v>
      </c>
      <c r="O478" t="str">
        <f t="shared" si="62"/>
        <v>RTY0001</v>
      </c>
      <c r="P478" t="str">
        <f t="shared" si="63"/>
        <v>Yetsan Automotive Radiators &amp; Heaters Co</v>
      </c>
    </row>
    <row r="479" spans="1:16" x14ac:dyDescent="0.45">
      <c r="A479">
        <v>69000273</v>
      </c>
      <c r="B479" s="1">
        <v>44414</v>
      </c>
      <c r="C479">
        <v>49.38</v>
      </c>
      <c r="D479" t="s">
        <v>18</v>
      </c>
      <c r="E479" t="s">
        <v>19</v>
      </c>
      <c r="G479">
        <v>1</v>
      </c>
      <c r="H479">
        <f t="shared" si="64"/>
        <v>49.38</v>
      </c>
      <c r="I479">
        <f>1+VLOOKUP(D479,Sheet3!$A$1:$C$17,3)</f>
        <v>1.1000000000000001</v>
      </c>
      <c r="J479">
        <f t="shared" si="65"/>
        <v>54.318000000000005</v>
      </c>
      <c r="L479">
        <f t="shared" si="59"/>
        <v>69000273</v>
      </c>
      <c r="M479">
        <f t="shared" si="60"/>
        <v>54.318000000000005</v>
      </c>
      <c r="N479" s="1">
        <f t="shared" si="61"/>
        <v>44414</v>
      </c>
      <c r="O479" t="str">
        <f t="shared" si="62"/>
        <v>RTY0001</v>
      </c>
      <c r="P479" t="str">
        <f t="shared" si="63"/>
        <v>Yetsan Automotive Radiators &amp; Heaters Co</v>
      </c>
    </row>
    <row r="480" spans="1:16" x14ac:dyDescent="0.45">
      <c r="A480">
        <v>69000277</v>
      </c>
      <c r="B480" s="1">
        <v>42790</v>
      </c>
      <c r="C480">
        <v>96.07</v>
      </c>
      <c r="D480" t="s">
        <v>18</v>
      </c>
      <c r="E480" t="s">
        <v>19</v>
      </c>
      <c r="G480">
        <v>1</v>
      </c>
      <c r="H480">
        <f t="shared" si="64"/>
        <v>96.07</v>
      </c>
      <c r="I480">
        <f>1+VLOOKUP(D480,Sheet3!$A$1:$C$17,3)</f>
        <v>1.1000000000000001</v>
      </c>
      <c r="J480">
        <f t="shared" si="65"/>
        <v>105.67700000000001</v>
      </c>
      <c r="L480">
        <f t="shared" si="59"/>
        <v>69000277</v>
      </c>
      <c r="M480">
        <f t="shared" si="60"/>
        <v>105.67700000000001</v>
      </c>
      <c r="N480" s="1">
        <f t="shared" si="61"/>
        <v>42790</v>
      </c>
      <c r="O480" t="str">
        <f t="shared" si="62"/>
        <v>RTY0001</v>
      </c>
      <c r="P480" t="str">
        <f t="shared" si="63"/>
        <v>Yetsan Automotive Radiators &amp; Heaters Co</v>
      </c>
    </row>
    <row r="481" spans="1:16" x14ac:dyDescent="0.45">
      <c r="A481">
        <v>69000286</v>
      </c>
      <c r="B481" s="1">
        <v>41873</v>
      </c>
      <c r="C481">
        <v>119.7</v>
      </c>
      <c r="D481" t="s">
        <v>18</v>
      </c>
      <c r="E481" t="s">
        <v>19</v>
      </c>
      <c r="G481">
        <v>1</v>
      </c>
      <c r="H481">
        <f t="shared" si="64"/>
        <v>119.7</v>
      </c>
      <c r="I481">
        <f>1+VLOOKUP(D481,Sheet3!$A$1:$C$17,3)</f>
        <v>1.1000000000000001</v>
      </c>
      <c r="J481">
        <f t="shared" si="65"/>
        <v>131.67000000000002</v>
      </c>
      <c r="L481">
        <f t="shared" si="59"/>
        <v>69000286</v>
      </c>
      <c r="M481">
        <f t="shared" si="60"/>
        <v>131.67000000000002</v>
      </c>
      <c r="N481" s="1">
        <f t="shared" si="61"/>
        <v>41873</v>
      </c>
      <c r="O481" t="str">
        <f t="shared" si="62"/>
        <v>RTY0001</v>
      </c>
      <c r="P481" t="str">
        <f t="shared" si="63"/>
        <v>Yetsan Automotive Radiators &amp; Heaters Co</v>
      </c>
    </row>
    <row r="482" spans="1:16" x14ac:dyDescent="0.45">
      <c r="A482">
        <v>69000292</v>
      </c>
      <c r="B482" s="1">
        <v>44498</v>
      </c>
      <c r="C482">
        <v>131.72999999999999</v>
      </c>
      <c r="D482" t="s">
        <v>18</v>
      </c>
      <c r="E482" t="s">
        <v>19</v>
      </c>
      <c r="G482">
        <v>1</v>
      </c>
      <c r="H482">
        <f t="shared" si="64"/>
        <v>131.72999999999999</v>
      </c>
      <c r="I482">
        <f>1+VLOOKUP(D482,Sheet3!$A$1:$C$17,3)</f>
        <v>1.1000000000000001</v>
      </c>
      <c r="J482">
        <f t="shared" si="65"/>
        <v>144.90299999999999</v>
      </c>
      <c r="L482">
        <f t="shared" si="59"/>
        <v>69000292</v>
      </c>
      <c r="M482">
        <f t="shared" si="60"/>
        <v>144.90299999999999</v>
      </c>
      <c r="N482" s="1">
        <f t="shared" si="61"/>
        <v>44498</v>
      </c>
      <c r="O482" t="str">
        <f t="shared" si="62"/>
        <v>RTY0001</v>
      </c>
      <c r="P482" t="str">
        <f t="shared" si="63"/>
        <v>Yetsan Automotive Radiators &amp; Heaters Co</v>
      </c>
    </row>
    <row r="483" spans="1:16" x14ac:dyDescent="0.45">
      <c r="A483">
        <v>69000299</v>
      </c>
      <c r="B483" s="1">
        <v>44414</v>
      </c>
      <c r="C483">
        <v>132.84</v>
      </c>
      <c r="D483" t="s">
        <v>18</v>
      </c>
      <c r="E483" t="s">
        <v>19</v>
      </c>
      <c r="G483">
        <v>1</v>
      </c>
      <c r="H483">
        <f t="shared" si="64"/>
        <v>132.84</v>
      </c>
      <c r="I483">
        <f>1+VLOOKUP(D483,Sheet3!$A$1:$C$17,3)</f>
        <v>1.1000000000000001</v>
      </c>
      <c r="J483">
        <f t="shared" si="65"/>
        <v>146.12400000000002</v>
      </c>
      <c r="L483">
        <f t="shared" si="59"/>
        <v>69000299</v>
      </c>
      <c r="M483">
        <f t="shared" si="60"/>
        <v>146.12400000000002</v>
      </c>
      <c r="N483" s="1">
        <f t="shared" si="61"/>
        <v>44414</v>
      </c>
      <c r="O483" t="str">
        <f t="shared" si="62"/>
        <v>RTY0001</v>
      </c>
      <c r="P483" t="str">
        <f t="shared" si="63"/>
        <v>Yetsan Automotive Radiators &amp; Heaters Co</v>
      </c>
    </row>
    <row r="484" spans="1:16" x14ac:dyDescent="0.45">
      <c r="A484">
        <v>69000316</v>
      </c>
      <c r="B484" s="1">
        <v>44092</v>
      </c>
      <c r="C484">
        <v>93.78</v>
      </c>
      <c r="D484" t="s">
        <v>18</v>
      </c>
      <c r="E484" t="s">
        <v>19</v>
      </c>
      <c r="G484">
        <v>1</v>
      </c>
      <c r="H484">
        <f t="shared" si="64"/>
        <v>93.78</v>
      </c>
      <c r="I484">
        <f>1+VLOOKUP(D484,Sheet3!$A$1:$C$17,3)</f>
        <v>1.1000000000000001</v>
      </c>
      <c r="J484">
        <f t="shared" si="65"/>
        <v>103.15800000000002</v>
      </c>
      <c r="L484">
        <f t="shared" si="59"/>
        <v>69000316</v>
      </c>
      <c r="M484">
        <f t="shared" si="60"/>
        <v>103.15800000000002</v>
      </c>
      <c r="N484" s="1">
        <f t="shared" si="61"/>
        <v>44092</v>
      </c>
      <c r="O484" t="str">
        <f t="shared" si="62"/>
        <v>RTY0001</v>
      </c>
      <c r="P484" t="str">
        <f t="shared" si="63"/>
        <v>Yetsan Automotive Radiators &amp; Heaters Co</v>
      </c>
    </row>
    <row r="485" spans="1:16" x14ac:dyDescent="0.45">
      <c r="A485">
        <v>69000330</v>
      </c>
      <c r="B485" s="1">
        <v>44498</v>
      </c>
      <c r="C485">
        <v>165.3</v>
      </c>
      <c r="D485" t="s">
        <v>18</v>
      </c>
      <c r="E485" t="s">
        <v>19</v>
      </c>
      <c r="G485">
        <v>1</v>
      </c>
      <c r="H485">
        <f t="shared" si="64"/>
        <v>165.3</v>
      </c>
      <c r="I485">
        <f>1+VLOOKUP(D485,Sheet3!$A$1:$C$17,3)</f>
        <v>1.1000000000000001</v>
      </c>
      <c r="J485">
        <f t="shared" si="65"/>
        <v>181.83000000000004</v>
      </c>
      <c r="L485">
        <f t="shared" si="59"/>
        <v>69000330</v>
      </c>
      <c r="M485">
        <f t="shared" si="60"/>
        <v>181.83000000000004</v>
      </c>
      <c r="N485" s="1">
        <f t="shared" si="61"/>
        <v>44498</v>
      </c>
      <c r="O485" t="str">
        <f t="shared" si="62"/>
        <v>RTY0001</v>
      </c>
      <c r="P485" t="str">
        <f t="shared" si="63"/>
        <v>Yetsan Automotive Radiators &amp; Heaters Co</v>
      </c>
    </row>
    <row r="486" spans="1:16" x14ac:dyDescent="0.45">
      <c r="A486">
        <v>69000331</v>
      </c>
      <c r="B486" s="1">
        <v>44231</v>
      </c>
      <c r="C486">
        <v>104.8</v>
      </c>
      <c r="D486" t="s">
        <v>18</v>
      </c>
      <c r="E486" t="s">
        <v>19</v>
      </c>
      <c r="G486">
        <v>1</v>
      </c>
      <c r="H486">
        <f t="shared" si="64"/>
        <v>104.8</v>
      </c>
      <c r="I486">
        <f>1+VLOOKUP(D486,Sheet3!$A$1:$C$17,3)</f>
        <v>1.1000000000000001</v>
      </c>
      <c r="J486">
        <f t="shared" si="65"/>
        <v>115.28</v>
      </c>
      <c r="L486">
        <f t="shared" si="59"/>
        <v>69000331</v>
      </c>
      <c r="M486">
        <f t="shared" si="60"/>
        <v>115.28</v>
      </c>
      <c r="N486" s="1">
        <f t="shared" si="61"/>
        <v>44231</v>
      </c>
      <c r="O486" t="str">
        <f t="shared" si="62"/>
        <v>RTY0001</v>
      </c>
      <c r="P486" t="str">
        <f t="shared" si="63"/>
        <v>Yetsan Automotive Radiators &amp; Heaters Co</v>
      </c>
    </row>
    <row r="487" spans="1:16" x14ac:dyDescent="0.45">
      <c r="A487">
        <v>69000332</v>
      </c>
      <c r="B487" s="1">
        <v>44316</v>
      </c>
      <c r="C487">
        <v>92.42</v>
      </c>
      <c r="D487" t="s">
        <v>18</v>
      </c>
      <c r="E487" t="s">
        <v>19</v>
      </c>
      <c r="G487">
        <v>1</v>
      </c>
      <c r="H487">
        <f t="shared" si="64"/>
        <v>92.42</v>
      </c>
      <c r="I487">
        <f>1+VLOOKUP(D487,Sheet3!$A$1:$C$17,3)</f>
        <v>1.1000000000000001</v>
      </c>
      <c r="J487">
        <f t="shared" si="65"/>
        <v>101.66200000000001</v>
      </c>
      <c r="L487">
        <f t="shared" si="59"/>
        <v>69000332</v>
      </c>
      <c r="M487">
        <f t="shared" si="60"/>
        <v>101.66200000000001</v>
      </c>
      <c r="N487" s="1">
        <f t="shared" si="61"/>
        <v>44316</v>
      </c>
      <c r="O487" t="str">
        <f t="shared" si="62"/>
        <v>RTY0001</v>
      </c>
      <c r="P487" t="str">
        <f t="shared" si="63"/>
        <v>Yetsan Automotive Radiators &amp; Heaters Co</v>
      </c>
    </row>
    <row r="488" spans="1:16" x14ac:dyDescent="0.45">
      <c r="A488">
        <v>69000333</v>
      </c>
      <c r="B488" s="1">
        <v>42867</v>
      </c>
      <c r="C488">
        <v>74.260000000000005</v>
      </c>
      <c r="D488" t="s">
        <v>18</v>
      </c>
      <c r="E488" t="s">
        <v>19</v>
      </c>
      <c r="G488">
        <v>1</v>
      </c>
      <c r="H488">
        <f t="shared" si="64"/>
        <v>74.260000000000005</v>
      </c>
      <c r="I488">
        <f>1+VLOOKUP(D488,Sheet3!$A$1:$C$17,3)</f>
        <v>1.1000000000000001</v>
      </c>
      <c r="J488">
        <f t="shared" si="65"/>
        <v>81.686000000000007</v>
      </c>
      <c r="L488">
        <f t="shared" si="59"/>
        <v>69000333</v>
      </c>
      <c r="M488">
        <f t="shared" si="60"/>
        <v>81.686000000000007</v>
      </c>
      <c r="N488" s="1">
        <f t="shared" si="61"/>
        <v>42867</v>
      </c>
      <c r="O488" t="str">
        <f t="shared" si="62"/>
        <v>RTY0001</v>
      </c>
      <c r="P488" t="str">
        <f t="shared" si="63"/>
        <v>Yetsan Automotive Radiators &amp; Heaters Co</v>
      </c>
    </row>
    <row r="489" spans="1:16" x14ac:dyDescent="0.45">
      <c r="A489">
        <v>69000334</v>
      </c>
      <c r="B489" s="1">
        <v>42090</v>
      </c>
      <c r="C489">
        <v>95.95</v>
      </c>
      <c r="D489" t="s">
        <v>18</v>
      </c>
      <c r="E489" t="s">
        <v>19</v>
      </c>
      <c r="G489">
        <v>1</v>
      </c>
      <c r="H489">
        <f t="shared" si="64"/>
        <v>95.95</v>
      </c>
      <c r="I489">
        <f>1+VLOOKUP(D489,Sheet3!$A$1:$C$17,3)</f>
        <v>1.1000000000000001</v>
      </c>
      <c r="J489">
        <f t="shared" si="65"/>
        <v>105.54500000000002</v>
      </c>
      <c r="L489">
        <f t="shared" si="59"/>
        <v>69000334</v>
      </c>
      <c r="M489">
        <f t="shared" si="60"/>
        <v>105.54500000000002</v>
      </c>
      <c r="N489" s="1">
        <f t="shared" si="61"/>
        <v>42090</v>
      </c>
      <c r="O489" t="str">
        <f t="shared" si="62"/>
        <v>RTY0001</v>
      </c>
      <c r="P489" t="str">
        <f t="shared" si="63"/>
        <v>Yetsan Automotive Radiators &amp; Heaters Co</v>
      </c>
    </row>
    <row r="490" spans="1:16" x14ac:dyDescent="0.45">
      <c r="A490">
        <v>69000336</v>
      </c>
      <c r="B490" s="1">
        <v>43042</v>
      </c>
      <c r="C490">
        <v>73.790000000000006</v>
      </c>
      <c r="D490" t="s">
        <v>18</v>
      </c>
      <c r="E490" t="s">
        <v>19</v>
      </c>
      <c r="G490">
        <v>1</v>
      </c>
      <c r="H490">
        <f t="shared" si="64"/>
        <v>73.790000000000006</v>
      </c>
      <c r="I490">
        <f>1+VLOOKUP(D490,Sheet3!$A$1:$C$17,3)</f>
        <v>1.1000000000000001</v>
      </c>
      <c r="J490">
        <f t="shared" si="65"/>
        <v>81.169000000000011</v>
      </c>
      <c r="L490">
        <f t="shared" si="59"/>
        <v>69000336</v>
      </c>
      <c r="M490">
        <f t="shared" si="60"/>
        <v>81.169000000000011</v>
      </c>
      <c r="N490" s="1">
        <f t="shared" si="61"/>
        <v>43042</v>
      </c>
      <c r="O490" t="str">
        <f t="shared" si="62"/>
        <v>RTY0001</v>
      </c>
      <c r="P490" t="str">
        <f t="shared" si="63"/>
        <v>Yetsan Automotive Radiators &amp; Heaters Co</v>
      </c>
    </row>
    <row r="491" spans="1:16" x14ac:dyDescent="0.45">
      <c r="A491">
        <v>69000337</v>
      </c>
      <c r="B491" s="1">
        <v>44442</v>
      </c>
      <c r="C491">
        <v>121.55</v>
      </c>
      <c r="D491" t="s">
        <v>18</v>
      </c>
      <c r="E491" t="s">
        <v>19</v>
      </c>
      <c r="G491">
        <v>1</v>
      </c>
      <c r="H491">
        <f t="shared" si="64"/>
        <v>121.55</v>
      </c>
      <c r="I491">
        <f>1+VLOOKUP(D491,Sheet3!$A$1:$C$17,3)</f>
        <v>1.1000000000000001</v>
      </c>
      <c r="J491">
        <f t="shared" si="65"/>
        <v>133.70500000000001</v>
      </c>
      <c r="L491">
        <f t="shared" si="59"/>
        <v>69000337</v>
      </c>
      <c r="M491">
        <f t="shared" si="60"/>
        <v>133.70500000000001</v>
      </c>
      <c r="N491" s="1">
        <f t="shared" si="61"/>
        <v>44442</v>
      </c>
      <c r="O491" t="str">
        <f t="shared" si="62"/>
        <v>RTY0001</v>
      </c>
      <c r="P491" t="str">
        <f t="shared" si="63"/>
        <v>Yetsan Automotive Radiators &amp; Heaters Co</v>
      </c>
    </row>
    <row r="492" spans="1:16" x14ac:dyDescent="0.45">
      <c r="A492">
        <v>69000341</v>
      </c>
      <c r="B492" s="1">
        <v>44498</v>
      </c>
      <c r="C492">
        <v>158.30000000000001</v>
      </c>
      <c r="D492" t="s">
        <v>18</v>
      </c>
      <c r="E492" t="s">
        <v>19</v>
      </c>
      <c r="G492">
        <v>1</v>
      </c>
      <c r="H492">
        <f t="shared" si="64"/>
        <v>158.30000000000001</v>
      </c>
      <c r="I492">
        <f>1+VLOOKUP(D492,Sheet3!$A$1:$C$17,3)</f>
        <v>1.1000000000000001</v>
      </c>
      <c r="J492">
        <f t="shared" si="65"/>
        <v>174.13000000000002</v>
      </c>
      <c r="L492">
        <f t="shared" si="59"/>
        <v>69000341</v>
      </c>
      <c r="M492">
        <f t="shared" si="60"/>
        <v>174.13000000000002</v>
      </c>
      <c r="N492" s="1">
        <f t="shared" si="61"/>
        <v>44498</v>
      </c>
      <c r="O492" t="str">
        <f t="shared" si="62"/>
        <v>RTY0001</v>
      </c>
      <c r="P492" t="str">
        <f t="shared" si="63"/>
        <v>Yetsan Automotive Radiators &amp; Heaters Co</v>
      </c>
    </row>
    <row r="493" spans="1:16" x14ac:dyDescent="0.45">
      <c r="A493">
        <v>69000342</v>
      </c>
      <c r="B493" s="1">
        <v>44148</v>
      </c>
      <c r="C493">
        <v>142.74</v>
      </c>
      <c r="D493" t="s">
        <v>18</v>
      </c>
      <c r="E493" t="s">
        <v>19</v>
      </c>
      <c r="G493">
        <v>1</v>
      </c>
      <c r="H493">
        <f t="shared" si="64"/>
        <v>142.74</v>
      </c>
      <c r="I493">
        <f>1+VLOOKUP(D493,Sheet3!$A$1:$C$17,3)</f>
        <v>1.1000000000000001</v>
      </c>
      <c r="J493">
        <f t="shared" si="65"/>
        <v>157.01400000000001</v>
      </c>
      <c r="L493">
        <f t="shared" si="59"/>
        <v>69000342</v>
      </c>
      <c r="M493">
        <f t="shared" si="60"/>
        <v>157.01400000000001</v>
      </c>
      <c r="N493" s="1">
        <f t="shared" si="61"/>
        <v>44148</v>
      </c>
      <c r="O493" t="str">
        <f t="shared" si="62"/>
        <v>RTY0001</v>
      </c>
      <c r="P493" t="str">
        <f t="shared" si="63"/>
        <v>Yetsan Automotive Radiators &amp; Heaters Co</v>
      </c>
    </row>
    <row r="494" spans="1:16" x14ac:dyDescent="0.45">
      <c r="A494">
        <v>69000344</v>
      </c>
      <c r="B494" s="1">
        <v>44414</v>
      </c>
      <c r="C494">
        <v>113.25</v>
      </c>
      <c r="D494" t="s">
        <v>18</v>
      </c>
      <c r="E494" t="s">
        <v>19</v>
      </c>
      <c r="G494">
        <v>1</v>
      </c>
      <c r="H494">
        <f t="shared" si="64"/>
        <v>113.25</v>
      </c>
      <c r="I494">
        <f>1+VLOOKUP(D494,Sheet3!$A$1:$C$17,3)</f>
        <v>1.1000000000000001</v>
      </c>
      <c r="J494">
        <f t="shared" si="65"/>
        <v>124.57500000000002</v>
      </c>
      <c r="L494">
        <f t="shared" si="59"/>
        <v>69000344</v>
      </c>
      <c r="M494">
        <f t="shared" si="60"/>
        <v>124.57500000000002</v>
      </c>
      <c r="N494" s="1">
        <f t="shared" si="61"/>
        <v>44414</v>
      </c>
      <c r="O494" t="str">
        <f t="shared" si="62"/>
        <v>RTY0001</v>
      </c>
      <c r="P494" t="str">
        <f t="shared" si="63"/>
        <v>Yetsan Automotive Radiators &amp; Heaters Co</v>
      </c>
    </row>
    <row r="495" spans="1:16" x14ac:dyDescent="0.45">
      <c r="A495">
        <v>69000345</v>
      </c>
      <c r="B495" s="1">
        <v>44316</v>
      </c>
      <c r="C495">
        <v>113.25</v>
      </c>
      <c r="D495" t="s">
        <v>18</v>
      </c>
      <c r="E495" t="s">
        <v>19</v>
      </c>
      <c r="G495">
        <v>1</v>
      </c>
      <c r="H495">
        <f t="shared" si="64"/>
        <v>113.25</v>
      </c>
      <c r="I495">
        <f>1+VLOOKUP(D495,Sheet3!$A$1:$C$17,3)</f>
        <v>1.1000000000000001</v>
      </c>
      <c r="J495">
        <f t="shared" si="65"/>
        <v>124.57500000000002</v>
      </c>
      <c r="L495">
        <f t="shared" si="59"/>
        <v>69000345</v>
      </c>
      <c r="M495">
        <f t="shared" si="60"/>
        <v>124.57500000000002</v>
      </c>
      <c r="N495" s="1">
        <f t="shared" si="61"/>
        <v>44316</v>
      </c>
      <c r="O495" t="str">
        <f t="shared" si="62"/>
        <v>RTY0001</v>
      </c>
      <c r="P495" t="str">
        <f t="shared" si="63"/>
        <v>Yetsan Automotive Radiators &amp; Heaters Co</v>
      </c>
    </row>
    <row r="496" spans="1:16" x14ac:dyDescent="0.45">
      <c r="A496">
        <v>69000346</v>
      </c>
      <c r="B496" s="1">
        <v>44281</v>
      </c>
      <c r="C496">
        <v>113.25</v>
      </c>
      <c r="D496" t="s">
        <v>18</v>
      </c>
      <c r="E496" t="s">
        <v>19</v>
      </c>
      <c r="G496">
        <v>1</v>
      </c>
      <c r="H496">
        <f t="shared" si="64"/>
        <v>113.25</v>
      </c>
      <c r="I496">
        <f>1+VLOOKUP(D496,Sheet3!$A$1:$C$17,3)</f>
        <v>1.1000000000000001</v>
      </c>
      <c r="J496">
        <f t="shared" si="65"/>
        <v>124.57500000000002</v>
      </c>
      <c r="L496">
        <f t="shared" si="59"/>
        <v>69000346</v>
      </c>
      <c r="M496">
        <f t="shared" si="60"/>
        <v>124.57500000000002</v>
      </c>
      <c r="N496" s="1">
        <f t="shared" si="61"/>
        <v>44281</v>
      </c>
      <c r="O496" t="str">
        <f t="shared" si="62"/>
        <v>RTY0001</v>
      </c>
      <c r="P496" t="str">
        <f t="shared" si="63"/>
        <v>Yetsan Automotive Radiators &amp; Heaters Co</v>
      </c>
    </row>
    <row r="497" spans="1:16" x14ac:dyDescent="0.45">
      <c r="A497">
        <v>69000347</v>
      </c>
      <c r="B497" s="1">
        <v>44183</v>
      </c>
      <c r="C497">
        <v>106.56</v>
      </c>
      <c r="D497" t="s">
        <v>18</v>
      </c>
      <c r="E497" t="s">
        <v>19</v>
      </c>
      <c r="G497">
        <v>1</v>
      </c>
      <c r="H497">
        <f t="shared" si="64"/>
        <v>106.56</v>
      </c>
      <c r="I497">
        <f>1+VLOOKUP(D497,Sheet3!$A$1:$C$17,3)</f>
        <v>1.1000000000000001</v>
      </c>
      <c r="J497">
        <f t="shared" si="65"/>
        <v>117.21600000000001</v>
      </c>
      <c r="L497">
        <f t="shared" si="59"/>
        <v>69000347</v>
      </c>
      <c r="M497">
        <f t="shared" si="60"/>
        <v>117.21600000000001</v>
      </c>
      <c r="N497" s="1">
        <f t="shared" si="61"/>
        <v>44183</v>
      </c>
      <c r="O497" t="str">
        <f t="shared" si="62"/>
        <v>RTY0001</v>
      </c>
      <c r="P497" t="str">
        <f t="shared" si="63"/>
        <v>Yetsan Automotive Radiators &amp; Heaters Co</v>
      </c>
    </row>
    <row r="498" spans="1:16" x14ac:dyDescent="0.45">
      <c r="A498">
        <v>69000348</v>
      </c>
      <c r="B498" s="1">
        <v>44377</v>
      </c>
      <c r="C498">
        <v>220.91</v>
      </c>
      <c r="D498" t="s">
        <v>18</v>
      </c>
      <c r="E498" t="s">
        <v>19</v>
      </c>
      <c r="G498">
        <v>1</v>
      </c>
      <c r="H498">
        <f t="shared" si="64"/>
        <v>220.91</v>
      </c>
      <c r="I498">
        <f>1+VLOOKUP(D498,Sheet3!$A$1:$C$17,3)</f>
        <v>1.1000000000000001</v>
      </c>
      <c r="J498">
        <f t="shared" si="65"/>
        <v>243.001</v>
      </c>
      <c r="L498">
        <f t="shared" si="59"/>
        <v>69000348</v>
      </c>
      <c r="M498">
        <f t="shared" si="60"/>
        <v>243.001</v>
      </c>
      <c r="N498" s="1">
        <f t="shared" si="61"/>
        <v>44377</v>
      </c>
      <c r="O498" t="str">
        <f t="shared" si="62"/>
        <v>RTY0001</v>
      </c>
      <c r="P498" t="str">
        <f t="shared" si="63"/>
        <v>Yetsan Automotive Radiators &amp; Heaters Co</v>
      </c>
    </row>
    <row r="499" spans="1:16" x14ac:dyDescent="0.45">
      <c r="A499">
        <v>69000349</v>
      </c>
      <c r="B499" s="1">
        <v>44442</v>
      </c>
      <c r="C499">
        <v>110.46</v>
      </c>
      <c r="D499" t="s">
        <v>18</v>
      </c>
      <c r="E499" t="s">
        <v>19</v>
      </c>
      <c r="G499">
        <v>1</v>
      </c>
      <c r="H499">
        <f t="shared" si="64"/>
        <v>110.46</v>
      </c>
      <c r="I499">
        <f>1+VLOOKUP(D499,Sheet3!$A$1:$C$17,3)</f>
        <v>1.1000000000000001</v>
      </c>
      <c r="J499">
        <f t="shared" si="65"/>
        <v>121.506</v>
      </c>
      <c r="L499">
        <f t="shared" si="59"/>
        <v>69000349</v>
      </c>
      <c r="M499">
        <f t="shared" si="60"/>
        <v>121.506</v>
      </c>
      <c r="N499" s="1">
        <f t="shared" si="61"/>
        <v>44442</v>
      </c>
      <c r="O499" t="str">
        <f t="shared" si="62"/>
        <v>RTY0001</v>
      </c>
      <c r="P499" t="str">
        <f t="shared" si="63"/>
        <v>Yetsan Automotive Radiators &amp; Heaters Co</v>
      </c>
    </row>
    <row r="500" spans="1:16" x14ac:dyDescent="0.45">
      <c r="A500">
        <v>69000351</v>
      </c>
      <c r="B500" s="1">
        <v>44498</v>
      </c>
      <c r="C500">
        <v>106.45</v>
      </c>
      <c r="D500" t="s">
        <v>18</v>
      </c>
      <c r="E500" t="s">
        <v>19</v>
      </c>
      <c r="G500">
        <v>1</v>
      </c>
      <c r="H500">
        <f t="shared" si="64"/>
        <v>106.45</v>
      </c>
      <c r="I500">
        <f>1+VLOOKUP(D500,Sheet3!$A$1:$C$17,3)</f>
        <v>1.1000000000000001</v>
      </c>
      <c r="J500">
        <f t="shared" si="65"/>
        <v>117.09500000000001</v>
      </c>
      <c r="L500">
        <f t="shared" si="59"/>
        <v>69000351</v>
      </c>
      <c r="M500">
        <f t="shared" si="60"/>
        <v>117.09500000000001</v>
      </c>
      <c r="N500" s="1">
        <f t="shared" si="61"/>
        <v>44498</v>
      </c>
      <c r="O500" t="str">
        <f t="shared" si="62"/>
        <v>RTY0001</v>
      </c>
      <c r="P500" t="str">
        <f t="shared" si="63"/>
        <v>Yetsan Automotive Radiators &amp; Heaters Co</v>
      </c>
    </row>
    <row r="501" spans="1:16" x14ac:dyDescent="0.45">
      <c r="A501">
        <v>69000352</v>
      </c>
      <c r="B501" s="1">
        <v>44498</v>
      </c>
      <c r="C501">
        <v>122.85</v>
      </c>
      <c r="D501" t="s">
        <v>18</v>
      </c>
      <c r="E501" t="s">
        <v>19</v>
      </c>
      <c r="G501">
        <v>1</v>
      </c>
      <c r="H501">
        <f t="shared" si="64"/>
        <v>122.85</v>
      </c>
      <c r="I501">
        <f>1+VLOOKUP(D501,Sheet3!$A$1:$C$17,3)</f>
        <v>1.1000000000000001</v>
      </c>
      <c r="J501">
        <f t="shared" si="65"/>
        <v>135.13499999999999</v>
      </c>
      <c r="L501">
        <f t="shared" si="59"/>
        <v>69000352</v>
      </c>
      <c r="M501">
        <f t="shared" si="60"/>
        <v>135.13499999999999</v>
      </c>
      <c r="N501" s="1">
        <f t="shared" si="61"/>
        <v>44498</v>
      </c>
      <c r="O501" t="str">
        <f t="shared" si="62"/>
        <v>RTY0001</v>
      </c>
      <c r="P501" t="str">
        <f t="shared" si="63"/>
        <v>Yetsan Automotive Radiators &amp; Heaters Co</v>
      </c>
    </row>
    <row r="502" spans="1:16" x14ac:dyDescent="0.45">
      <c r="A502">
        <v>69000359</v>
      </c>
      <c r="B502" s="1">
        <v>44316</v>
      </c>
      <c r="C502">
        <v>135.72999999999999</v>
      </c>
      <c r="D502" t="s">
        <v>18</v>
      </c>
      <c r="E502" t="s">
        <v>19</v>
      </c>
      <c r="G502">
        <v>1</v>
      </c>
      <c r="H502">
        <f t="shared" si="64"/>
        <v>135.72999999999999</v>
      </c>
      <c r="I502">
        <f>1+VLOOKUP(D502,Sheet3!$A$1:$C$17,3)</f>
        <v>1.1000000000000001</v>
      </c>
      <c r="J502">
        <f t="shared" si="65"/>
        <v>149.303</v>
      </c>
      <c r="L502">
        <f t="shared" si="59"/>
        <v>69000359</v>
      </c>
      <c r="M502">
        <f t="shared" si="60"/>
        <v>149.303</v>
      </c>
      <c r="N502" s="1">
        <f t="shared" si="61"/>
        <v>44316</v>
      </c>
      <c r="O502" t="str">
        <f t="shared" si="62"/>
        <v>RTY0001</v>
      </c>
      <c r="P502" t="str">
        <f t="shared" si="63"/>
        <v>Yetsan Automotive Radiators &amp; Heaters Co</v>
      </c>
    </row>
    <row r="503" spans="1:16" x14ac:dyDescent="0.45">
      <c r="A503">
        <v>69000361</v>
      </c>
      <c r="B503" s="1">
        <v>44442</v>
      </c>
      <c r="C503">
        <v>158.30000000000001</v>
      </c>
      <c r="D503" t="s">
        <v>18</v>
      </c>
      <c r="E503" t="s">
        <v>19</v>
      </c>
      <c r="G503">
        <v>1</v>
      </c>
      <c r="H503">
        <f t="shared" si="64"/>
        <v>158.30000000000001</v>
      </c>
      <c r="I503">
        <f>1+VLOOKUP(D503,Sheet3!$A$1:$C$17,3)</f>
        <v>1.1000000000000001</v>
      </c>
      <c r="J503">
        <f t="shared" si="65"/>
        <v>174.13000000000002</v>
      </c>
      <c r="L503">
        <f t="shared" si="59"/>
        <v>69000361</v>
      </c>
      <c r="M503">
        <f t="shared" si="60"/>
        <v>174.13000000000002</v>
      </c>
      <c r="N503" s="1">
        <f t="shared" si="61"/>
        <v>44442</v>
      </c>
      <c r="O503" t="str">
        <f t="shared" si="62"/>
        <v>RTY0001</v>
      </c>
      <c r="P503" t="str">
        <f t="shared" si="63"/>
        <v>Yetsan Automotive Radiators &amp; Heaters Co</v>
      </c>
    </row>
    <row r="504" spans="1:16" x14ac:dyDescent="0.45">
      <c r="A504">
        <v>69000362</v>
      </c>
      <c r="B504" s="1">
        <v>44498</v>
      </c>
      <c r="C504">
        <v>112.69</v>
      </c>
      <c r="D504" t="s">
        <v>18</v>
      </c>
      <c r="E504" t="s">
        <v>19</v>
      </c>
      <c r="G504">
        <v>1</v>
      </c>
      <c r="H504">
        <f t="shared" si="64"/>
        <v>112.69</v>
      </c>
      <c r="I504">
        <f>1+VLOOKUP(D504,Sheet3!$A$1:$C$17,3)</f>
        <v>1.1000000000000001</v>
      </c>
      <c r="J504">
        <f t="shared" si="65"/>
        <v>123.959</v>
      </c>
      <c r="L504">
        <f t="shared" si="59"/>
        <v>69000362</v>
      </c>
      <c r="M504">
        <f t="shared" si="60"/>
        <v>123.959</v>
      </c>
      <c r="N504" s="1">
        <f t="shared" si="61"/>
        <v>44498</v>
      </c>
      <c r="O504" t="str">
        <f t="shared" si="62"/>
        <v>RTY0001</v>
      </c>
      <c r="P504" t="str">
        <f t="shared" si="63"/>
        <v>Yetsan Automotive Radiators &amp; Heaters Co</v>
      </c>
    </row>
    <row r="505" spans="1:16" x14ac:dyDescent="0.45">
      <c r="A505">
        <v>69000364</v>
      </c>
      <c r="B505" s="1">
        <v>44442</v>
      </c>
      <c r="C505">
        <v>131.72999999999999</v>
      </c>
      <c r="D505" t="s">
        <v>18</v>
      </c>
      <c r="E505" t="s">
        <v>19</v>
      </c>
      <c r="G505">
        <v>1</v>
      </c>
      <c r="H505">
        <f t="shared" si="64"/>
        <v>131.72999999999999</v>
      </c>
      <c r="I505">
        <f>1+VLOOKUP(D505,Sheet3!$A$1:$C$17,3)</f>
        <v>1.1000000000000001</v>
      </c>
      <c r="J505">
        <f t="shared" si="65"/>
        <v>144.90299999999999</v>
      </c>
      <c r="L505">
        <f t="shared" si="59"/>
        <v>69000364</v>
      </c>
      <c r="M505">
        <f t="shared" si="60"/>
        <v>144.90299999999999</v>
      </c>
      <c r="N505" s="1">
        <f t="shared" si="61"/>
        <v>44442</v>
      </c>
      <c r="O505" t="str">
        <f t="shared" si="62"/>
        <v>RTY0001</v>
      </c>
      <c r="P505" t="str">
        <f t="shared" si="63"/>
        <v>Yetsan Automotive Radiators &amp; Heaters Co</v>
      </c>
    </row>
    <row r="506" spans="1:16" x14ac:dyDescent="0.45">
      <c r="A506">
        <v>69000365</v>
      </c>
      <c r="B506" s="1">
        <v>43311</v>
      </c>
      <c r="C506">
        <v>143.38</v>
      </c>
      <c r="D506" t="s">
        <v>18</v>
      </c>
      <c r="E506" t="s">
        <v>19</v>
      </c>
      <c r="G506">
        <v>1</v>
      </c>
      <c r="H506">
        <f t="shared" si="64"/>
        <v>143.38</v>
      </c>
      <c r="I506">
        <f>1+VLOOKUP(D506,Sheet3!$A$1:$C$17,3)</f>
        <v>1.1000000000000001</v>
      </c>
      <c r="J506">
        <f t="shared" si="65"/>
        <v>157.71800000000002</v>
      </c>
      <c r="L506">
        <f t="shared" si="59"/>
        <v>69000365</v>
      </c>
      <c r="M506">
        <f t="shared" si="60"/>
        <v>157.71800000000002</v>
      </c>
      <c r="N506" s="1">
        <f t="shared" si="61"/>
        <v>43311</v>
      </c>
      <c r="O506" t="str">
        <f t="shared" si="62"/>
        <v>RTY0001</v>
      </c>
      <c r="P506" t="str">
        <f t="shared" si="63"/>
        <v>Yetsan Automotive Radiators &amp; Heaters Co</v>
      </c>
    </row>
    <row r="507" spans="1:16" x14ac:dyDescent="0.45">
      <c r="A507">
        <v>69000369</v>
      </c>
      <c r="B507" s="1">
        <v>44414</v>
      </c>
      <c r="C507">
        <v>172.91</v>
      </c>
      <c r="D507" t="s">
        <v>18</v>
      </c>
      <c r="E507" t="s">
        <v>19</v>
      </c>
      <c r="G507">
        <v>1</v>
      </c>
      <c r="H507">
        <f t="shared" si="64"/>
        <v>172.91</v>
      </c>
      <c r="I507">
        <f>1+VLOOKUP(D507,Sheet3!$A$1:$C$17,3)</f>
        <v>1.1000000000000001</v>
      </c>
      <c r="J507">
        <f t="shared" si="65"/>
        <v>190.20100000000002</v>
      </c>
      <c r="L507">
        <f t="shared" si="59"/>
        <v>69000369</v>
      </c>
      <c r="M507">
        <f t="shared" si="60"/>
        <v>190.20100000000002</v>
      </c>
      <c r="N507" s="1">
        <f t="shared" si="61"/>
        <v>44414</v>
      </c>
      <c r="O507" t="str">
        <f t="shared" si="62"/>
        <v>RTY0001</v>
      </c>
      <c r="P507" t="str">
        <f t="shared" si="63"/>
        <v>Yetsan Automotive Radiators &amp; Heaters Co</v>
      </c>
    </row>
    <row r="508" spans="1:16" x14ac:dyDescent="0.45">
      <c r="A508">
        <v>69000371</v>
      </c>
      <c r="B508" s="1">
        <v>44442</v>
      </c>
      <c r="C508">
        <v>175.32</v>
      </c>
      <c r="D508" t="s">
        <v>18</v>
      </c>
      <c r="E508" t="s">
        <v>19</v>
      </c>
      <c r="G508">
        <v>1</v>
      </c>
      <c r="H508">
        <f t="shared" si="64"/>
        <v>175.32</v>
      </c>
      <c r="I508">
        <f>1+VLOOKUP(D508,Sheet3!$A$1:$C$17,3)</f>
        <v>1.1000000000000001</v>
      </c>
      <c r="J508">
        <f t="shared" si="65"/>
        <v>192.852</v>
      </c>
      <c r="L508">
        <f t="shared" si="59"/>
        <v>69000371</v>
      </c>
      <c r="M508">
        <f t="shared" si="60"/>
        <v>192.852</v>
      </c>
      <c r="N508" s="1">
        <f t="shared" si="61"/>
        <v>44442</v>
      </c>
      <c r="O508" t="str">
        <f t="shared" si="62"/>
        <v>RTY0001</v>
      </c>
      <c r="P508" t="str">
        <f t="shared" si="63"/>
        <v>Yetsan Automotive Radiators &amp; Heaters Co</v>
      </c>
    </row>
    <row r="509" spans="1:16" x14ac:dyDescent="0.45">
      <c r="A509">
        <v>69000372</v>
      </c>
      <c r="B509" s="1">
        <v>43637</v>
      </c>
      <c r="C509">
        <v>97.7</v>
      </c>
      <c r="D509" t="s">
        <v>18</v>
      </c>
      <c r="E509" t="s">
        <v>19</v>
      </c>
      <c r="G509">
        <v>1</v>
      </c>
      <c r="H509">
        <f t="shared" si="64"/>
        <v>97.7</v>
      </c>
      <c r="I509">
        <f>1+VLOOKUP(D509,Sheet3!$A$1:$C$17,3)</f>
        <v>1.1000000000000001</v>
      </c>
      <c r="J509">
        <f t="shared" si="65"/>
        <v>107.47000000000001</v>
      </c>
      <c r="L509">
        <f t="shared" si="59"/>
        <v>69000372</v>
      </c>
      <c r="M509">
        <f t="shared" si="60"/>
        <v>107.47000000000001</v>
      </c>
      <c r="N509" s="1">
        <f t="shared" si="61"/>
        <v>43637</v>
      </c>
      <c r="O509" t="str">
        <f t="shared" si="62"/>
        <v>RTY0001</v>
      </c>
      <c r="P509" t="str">
        <f t="shared" si="63"/>
        <v>Yetsan Automotive Radiators &amp; Heaters Co</v>
      </c>
    </row>
    <row r="510" spans="1:16" x14ac:dyDescent="0.45">
      <c r="A510">
        <v>69000379</v>
      </c>
      <c r="B510" s="1">
        <v>42699</v>
      </c>
      <c r="C510">
        <v>113.58</v>
      </c>
      <c r="D510" t="s">
        <v>18</v>
      </c>
      <c r="E510" t="s">
        <v>19</v>
      </c>
      <c r="G510">
        <v>1</v>
      </c>
      <c r="H510">
        <f t="shared" si="64"/>
        <v>113.58</v>
      </c>
      <c r="I510">
        <f>1+VLOOKUP(D510,Sheet3!$A$1:$C$17,3)</f>
        <v>1.1000000000000001</v>
      </c>
      <c r="J510">
        <f t="shared" si="65"/>
        <v>124.938</v>
      </c>
      <c r="L510">
        <f t="shared" si="59"/>
        <v>69000379</v>
      </c>
      <c r="M510">
        <f t="shared" si="60"/>
        <v>124.938</v>
      </c>
      <c r="N510" s="1">
        <f t="shared" si="61"/>
        <v>42699</v>
      </c>
      <c r="O510" t="str">
        <f t="shared" si="62"/>
        <v>RTY0001</v>
      </c>
      <c r="P510" t="str">
        <f t="shared" si="63"/>
        <v>Yetsan Automotive Radiators &amp; Heaters Co</v>
      </c>
    </row>
    <row r="511" spans="1:16" x14ac:dyDescent="0.45">
      <c r="A511">
        <v>69000380</v>
      </c>
      <c r="B511" s="1">
        <v>41026</v>
      </c>
      <c r="C511">
        <v>127.13</v>
      </c>
      <c r="D511" t="s">
        <v>18</v>
      </c>
      <c r="E511" t="s">
        <v>19</v>
      </c>
      <c r="G511">
        <v>1</v>
      </c>
      <c r="H511">
        <f t="shared" si="64"/>
        <v>127.13</v>
      </c>
      <c r="I511">
        <f>1+VLOOKUP(D511,Sheet3!$A$1:$C$17,3)</f>
        <v>1.1000000000000001</v>
      </c>
      <c r="J511">
        <f t="shared" si="65"/>
        <v>139.84300000000002</v>
      </c>
      <c r="L511">
        <f t="shared" si="59"/>
        <v>69000380</v>
      </c>
      <c r="M511">
        <f t="shared" si="60"/>
        <v>139.84300000000002</v>
      </c>
      <c r="N511" s="1">
        <f t="shared" si="61"/>
        <v>41026</v>
      </c>
      <c r="O511" t="str">
        <f t="shared" si="62"/>
        <v>RTY0001</v>
      </c>
      <c r="P511" t="str">
        <f t="shared" si="63"/>
        <v>Yetsan Automotive Radiators &amp; Heaters Co</v>
      </c>
    </row>
    <row r="512" spans="1:16" x14ac:dyDescent="0.45">
      <c r="A512">
        <v>69000381</v>
      </c>
      <c r="B512" s="1">
        <v>41117</v>
      </c>
      <c r="C512">
        <v>119.72</v>
      </c>
      <c r="D512" t="s">
        <v>18</v>
      </c>
      <c r="E512" t="s">
        <v>19</v>
      </c>
      <c r="G512">
        <v>1</v>
      </c>
      <c r="H512">
        <f t="shared" si="64"/>
        <v>119.72</v>
      </c>
      <c r="I512">
        <f>1+VLOOKUP(D512,Sheet3!$A$1:$C$17,3)</f>
        <v>1.1000000000000001</v>
      </c>
      <c r="J512">
        <f t="shared" si="65"/>
        <v>131.69200000000001</v>
      </c>
      <c r="L512">
        <f t="shared" si="59"/>
        <v>69000381</v>
      </c>
      <c r="M512">
        <f t="shared" si="60"/>
        <v>131.69200000000001</v>
      </c>
      <c r="N512" s="1">
        <f t="shared" si="61"/>
        <v>41117</v>
      </c>
      <c r="O512" t="str">
        <f t="shared" si="62"/>
        <v>RTY0001</v>
      </c>
      <c r="P512" t="str">
        <f t="shared" si="63"/>
        <v>Yetsan Automotive Radiators &amp; Heaters Co</v>
      </c>
    </row>
    <row r="513" spans="1:16" x14ac:dyDescent="0.45">
      <c r="A513">
        <v>69000383</v>
      </c>
      <c r="B513" s="1">
        <v>39829</v>
      </c>
      <c r="C513">
        <v>120.35</v>
      </c>
      <c r="D513" t="s">
        <v>18</v>
      </c>
      <c r="E513" t="s">
        <v>19</v>
      </c>
      <c r="G513">
        <v>1</v>
      </c>
      <c r="H513">
        <f t="shared" si="64"/>
        <v>120.35</v>
      </c>
      <c r="I513">
        <f>1+VLOOKUP(D513,Sheet3!$A$1:$C$17,3)</f>
        <v>1.1000000000000001</v>
      </c>
      <c r="J513">
        <f t="shared" si="65"/>
        <v>132.38499999999999</v>
      </c>
      <c r="L513">
        <f t="shared" si="59"/>
        <v>69000383</v>
      </c>
      <c r="M513">
        <f t="shared" si="60"/>
        <v>132.38499999999999</v>
      </c>
      <c r="N513" s="1">
        <f t="shared" si="61"/>
        <v>39829</v>
      </c>
      <c r="O513" t="str">
        <f t="shared" si="62"/>
        <v>RTY0001</v>
      </c>
      <c r="P513" t="str">
        <f t="shared" si="63"/>
        <v>Yetsan Automotive Radiators &amp; Heaters Co</v>
      </c>
    </row>
    <row r="514" spans="1:16" x14ac:dyDescent="0.45">
      <c r="A514">
        <v>69000384</v>
      </c>
      <c r="B514" s="1">
        <v>44498</v>
      </c>
      <c r="C514">
        <v>208</v>
      </c>
      <c r="D514" t="s">
        <v>18</v>
      </c>
      <c r="E514" t="s">
        <v>19</v>
      </c>
      <c r="G514">
        <v>1</v>
      </c>
      <c r="H514">
        <f t="shared" si="64"/>
        <v>208</v>
      </c>
      <c r="I514">
        <f>1+VLOOKUP(D514,Sheet3!$A$1:$C$17,3)</f>
        <v>1.1000000000000001</v>
      </c>
      <c r="J514">
        <f t="shared" si="65"/>
        <v>228.8</v>
      </c>
      <c r="L514">
        <f t="shared" si="59"/>
        <v>69000384</v>
      </c>
      <c r="M514">
        <f t="shared" si="60"/>
        <v>228.8</v>
      </c>
      <c r="N514" s="1">
        <f t="shared" si="61"/>
        <v>44498</v>
      </c>
      <c r="O514" t="str">
        <f t="shared" si="62"/>
        <v>RTY0001</v>
      </c>
      <c r="P514" t="str">
        <f t="shared" si="63"/>
        <v>Yetsan Automotive Radiators &amp; Heaters Co</v>
      </c>
    </row>
    <row r="515" spans="1:16" x14ac:dyDescent="0.45">
      <c r="A515">
        <v>69000385</v>
      </c>
      <c r="B515" s="1">
        <v>44498</v>
      </c>
      <c r="C515">
        <v>103.09</v>
      </c>
      <c r="D515" t="s">
        <v>18</v>
      </c>
      <c r="E515" t="s">
        <v>19</v>
      </c>
      <c r="G515">
        <v>1</v>
      </c>
      <c r="H515">
        <f t="shared" si="64"/>
        <v>103.09</v>
      </c>
      <c r="I515">
        <f>1+VLOOKUP(D515,Sheet3!$A$1:$C$17,3)</f>
        <v>1.1000000000000001</v>
      </c>
      <c r="J515">
        <f t="shared" si="65"/>
        <v>113.39900000000002</v>
      </c>
      <c r="L515">
        <f t="shared" ref="L515:L578" si="66">A515</f>
        <v>69000385</v>
      </c>
      <c r="M515">
        <f t="shared" ref="M515:M578" si="67">IF(J515&gt;0,J515,"")</f>
        <v>113.39900000000002</v>
      </c>
      <c r="N515" s="1">
        <f t="shared" ref="N515:N578" si="68">B515</f>
        <v>44498</v>
      </c>
      <c r="O515" t="str">
        <f t="shared" ref="O515:O578" si="69">D515</f>
        <v>RTY0001</v>
      </c>
      <c r="P515" t="str">
        <f t="shared" ref="P515:P578" si="70">E515</f>
        <v>Yetsan Automotive Radiators &amp; Heaters Co</v>
      </c>
    </row>
    <row r="516" spans="1:16" x14ac:dyDescent="0.45">
      <c r="A516">
        <v>69000394</v>
      </c>
      <c r="B516" s="1">
        <v>44377</v>
      </c>
      <c r="C516">
        <v>108.54</v>
      </c>
      <c r="D516" t="s">
        <v>18</v>
      </c>
      <c r="E516" t="s">
        <v>19</v>
      </c>
      <c r="G516">
        <v>1</v>
      </c>
      <c r="H516">
        <f t="shared" si="64"/>
        <v>108.54</v>
      </c>
      <c r="I516">
        <f>1+VLOOKUP(D516,Sheet3!$A$1:$C$17,3)</f>
        <v>1.1000000000000001</v>
      </c>
      <c r="J516">
        <f t="shared" si="65"/>
        <v>119.39400000000002</v>
      </c>
      <c r="L516">
        <f t="shared" si="66"/>
        <v>69000394</v>
      </c>
      <c r="M516">
        <f t="shared" si="67"/>
        <v>119.39400000000002</v>
      </c>
      <c r="N516" s="1">
        <f t="shared" si="68"/>
        <v>44377</v>
      </c>
      <c r="O516" t="str">
        <f t="shared" si="69"/>
        <v>RTY0001</v>
      </c>
      <c r="P516" t="str">
        <f t="shared" si="70"/>
        <v>Yetsan Automotive Radiators &amp; Heaters Co</v>
      </c>
    </row>
    <row r="517" spans="1:16" x14ac:dyDescent="0.45">
      <c r="A517">
        <v>69000395</v>
      </c>
      <c r="B517" s="1">
        <v>44498</v>
      </c>
      <c r="C517">
        <v>108.54</v>
      </c>
      <c r="D517" t="s">
        <v>18</v>
      </c>
      <c r="E517" t="s">
        <v>19</v>
      </c>
      <c r="G517">
        <v>1</v>
      </c>
      <c r="H517">
        <f t="shared" si="64"/>
        <v>108.54</v>
      </c>
      <c r="I517">
        <f>1+VLOOKUP(D517,Sheet3!$A$1:$C$17,3)</f>
        <v>1.1000000000000001</v>
      </c>
      <c r="J517">
        <f t="shared" si="65"/>
        <v>119.39400000000002</v>
      </c>
      <c r="L517">
        <f t="shared" si="66"/>
        <v>69000395</v>
      </c>
      <c r="M517">
        <f t="shared" si="67"/>
        <v>119.39400000000002</v>
      </c>
      <c r="N517" s="1">
        <f t="shared" si="68"/>
        <v>44498</v>
      </c>
      <c r="O517" t="str">
        <f t="shared" si="69"/>
        <v>RTY0001</v>
      </c>
      <c r="P517" t="str">
        <f t="shared" si="70"/>
        <v>Yetsan Automotive Radiators &amp; Heaters Co</v>
      </c>
    </row>
    <row r="518" spans="1:16" x14ac:dyDescent="0.45">
      <c r="A518">
        <v>69000396</v>
      </c>
      <c r="B518" s="1">
        <v>44316</v>
      </c>
      <c r="C518">
        <v>113.25</v>
      </c>
      <c r="D518" t="s">
        <v>18</v>
      </c>
      <c r="E518" t="s">
        <v>19</v>
      </c>
      <c r="G518">
        <v>1</v>
      </c>
      <c r="H518">
        <f t="shared" si="64"/>
        <v>113.25</v>
      </c>
      <c r="I518">
        <f>1+VLOOKUP(D518,Sheet3!$A$1:$C$17,3)</f>
        <v>1.1000000000000001</v>
      </c>
      <c r="J518">
        <f t="shared" si="65"/>
        <v>124.57500000000002</v>
      </c>
      <c r="L518">
        <f t="shared" si="66"/>
        <v>69000396</v>
      </c>
      <c r="M518">
        <f t="shared" si="67"/>
        <v>124.57500000000002</v>
      </c>
      <c r="N518" s="1">
        <f t="shared" si="68"/>
        <v>44316</v>
      </c>
      <c r="O518" t="str">
        <f t="shared" si="69"/>
        <v>RTY0001</v>
      </c>
      <c r="P518" t="str">
        <f t="shared" si="70"/>
        <v>Yetsan Automotive Radiators &amp; Heaters Co</v>
      </c>
    </row>
    <row r="519" spans="1:16" x14ac:dyDescent="0.45">
      <c r="A519">
        <v>69000397</v>
      </c>
      <c r="B519" s="1">
        <v>44022</v>
      </c>
      <c r="C519">
        <v>102.39</v>
      </c>
      <c r="D519" t="s">
        <v>18</v>
      </c>
      <c r="E519" t="s">
        <v>19</v>
      </c>
      <c r="G519">
        <v>1</v>
      </c>
      <c r="H519">
        <f t="shared" si="64"/>
        <v>102.39</v>
      </c>
      <c r="I519">
        <f>1+VLOOKUP(D519,Sheet3!$A$1:$C$17,3)</f>
        <v>1.1000000000000001</v>
      </c>
      <c r="J519">
        <f t="shared" si="65"/>
        <v>112.629</v>
      </c>
      <c r="L519">
        <f t="shared" si="66"/>
        <v>69000397</v>
      </c>
      <c r="M519">
        <f t="shared" si="67"/>
        <v>112.629</v>
      </c>
      <c r="N519" s="1">
        <f t="shared" si="68"/>
        <v>44022</v>
      </c>
      <c r="O519" t="str">
        <f t="shared" si="69"/>
        <v>RTY0001</v>
      </c>
      <c r="P519" t="str">
        <f t="shared" si="70"/>
        <v>Yetsan Automotive Radiators &amp; Heaters Co</v>
      </c>
    </row>
    <row r="520" spans="1:16" x14ac:dyDescent="0.45">
      <c r="A520">
        <v>69000398</v>
      </c>
      <c r="B520" s="1">
        <v>44064</v>
      </c>
      <c r="C520">
        <v>102.39</v>
      </c>
      <c r="D520" t="s">
        <v>18</v>
      </c>
      <c r="E520" t="s">
        <v>19</v>
      </c>
      <c r="G520">
        <v>1</v>
      </c>
      <c r="H520">
        <f t="shared" si="64"/>
        <v>102.39</v>
      </c>
      <c r="I520">
        <f>1+VLOOKUP(D520,Sheet3!$A$1:$C$17,3)</f>
        <v>1.1000000000000001</v>
      </c>
      <c r="J520">
        <f t="shared" si="65"/>
        <v>112.629</v>
      </c>
      <c r="L520">
        <f t="shared" si="66"/>
        <v>69000398</v>
      </c>
      <c r="M520">
        <f t="shared" si="67"/>
        <v>112.629</v>
      </c>
      <c r="N520" s="1">
        <f t="shared" si="68"/>
        <v>44064</v>
      </c>
      <c r="O520" t="str">
        <f t="shared" si="69"/>
        <v>RTY0001</v>
      </c>
      <c r="P520" t="str">
        <f t="shared" si="70"/>
        <v>Yetsan Automotive Radiators &amp; Heaters Co</v>
      </c>
    </row>
    <row r="521" spans="1:16" x14ac:dyDescent="0.45">
      <c r="A521">
        <v>69000400</v>
      </c>
      <c r="B521" s="1">
        <v>43483</v>
      </c>
      <c r="C521">
        <v>102.39</v>
      </c>
      <c r="D521" t="s">
        <v>18</v>
      </c>
      <c r="E521" t="s">
        <v>19</v>
      </c>
      <c r="G521">
        <v>1</v>
      </c>
      <c r="H521">
        <f t="shared" si="64"/>
        <v>102.39</v>
      </c>
      <c r="I521">
        <f>1+VLOOKUP(D521,Sheet3!$A$1:$C$17,3)</f>
        <v>1.1000000000000001</v>
      </c>
      <c r="J521">
        <f t="shared" si="65"/>
        <v>112.629</v>
      </c>
      <c r="L521">
        <f t="shared" si="66"/>
        <v>69000400</v>
      </c>
      <c r="M521">
        <f t="shared" si="67"/>
        <v>112.629</v>
      </c>
      <c r="N521" s="1">
        <f t="shared" si="68"/>
        <v>43483</v>
      </c>
      <c r="O521" t="str">
        <f t="shared" si="69"/>
        <v>RTY0001</v>
      </c>
      <c r="P521" t="str">
        <f t="shared" si="70"/>
        <v>Yetsan Automotive Radiators &amp; Heaters Co</v>
      </c>
    </row>
    <row r="522" spans="1:16" x14ac:dyDescent="0.45">
      <c r="A522">
        <v>69000404</v>
      </c>
      <c r="B522" s="1">
        <v>44442</v>
      </c>
      <c r="C522">
        <v>176.37</v>
      </c>
      <c r="D522" t="s">
        <v>18</v>
      </c>
      <c r="E522" t="s">
        <v>19</v>
      </c>
      <c r="G522">
        <v>1</v>
      </c>
      <c r="H522">
        <f t="shared" si="64"/>
        <v>176.37</v>
      </c>
      <c r="I522">
        <f>1+VLOOKUP(D522,Sheet3!$A$1:$C$17,3)</f>
        <v>1.1000000000000001</v>
      </c>
      <c r="J522">
        <f t="shared" si="65"/>
        <v>194.00700000000003</v>
      </c>
      <c r="L522">
        <f t="shared" si="66"/>
        <v>69000404</v>
      </c>
      <c r="M522">
        <f t="shared" si="67"/>
        <v>194.00700000000003</v>
      </c>
      <c r="N522" s="1">
        <f t="shared" si="68"/>
        <v>44442</v>
      </c>
      <c r="O522" t="str">
        <f t="shared" si="69"/>
        <v>RTY0001</v>
      </c>
      <c r="P522" t="str">
        <f t="shared" si="70"/>
        <v>Yetsan Automotive Radiators &amp; Heaters Co</v>
      </c>
    </row>
    <row r="523" spans="1:16" x14ac:dyDescent="0.45">
      <c r="A523">
        <v>69000406</v>
      </c>
      <c r="B523" s="1">
        <v>44442</v>
      </c>
      <c r="C523">
        <v>116.47</v>
      </c>
      <c r="D523" t="s">
        <v>18</v>
      </c>
      <c r="E523" t="s">
        <v>19</v>
      </c>
      <c r="G523">
        <v>1</v>
      </c>
      <c r="H523">
        <f t="shared" si="64"/>
        <v>116.47</v>
      </c>
      <c r="I523">
        <f>1+VLOOKUP(D523,Sheet3!$A$1:$C$17,3)</f>
        <v>1.1000000000000001</v>
      </c>
      <c r="J523">
        <f t="shared" si="65"/>
        <v>128.11700000000002</v>
      </c>
      <c r="L523">
        <f t="shared" si="66"/>
        <v>69000406</v>
      </c>
      <c r="M523">
        <f t="shared" si="67"/>
        <v>128.11700000000002</v>
      </c>
      <c r="N523" s="1">
        <f t="shared" si="68"/>
        <v>44442</v>
      </c>
      <c r="O523" t="str">
        <f t="shared" si="69"/>
        <v>RTY0001</v>
      </c>
      <c r="P523" t="str">
        <f t="shared" si="70"/>
        <v>Yetsan Automotive Radiators &amp; Heaters Co</v>
      </c>
    </row>
    <row r="524" spans="1:16" x14ac:dyDescent="0.45">
      <c r="A524">
        <v>69000414</v>
      </c>
      <c r="B524" s="1">
        <v>42811</v>
      </c>
      <c r="C524">
        <v>104.41</v>
      </c>
      <c r="D524" t="s">
        <v>18</v>
      </c>
      <c r="E524" t="s">
        <v>19</v>
      </c>
      <c r="G524">
        <v>1</v>
      </c>
      <c r="H524">
        <f t="shared" si="64"/>
        <v>104.41</v>
      </c>
      <c r="I524">
        <f>1+VLOOKUP(D524,Sheet3!$A$1:$C$17,3)</f>
        <v>1.1000000000000001</v>
      </c>
      <c r="J524">
        <f t="shared" si="65"/>
        <v>114.851</v>
      </c>
      <c r="L524">
        <f t="shared" si="66"/>
        <v>69000414</v>
      </c>
      <c r="M524">
        <f t="shared" si="67"/>
        <v>114.851</v>
      </c>
      <c r="N524" s="1">
        <f t="shared" si="68"/>
        <v>42811</v>
      </c>
      <c r="O524" t="str">
        <f t="shared" si="69"/>
        <v>RTY0001</v>
      </c>
      <c r="P524" t="str">
        <f t="shared" si="70"/>
        <v>Yetsan Automotive Radiators &amp; Heaters Co</v>
      </c>
    </row>
    <row r="525" spans="1:16" x14ac:dyDescent="0.45">
      <c r="A525">
        <v>69000422</v>
      </c>
      <c r="B525" s="1">
        <v>44498</v>
      </c>
      <c r="C525">
        <v>198.59</v>
      </c>
      <c r="D525" t="s">
        <v>18</v>
      </c>
      <c r="E525" t="s">
        <v>19</v>
      </c>
      <c r="G525">
        <v>1</v>
      </c>
      <c r="H525">
        <f t="shared" si="64"/>
        <v>198.59</v>
      </c>
      <c r="I525">
        <f>1+VLOOKUP(D525,Sheet3!$A$1:$C$17,3)</f>
        <v>1.1000000000000001</v>
      </c>
      <c r="J525">
        <f t="shared" si="65"/>
        <v>218.44900000000001</v>
      </c>
      <c r="L525">
        <f t="shared" si="66"/>
        <v>69000422</v>
      </c>
      <c r="M525">
        <f t="shared" si="67"/>
        <v>218.44900000000001</v>
      </c>
      <c r="N525" s="1">
        <f t="shared" si="68"/>
        <v>44498</v>
      </c>
      <c r="O525" t="str">
        <f t="shared" si="69"/>
        <v>RTY0001</v>
      </c>
      <c r="P525" t="str">
        <f t="shared" si="70"/>
        <v>Yetsan Automotive Radiators &amp; Heaters Co</v>
      </c>
    </row>
    <row r="526" spans="1:16" x14ac:dyDescent="0.45">
      <c r="A526">
        <v>69000424</v>
      </c>
      <c r="B526" s="1">
        <v>43682</v>
      </c>
      <c r="C526">
        <v>181.7</v>
      </c>
      <c r="D526" t="s">
        <v>18</v>
      </c>
      <c r="E526" t="s">
        <v>19</v>
      </c>
      <c r="G526">
        <v>1</v>
      </c>
      <c r="H526">
        <f t="shared" si="64"/>
        <v>181.7</v>
      </c>
      <c r="I526">
        <f>1+VLOOKUP(D526,Sheet3!$A$1:$C$17,3)</f>
        <v>1.1000000000000001</v>
      </c>
      <c r="J526">
        <f t="shared" si="65"/>
        <v>199.87</v>
      </c>
      <c r="L526">
        <f t="shared" si="66"/>
        <v>69000424</v>
      </c>
      <c r="M526">
        <f t="shared" si="67"/>
        <v>199.87</v>
      </c>
      <c r="N526" s="1">
        <f t="shared" si="68"/>
        <v>43682</v>
      </c>
      <c r="O526" t="str">
        <f t="shared" si="69"/>
        <v>RTY0001</v>
      </c>
      <c r="P526" t="str">
        <f t="shared" si="70"/>
        <v>Yetsan Automotive Radiators &amp; Heaters Co</v>
      </c>
    </row>
    <row r="527" spans="1:16" x14ac:dyDescent="0.45">
      <c r="A527">
        <v>69000426</v>
      </c>
      <c r="B527" s="1">
        <v>43931</v>
      </c>
      <c r="C527">
        <v>95.42</v>
      </c>
      <c r="D527" t="s">
        <v>18</v>
      </c>
      <c r="E527" t="s">
        <v>19</v>
      </c>
      <c r="G527">
        <v>1</v>
      </c>
      <c r="H527">
        <f t="shared" ref="H527:H590" si="71">C527*G527</f>
        <v>95.42</v>
      </c>
      <c r="I527">
        <f>1+VLOOKUP(D527,Sheet3!$A$1:$C$17,3)</f>
        <v>1.1000000000000001</v>
      </c>
      <c r="J527">
        <f t="shared" ref="J527:J590" si="72">H527*I527</f>
        <v>104.962</v>
      </c>
      <c r="L527">
        <f t="shared" si="66"/>
        <v>69000426</v>
      </c>
      <c r="M527">
        <f t="shared" si="67"/>
        <v>104.962</v>
      </c>
      <c r="N527" s="1">
        <f t="shared" si="68"/>
        <v>43931</v>
      </c>
      <c r="O527" t="str">
        <f t="shared" si="69"/>
        <v>RTY0001</v>
      </c>
      <c r="P527" t="str">
        <f t="shared" si="70"/>
        <v>Yetsan Automotive Radiators &amp; Heaters Co</v>
      </c>
    </row>
    <row r="528" spans="1:16" x14ac:dyDescent="0.45">
      <c r="A528">
        <v>69000429</v>
      </c>
      <c r="B528" s="1">
        <v>44316</v>
      </c>
      <c r="C528">
        <v>168.73</v>
      </c>
      <c r="D528" t="s">
        <v>18</v>
      </c>
      <c r="E528" t="s">
        <v>19</v>
      </c>
      <c r="G528">
        <v>1</v>
      </c>
      <c r="H528">
        <f t="shared" si="71"/>
        <v>168.73</v>
      </c>
      <c r="I528">
        <f>1+VLOOKUP(D528,Sheet3!$A$1:$C$17,3)</f>
        <v>1.1000000000000001</v>
      </c>
      <c r="J528">
        <f t="shared" si="72"/>
        <v>185.60300000000001</v>
      </c>
      <c r="L528">
        <f t="shared" si="66"/>
        <v>69000429</v>
      </c>
      <c r="M528">
        <f t="shared" si="67"/>
        <v>185.60300000000001</v>
      </c>
      <c r="N528" s="1">
        <f t="shared" si="68"/>
        <v>44316</v>
      </c>
      <c r="O528" t="str">
        <f t="shared" si="69"/>
        <v>RTY0001</v>
      </c>
      <c r="P528" t="str">
        <f t="shared" si="70"/>
        <v>Yetsan Automotive Radiators &amp; Heaters Co</v>
      </c>
    </row>
    <row r="529" spans="1:16" x14ac:dyDescent="0.45">
      <c r="A529">
        <v>69000430</v>
      </c>
      <c r="B529" s="1">
        <v>40120</v>
      </c>
      <c r="C529">
        <v>92.15</v>
      </c>
      <c r="D529" t="s">
        <v>18</v>
      </c>
      <c r="E529" t="s">
        <v>19</v>
      </c>
      <c r="G529">
        <v>1</v>
      </c>
      <c r="H529">
        <f t="shared" si="71"/>
        <v>92.15</v>
      </c>
      <c r="I529">
        <f>1+VLOOKUP(D529,Sheet3!$A$1:$C$17,3)</f>
        <v>1.1000000000000001</v>
      </c>
      <c r="J529">
        <f t="shared" si="72"/>
        <v>101.36500000000001</v>
      </c>
      <c r="L529">
        <f t="shared" si="66"/>
        <v>69000430</v>
      </c>
      <c r="M529">
        <f t="shared" si="67"/>
        <v>101.36500000000001</v>
      </c>
      <c r="N529" s="1">
        <f t="shared" si="68"/>
        <v>40120</v>
      </c>
      <c r="O529" t="str">
        <f t="shared" si="69"/>
        <v>RTY0001</v>
      </c>
      <c r="P529" t="str">
        <f t="shared" si="70"/>
        <v>Yetsan Automotive Radiators &amp; Heaters Co</v>
      </c>
    </row>
    <row r="530" spans="1:16" x14ac:dyDescent="0.45">
      <c r="A530">
        <v>69000433</v>
      </c>
      <c r="B530" s="1">
        <v>44316</v>
      </c>
      <c r="C530">
        <v>230.86</v>
      </c>
      <c r="D530" t="s">
        <v>18</v>
      </c>
      <c r="E530" t="s">
        <v>19</v>
      </c>
      <c r="G530">
        <v>1</v>
      </c>
      <c r="H530">
        <f t="shared" si="71"/>
        <v>230.86</v>
      </c>
      <c r="I530">
        <f>1+VLOOKUP(D530,Sheet3!$A$1:$C$17,3)</f>
        <v>1.1000000000000001</v>
      </c>
      <c r="J530">
        <f t="shared" si="72"/>
        <v>253.94600000000003</v>
      </c>
      <c r="L530">
        <f t="shared" si="66"/>
        <v>69000433</v>
      </c>
      <c r="M530">
        <f t="shared" si="67"/>
        <v>253.94600000000003</v>
      </c>
      <c r="N530" s="1">
        <f t="shared" si="68"/>
        <v>44316</v>
      </c>
      <c r="O530" t="str">
        <f t="shared" si="69"/>
        <v>RTY0001</v>
      </c>
      <c r="P530" t="str">
        <f t="shared" si="70"/>
        <v>Yetsan Automotive Radiators &amp; Heaters Co</v>
      </c>
    </row>
    <row r="531" spans="1:16" x14ac:dyDescent="0.45">
      <c r="A531">
        <v>69000435</v>
      </c>
      <c r="B531" s="1">
        <v>44498</v>
      </c>
      <c r="C531">
        <v>256.27999999999997</v>
      </c>
      <c r="D531" t="s">
        <v>18</v>
      </c>
      <c r="E531" t="s">
        <v>19</v>
      </c>
      <c r="G531">
        <v>1</v>
      </c>
      <c r="H531">
        <f t="shared" si="71"/>
        <v>256.27999999999997</v>
      </c>
      <c r="I531">
        <f>1+VLOOKUP(D531,Sheet3!$A$1:$C$17,3)</f>
        <v>1.1000000000000001</v>
      </c>
      <c r="J531">
        <f t="shared" si="72"/>
        <v>281.90800000000002</v>
      </c>
      <c r="L531">
        <f t="shared" si="66"/>
        <v>69000435</v>
      </c>
      <c r="M531">
        <f t="shared" si="67"/>
        <v>281.90800000000002</v>
      </c>
      <c r="N531" s="1">
        <f t="shared" si="68"/>
        <v>44498</v>
      </c>
      <c r="O531" t="str">
        <f t="shared" si="69"/>
        <v>RTY0001</v>
      </c>
      <c r="P531" t="str">
        <f t="shared" si="70"/>
        <v>Yetsan Automotive Radiators &amp; Heaters Co</v>
      </c>
    </row>
    <row r="532" spans="1:16" x14ac:dyDescent="0.45">
      <c r="A532">
        <v>69000436</v>
      </c>
      <c r="B532" s="1">
        <v>44498</v>
      </c>
      <c r="C532">
        <v>101.39</v>
      </c>
      <c r="D532" t="s">
        <v>18</v>
      </c>
      <c r="E532" t="s">
        <v>19</v>
      </c>
      <c r="G532">
        <v>1</v>
      </c>
      <c r="H532">
        <f t="shared" si="71"/>
        <v>101.39</v>
      </c>
      <c r="I532">
        <f>1+VLOOKUP(D532,Sheet3!$A$1:$C$17,3)</f>
        <v>1.1000000000000001</v>
      </c>
      <c r="J532">
        <f t="shared" si="72"/>
        <v>111.52900000000001</v>
      </c>
      <c r="L532">
        <f t="shared" si="66"/>
        <v>69000436</v>
      </c>
      <c r="M532">
        <f t="shared" si="67"/>
        <v>111.52900000000001</v>
      </c>
      <c r="N532" s="1">
        <f t="shared" si="68"/>
        <v>44498</v>
      </c>
      <c r="O532" t="str">
        <f t="shared" si="69"/>
        <v>RTY0001</v>
      </c>
      <c r="P532" t="str">
        <f t="shared" si="70"/>
        <v>Yetsan Automotive Radiators &amp; Heaters Co</v>
      </c>
    </row>
    <row r="533" spans="1:16" x14ac:dyDescent="0.45">
      <c r="A533">
        <v>69000439</v>
      </c>
      <c r="B533" s="1">
        <v>44498</v>
      </c>
      <c r="C533">
        <v>168.37</v>
      </c>
      <c r="D533" t="s">
        <v>18</v>
      </c>
      <c r="E533" t="s">
        <v>19</v>
      </c>
      <c r="G533">
        <v>1</v>
      </c>
      <c r="H533">
        <f t="shared" si="71"/>
        <v>168.37</v>
      </c>
      <c r="I533">
        <f>1+VLOOKUP(D533,Sheet3!$A$1:$C$17,3)</f>
        <v>1.1000000000000001</v>
      </c>
      <c r="J533">
        <f t="shared" si="72"/>
        <v>185.20700000000002</v>
      </c>
      <c r="L533">
        <f t="shared" si="66"/>
        <v>69000439</v>
      </c>
      <c r="M533">
        <f t="shared" si="67"/>
        <v>185.20700000000002</v>
      </c>
      <c r="N533" s="1">
        <f t="shared" si="68"/>
        <v>44498</v>
      </c>
      <c r="O533" t="str">
        <f t="shared" si="69"/>
        <v>RTY0001</v>
      </c>
      <c r="P533" t="str">
        <f t="shared" si="70"/>
        <v>Yetsan Automotive Radiators &amp; Heaters Co</v>
      </c>
    </row>
    <row r="534" spans="1:16" x14ac:dyDescent="0.45">
      <c r="A534">
        <v>69000440</v>
      </c>
      <c r="B534" s="1">
        <v>39815</v>
      </c>
      <c r="C534">
        <v>98.52</v>
      </c>
      <c r="D534" t="s">
        <v>18</v>
      </c>
      <c r="E534" t="s">
        <v>19</v>
      </c>
      <c r="G534">
        <v>1</v>
      </c>
      <c r="H534">
        <f t="shared" si="71"/>
        <v>98.52</v>
      </c>
      <c r="I534">
        <f>1+VLOOKUP(D534,Sheet3!$A$1:$C$17,3)</f>
        <v>1.1000000000000001</v>
      </c>
      <c r="J534">
        <f t="shared" si="72"/>
        <v>108.372</v>
      </c>
      <c r="L534">
        <f t="shared" si="66"/>
        <v>69000440</v>
      </c>
      <c r="M534">
        <f t="shared" si="67"/>
        <v>108.372</v>
      </c>
      <c r="N534" s="1">
        <f t="shared" si="68"/>
        <v>39815</v>
      </c>
      <c r="O534" t="str">
        <f t="shared" si="69"/>
        <v>RTY0001</v>
      </c>
      <c r="P534" t="str">
        <f t="shared" si="70"/>
        <v>Yetsan Automotive Radiators &amp; Heaters Co</v>
      </c>
    </row>
    <row r="535" spans="1:16" x14ac:dyDescent="0.45">
      <c r="A535">
        <v>69000443</v>
      </c>
      <c r="B535" s="1">
        <v>44231</v>
      </c>
      <c r="C535">
        <v>215.96</v>
      </c>
      <c r="D535" t="s">
        <v>18</v>
      </c>
      <c r="E535" t="s">
        <v>19</v>
      </c>
      <c r="G535">
        <v>1</v>
      </c>
      <c r="H535">
        <f t="shared" si="71"/>
        <v>215.96</v>
      </c>
      <c r="I535">
        <f>1+VLOOKUP(D535,Sheet3!$A$1:$C$17,3)</f>
        <v>1.1000000000000001</v>
      </c>
      <c r="J535">
        <f t="shared" si="72"/>
        <v>237.55600000000004</v>
      </c>
      <c r="L535">
        <f t="shared" si="66"/>
        <v>69000443</v>
      </c>
      <c r="M535">
        <f t="shared" si="67"/>
        <v>237.55600000000004</v>
      </c>
      <c r="N535" s="1">
        <f t="shared" si="68"/>
        <v>44231</v>
      </c>
      <c r="O535" t="str">
        <f t="shared" si="69"/>
        <v>RTY0001</v>
      </c>
      <c r="P535" t="str">
        <f t="shared" si="70"/>
        <v>Yetsan Automotive Radiators &amp; Heaters Co</v>
      </c>
    </row>
    <row r="536" spans="1:16" x14ac:dyDescent="0.45">
      <c r="A536">
        <v>69000448</v>
      </c>
      <c r="B536" s="1">
        <v>42811</v>
      </c>
      <c r="C536">
        <v>129.18</v>
      </c>
      <c r="D536" t="s">
        <v>18</v>
      </c>
      <c r="E536" t="s">
        <v>19</v>
      </c>
      <c r="G536">
        <v>1</v>
      </c>
      <c r="H536">
        <f t="shared" si="71"/>
        <v>129.18</v>
      </c>
      <c r="I536">
        <f>1+VLOOKUP(D536,Sheet3!$A$1:$C$17,3)</f>
        <v>1.1000000000000001</v>
      </c>
      <c r="J536">
        <f t="shared" si="72"/>
        <v>142.09800000000001</v>
      </c>
      <c r="L536">
        <f t="shared" si="66"/>
        <v>69000448</v>
      </c>
      <c r="M536">
        <f t="shared" si="67"/>
        <v>142.09800000000001</v>
      </c>
      <c r="N536" s="1">
        <f t="shared" si="68"/>
        <v>42811</v>
      </c>
      <c r="O536" t="str">
        <f t="shared" si="69"/>
        <v>RTY0001</v>
      </c>
      <c r="P536" t="str">
        <f t="shared" si="70"/>
        <v>Yetsan Automotive Radiators &amp; Heaters Co</v>
      </c>
    </row>
    <row r="537" spans="1:16" x14ac:dyDescent="0.45">
      <c r="A537">
        <v>69000452</v>
      </c>
      <c r="B537" s="1">
        <v>43903</v>
      </c>
      <c r="C537">
        <v>81.209999999999994</v>
      </c>
      <c r="D537" t="s">
        <v>18</v>
      </c>
      <c r="E537" t="s">
        <v>19</v>
      </c>
      <c r="G537">
        <v>1</v>
      </c>
      <c r="H537">
        <f t="shared" si="71"/>
        <v>81.209999999999994</v>
      </c>
      <c r="I537">
        <f>1+VLOOKUP(D537,Sheet3!$A$1:$C$17,3)</f>
        <v>1.1000000000000001</v>
      </c>
      <c r="J537">
        <f t="shared" si="72"/>
        <v>89.331000000000003</v>
      </c>
      <c r="L537">
        <f t="shared" si="66"/>
        <v>69000452</v>
      </c>
      <c r="M537">
        <f t="shared" si="67"/>
        <v>89.331000000000003</v>
      </c>
      <c r="N537" s="1">
        <f t="shared" si="68"/>
        <v>43903</v>
      </c>
      <c r="O537" t="str">
        <f t="shared" si="69"/>
        <v>RTY0001</v>
      </c>
      <c r="P537" t="str">
        <f t="shared" si="70"/>
        <v>Yetsan Automotive Radiators &amp; Heaters Co</v>
      </c>
    </row>
    <row r="538" spans="1:16" x14ac:dyDescent="0.45">
      <c r="A538">
        <v>69000453</v>
      </c>
      <c r="B538" s="1">
        <v>42566</v>
      </c>
      <c r="C538">
        <v>212.73</v>
      </c>
      <c r="D538" t="s">
        <v>18</v>
      </c>
      <c r="E538" t="s">
        <v>19</v>
      </c>
      <c r="G538">
        <v>1</v>
      </c>
      <c r="H538">
        <f t="shared" si="71"/>
        <v>212.73</v>
      </c>
      <c r="I538">
        <f>1+VLOOKUP(D538,Sheet3!$A$1:$C$17,3)</f>
        <v>1.1000000000000001</v>
      </c>
      <c r="J538">
        <f t="shared" si="72"/>
        <v>234.00300000000001</v>
      </c>
      <c r="L538">
        <f t="shared" si="66"/>
        <v>69000453</v>
      </c>
      <c r="M538">
        <f t="shared" si="67"/>
        <v>234.00300000000001</v>
      </c>
      <c r="N538" s="1">
        <f t="shared" si="68"/>
        <v>42566</v>
      </c>
      <c r="O538" t="str">
        <f t="shared" si="69"/>
        <v>RTY0001</v>
      </c>
      <c r="P538" t="str">
        <f t="shared" si="70"/>
        <v>Yetsan Automotive Radiators &amp; Heaters Co</v>
      </c>
    </row>
    <row r="539" spans="1:16" x14ac:dyDescent="0.45">
      <c r="A539">
        <v>69000454</v>
      </c>
      <c r="B539" s="1">
        <v>43784</v>
      </c>
      <c r="C539">
        <v>81.3</v>
      </c>
      <c r="D539" t="s">
        <v>18</v>
      </c>
      <c r="E539" t="s">
        <v>19</v>
      </c>
      <c r="G539">
        <v>1</v>
      </c>
      <c r="H539">
        <f t="shared" si="71"/>
        <v>81.3</v>
      </c>
      <c r="I539">
        <f>1+VLOOKUP(D539,Sheet3!$A$1:$C$17,3)</f>
        <v>1.1000000000000001</v>
      </c>
      <c r="J539">
        <f t="shared" si="72"/>
        <v>89.43</v>
      </c>
      <c r="L539">
        <f t="shared" si="66"/>
        <v>69000454</v>
      </c>
      <c r="M539">
        <f t="shared" si="67"/>
        <v>89.43</v>
      </c>
      <c r="N539" s="1">
        <f t="shared" si="68"/>
        <v>43784</v>
      </c>
      <c r="O539" t="str">
        <f t="shared" si="69"/>
        <v>RTY0001</v>
      </c>
      <c r="P539" t="str">
        <f t="shared" si="70"/>
        <v>Yetsan Automotive Radiators &amp; Heaters Co</v>
      </c>
    </row>
    <row r="540" spans="1:16" x14ac:dyDescent="0.45">
      <c r="A540">
        <v>69000455</v>
      </c>
      <c r="B540" s="1">
        <v>39463</v>
      </c>
      <c r="C540">
        <v>68.81</v>
      </c>
      <c r="D540" t="s">
        <v>18</v>
      </c>
      <c r="E540" t="s">
        <v>19</v>
      </c>
      <c r="G540">
        <v>1</v>
      </c>
      <c r="H540">
        <f t="shared" si="71"/>
        <v>68.81</v>
      </c>
      <c r="I540">
        <f>1+VLOOKUP(D540,Sheet3!$A$1:$C$17,3)</f>
        <v>1.1000000000000001</v>
      </c>
      <c r="J540">
        <f t="shared" si="72"/>
        <v>75.691000000000003</v>
      </c>
      <c r="L540">
        <f t="shared" si="66"/>
        <v>69000455</v>
      </c>
      <c r="M540">
        <f t="shared" si="67"/>
        <v>75.691000000000003</v>
      </c>
      <c r="N540" s="1">
        <f t="shared" si="68"/>
        <v>39463</v>
      </c>
      <c r="O540" t="str">
        <f t="shared" si="69"/>
        <v>RTY0001</v>
      </c>
      <c r="P540" t="str">
        <f t="shared" si="70"/>
        <v>Yetsan Automotive Radiators &amp; Heaters Co</v>
      </c>
    </row>
    <row r="541" spans="1:16" x14ac:dyDescent="0.45">
      <c r="A541">
        <v>69000456</v>
      </c>
      <c r="B541" s="1">
        <v>43987</v>
      </c>
      <c r="C541">
        <v>152.18</v>
      </c>
      <c r="D541" t="s">
        <v>18</v>
      </c>
      <c r="E541" t="s">
        <v>19</v>
      </c>
      <c r="G541">
        <v>1</v>
      </c>
      <c r="H541">
        <f t="shared" si="71"/>
        <v>152.18</v>
      </c>
      <c r="I541">
        <f>1+VLOOKUP(D541,Sheet3!$A$1:$C$17,3)</f>
        <v>1.1000000000000001</v>
      </c>
      <c r="J541">
        <f t="shared" si="72"/>
        <v>167.39800000000002</v>
      </c>
      <c r="L541">
        <f t="shared" si="66"/>
        <v>69000456</v>
      </c>
      <c r="M541">
        <f t="shared" si="67"/>
        <v>167.39800000000002</v>
      </c>
      <c r="N541" s="1">
        <f t="shared" si="68"/>
        <v>43987</v>
      </c>
      <c r="O541" t="str">
        <f t="shared" si="69"/>
        <v>RTY0001</v>
      </c>
      <c r="P541" t="str">
        <f t="shared" si="70"/>
        <v>Yetsan Automotive Radiators &amp; Heaters Co</v>
      </c>
    </row>
    <row r="542" spans="1:16" x14ac:dyDescent="0.45">
      <c r="A542">
        <v>69000459</v>
      </c>
      <c r="B542" s="1">
        <v>44281</v>
      </c>
      <c r="C542">
        <v>63.48</v>
      </c>
      <c r="D542" t="s">
        <v>18</v>
      </c>
      <c r="E542" t="s">
        <v>19</v>
      </c>
      <c r="G542">
        <v>1</v>
      </c>
      <c r="H542">
        <f t="shared" si="71"/>
        <v>63.48</v>
      </c>
      <c r="I542">
        <f>1+VLOOKUP(D542,Sheet3!$A$1:$C$17,3)</f>
        <v>1.1000000000000001</v>
      </c>
      <c r="J542">
        <f t="shared" si="72"/>
        <v>69.828000000000003</v>
      </c>
      <c r="L542">
        <f t="shared" si="66"/>
        <v>69000459</v>
      </c>
      <c r="M542">
        <f t="shared" si="67"/>
        <v>69.828000000000003</v>
      </c>
      <c r="N542" s="1">
        <f t="shared" si="68"/>
        <v>44281</v>
      </c>
      <c r="O542" t="str">
        <f t="shared" si="69"/>
        <v>RTY0001</v>
      </c>
      <c r="P542" t="str">
        <f t="shared" si="70"/>
        <v>Yetsan Automotive Radiators &amp; Heaters Co</v>
      </c>
    </row>
    <row r="543" spans="1:16" x14ac:dyDescent="0.45">
      <c r="A543">
        <v>69000460</v>
      </c>
      <c r="B543" s="1">
        <v>40486</v>
      </c>
      <c r="C543">
        <v>265.49</v>
      </c>
      <c r="D543" t="s">
        <v>18</v>
      </c>
      <c r="E543" t="s">
        <v>19</v>
      </c>
      <c r="G543">
        <v>1</v>
      </c>
      <c r="H543">
        <f t="shared" si="71"/>
        <v>265.49</v>
      </c>
      <c r="I543">
        <f>1+VLOOKUP(D543,Sheet3!$A$1:$C$17,3)</f>
        <v>1.1000000000000001</v>
      </c>
      <c r="J543">
        <f t="shared" si="72"/>
        <v>292.03900000000004</v>
      </c>
      <c r="L543">
        <f t="shared" si="66"/>
        <v>69000460</v>
      </c>
      <c r="M543">
        <f t="shared" si="67"/>
        <v>292.03900000000004</v>
      </c>
      <c r="N543" s="1">
        <f t="shared" si="68"/>
        <v>40486</v>
      </c>
      <c r="O543" t="str">
        <f t="shared" si="69"/>
        <v>RTY0001</v>
      </c>
      <c r="P543" t="str">
        <f t="shared" si="70"/>
        <v>Yetsan Automotive Radiators &amp; Heaters Co</v>
      </c>
    </row>
    <row r="544" spans="1:16" x14ac:dyDescent="0.45">
      <c r="A544">
        <v>69000463</v>
      </c>
      <c r="B544" s="1">
        <v>44498</v>
      </c>
      <c r="C544">
        <v>138.19999999999999</v>
      </c>
      <c r="D544" t="s">
        <v>18</v>
      </c>
      <c r="E544" t="s">
        <v>19</v>
      </c>
      <c r="G544">
        <v>1</v>
      </c>
      <c r="H544">
        <f t="shared" si="71"/>
        <v>138.19999999999999</v>
      </c>
      <c r="I544">
        <f>1+VLOOKUP(D544,Sheet3!$A$1:$C$17,3)</f>
        <v>1.1000000000000001</v>
      </c>
      <c r="J544">
        <f t="shared" si="72"/>
        <v>152.02000000000001</v>
      </c>
      <c r="L544">
        <f t="shared" si="66"/>
        <v>69000463</v>
      </c>
      <c r="M544">
        <f t="shared" si="67"/>
        <v>152.02000000000001</v>
      </c>
      <c r="N544" s="1">
        <f t="shared" si="68"/>
        <v>44498</v>
      </c>
      <c r="O544" t="str">
        <f t="shared" si="69"/>
        <v>RTY0001</v>
      </c>
      <c r="P544" t="str">
        <f t="shared" si="70"/>
        <v>Yetsan Automotive Radiators &amp; Heaters Co</v>
      </c>
    </row>
    <row r="545" spans="1:16" x14ac:dyDescent="0.45">
      <c r="A545">
        <v>69000464</v>
      </c>
      <c r="B545" s="1">
        <v>43441</v>
      </c>
      <c r="C545">
        <v>85.82</v>
      </c>
      <c r="D545" t="s">
        <v>18</v>
      </c>
      <c r="E545" t="s">
        <v>19</v>
      </c>
      <c r="G545">
        <v>1</v>
      </c>
      <c r="H545">
        <f t="shared" si="71"/>
        <v>85.82</v>
      </c>
      <c r="I545">
        <f>1+VLOOKUP(D545,Sheet3!$A$1:$C$17,3)</f>
        <v>1.1000000000000001</v>
      </c>
      <c r="J545">
        <f t="shared" si="72"/>
        <v>94.402000000000001</v>
      </c>
      <c r="L545">
        <f t="shared" si="66"/>
        <v>69000464</v>
      </c>
      <c r="M545">
        <f t="shared" si="67"/>
        <v>94.402000000000001</v>
      </c>
      <c r="N545" s="1">
        <f t="shared" si="68"/>
        <v>43441</v>
      </c>
      <c r="O545" t="str">
        <f t="shared" si="69"/>
        <v>RTY0001</v>
      </c>
      <c r="P545" t="str">
        <f t="shared" si="70"/>
        <v>Yetsan Automotive Radiators &amp; Heaters Co</v>
      </c>
    </row>
    <row r="546" spans="1:16" x14ac:dyDescent="0.45">
      <c r="A546">
        <v>69000466</v>
      </c>
      <c r="B546" s="1">
        <v>41425</v>
      </c>
      <c r="C546">
        <v>109.47</v>
      </c>
      <c r="D546" t="s">
        <v>18</v>
      </c>
      <c r="E546" t="s">
        <v>19</v>
      </c>
      <c r="G546">
        <v>1</v>
      </c>
      <c r="H546">
        <f t="shared" si="71"/>
        <v>109.47</v>
      </c>
      <c r="I546">
        <f>1+VLOOKUP(D546,Sheet3!$A$1:$C$17,3)</f>
        <v>1.1000000000000001</v>
      </c>
      <c r="J546">
        <f t="shared" si="72"/>
        <v>120.417</v>
      </c>
      <c r="L546">
        <f t="shared" si="66"/>
        <v>69000466</v>
      </c>
      <c r="M546">
        <f t="shared" si="67"/>
        <v>120.417</v>
      </c>
      <c r="N546" s="1">
        <f t="shared" si="68"/>
        <v>41425</v>
      </c>
      <c r="O546" t="str">
        <f t="shared" si="69"/>
        <v>RTY0001</v>
      </c>
      <c r="P546" t="str">
        <f t="shared" si="70"/>
        <v>Yetsan Automotive Radiators &amp; Heaters Co</v>
      </c>
    </row>
    <row r="547" spans="1:16" x14ac:dyDescent="0.45">
      <c r="A547">
        <v>69000469</v>
      </c>
      <c r="B547" s="1">
        <v>44498</v>
      </c>
      <c r="C547">
        <v>147.27000000000001</v>
      </c>
      <c r="D547" t="s">
        <v>18</v>
      </c>
      <c r="E547" t="s">
        <v>19</v>
      </c>
      <c r="G547">
        <v>1</v>
      </c>
      <c r="H547">
        <f t="shared" si="71"/>
        <v>147.27000000000001</v>
      </c>
      <c r="I547">
        <f>1+VLOOKUP(D547,Sheet3!$A$1:$C$17,3)</f>
        <v>1.1000000000000001</v>
      </c>
      <c r="J547">
        <f t="shared" si="72"/>
        <v>161.99700000000001</v>
      </c>
      <c r="L547">
        <f t="shared" si="66"/>
        <v>69000469</v>
      </c>
      <c r="M547">
        <f t="shared" si="67"/>
        <v>161.99700000000001</v>
      </c>
      <c r="N547" s="1">
        <f t="shared" si="68"/>
        <v>44498</v>
      </c>
      <c r="O547" t="str">
        <f t="shared" si="69"/>
        <v>RTY0001</v>
      </c>
      <c r="P547" t="str">
        <f t="shared" si="70"/>
        <v>Yetsan Automotive Radiators &amp; Heaters Co</v>
      </c>
    </row>
    <row r="548" spans="1:16" x14ac:dyDescent="0.45">
      <c r="A548">
        <v>69000475</v>
      </c>
      <c r="B548" s="1">
        <v>44442</v>
      </c>
      <c r="C548">
        <v>70.92</v>
      </c>
      <c r="D548" t="s">
        <v>18</v>
      </c>
      <c r="E548" t="s">
        <v>19</v>
      </c>
      <c r="G548">
        <v>1</v>
      </c>
      <c r="H548">
        <f t="shared" si="71"/>
        <v>70.92</v>
      </c>
      <c r="I548">
        <f>1+VLOOKUP(D548,Sheet3!$A$1:$C$17,3)</f>
        <v>1.1000000000000001</v>
      </c>
      <c r="J548">
        <f t="shared" si="72"/>
        <v>78.012000000000015</v>
      </c>
      <c r="L548">
        <f t="shared" si="66"/>
        <v>69000475</v>
      </c>
      <c r="M548">
        <f t="shared" si="67"/>
        <v>78.012000000000015</v>
      </c>
      <c r="N548" s="1">
        <f t="shared" si="68"/>
        <v>44442</v>
      </c>
      <c r="O548" t="str">
        <f t="shared" si="69"/>
        <v>RTY0001</v>
      </c>
      <c r="P548" t="str">
        <f t="shared" si="70"/>
        <v>Yetsan Automotive Radiators &amp; Heaters Co</v>
      </c>
    </row>
    <row r="549" spans="1:16" x14ac:dyDescent="0.45">
      <c r="A549">
        <v>69000478</v>
      </c>
      <c r="B549" s="1">
        <v>44414</v>
      </c>
      <c r="C549">
        <v>208</v>
      </c>
      <c r="D549" t="s">
        <v>18</v>
      </c>
      <c r="E549" t="s">
        <v>19</v>
      </c>
      <c r="G549">
        <v>1</v>
      </c>
      <c r="H549">
        <f t="shared" si="71"/>
        <v>208</v>
      </c>
      <c r="I549">
        <f>1+VLOOKUP(D549,Sheet3!$A$1:$C$17,3)</f>
        <v>1.1000000000000001</v>
      </c>
      <c r="J549">
        <f t="shared" si="72"/>
        <v>228.8</v>
      </c>
      <c r="L549">
        <f t="shared" si="66"/>
        <v>69000478</v>
      </c>
      <c r="M549">
        <f t="shared" si="67"/>
        <v>228.8</v>
      </c>
      <c r="N549" s="1">
        <f t="shared" si="68"/>
        <v>44414</v>
      </c>
      <c r="O549" t="str">
        <f t="shared" si="69"/>
        <v>RTY0001</v>
      </c>
      <c r="P549" t="str">
        <f t="shared" si="70"/>
        <v>Yetsan Automotive Radiators &amp; Heaters Co</v>
      </c>
    </row>
    <row r="550" spans="1:16" x14ac:dyDescent="0.45">
      <c r="A550">
        <v>69000479</v>
      </c>
      <c r="B550" s="1">
        <v>44351</v>
      </c>
      <c r="C550">
        <v>112.69</v>
      </c>
      <c r="D550" t="s">
        <v>18</v>
      </c>
      <c r="E550" t="s">
        <v>19</v>
      </c>
      <c r="G550">
        <v>1</v>
      </c>
      <c r="H550">
        <f t="shared" si="71"/>
        <v>112.69</v>
      </c>
      <c r="I550">
        <f>1+VLOOKUP(D550,Sheet3!$A$1:$C$17,3)</f>
        <v>1.1000000000000001</v>
      </c>
      <c r="J550">
        <f t="shared" si="72"/>
        <v>123.959</v>
      </c>
      <c r="L550">
        <f t="shared" si="66"/>
        <v>69000479</v>
      </c>
      <c r="M550">
        <f t="shared" si="67"/>
        <v>123.959</v>
      </c>
      <c r="N550" s="1">
        <f t="shared" si="68"/>
        <v>44351</v>
      </c>
      <c r="O550" t="str">
        <f t="shared" si="69"/>
        <v>RTY0001</v>
      </c>
      <c r="P550" t="str">
        <f t="shared" si="70"/>
        <v>Yetsan Automotive Radiators &amp; Heaters Co</v>
      </c>
    </row>
    <row r="551" spans="1:16" x14ac:dyDescent="0.45">
      <c r="A551">
        <v>69000480</v>
      </c>
      <c r="B551" s="1">
        <v>44498</v>
      </c>
      <c r="C551">
        <v>139.75</v>
      </c>
      <c r="D551" t="s">
        <v>18</v>
      </c>
      <c r="E551" t="s">
        <v>19</v>
      </c>
      <c r="G551">
        <v>1</v>
      </c>
      <c r="H551">
        <f t="shared" si="71"/>
        <v>139.75</v>
      </c>
      <c r="I551">
        <f>1+VLOOKUP(D551,Sheet3!$A$1:$C$17,3)</f>
        <v>1.1000000000000001</v>
      </c>
      <c r="J551">
        <f t="shared" si="72"/>
        <v>153.72500000000002</v>
      </c>
      <c r="L551">
        <f t="shared" si="66"/>
        <v>69000480</v>
      </c>
      <c r="M551">
        <f t="shared" si="67"/>
        <v>153.72500000000002</v>
      </c>
      <c r="N551" s="1">
        <f t="shared" si="68"/>
        <v>44498</v>
      </c>
      <c r="O551" t="str">
        <f t="shared" si="69"/>
        <v>RTY0001</v>
      </c>
      <c r="P551" t="str">
        <f t="shared" si="70"/>
        <v>Yetsan Automotive Radiators &amp; Heaters Co</v>
      </c>
    </row>
    <row r="552" spans="1:16" x14ac:dyDescent="0.45">
      <c r="A552">
        <v>69000483</v>
      </c>
      <c r="B552" s="1">
        <v>43637</v>
      </c>
      <c r="C552">
        <v>78.48</v>
      </c>
      <c r="D552" t="s">
        <v>18</v>
      </c>
      <c r="E552" t="s">
        <v>19</v>
      </c>
      <c r="G552">
        <v>1</v>
      </c>
      <c r="H552">
        <f t="shared" si="71"/>
        <v>78.48</v>
      </c>
      <c r="I552">
        <f>1+VLOOKUP(D552,Sheet3!$A$1:$C$17,3)</f>
        <v>1.1000000000000001</v>
      </c>
      <c r="J552">
        <f t="shared" si="72"/>
        <v>86.328000000000017</v>
      </c>
      <c r="L552">
        <f t="shared" si="66"/>
        <v>69000483</v>
      </c>
      <c r="M552">
        <f t="shared" si="67"/>
        <v>86.328000000000017</v>
      </c>
      <c r="N552" s="1">
        <f t="shared" si="68"/>
        <v>43637</v>
      </c>
      <c r="O552" t="str">
        <f t="shared" si="69"/>
        <v>RTY0001</v>
      </c>
      <c r="P552" t="str">
        <f t="shared" si="70"/>
        <v>Yetsan Automotive Radiators &amp; Heaters Co</v>
      </c>
    </row>
    <row r="553" spans="1:16" x14ac:dyDescent="0.45">
      <c r="A553">
        <v>69000483</v>
      </c>
      <c r="B553" s="1">
        <v>43637</v>
      </c>
      <c r="C553">
        <v>83.72</v>
      </c>
      <c r="D553" t="s">
        <v>18</v>
      </c>
      <c r="E553" t="s">
        <v>19</v>
      </c>
      <c r="G553">
        <v>1</v>
      </c>
      <c r="H553">
        <f t="shared" si="71"/>
        <v>83.72</v>
      </c>
      <c r="I553">
        <f>1+VLOOKUP(D553,Sheet3!$A$1:$C$17,3)</f>
        <v>1.1000000000000001</v>
      </c>
      <c r="J553">
        <f t="shared" si="72"/>
        <v>92.092000000000013</v>
      </c>
      <c r="L553">
        <f t="shared" si="66"/>
        <v>69000483</v>
      </c>
      <c r="M553">
        <f t="shared" si="67"/>
        <v>92.092000000000013</v>
      </c>
      <c r="N553" s="1">
        <f t="shared" si="68"/>
        <v>43637</v>
      </c>
      <c r="O553" t="str">
        <f t="shared" si="69"/>
        <v>RTY0001</v>
      </c>
      <c r="P553" t="str">
        <f t="shared" si="70"/>
        <v>Yetsan Automotive Radiators &amp; Heaters Co</v>
      </c>
    </row>
    <row r="554" spans="1:16" x14ac:dyDescent="0.45">
      <c r="A554">
        <v>69000484</v>
      </c>
      <c r="B554" s="1">
        <v>44498</v>
      </c>
      <c r="C554">
        <v>173.76</v>
      </c>
      <c r="D554" t="s">
        <v>18</v>
      </c>
      <c r="E554" t="s">
        <v>19</v>
      </c>
      <c r="G554">
        <v>1</v>
      </c>
      <c r="H554">
        <f t="shared" si="71"/>
        <v>173.76</v>
      </c>
      <c r="I554">
        <f>1+VLOOKUP(D554,Sheet3!$A$1:$C$17,3)</f>
        <v>1.1000000000000001</v>
      </c>
      <c r="J554">
        <f t="shared" si="72"/>
        <v>191.136</v>
      </c>
      <c r="L554">
        <f t="shared" si="66"/>
        <v>69000484</v>
      </c>
      <c r="M554">
        <f t="shared" si="67"/>
        <v>191.136</v>
      </c>
      <c r="N554" s="1">
        <f t="shared" si="68"/>
        <v>44498</v>
      </c>
      <c r="O554" t="str">
        <f t="shared" si="69"/>
        <v>RTY0001</v>
      </c>
      <c r="P554" t="str">
        <f t="shared" si="70"/>
        <v>Yetsan Automotive Radiators &amp; Heaters Co</v>
      </c>
    </row>
    <row r="555" spans="1:16" x14ac:dyDescent="0.45">
      <c r="A555">
        <v>69000488</v>
      </c>
      <c r="B555" s="1">
        <v>44498</v>
      </c>
      <c r="C555">
        <v>197.07</v>
      </c>
      <c r="D555" t="s">
        <v>18</v>
      </c>
      <c r="E555" t="s">
        <v>19</v>
      </c>
      <c r="G555">
        <v>1</v>
      </c>
      <c r="H555">
        <f t="shared" si="71"/>
        <v>197.07</v>
      </c>
      <c r="I555">
        <f>1+VLOOKUP(D555,Sheet3!$A$1:$C$17,3)</f>
        <v>1.1000000000000001</v>
      </c>
      <c r="J555">
        <f t="shared" si="72"/>
        <v>216.77700000000002</v>
      </c>
      <c r="L555">
        <f t="shared" si="66"/>
        <v>69000488</v>
      </c>
      <c r="M555">
        <f t="shared" si="67"/>
        <v>216.77700000000002</v>
      </c>
      <c r="N555" s="1">
        <f t="shared" si="68"/>
        <v>44498</v>
      </c>
      <c r="O555" t="str">
        <f t="shared" si="69"/>
        <v>RTY0001</v>
      </c>
      <c r="P555" t="str">
        <f t="shared" si="70"/>
        <v>Yetsan Automotive Radiators &amp; Heaters Co</v>
      </c>
    </row>
    <row r="556" spans="1:16" x14ac:dyDescent="0.45">
      <c r="A556">
        <v>69000491</v>
      </c>
      <c r="B556" s="1">
        <v>41985</v>
      </c>
      <c r="C556">
        <v>64.48</v>
      </c>
      <c r="D556" t="s">
        <v>18</v>
      </c>
      <c r="E556" t="s">
        <v>19</v>
      </c>
      <c r="G556">
        <v>1</v>
      </c>
      <c r="H556">
        <f t="shared" si="71"/>
        <v>64.48</v>
      </c>
      <c r="I556">
        <f>1+VLOOKUP(D556,Sheet3!$A$1:$C$17,3)</f>
        <v>1.1000000000000001</v>
      </c>
      <c r="J556">
        <f t="shared" si="72"/>
        <v>70.928000000000011</v>
      </c>
      <c r="L556">
        <f t="shared" si="66"/>
        <v>69000491</v>
      </c>
      <c r="M556">
        <f t="shared" si="67"/>
        <v>70.928000000000011</v>
      </c>
      <c r="N556" s="1">
        <f t="shared" si="68"/>
        <v>41985</v>
      </c>
      <c r="O556" t="str">
        <f t="shared" si="69"/>
        <v>RTY0001</v>
      </c>
      <c r="P556" t="str">
        <f t="shared" si="70"/>
        <v>Yetsan Automotive Radiators &amp; Heaters Co</v>
      </c>
    </row>
    <row r="557" spans="1:16" x14ac:dyDescent="0.45">
      <c r="A557">
        <v>69000495</v>
      </c>
      <c r="B557" s="1">
        <v>44498</v>
      </c>
      <c r="C557">
        <v>90.73</v>
      </c>
      <c r="D557" t="s">
        <v>18</v>
      </c>
      <c r="E557" t="s">
        <v>19</v>
      </c>
      <c r="G557">
        <v>1</v>
      </c>
      <c r="H557">
        <f t="shared" si="71"/>
        <v>90.73</v>
      </c>
      <c r="I557">
        <f>1+VLOOKUP(D557,Sheet3!$A$1:$C$17,3)</f>
        <v>1.1000000000000001</v>
      </c>
      <c r="J557">
        <f t="shared" si="72"/>
        <v>99.803000000000011</v>
      </c>
      <c r="L557">
        <f t="shared" si="66"/>
        <v>69000495</v>
      </c>
      <c r="M557">
        <f t="shared" si="67"/>
        <v>99.803000000000011</v>
      </c>
      <c r="N557" s="1">
        <f t="shared" si="68"/>
        <v>44498</v>
      </c>
      <c r="O557" t="str">
        <f t="shared" si="69"/>
        <v>RTY0001</v>
      </c>
      <c r="P557" t="str">
        <f t="shared" si="70"/>
        <v>Yetsan Automotive Radiators &amp; Heaters Co</v>
      </c>
    </row>
    <row r="558" spans="1:16" x14ac:dyDescent="0.45">
      <c r="A558">
        <v>69000496</v>
      </c>
      <c r="B558" s="1">
        <v>44498</v>
      </c>
      <c r="C558">
        <v>139.21</v>
      </c>
      <c r="D558" t="s">
        <v>18</v>
      </c>
      <c r="E558" t="s">
        <v>19</v>
      </c>
      <c r="G558">
        <v>1</v>
      </c>
      <c r="H558">
        <f t="shared" si="71"/>
        <v>139.21</v>
      </c>
      <c r="I558">
        <f>1+VLOOKUP(D558,Sheet3!$A$1:$C$17,3)</f>
        <v>1.1000000000000001</v>
      </c>
      <c r="J558">
        <f t="shared" si="72"/>
        <v>153.13100000000003</v>
      </c>
      <c r="L558">
        <f t="shared" si="66"/>
        <v>69000496</v>
      </c>
      <c r="M558">
        <f t="shared" si="67"/>
        <v>153.13100000000003</v>
      </c>
      <c r="N558" s="1">
        <f t="shared" si="68"/>
        <v>44498</v>
      </c>
      <c r="O558" t="str">
        <f t="shared" si="69"/>
        <v>RTY0001</v>
      </c>
      <c r="P558" t="str">
        <f t="shared" si="70"/>
        <v>Yetsan Automotive Radiators &amp; Heaters Co</v>
      </c>
    </row>
    <row r="559" spans="1:16" x14ac:dyDescent="0.45">
      <c r="A559">
        <v>69000502</v>
      </c>
      <c r="B559" s="1">
        <v>44414</v>
      </c>
      <c r="C559">
        <v>69.010000000000005</v>
      </c>
      <c r="D559" t="s">
        <v>18</v>
      </c>
      <c r="E559" t="s">
        <v>19</v>
      </c>
      <c r="G559">
        <v>1</v>
      </c>
      <c r="H559">
        <f t="shared" si="71"/>
        <v>69.010000000000005</v>
      </c>
      <c r="I559">
        <f>1+VLOOKUP(D559,Sheet3!$A$1:$C$17,3)</f>
        <v>1.1000000000000001</v>
      </c>
      <c r="J559">
        <f t="shared" si="72"/>
        <v>75.911000000000016</v>
      </c>
      <c r="L559">
        <f t="shared" si="66"/>
        <v>69000502</v>
      </c>
      <c r="M559">
        <f t="shared" si="67"/>
        <v>75.911000000000016</v>
      </c>
      <c r="N559" s="1">
        <f t="shared" si="68"/>
        <v>44414</v>
      </c>
      <c r="O559" t="str">
        <f t="shared" si="69"/>
        <v>RTY0001</v>
      </c>
      <c r="P559" t="str">
        <f t="shared" si="70"/>
        <v>Yetsan Automotive Radiators &amp; Heaters Co</v>
      </c>
    </row>
    <row r="560" spans="1:16" x14ac:dyDescent="0.45">
      <c r="A560">
        <v>69000511</v>
      </c>
      <c r="B560" s="1">
        <v>44092</v>
      </c>
      <c r="C560">
        <v>95.42</v>
      </c>
      <c r="D560" t="s">
        <v>18</v>
      </c>
      <c r="E560" t="s">
        <v>19</v>
      </c>
      <c r="G560">
        <v>1</v>
      </c>
      <c r="H560">
        <f t="shared" si="71"/>
        <v>95.42</v>
      </c>
      <c r="I560">
        <f>1+VLOOKUP(D560,Sheet3!$A$1:$C$17,3)</f>
        <v>1.1000000000000001</v>
      </c>
      <c r="J560">
        <f t="shared" si="72"/>
        <v>104.962</v>
      </c>
      <c r="L560">
        <f t="shared" si="66"/>
        <v>69000511</v>
      </c>
      <c r="M560">
        <f t="shared" si="67"/>
        <v>104.962</v>
      </c>
      <c r="N560" s="1">
        <f t="shared" si="68"/>
        <v>44092</v>
      </c>
      <c r="O560" t="str">
        <f t="shared" si="69"/>
        <v>RTY0001</v>
      </c>
      <c r="P560" t="str">
        <f t="shared" si="70"/>
        <v>Yetsan Automotive Radiators &amp; Heaters Co</v>
      </c>
    </row>
    <row r="561" spans="1:16" x14ac:dyDescent="0.45">
      <c r="A561">
        <v>69000512</v>
      </c>
      <c r="B561" s="1">
        <v>43707</v>
      </c>
      <c r="C561">
        <v>134.18</v>
      </c>
      <c r="D561" t="s">
        <v>18</v>
      </c>
      <c r="E561" t="s">
        <v>19</v>
      </c>
      <c r="G561">
        <v>1</v>
      </c>
      <c r="H561">
        <f t="shared" si="71"/>
        <v>134.18</v>
      </c>
      <c r="I561">
        <f>1+VLOOKUP(D561,Sheet3!$A$1:$C$17,3)</f>
        <v>1.1000000000000001</v>
      </c>
      <c r="J561">
        <f t="shared" si="72"/>
        <v>147.59800000000001</v>
      </c>
      <c r="L561">
        <f t="shared" si="66"/>
        <v>69000512</v>
      </c>
      <c r="M561">
        <f t="shared" si="67"/>
        <v>147.59800000000001</v>
      </c>
      <c r="N561" s="1">
        <f t="shared" si="68"/>
        <v>43707</v>
      </c>
      <c r="O561" t="str">
        <f t="shared" si="69"/>
        <v>RTY0001</v>
      </c>
      <c r="P561" t="str">
        <f t="shared" si="70"/>
        <v>Yetsan Automotive Radiators &amp; Heaters Co</v>
      </c>
    </row>
    <row r="562" spans="1:16" x14ac:dyDescent="0.45">
      <c r="A562">
        <v>69000515</v>
      </c>
      <c r="B562" s="1">
        <v>41698</v>
      </c>
      <c r="C562">
        <v>315.04000000000002</v>
      </c>
      <c r="D562" t="s">
        <v>18</v>
      </c>
      <c r="E562" t="s">
        <v>19</v>
      </c>
      <c r="G562">
        <v>1</v>
      </c>
      <c r="H562">
        <f t="shared" si="71"/>
        <v>315.04000000000002</v>
      </c>
      <c r="I562">
        <f>1+VLOOKUP(D562,Sheet3!$A$1:$C$17,3)</f>
        <v>1.1000000000000001</v>
      </c>
      <c r="J562">
        <f t="shared" si="72"/>
        <v>346.54400000000004</v>
      </c>
      <c r="L562">
        <f t="shared" si="66"/>
        <v>69000515</v>
      </c>
      <c r="M562">
        <f t="shared" si="67"/>
        <v>346.54400000000004</v>
      </c>
      <c r="N562" s="1">
        <f t="shared" si="68"/>
        <v>41698</v>
      </c>
      <c r="O562" t="str">
        <f t="shared" si="69"/>
        <v>RTY0001</v>
      </c>
      <c r="P562" t="str">
        <f t="shared" si="70"/>
        <v>Yetsan Automotive Radiators &amp; Heaters Co</v>
      </c>
    </row>
    <row r="563" spans="1:16" x14ac:dyDescent="0.45">
      <c r="A563">
        <v>69000517</v>
      </c>
      <c r="B563" s="1">
        <v>44092</v>
      </c>
      <c r="C563">
        <v>220.76</v>
      </c>
      <c r="D563" t="s">
        <v>18</v>
      </c>
      <c r="E563" t="s">
        <v>19</v>
      </c>
      <c r="G563">
        <v>1</v>
      </c>
      <c r="H563">
        <f t="shared" si="71"/>
        <v>220.76</v>
      </c>
      <c r="I563">
        <f>1+VLOOKUP(D563,Sheet3!$A$1:$C$17,3)</f>
        <v>1.1000000000000001</v>
      </c>
      <c r="J563">
        <f t="shared" si="72"/>
        <v>242.83600000000001</v>
      </c>
      <c r="L563">
        <f t="shared" si="66"/>
        <v>69000517</v>
      </c>
      <c r="M563">
        <f t="shared" si="67"/>
        <v>242.83600000000001</v>
      </c>
      <c r="N563" s="1">
        <f t="shared" si="68"/>
        <v>44092</v>
      </c>
      <c r="O563" t="str">
        <f t="shared" si="69"/>
        <v>RTY0001</v>
      </c>
      <c r="P563" t="str">
        <f t="shared" si="70"/>
        <v>Yetsan Automotive Radiators &amp; Heaters Co</v>
      </c>
    </row>
    <row r="564" spans="1:16" x14ac:dyDescent="0.45">
      <c r="A564">
        <v>69000518</v>
      </c>
      <c r="B564" s="1">
        <v>44183</v>
      </c>
      <c r="C564">
        <v>108.97</v>
      </c>
      <c r="D564" t="s">
        <v>18</v>
      </c>
      <c r="E564" t="s">
        <v>19</v>
      </c>
      <c r="G564">
        <v>1</v>
      </c>
      <c r="H564">
        <f t="shared" si="71"/>
        <v>108.97</v>
      </c>
      <c r="I564">
        <f>1+VLOOKUP(D564,Sheet3!$A$1:$C$17,3)</f>
        <v>1.1000000000000001</v>
      </c>
      <c r="J564">
        <f t="shared" si="72"/>
        <v>119.867</v>
      </c>
      <c r="L564">
        <f t="shared" si="66"/>
        <v>69000518</v>
      </c>
      <c r="M564">
        <f t="shared" si="67"/>
        <v>119.867</v>
      </c>
      <c r="N564" s="1">
        <f t="shared" si="68"/>
        <v>44183</v>
      </c>
      <c r="O564" t="str">
        <f t="shared" si="69"/>
        <v>RTY0001</v>
      </c>
      <c r="P564" t="str">
        <f t="shared" si="70"/>
        <v>Yetsan Automotive Radiators &amp; Heaters Co</v>
      </c>
    </row>
    <row r="565" spans="1:16" x14ac:dyDescent="0.45">
      <c r="A565">
        <v>69000520</v>
      </c>
      <c r="B565" s="1">
        <v>44351</v>
      </c>
      <c r="C565">
        <v>243.32</v>
      </c>
      <c r="D565" t="s">
        <v>18</v>
      </c>
      <c r="E565" t="s">
        <v>19</v>
      </c>
      <c r="G565">
        <v>1</v>
      </c>
      <c r="H565">
        <f t="shared" si="71"/>
        <v>243.32</v>
      </c>
      <c r="I565">
        <f>1+VLOOKUP(D565,Sheet3!$A$1:$C$17,3)</f>
        <v>1.1000000000000001</v>
      </c>
      <c r="J565">
        <f t="shared" si="72"/>
        <v>267.65199999999999</v>
      </c>
      <c r="L565">
        <f t="shared" si="66"/>
        <v>69000520</v>
      </c>
      <c r="M565">
        <f t="shared" si="67"/>
        <v>267.65199999999999</v>
      </c>
      <c r="N565" s="1">
        <f t="shared" si="68"/>
        <v>44351</v>
      </c>
      <c r="O565" t="str">
        <f t="shared" si="69"/>
        <v>RTY0001</v>
      </c>
      <c r="P565" t="str">
        <f t="shared" si="70"/>
        <v>Yetsan Automotive Radiators &amp; Heaters Co</v>
      </c>
    </row>
    <row r="566" spans="1:16" x14ac:dyDescent="0.45">
      <c r="A566">
        <v>69000522</v>
      </c>
      <c r="B566" s="1">
        <v>39766</v>
      </c>
      <c r="C566">
        <v>137.59</v>
      </c>
      <c r="D566" t="s">
        <v>18</v>
      </c>
      <c r="E566" t="s">
        <v>19</v>
      </c>
      <c r="G566">
        <v>1</v>
      </c>
      <c r="H566">
        <f t="shared" si="71"/>
        <v>137.59</v>
      </c>
      <c r="I566">
        <f>1+VLOOKUP(D566,Sheet3!$A$1:$C$17,3)</f>
        <v>1.1000000000000001</v>
      </c>
      <c r="J566">
        <f t="shared" si="72"/>
        <v>151.34900000000002</v>
      </c>
      <c r="L566">
        <f t="shared" si="66"/>
        <v>69000522</v>
      </c>
      <c r="M566">
        <f t="shared" si="67"/>
        <v>151.34900000000002</v>
      </c>
      <c r="N566" s="1">
        <f t="shared" si="68"/>
        <v>39766</v>
      </c>
      <c r="O566" t="str">
        <f t="shared" si="69"/>
        <v>RTY0001</v>
      </c>
      <c r="P566" t="str">
        <f t="shared" si="70"/>
        <v>Yetsan Automotive Radiators &amp; Heaters Co</v>
      </c>
    </row>
    <row r="567" spans="1:16" x14ac:dyDescent="0.45">
      <c r="A567">
        <v>69000526</v>
      </c>
      <c r="B567" s="1">
        <v>43567</v>
      </c>
      <c r="C567">
        <v>55.15</v>
      </c>
      <c r="D567" t="s">
        <v>18</v>
      </c>
      <c r="E567" t="s">
        <v>19</v>
      </c>
      <c r="G567">
        <v>1</v>
      </c>
      <c r="H567">
        <f t="shared" si="71"/>
        <v>55.15</v>
      </c>
      <c r="I567">
        <f>1+VLOOKUP(D567,Sheet3!$A$1:$C$17,3)</f>
        <v>1.1000000000000001</v>
      </c>
      <c r="J567">
        <f t="shared" si="72"/>
        <v>60.665000000000006</v>
      </c>
      <c r="L567">
        <f t="shared" si="66"/>
        <v>69000526</v>
      </c>
      <c r="M567">
        <f t="shared" si="67"/>
        <v>60.665000000000006</v>
      </c>
      <c r="N567" s="1">
        <f t="shared" si="68"/>
        <v>43567</v>
      </c>
      <c r="O567" t="str">
        <f t="shared" si="69"/>
        <v>RTY0001</v>
      </c>
      <c r="P567" t="str">
        <f t="shared" si="70"/>
        <v>Yetsan Automotive Radiators &amp; Heaters Co</v>
      </c>
    </row>
    <row r="568" spans="1:16" x14ac:dyDescent="0.45">
      <c r="A568">
        <v>69000528</v>
      </c>
      <c r="B568" s="1">
        <v>42965</v>
      </c>
      <c r="C568">
        <v>172.94</v>
      </c>
      <c r="D568" t="s">
        <v>18</v>
      </c>
      <c r="E568" t="s">
        <v>19</v>
      </c>
      <c r="G568">
        <v>1</v>
      </c>
      <c r="H568">
        <f t="shared" si="71"/>
        <v>172.94</v>
      </c>
      <c r="I568">
        <f>1+VLOOKUP(D568,Sheet3!$A$1:$C$17,3)</f>
        <v>1.1000000000000001</v>
      </c>
      <c r="J568">
        <f t="shared" si="72"/>
        <v>190.23400000000001</v>
      </c>
      <c r="L568">
        <f t="shared" si="66"/>
        <v>69000528</v>
      </c>
      <c r="M568">
        <f t="shared" si="67"/>
        <v>190.23400000000001</v>
      </c>
      <c r="N568" s="1">
        <f t="shared" si="68"/>
        <v>42965</v>
      </c>
      <c r="O568" t="str">
        <f t="shared" si="69"/>
        <v>RTY0001</v>
      </c>
      <c r="P568" t="str">
        <f t="shared" si="70"/>
        <v>Yetsan Automotive Radiators &amp; Heaters Co</v>
      </c>
    </row>
    <row r="569" spans="1:16" x14ac:dyDescent="0.45">
      <c r="A569">
        <v>69000532</v>
      </c>
      <c r="B569" s="1">
        <v>43441</v>
      </c>
      <c r="C569">
        <v>90.24</v>
      </c>
      <c r="D569" t="s">
        <v>18</v>
      </c>
      <c r="E569" t="s">
        <v>19</v>
      </c>
      <c r="G569">
        <v>1</v>
      </c>
      <c r="H569">
        <f t="shared" si="71"/>
        <v>90.24</v>
      </c>
      <c r="I569">
        <f>1+VLOOKUP(D569,Sheet3!$A$1:$C$17,3)</f>
        <v>1.1000000000000001</v>
      </c>
      <c r="J569">
        <f t="shared" si="72"/>
        <v>99.263999999999996</v>
      </c>
      <c r="L569">
        <f t="shared" si="66"/>
        <v>69000532</v>
      </c>
      <c r="M569">
        <f t="shared" si="67"/>
        <v>99.263999999999996</v>
      </c>
      <c r="N569" s="1">
        <f t="shared" si="68"/>
        <v>43441</v>
      </c>
      <c r="O569" t="str">
        <f t="shared" si="69"/>
        <v>RTY0001</v>
      </c>
      <c r="P569" t="str">
        <f t="shared" si="70"/>
        <v>Yetsan Automotive Radiators &amp; Heaters Co</v>
      </c>
    </row>
    <row r="570" spans="1:16" x14ac:dyDescent="0.45">
      <c r="A570">
        <v>69000534</v>
      </c>
      <c r="B570" s="1">
        <v>43931</v>
      </c>
      <c r="C570">
        <v>109.75</v>
      </c>
      <c r="D570" t="s">
        <v>18</v>
      </c>
      <c r="E570" t="s">
        <v>19</v>
      </c>
      <c r="G570">
        <v>1</v>
      </c>
      <c r="H570">
        <f t="shared" si="71"/>
        <v>109.75</v>
      </c>
      <c r="I570">
        <f>1+VLOOKUP(D570,Sheet3!$A$1:$C$17,3)</f>
        <v>1.1000000000000001</v>
      </c>
      <c r="J570">
        <f t="shared" si="72"/>
        <v>120.72500000000001</v>
      </c>
      <c r="L570">
        <f t="shared" si="66"/>
        <v>69000534</v>
      </c>
      <c r="M570">
        <f t="shared" si="67"/>
        <v>120.72500000000001</v>
      </c>
      <c r="N570" s="1">
        <f t="shared" si="68"/>
        <v>43931</v>
      </c>
      <c r="O570" t="str">
        <f t="shared" si="69"/>
        <v>RTY0001</v>
      </c>
      <c r="P570" t="str">
        <f t="shared" si="70"/>
        <v>Yetsan Automotive Radiators &amp; Heaters Co</v>
      </c>
    </row>
    <row r="571" spans="1:16" x14ac:dyDescent="0.45">
      <c r="A571">
        <v>69000543</v>
      </c>
      <c r="B571" s="1">
        <v>43987</v>
      </c>
      <c r="C571">
        <v>302.19</v>
      </c>
      <c r="D571" t="s">
        <v>18</v>
      </c>
      <c r="E571" t="s">
        <v>19</v>
      </c>
      <c r="G571">
        <v>1</v>
      </c>
      <c r="H571">
        <f t="shared" si="71"/>
        <v>302.19</v>
      </c>
      <c r="I571">
        <f>1+VLOOKUP(D571,Sheet3!$A$1:$C$17,3)</f>
        <v>1.1000000000000001</v>
      </c>
      <c r="J571">
        <f t="shared" si="72"/>
        <v>332.40900000000005</v>
      </c>
      <c r="L571">
        <f t="shared" si="66"/>
        <v>69000543</v>
      </c>
      <c r="M571">
        <f t="shared" si="67"/>
        <v>332.40900000000005</v>
      </c>
      <c r="N571" s="1">
        <f t="shared" si="68"/>
        <v>43987</v>
      </c>
      <c r="O571" t="str">
        <f t="shared" si="69"/>
        <v>RTY0001</v>
      </c>
      <c r="P571" t="str">
        <f t="shared" si="70"/>
        <v>Yetsan Automotive Radiators &amp; Heaters Co</v>
      </c>
    </row>
    <row r="572" spans="1:16" x14ac:dyDescent="0.45">
      <c r="A572">
        <v>69000547</v>
      </c>
      <c r="B572" s="1">
        <v>41117</v>
      </c>
      <c r="C572">
        <v>78.930000000000007</v>
      </c>
      <c r="D572" t="s">
        <v>18</v>
      </c>
      <c r="E572" t="s">
        <v>19</v>
      </c>
      <c r="G572">
        <v>1</v>
      </c>
      <c r="H572">
        <f t="shared" si="71"/>
        <v>78.930000000000007</v>
      </c>
      <c r="I572">
        <f>1+VLOOKUP(D572,Sheet3!$A$1:$C$17,3)</f>
        <v>1.1000000000000001</v>
      </c>
      <c r="J572">
        <f t="shared" si="72"/>
        <v>86.823000000000008</v>
      </c>
      <c r="L572">
        <f t="shared" si="66"/>
        <v>69000547</v>
      </c>
      <c r="M572">
        <f t="shared" si="67"/>
        <v>86.823000000000008</v>
      </c>
      <c r="N572" s="1">
        <f t="shared" si="68"/>
        <v>41117</v>
      </c>
      <c r="O572" t="str">
        <f t="shared" si="69"/>
        <v>RTY0001</v>
      </c>
      <c r="P572" t="str">
        <f t="shared" si="70"/>
        <v>Yetsan Automotive Radiators &amp; Heaters Co</v>
      </c>
    </row>
    <row r="573" spans="1:16" x14ac:dyDescent="0.45">
      <c r="A573">
        <v>69000554</v>
      </c>
      <c r="B573" s="1">
        <v>41383</v>
      </c>
      <c r="C573">
        <v>126.22</v>
      </c>
      <c r="D573" t="s">
        <v>18</v>
      </c>
      <c r="E573" t="s">
        <v>19</v>
      </c>
      <c r="G573">
        <v>1</v>
      </c>
      <c r="H573">
        <f t="shared" si="71"/>
        <v>126.22</v>
      </c>
      <c r="I573">
        <f>1+VLOOKUP(D573,Sheet3!$A$1:$C$17,3)</f>
        <v>1.1000000000000001</v>
      </c>
      <c r="J573">
        <f t="shared" si="72"/>
        <v>138.84200000000001</v>
      </c>
      <c r="L573">
        <f t="shared" si="66"/>
        <v>69000554</v>
      </c>
      <c r="M573">
        <f t="shared" si="67"/>
        <v>138.84200000000001</v>
      </c>
      <c r="N573" s="1">
        <f t="shared" si="68"/>
        <v>41383</v>
      </c>
      <c r="O573" t="str">
        <f t="shared" si="69"/>
        <v>RTY0001</v>
      </c>
      <c r="P573" t="str">
        <f t="shared" si="70"/>
        <v>Yetsan Automotive Radiators &amp; Heaters Co</v>
      </c>
    </row>
    <row r="574" spans="1:16" x14ac:dyDescent="0.45">
      <c r="A574">
        <v>69000556</v>
      </c>
      <c r="B574" s="1">
        <v>44148</v>
      </c>
      <c r="C574">
        <v>72.19</v>
      </c>
      <c r="D574" t="s">
        <v>18</v>
      </c>
      <c r="E574" t="s">
        <v>19</v>
      </c>
      <c r="G574">
        <v>1</v>
      </c>
      <c r="H574">
        <f t="shared" si="71"/>
        <v>72.19</v>
      </c>
      <c r="I574">
        <f>1+VLOOKUP(D574,Sheet3!$A$1:$C$17,3)</f>
        <v>1.1000000000000001</v>
      </c>
      <c r="J574">
        <f t="shared" si="72"/>
        <v>79.409000000000006</v>
      </c>
      <c r="L574">
        <f t="shared" si="66"/>
        <v>69000556</v>
      </c>
      <c r="M574">
        <f t="shared" si="67"/>
        <v>79.409000000000006</v>
      </c>
      <c r="N574" s="1">
        <f t="shared" si="68"/>
        <v>44148</v>
      </c>
      <c r="O574" t="str">
        <f t="shared" si="69"/>
        <v>RTY0001</v>
      </c>
      <c r="P574" t="str">
        <f t="shared" si="70"/>
        <v>Yetsan Automotive Radiators &amp; Heaters Co</v>
      </c>
    </row>
    <row r="575" spans="1:16" x14ac:dyDescent="0.45">
      <c r="A575">
        <v>69000559</v>
      </c>
      <c r="B575" s="1">
        <v>44281</v>
      </c>
      <c r="C575">
        <v>282.16000000000003</v>
      </c>
      <c r="D575" t="s">
        <v>18</v>
      </c>
      <c r="E575" t="s">
        <v>19</v>
      </c>
      <c r="G575">
        <v>1</v>
      </c>
      <c r="H575">
        <f t="shared" si="71"/>
        <v>282.16000000000003</v>
      </c>
      <c r="I575">
        <f>1+VLOOKUP(D575,Sheet3!$A$1:$C$17,3)</f>
        <v>1.1000000000000001</v>
      </c>
      <c r="J575">
        <f t="shared" si="72"/>
        <v>310.37600000000003</v>
      </c>
      <c r="L575">
        <f t="shared" si="66"/>
        <v>69000559</v>
      </c>
      <c r="M575">
        <f t="shared" si="67"/>
        <v>310.37600000000003</v>
      </c>
      <c r="N575" s="1">
        <f t="shared" si="68"/>
        <v>44281</v>
      </c>
      <c r="O575" t="str">
        <f t="shared" si="69"/>
        <v>RTY0001</v>
      </c>
      <c r="P575" t="str">
        <f t="shared" si="70"/>
        <v>Yetsan Automotive Radiators &amp; Heaters Co</v>
      </c>
    </row>
    <row r="576" spans="1:16" x14ac:dyDescent="0.45">
      <c r="A576">
        <v>69000560</v>
      </c>
      <c r="B576" s="1">
        <v>44498</v>
      </c>
      <c r="C576">
        <v>242.92</v>
      </c>
      <c r="D576" t="s">
        <v>18</v>
      </c>
      <c r="E576" t="s">
        <v>19</v>
      </c>
      <c r="G576">
        <v>1</v>
      </c>
      <c r="H576">
        <f t="shared" si="71"/>
        <v>242.92</v>
      </c>
      <c r="I576">
        <f>1+VLOOKUP(D576,Sheet3!$A$1:$C$17,3)</f>
        <v>1.1000000000000001</v>
      </c>
      <c r="J576">
        <f t="shared" si="72"/>
        <v>267.21199999999999</v>
      </c>
      <c r="L576">
        <f t="shared" si="66"/>
        <v>69000560</v>
      </c>
      <c r="M576">
        <f t="shared" si="67"/>
        <v>267.21199999999999</v>
      </c>
      <c r="N576" s="1">
        <f t="shared" si="68"/>
        <v>44498</v>
      </c>
      <c r="O576" t="str">
        <f t="shared" si="69"/>
        <v>RTY0001</v>
      </c>
      <c r="P576" t="str">
        <f t="shared" si="70"/>
        <v>Yetsan Automotive Radiators &amp; Heaters Co</v>
      </c>
    </row>
    <row r="577" spans="1:16" x14ac:dyDescent="0.45">
      <c r="A577">
        <v>69000562</v>
      </c>
      <c r="B577" s="1">
        <v>44498</v>
      </c>
      <c r="C577">
        <v>189.11</v>
      </c>
      <c r="D577" t="s">
        <v>18</v>
      </c>
      <c r="E577" t="s">
        <v>19</v>
      </c>
      <c r="G577">
        <v>1</v>
      </c>
      <c r="H577">
        <f t="shared" si="71"/>
        <v>189.11</v>
      </c>
      <c r="I577">
        <f>1+VLOOKUP(D577,Sheet3!$A$1:$C$17,3)</f>
        <v>1.1000000000000001</v>
      </c>
      <c r="J577">
        <f t="shared" si="72"/>
        <v>208.02100000000004</v>
      </c>
      <c r="L577">
        <f t="shared" si="66"/>
        <v>69000562</v>
      </c>
      <c r="M577">
        <f t="shared" si="67"/>
        <v>208.02100000000004</v>
      </c>
      <c r="N577" s="1">
        <f t="shared" si="68"/>
        <v>44498</v>
      </c>
      <c r="O577" t="str">
        <f t="shared" si="69"/>
        <v>RTY0001</v>
      </c>
      <c r="P577" t="str">
        <f t="shared" si="70"/>
        <v>Yetsan Automotive Radiators &amp; Heaters Co</v>
      </c>
    </row>
    <row r="578" spans="1:16" x14ac:dyDescent="0.45">
      <c r="A578">
        <v>69000580</v>
      </c>
      <c r="B578" s="1">
        <v>43483</v>
      </c>
      <c r="C578">
        <v>141.29</v>
      </c>
      <c r="D578" t="s">
        <v>18</v>
      </c>
      <c r="E578" t="s">
        <v>19</v>
      </c>
      <c r="G578">
        <v>1</v>
      </c>
      <c r="H578">
        <f t="shared" si="71"/>
        <v>141.29</v>
      </c>
      <c r="I578">
        <f>1+VLOOKUP(D578,Sheet3!$A$1:$C$17,3)</f>
        <v>1.1000000000000001</v>
      </c>
      <c r="J578">
        <f t="shared" si="72"/>
        <v>155.41900000000001</v>
      </c>
      <c r="L578">
        <f t="shared" si="66"/>
        <v>69000580</v>
      </c>
      <c r="M578">
        <f t="shared" si="67"/>
        <v>155.41900000000001</v>
      </c>
      <c r="N578" s="1">
        <f t="shared" si="68"/>
        <v>43483</v>
      </c>
      <c r="O578" t="str">
        <f t="shared" si="69"/>
        <v>RTY0001</v>
      </c>
      <c r="P578" t="str">
        <f t="shared" si="70"/>
        <v>Yetsan Automotive Radiators &amp; Heaters Co</v>
      </c>
    </row>
    <row r="579" spans="1:16" x14ac:dyDescent="0.45">
      <c r="A579">
        <v>69000584</v>
      </c>
      <c r="B579" s="1">
        <v>43682</v>
      </c>
      <c r="C579">
        <v>161.16999999999999</v>
      </c>
      <c r="D579" t="s">
        <v>18</v>
      </c>
      <c r="E579" t="s">
        <v>19</v>
      </c>
      <c r="G579">
        <v>1</v>
      </c>
      <c r="H579">
        <f t="shared" si="71"/>
        <v>161.16999999999999</v>
      </c>
      <c r="I579">
        <f>1+VLOOKUP(D579,Sheet3!$A$1:$C$17,3)</f>
        <v>1.1000000000000001</v>
      </c>
      <c r="J579">
        <f t="shared" si="72"/>
        <v>177.28700000000001</v>
      </c>
      <c r="L579">
        <f t="shared" ref="L579:L642" si="73">A579</f>
        <v>69000584</v>
      </c>
      <c r="M579">
        <f t="shared" ref="M579:M642" si="74">IF(J579&gt;0,J579,"")</f>
        <v>177.28700000000001</v>
      </c>
      <c r="N579" s="1">
        <f t="shared" ref="N579:N642" si="75">B579</f>
        <v>43682</v>
      </c>
      <c r="O579" t="str">
        <f t="shared" ref="O579:O642" si="76">D579</f>
        <v>RTY0001</v>
      </c>
      <c r="P579" t="str">
        <f t="shared" ref="P579:P642" si="77">E579</f>
        <v>Yetsan Automotive Radiators &amp; Heaters Co</v>
      </c>
    </row>
    <row r="580" spans="1:16" x14ac:dyDescent="0.45">
      <c r="A580">
        <v>69000586</v>
      </c>
      <c r="B580" s="1">
        <v>43952</v>
      </c>
      <c r="C580">
        <v>164</v>
      </c>
      <c r="D580" t="s">
        <v>18</v>
      </c>
      <c r="E580" t="s">
        <v>19</v>
      </c>
      <c r="G580">
        <v>1</v>
      </c>
      <c r="H580">
        <f t="shared" si="71"/>
        <v>164</v>
      </c>
      <c r="I580">
        <f>1+VLOOKUP(D580,Sheet3!$A$1:$C$17,3)</f>
        <v>1.1000000000000001</v>
      </c>
      <c r="J580">
        <f t="shared" si="72"/>
        <v>180.4</v>
      </c>
      <c r="L580">
        <f t="shared" si="73"/>
        <v>69000586</v>
      </c>
      <c r="M580">
        <f t="shared" si="74"/>
        <v>180.4</v>
      </c>
      <c r="N580" s="1">
        <f t="shared" si="75"/>
        <v>43952</v>
      </c>
      <c r="O580" t="str">
        <f t="shared" si="76"/>
        <v>RTY0001</v>
      </c>
      <c r="P580" t="str">
        <f t="shared" si="77"/>
        <v>Yetsan Automotive Radiators &amp; Heaters Co</v>
      </c>
    </row>
    <row r="581" spans="1:16" x14ac:dyDescent="0.45">
      <c r="A581">
        <v>69000587</v>
      </c>
      <c r="B581" s="1">
        <v>44414</v>
      </c>
      <c r="C581">
        <v>199.75</v>
      </c>
      <c r="D581" t="s">
        <v>18</v>
      </c>
      <c r="E581" t="s">
        <v>19</v>
      </c>
      <c r="G581">
        <v>1</v>
      </c>
      <c r="H581">
        <f t="shared" si="71"/>
        <v>199.75</v>
      </c>
      <c r="I581">
        <f>1+VLOOKUP(D581,Sheet3!$A$1:$C$17,3)</f>
        <v>1.1000000000000001</v>
      </c>
      <c r="J581">
        <f t="shared" si="72"/>
        <v>219.72500000000002</v>
      </c>
      <c r="L581">
        <f t="shared" si="73"/>
        <v>69000587</v>
      </c>
      <c r="M581">
        <f t="shared" si="74"/>
        <v>219.72500000000002</v>
      </c>
      <c r="N581" s="1">
        <f t="shared" si="75"/>
        <v>44414</v>
      </c>
      <c r="O581" t="str">
        <f t="shared" si="76"/>
        <v>RTY0001</v>
      </c>
      <c r="P581" t="str">
        <f t="shared" si="77"/>
        <v>Yetsan Automotive Radiators &amp; Heaters Co</v>
      </c>
    </row>
    <row r="582" spans="1:16" x14ac:dyDescent="0.45">
      <c r="A582">
        <v>69000588</v>
      </c>
      <c r="B582" s="1">
        <v>44414</v>
      </c>
      <c r="C582">
        <v>153.79</v>
      </c>
      <c r="D582" t="s">
        <v>18</v>
      </c>
      <c r="E582" t="s">
        <v>19</v>
      </c>
      <c r="G582">
        <v>1</v>
      </c>
      <c r="H582">
        <f t="shared" si="71"/>
        <v>153.79</v>
      </c>
      <c r="I582">
        <f>1+VLOOKUP(D582,Sheet3!$A$1:$C$17,3)</f>
        <v>1.1000000000000001</v>
      </c>
      <c r="J582">
        <f t="shared" si="72"/>
        <v>169.16900000000001</v>
      </c>
      <c r="L582">
        <f t="shared" si="73"/>
        <v>69000588</v>
      </c>
      <c r="M582">
        <f t="shared" si="74"/>
        <v>169.16900000000001</v>
      </c>
      <c r="N582" s="1">
        <f t="shared" si="75"/>
        <v>44414</v>
      </c>
      <c r="O582" t="str">
        <f t="shared" si="76"/>
        <v>RTY0001</v>
      </c>
      <c r="P582" t="str">
        <f t="shared" si="77"/>
        <v>Yetsan Automotive Radiators &amp; Heaters Co</v>
      </c>
    </row>
    <row r="583" spans="1:16" x14ac:dyDescent="0.45">
      <c r="A583">
        <v>69000590</v>
      </c>
      <c r="B583" s="1">
        <v>44386</v>
      </c>
      <c r="C583">
        <v>103.09</v>
      </c>
      <c r="D583" t="s">
        <v>18</v>
      </c>
      <c r="E583" t="s">
        <v>19</v>
      </c>
      <c r="G583">
        <v>1</v>
      </c>
      <c r="H583">
        <f t="shared" si="71"/>
        <v>103.09</v>
      </c>
      <c r="I583">
        <f>1+VLOOKUP(D583,Sheet3!$A$1:$C$17,3)</f>
        <v>1.1000000000000001</v>
      </c>
      <c r="J583">
        <f t="shared" si="72"/>
        <v>113.39900000000002</v>
      </c>
      <c r="L583">
        <f t="shared" si="73"/>
        <v>69000590</v>
      </c>
      <c r="M583">
        <f t="shared" si="74"/>
        <v>113.39900000000002</v>
      </c>
      <c r="N583" s="1">
        <f t="shared" si="75"/>
        <v>44386</v>
      </c>
      <c r="O583" t="str">
        <f t="shared" si="76"/>
        <v>RTY0001</v>
      </c>
      <c r="P583" t="str">
        <f t="shared" si="77"/>
        <v>Yetsan Automotive Radiators &amp; Heaters Co</v>
      </c>
    </row>
    <row r="584" spans="1:16" x14ac:dyDescent="0.45">
      <c r="A584">
        <v>69000596</v>
      </c>
      <c r="B584" s="1">
        <v>43245</v>
      </c>
      <c r="C584">
        <v>156.31</v>
      </c>
      <c r="D584" t="s">
        <v>18</v>
      </c>
      <c r="E584" t="s">
        <v>19</v>
      </c>
      <c r="G584">
        <v>1</v>
      </c>
      <c r="H584">
        <f t="shared" si="71"/>
        <v>156.31</v>
      </c>
      <c r="I584">
        <f>1+VLOOKUP(D584,Sheet3!$A$1:$C$17,3)</f>
        <v>1.1000000000000001</v>
      </c>
      <c r="J584">
        <f t="shared" si="72"/>
        <v>171.941</v>
      </c>
      <c r="L584">
        <f t="shared" si="73"/>
        <v>69000596</v>
      </c>
      <c r="M584">
        <f t="shared" si="74"/>
        <v>171.941</v>
      </c>
      <c r="N584" s="1">
        <f t="shared" si="75"/>
        <v>43245</v>
      </c>
      <c r="O584" t="str">
        <f t="shared" si="76"/>
        <v>RTY0001</v>
      </c>
      <c r="P584" t="str">
        <f t="shared" si="77"/>
        <v>Yetsan Automotive Radiators &amp; Heaters Co</v>
      </c>
    </row>
    <row r="585" spans="1:16" x14ac:dyDescent="0.45">
      <c r="A585">
        <v>69000598</v>
      </c>
      <c r="B585" s="1">
        <v>44414</v>
      </c>
      <c r="C585">
        <v>169.74</v>
      </c>
      <c r="D585" t="s">
        <v>18</v>
      </c>
      <c r="E585" t="s">
        <v>19</v>
      </c>
      <c r="G585">
        <v>1</v>
      </c>
      <c r="H585">
        <f t="shared" si="71"/>
        <v>169.74</v>
      </c>
      <c r="I585">
        <f>1+VLOOKUP(D585,Sheet3!$A$1:$C$17,3)</f>
        <v>1.1000000000000001</v>
      </c>
      <c r="J585">
        <f t="shared" si="72"/>
        <v>186.71400000000003</v>
      </c>
      <c r="L585">
        <f t="shared" si="73"/>
        <v>69000598</v>
      </c>
      <c r="M585">
        <f t="shared" si="74"/>
        <v>186.71400000000003</v>
      </c>
      <c r="N585" s="1">
        <f t="shared" si="75"/>
        <v>44414</v>
      </c>
      <c r="O585" t="str">
        <f t="shared" si="76"/>
        <v>RTY0001</v>
      </c>
      <c r="P585" t="str">
        <f t="shared" si="77"/>
        <v>Yetsan Automotive Radiators &amp; Heaters Co</v>
      </c>
    </row>
    <row r="586" spans="1:16" x14ac:dyDescent="0.45">
      <c r="A586">
        <v>69000602</v>
      </c>
      <c r="B586" s="1">
        <v>41887</v>
      </c>
      <c r="C586">
        <v>158.99</v>
      </c>
      <c r="D586" t="s">
        <v>18</v>
      </c>
      <c r="E586" t="s">
        <v>19</v>
      </c>
      <c r="G586">
        <v>1</v>
      </c>
      <c r="H586">
        <f t="shared" si="71"/>
        <v>158.99</v>
      </c>
      <c r="I586">
        <f>1+VLOOKUP(D586,Sheet3!$A$1:$C$17,3)</f>
        <v>1.1000000000000001</v>
      </c>
      <c r="J586">
        <f t="shared" si="72"/>
        <v>174.88900000000001</v>
      </c>
      <c r="L586">
        <f t="shared" si="73"/>
        <v>69000602</v>
      </c>
      <c r="M586">
        <f t="shared" si="74"/>
        <v>174.88900000000001</v>
      </c>
      <c r="N586" s="1">
        <f t="shared" si="75"/>
        <v>41887</v>
      </c>
      <c r="O586" t="str">
        <f t="shared" si="76"/>
        <v>RTY0001</v>
      </c>
      <c r="P586" t="str">
        <f t="shared" si="77"/>
        <v>Yetsan Automotive Radiators &amp; Heaters Co</v>
      </c>
    </row>
    <row r="587" spans="1:16" x14ac:dyDescent="0.45">
      <c r="A587">
        <v>69000608</v>
      </c>
      <c r="B587" s="1">
        <v>43717</v>
      </c>
      <c r="C587">
        <v>121.5</v>
      </c>
      <c r="D587" t="s">
        <v>18</v>
      </c>
      <c r="E587" t="s">
        <v>19</v>
      </c>
      <c r="G587">
        <v>1</v>
      </c>
      <c r="H587">
        <f t="shared" si="71"/>
        <v>121.5</v>
      </c>
      <c r="I587">
        <f>1+VLOOKUP(D587,Sheet3!$A$1:$C$17,3)</f>
        <v>1.1000000000000001</v>
      </c>
      <c r="J587">
        <f t="shared" si="72"/>
        <v>133.65</v>
      </c>
      <c r="L587">
        <f t="shared" si="73"/>
        <v>69000608</v>
      </c>
      <c r="M587">
        <f t="shared" si="74"/>
        <v>133.65</v>
      </c>
      <c r="N587" s="1">
        <f t="shared" si="75"/>
        <v>43717</v>
      </c>
      <c r="O587" t="str">
        <f t="shared" si="76"/>
        <v>RTY0001</v>
      </c>
      <c r="P587" t="str">
        <f t="shared" si="77"/>
        <v>Yetsan Automotive Radiators &amp; Heaters Co</v>
      </c>
    </row>
    <row r="588" spans="1:16" x14ac:dyDescent="0.45">
      <c r="A588">
        <v>69000609</v>
      </c>
      <c r="B588" s="1">
        <v>44064</v>
      </c>
      <c r="C588">
        <v>138.35</v>
      </c>
      <c r="D588" t="s">
        <v>18</v>
      </c>
      <c r="E588" t="s">
        <v>19</v>
      </c>
      <c r="G588">
        <v>1</v>
      </c>
      <c r="H588">
        <f t="shared" si="71"/>
        <v>138.35</v>
      </c>
      <c r="I588">
        <f>1+VLOOKUP(D588,Sheet3!$A$1:$C$17,3)</f>
        <v>1.1000000000000001</v>
      </c>
      <c r="J588">
        <f t="shared" si="72"/>
        <v>152.185</v>
      </c>
      <c r="L588">
        <f t="shared" si="73"/>
        <v>69000609</v>
      </c>
      <c r="M588">
        <f t="shared" si="74"/>
        <v>152.185</v>
      </c>
      <c r="N588" s="1">
        <f t="shared" si="75"/>
        <v>44064</v>
      </c>
      <c r="O588" t="str">
        <f t="shared" si="76"/>
        <v>RTY0001</v>
      </c>
      <c r="P588" t="str">
        <f t="shared" si="77"/>
        <v>Yetsan Automotive Radiators &amp; Heaters Co</v>
      </c>
    </row>
    <row r="589" spans="1:16" x14ac:dyDescent="0.45">
      <c r="A589">
        <v>69000611</v>
      </c>
      <c r="B589" s="1">
        <v>42160</v>
      </c>
      <c r="C589">
        <v>152.47</v>
      </c>
      <c r="D589" t="s">
        <v>18</v>
      </c>
      <c r="E589" t="s">
        <v>19</v>
      </c>
      <c r="G589">
        <v>1</v>
      </c>
      <c r="H589">
        <f t="shared" si="71"/>
        <v>152.47</v>
      </c>
      <c r="I589">
        <f>1+VLOOKUP(D589,Sheet3!$A$1:$C$17,3)</f>
        <v>1.1000000000000001</v>
      </c>
      <c r="J589">
        <f t="shared" si="72"/>
        <v>167.71700000000001</v>
      </c>
      <c r="L589">
        <f t="shared" si="73"/>
        <v>69000611</v>
      </c>
      <c r="M589">
        <f t="shared" si="74"/>
        <v>167.71700000000001</v>
      </c>
      <c r="N589" s="1">
        <f t="shared" si="75"/>
        <v>42160</v>
      </c>
      <c r="O589" t="str">
        <f t="shared" si="76"/>
        <v>RTY0001</v>
      </c>
      <c r="P589" t="str">
        <f t="shared" si="77"/>
        <v>Yetsan Automotive Radiators &amp; Heaters Co</v>
      </c>
    </row>
    <row r="590" spans="1:16" x14ac:dyDescent="0.45">
      <c r="A590">
        <v>69000612</v>
      </c>
      <c r="B590" s="1">
        <v>43637</v>
      </c>
      <c r="C590">
        <v>172.37</v>
      </c>
      <c r="D590" t="s">
        <v>18</v>
      </c>
      <c r="E590" t="s">
        <v>19</v>
      </c>
      <c r="G590">
        <v>1</v>
      </c>
      <c r="H590">
        <f t="shared" si="71"/>
        <v>172.37</v>
      </c>
      <c r="I590">
        <f>1+VLOOKUP(D590,Sheet3!$A$1:$C$17,3)</f>
        <v>1.1000000000000001</v>
      </c>
      <c r="J590">
        <f t="shared" si="72"/>
        <v>189.60700000000003</v>
      </c>
      <c r="L590">
        <f t="shared" si="73"/>
        <v>69000612</v>
      </c>
      <c r="M590">
        <f t="shared" si="74"/>
        <v>189.60700000000003</v>
      </c>
      <c r="N590" s="1">
        <f t="shared" si="75"/>
        <v>43637</v>
      </c>
      <c r="O590" t="str">
        <f t="shared" si="76"/>
        <v>RTY0001</v>
      </c>
      <c r="P590" t="str">
        <f t="shared" si="77"/>
        <v>Yetsan Automotive Radiators &amp; Heaters Co</v>
      </c>
    </row>
    <row r="591" spans="1:16" x14ac:dyDescent="0.45">
      <c r="A591">
        <v>69000615</v>
      </c>
      <c r="B591" s="1">
        <v>44498</v>
      </c>
      <c r="C591">
        <v>180.27</v>
      </c>
      <c r="D591" t="s">
        <v>18</v>
      </c>
      <c r="E591" t="s">
        <v>19</v>
      </c>
      <c r="G591">
        <v>1</v>
      </c>
      <c r="H591">
        <f t="shared" ref="H591:H654" si="78">C591*G591</f>
        <v>180.27</v>
      </c>
      <c r="I591">
        <f>1+VLOOKUP(D591,Sheet3!$A$1:$C$17,3)</f>
        <v>1.1000000000000001</v>
      </c>
      <c r="J591">
        <f t="shared" ref="J591:J654" si="79">H591*I591</f>
        <v>198.29700000000003</v>
      </c>
      <c r="L591">
        <f t="shared" si="73"/>
        <v>69000615</v>
      </c>
      <c r="M591">
        <f t="shared" si="74"/>
        <v>198.29700000000003</v>
      </c>
      <c r="N591" s="1">
        <f t="shared" si="75"/>
        <v>44498</v>
      </c>
      <c r="O591" t="str">
        <f t="shared" si="76"/>
        <v>RTY0001</v>
      </c>
      <c r="P591" t="str">
        <f t="shared" si="77"/>
        <v>Yetsan Automotive Radiators &amp; Heaters Co</v>
      </c>
    </row>
    <row r="592" spans="1:16" x14ac:dyDescent="0.45">
      <c r="A592">
        <v>69000616</v>
      </c>
      <c r="B592" s="1">
        <v>44498</v>
      </c>
      <c r="C592">
        <v>409.85</v>
      </c>
      <c r="D592" t="s">
        <v>18</v>
      </c>
      <c r="E592" t="s">
        <v>19</v>
      </c>
      <c r="G592">
        <v>1</v>
      </c>
      <c r="H592">
        <f t="shared" si="78"/>
        <v>409.85</v>
      </c>
      <c r="I592">
        <f>1+VLOOKUP(D592,Sheet3!$A$1:$C$17,3)</f>
        <v>1.1000000000000001</v>
      </c>
      <c r="J592">
        <f t="shared" si="79"/>
        <v>450.83500000000004</v>
      </c>
      <c r="L592">
        <f t="shared" si="73"/>
        <v>69000616</v>
      </c>
      <c r="M592">
        <f t="shared" si="74"/>
        <v>450.83500000000004</v>
      </c>
      <c r="N592" s="1">
        <f t="shared" si="75"/>
        <v>44498</v>
      </c>
      <c r="O592" t="str">
        <f t="shared" si="76"/>
        <v>RTY0001</v>
      </c>
      <c r="P592" t="str">
        <f t="shared" si="77"/>
        <v>Yetsan Automotive Radiators &amp; Heaters Co</v>
      </c>
    </row>
    <row r="593" spans="1:16" x14ac:dyDescent="0.45">
      <c r="A593">
        <v>69000619</v>
      </c>
      <c r="B593" s="1">
        <v>44498</v>
      </c>
      <c r="C593">
        <v>180.27</v>
      </c>
      <c r="D593" t="s">
        <v>18</v>
      </c>
      <c r="E593" t="s">
        <v>19</v>
      </c>
      <c r="G593">
        <v>1</v>
      </c>
      <c r="H593">
        <f t="shared" si="78"/>
        <v>180.27</v>
      </c>
      <c r="I593">
        <f>1+VLOOKUP(D593,Sheet3!$A$1:$C$17,3)</f>
        <v>1.1000000000000001</v>
      </c>
      <c r="J593">
        <f t="shared" si="79"/>
        <v>198.29700000000003</v>
      </c>
      <c r="L593">
        <f t="shared" si="73"/>
        <v>69000619</v>
      </c>
      <c r="M593">
        <f t="shared" si="74"/>
        <v>198.29700000000003</v>
      </c>
      <c r="N593" s="1">
        <f t="shared" si="75"/>
        <v>44498</v>
      </c>
      <c r="O593" t="str">
        <f t="shared" si="76"/>
        <v>RTY0001</v>
      </c>
      <c r="P593" t="str">
        <f t="shared" si="77"/>
        <v>Yetsan Automotive Radiators &amp; Heaters Co</v>
      </c>
    </row>
    <row r="594" spans="1:16" x14ac:dyDescent="0.45">
      <c r="A594">
        <v>69000623</v>
      </c>
      <c r="B594" s="1">
        <v>43413</v>
      </c>
      <c r="C594">
        <v>156.31</v>
      </c>
      <c r="D594" t="s">
        <v>18</v>
      </c>
      <c r="E594" t="s">
        <v>19</v>
      </c>
      <c r="G594">
        <v>1</v>
      </c>
      <c r="H594">
        <f t="shared" si="78"/>
        <v>156.31</v>
      </c>
      <c r="I594">
        <f>1+VLOOKUP(D594,Sheet3!$A$1:$C$17,3)</f>
        <v>1.1000000000000001</v>
      </c>
      <c r="J594">
        <f t="shared" si="79"/>
        <v>171.941</v>
      </c>
      <c r="L594">
        <f t="shared" si="73"/>
        <v>69000623</v>
      </c>
      <c r="M594">
        <f t="shared" si="74"/>
        <v>171.941</v>
      </c>
      <c r="N594" s="1">
        <f t="shared" si="75"/>
        <v>43413</v>
      </c>
      <c r="O594" t="str">
        <f t="shared" si="76"/>
        <v>RTY0001</v>
      </c>
      <c r="P594" t="str">
        <f t="shared" si="77"/>
        <v>Yetsan Automotive Radiators &amp; Heaters Co</v>
      </c>
    </row>
    <row r="595" spans="1:16" x14ac:dyDescent="0.45">
      <c r="A595">
        <v>69000625</v>
      </c>
      <c r="B595" s="1">
        <v>44498</v>
      </c>
      <c r="C595">
        <v>226.3</v>
      </c>
      <c r="D595" t="s">
        <v>18</v>
      </c>
      <c r="E595" t="s">
        <v>19</v>
      </c>
      <c r="G595">
        <v>1</v>
      </c>
      <c r="H595">
        <f t="shared" si="78"/>
        <v>226.3</v>
      </c>
      <c r="I595">
        <f>1+VLOOKUP(D595,Sheet3!$A$1:$C$17,3)</f>
        <v>1.1000000000000001</v>
      </c>
      <c r="J595">
        <f t="shared" si="79"/>
        <v>248.93000000000004</v>
      </c>
      <c r="L595">
        <f t="shared" si="73"/>
        <v>69000625</v>
      </c>
      <c r="M595">
        <f t="shared" si="74"/>
        <v>248.93000000000004</v>
      </c>
      <c r="N595" s="1">
        <f t="shared" si="75"/>
        <v>44498</v>
      </c>
      <c r="O595" t="str">
        <f t="shared" si="76"/>
        <v>RTY0001</v>
      </c>
      <c r="P595" t="str">
        <f t="shared" si="77"/>
        <v>Yetsan Automotive Radiators &amp; Heaters Co</v>
      </c>
    </row>
    <row r="596" spans="1:16" x14ac:dyDescent="0.45">
      <c r="A596">
        <v>69000626</v>
      </c>
      <c r="B596" s="1">
        <v>40739</v>
      </c>
      <c r="C596">
        <v>290.77999999999997</v>
      </c>
      <c r="D596" t="s">
        <v>18</v>
      </c>
      <c r="E596" t="s">
        <v>19</v>
      </c>
      <c r="G596">
        <v>1</v>
      </c>
      <c r="H596">
        <f t="shared" si="78"/>
        <v>290.77999999999997</v>
      </c>
      <c r="I596">
        <f>1+VLOOKUP(D596,Sheet3!$A$1:$C$17,3)</f>
        <v>1.1000000000000001</v>
      </c>
      <c r="J596">
        <f t="shared" si="79"/>
        <v>319.858</v>
      </c>
      <c r="L596">
        <f t="shared" si="73"/>
        <v>69000626</v>
      </c>
      <c r="M596">
        <f t="shared" si="74"/>
        <v>319.858</v>
      </c>
      <c r="N596" s="1">
        <f t="shared" si="75"/>
        <v>40739</v>
      </c>
      <c r="O596" t="str">
        <f t="shared" si="76"/>
        <v>RTY0001</v>
      </c>
      <c r="P596" t="str">
        <f t="shared" si="77"/>
        <v>Yetsan Automotive Radiators &amp; Heaters Co</v>
      </c>
    </row>
    <row r="597" spans="1:16" x14ac:dyDescent="0.45">
      <c r="A597">
        <v>69000629</v>
      </c>
      <c r="B597" s="1">
        <v>39713</v>
      </c>
      <c r="C597">
        <v>118.46</v>
      </c>
      <c r="D597" t="s">
        <v>18</v>
      </c>
      <c r="E597" t="s">
        <v>19</v>
      </c>
      <c r="G597">
        <v>1</v>
      </c>
      <c r="H597">
        <f t="shared" si="78"/>
        <v>118.46</v>
      </c>
      <c r="I597">
        <f>1+VLOOKUP(D597,Sheet3!$A$1:$C$17,3)</f>
        <v>1.1000000000000001</v>
      </c>
      <c r="J597">
        <f t="shared" si="79"/>
        <v>130.30600000000001</v>
      </c>
      <c r="L597">
        <f t="shared" si="73"/>
        <v>69000629</v>
      </c>
      <c r="M597">
        <f t="shared" si="74"/>
        <v>130.30600000000001</v>
      </c>
      <c r="N597" s="1">
        <f t="shared" si="75"/>
        <v>39713</v>
      </c>
      <c r="O597" t="str">
        <f t="shared" si="76"/>
        <v>RTY0001</v>
      </c>
      <c r="P597" t="str">
        <f t="shared" si="77"/>
        <v>Yetsan Automotive Radiators &amp; Heaters Co</v>
      </c>
    </row>
    <row r="598" spans="1:16" x14ac:dyDescent="0.45">
      <c r="A598">
        <v>69000631</v>
      </c>
      <c r="B598" s="1">
        <v>43717</v>
      </c>
      <c r="C598">
        <v>176.96</v>
      </c>
      <c r="D598" t="s">
        <v>18</v>
      </c>
      <c r="E598" t="s">
        <v>19</v>
      </c>
      <c r="G598">
        <v>1</v>
      </c>
      <c r="H598">
        <f t="shared" si="78"/>
        <v>176.96</v>
      </c>
      <c r="I598">
        <f>1+VLOOKUP(D598,Sheet3!$A$1:$C$17,3)</f>
        <v>1.1000000000000001</v>
      </c>
      <c r="J598">
        <f t="shared" si="79"/>
        <v>194.65600000000003</v>
      </c>
      <c r="L598">
        <f t="shared" si="73"/>
        <v>69000631</v>
      </c>
      <c r="M598">
        <f t="shared" si="74"/>
        <v>194.65600000000003</v>
      </c>
      <c r="N598" s="1">
        <f t="shared" si="75"/>
        <v>43717</v>
      </c>
      <c r="O598" t="str">
        <f t="shared" si="76"/>
        <v>RTY0001</v>
      </c>
      <c r="P598" t="str">
        <f t="shared" si="77"/>
        <v>Yetsan Automotive Radiators &amp; Heaters Co</v>
      </c>
    </row>
    <row r="599" spans="1:16" x14ac:dyDescent="0.45">
      <c r="A599">
        <v>69000632</v>
      </c>
      <c r="B599" s="1">
        <v>43350</v>
      </c>
      <c r="C599">
        <v>115.68</v>
      </c>
      <c r="D599" t="s">
        <v>18</v>
      </c>
      <c r="E599" t="s">
        <v>19</v>
      </c>
      <c r="G599">
        <v>1</v>
      </c>
      <c r="H599">
        <f t="shared" si="78"/>
        <v>115.68</v>
      </c>
      <c r="I599">
        <f>1+VLOOKUP(D599,Sheet3!$A$1:$C$17,3)</f>
        <v>1.1000000000000001</v>
      </c>
      <c r="J599">
        <f t="shared" si="79"/>
        <v>127.24800000000002</v>
      </c>
      <c r="L599">
        <f t="shared" si="73"/>
        <v>69000632</v>
      </c>
      <c r="M599">
        <f t="shared" si="74"/>
        <v>127.24800000000002</v>
      </c>
      <c r="N599" s="1">
        <f t="shared" si="75"/>
        <v>43350</v>
      </c>
      <c r="O599" t="str">
        <f t="shared" si="76"/>
        <v>RTY0001</v>
      </c>
      <c r="P599" t="str">
        <f t="shared" si="77"/>
        <v>Yetsan Automotive Radiators &amp; Heaters Co</v>
      </c>
    </row>
    <row r="600" spans="1:16" x14ac:dyDescent="0.45">
      <c r="A600">
        <v>69000635</v>
      </c>
      <c r="B600" s="1">
        <v>40504</v>
      </c>
      <c r="C600">
        <v>238.77</v>
      </c>
      <c r="D600" t="s">
        <v>18</v>
      </c>
      <c r="E600" t="s">
        <v>19</v>
      </c>
      <c r="G600">
        <v>1</v>
      </c>
      <c r="H600">
        <f t="shared" si="78"/>
        <v>238.77</v>
      </c>
      <c r="I600">
        <f>1+VLOOKUP(D600,Sheet3!$A$1:$C$17,3)</f>
        <v>1.1000000000000001</v>
      </c>
      <c r="J600">
        <f t="shared" si="79"/>
        <v>262.64700000000005</v>
      </c>
      <c r="L600">
        <f t="shared" si="73"/>
        <v>69000635</v>
      </c>
      <c r="M600">
        <f t="shared" si="74"/>
        <v>262.64700000000005</v>
      </c>
      <c r="N600" s="1">
        <f t="shared" si="75"/>
        <v>40504</v>
      </c>
      <c r="O600" t="str">
        <f t="shared" si="76"/>
        <v>RTY0001</v>
      </c>
      <c r="P600" t="str">
        <f t="shared" si="77"/>
        <v>Yetsan Automotive Radiators &amp; Heaters Co</v>
      </c>
    </row>
    <row r="601" spans="1:16" x14ac:dyDescent="0.45">
      <c r="A601">
        <v>69000636</v>
      </c>
      <c r="B601" s="1">
        <v>41033</v>
      </c>
      <c r="C601">
        <v>144.72</v>
      </c>
      <c r="D601" t="s">
        <v>18</v>
      </c>
      <c r="E601" t="s">
        <v>19</v>
      </c>
      <c r="G601">
        <v>1</v>
      </c>
      <c r="H601">
        <f t="shared" si="78"/>
        <v>144.72</v>
      </c>
      <c r="I601">
        <f>1+VLOOKUP(D601,Sheet3!$A$1:$C$17,3)</f>
        <v>1.1000000000000001</v>
      </c>
      <c r="J601">
        <f t="shared" si="79"/>
        <v>159.19200000000001</v>
      </c>
      <c r="L601">
        <f t="shared" si="73"/>
        <v>69000636</v>
      </c>
      <c r="M601">
        <f t="shared" si="74"/>
        <v>159.19200000000001</v>
      </c>
      <c r="N601" s="1">
        <f t="shared" si="75"/>
        <v>41033</v>
      </c>
      <c r="O601" t="str">
        <f t="shared" si="76"/>
        <v>RTY0001</v>
      </c>
      <c r="P601" t="str">
        <f t="shared" si="77"/>
        <v>Yetsan Automotive Radiators &amp; Heaters Co</v>
      </c>
    </row>
    <row r="602" spans="1:16" x14ac:dyDescent="0.45">
      <c r="A602">
        <v>69000638</v>
      </c>
      <c r="B602" s="1">
        <v>44414</v>
      </c>
      <c r="C602">
        <v>205.18</v>
      </c>
      <c r="D602" t="s">
        <v>18</v>
      </c>
      <c r="E602" t="s">
        <v>19</v>
      </c>
      <c r="G602">
        <v>1</v>
      </c>
      <c r="H602">
        <f t="shared" si="78"/>
        <v>205.18</v>
      </c>
      <c r="I602">
        <f>1+VLOOKUP(D602,Sheet3!$A$1:$C$17,3)</f>
        <v>1.1000000000000001</v>
      </c>
      <c r="J602">
        <f t="shared" si="79"/>
        <v>225.69800000000004</v>
      </c>
      <c r="L602">
        <f t="shared" si="73"/>
        <v>69000638</v>
      </c>
      <c r="M602">
        <f t="shared" si="74"/>
        <v>225.69800000000004</v>
      </c>
      <c r="N602" s="1">
        <f t="shared" si="75"/>
        <v>44414</v>
      </c>
      <c r="O602" t="str">
        <f t="shared" si="76"/>
        <v>RTY0001</v>
      </c>
      <c r="P602" t="str">
        <f t="shared" si="77"/>
        <v>Yetsan Automotive Radiators &amp; Heaters Co</v>
      </c>
    </row>
    <row r="603" spans="1:16" x14ac:dyDescent="0.45">
      <c r="A603">
        <v>69000654</v>
      </c>
      <c r="B603" s="1">
        <v>42699</v>
      </c>
      <c r="C603">
        <v>99.07</v>
      </c>
      <c r="D603" t="s">
        <v>18</v>
      </c>
      <c r="E603" t="s">
        <v>19</v>
      </c>
      <c r="G603">
        <v>1</v>
      </c>
      <c r="H603">
        <f t="shared" si="78"/>
        <v>99.07</v>
      </c>
      <c r="I603">
        <f>1+VLOOKUP(D603,Sheet3!$A$1:$C$17,3)</f>
        <v>1.1000000000000001</v>
      </c>
      <c r="J603">
        <f t="shared" si="79"/>
        <v>108.977</v>
      </c>
      <c r="L603">
        <f t="shared" si="73"/>
        <v>69000654</v>
      </c>
      <c r="M603">
        <f t="shared" si="74"/>
        <v>108.977</v>
      </c>
      <c r="N603" s="1">
        <f t="shared" si="75"/>
        <v>42699</v>
      </c>
      <c r="O603" t="str">
        <f t="shared" si="76"/>
        <v>RTY0001</v>
      </c>
      <c r="P603" t="str">
        <f t="shared" si="77"/>
        <v>Yetsan Automotive Radiators &amp; Heaters Co</v>
      </c>
    </row>
    <row r="604" spans="1:16" x14ac:dyDescent="0.45">
      <c r="A604">
        <v>69000655</v>
      </c>
      <c r="B604" s="1">
        <v>43511</v>
      </c>
      <c r="C604">
        <v>139.21</v>
      </c>
      <c r="D604" t="s">
        <v>18</v>
      </c>
      <c r="E604" t="s">
        <v>19</v>
      </c>
      <c r="G604">
        <v>1</v>
      </c>
      <c r="H604">
        <f t="shared" si="78"/>
        <v>139.21</v>
      </c>
      <c r="I604">
        <f>1+VLOOKUP(D604,Sheet3!$A$1:$C$17,3)</f>
        <v>1.1000000000000001</v>
      </c>
      <c r="J604">
        <f t="shared" si="79"/>
        <v>153.13100000000003</v>
      </c>
      <c r="L604">
        <f t="shared" si="73"/>
        <v>69000655</v>
      </c>
      <c r="M604">
        <f t="shared" si="74"/>
        <v>153.13100000000003</v>
      </c>
      <c r="N604" s="1">
        <f t="shared" si="75"/>
        <v>43511</v>
      </c>
      <c r="O604" t="str">
        <f t="shared" si="76"/>
        <v>RTY0001</v>
      </c>
      <c r="P604" t="str">
        <f t="shared" si="77"/>
        <v>Yetsan Automotive Radiators &amp; Heaters Co</v>
      </c>
    </row>
    <row r="605" spans="1:16" x14ac:dyDescent="0.45">
      <c r="A605">
        <v>69000656</v>
      </c>
      <c r="B605" s="1">
        <v>39794</v>
      </c>
      <c r="C605">
        <v>152.01</v>
      </c>
      <c r="D605" t="s">
        <v>18</v>
      </c>
      <c r="E605" t="s">
        <v>19</v>
      </c>
      <c r="G605">
        <v>1</v>
      </c>
      <c r="H605">
        <f t="shared" si="78"/>
        <v>152.01</v>
      </c>
      <c r="I605">
        <f>1+VLOOKUP(D605,Sheet3!$A$1:$C$17,3)</f>
        <v>1.1000000000000001</v>
      </c>
      <c r="J605">
        <f t="shared" si="79"/>
        <v>167.21100000000001</v>
      </c>
      <c r="L605">
        <f t="shared" si="73"/>
        <v>69000656</v>
      </c>
      <c r="M605">
        <f t="shared" si="74"/>
        <v>167.21100000000001</v>
      </c>
      <c r="N605" s="1">
        <f t="shared" si="75"/>
        <v>39794</v>
      </c>
      <c r="O605" t="str">
        <f t="shared" si="76"/>
        <v>RTY0001</v>
      </c>
      <c r="P605" t="str">
        <f t="shared" si="77"/>
        <v>Yetsan Automotive Radiators &amp; Heaters Co</v>
      </c>
    </row>
    <row r="606" spans="1:16" x14ac:dyDescent="0.45">
      <c r="A606">
        <v>69000658</v>
      </c>
      <c r="B606" s="1">
        <v>44064</v>
      </c>
      <c r="C606">
        <v>88.3</v>
      </c>
      <c r="D606" t="s">
        <v>18</v>
      </c>
      <c r="E606" t="s">
        <v>19</v>
      </c>
      <c r="G606">
        <v>1</v>
      </c>
      <c r="H606">
        <f t="shared" si="78"/>
        <v>88.3</v>
      </c>
      <c r="I606">
        <f>1+VLOOKUP(D606,Sheet3!$A$1:$C$17,3)</f>
        <v>1.1000000000000001</v>
      </c>
      <c r="J606">
        <f t="shared" si="79"/>
        <v>97.13000000000001</v>
      </c>
      <c r="L606">
        <f t="shared" si="73"/>
        <v>69000658</v>
      </c>
      <c r="M606">
        <f t="shared" si="74"/>
        <v>97.13000000000001</v>
      </c>
      <c r="N606" s="1">
        <f t="shared" si="75"/>
        <v>44064</v>
      </c>
      <c r="O606" t="str">
        <f t="shared" si="76"/>
        <v>RTY0001</v>
      </c>
      <c r="P606" t="str">
        <f t="shared" si="77"/>
        <v>Yetsan Automotive Radiators &amp; Heaters Co</v>
      </c>
    </row>
    <row r="607" spans="1:16" x14ac:dyDescent="0.45">
      <c r="A607">
        <v>69000660</v>
      </c>
      <c r="B607" s="1">
        <v>43063</v>
      </c>
      <c r="C607">
        <v>88.33</v>
      </c>
      <c r="D607" t="s">
        <v>18</v>
      </c>
      <c r="E607" t="s">
        <v>19</v>
      </c>
      <c r="G607">
        <v>1</v>
      </c>
      <c r="H607">
        <f t="shared" si="78"/>
        <v>88.33</v>
      </c>
      <c r="I607">
        <f>1+VLOOKUP(D607,Sheet3!$A$1:$C$17,3)</f>
        <v>1.1000000000000001</v>
      </c>
      <c r="J607">
        <f t="shared" si="79"/>
        <v>97.163000000000011</v>
      </c>
      <c r="L607">
        <f t="shared" si="73"/>
        <v>69000660</v>
      </c>
      <c r="M607">
        <f t="shared" si="74"/>
        <v>97.163000000000011</v>
      </c>
      <c r="N607" s="1">
        <f t="shared" si="75"/>
        <v>43063</v>
      </c>
      <c r="O607" t="str">
        <f t="shared" si="76"/>
        <v>RTY0001</v>
      </c>
      <c r="P607" t="str">
        <f t="shared" si="77"/>
        <v>Yetsan Automotive Radiators &amp; Heaters Co</v>
      </c>
    </row>
    <row r="608" spans="1:16" x14ac:dyDescent="0.45">
      <c r="A608">
        <v>69000661</v>
      </c>
      <c r="B608" s="1">
        <v>40211</v>
      </c>
      <c r="C608">
        <v>118.96</v>
      </c>
      <c r="D608" t="s">
        <v>18</v>
      </c>
      <c r="E608" t="s">
        <v>19</v>
      </c>
      <c r="G608">
        <v>1</v>
      </c>
      <c r="H608">
        <f t="shared" si="78"/>
        <v>118.96</v>
      </c>
      <c r="I608">
        <f>1+VLOOKUP(D608,Sheet3!$A$1:$C$17,3)</f>
        <v>1.1000000000000001</v>
      </c>
      <c r="J608">
        <f t="shared" si="79"/>
        <v>130.85599999999999</v>
      </c>
      <c r="L608">
        <f t="shared" si="73"/>
        <v>69000661</v>
      </c>
      <c r="M608">
        <f t="shared" si="74"/>
        <v>130.85599999999999</v>
      </c>
      <c r="N608" s="1">
        <f t="shared" si="75"/>
        <v>40211</v>
      </c>
      <c r="O608" t="str">
        <f t="shared" si="76"/>
        <v>RTY0001</v>
      </c>
      <c r="P608" t="str">
        <f t="shared" si="77"/>
        <v>Yetsan Automotive Radiators &amp; Heaters Co</v>
      </c>
    </row>
    <row r="609" spans="1:16" x14ac:dyDescent="0.45">
      <c r="A609">
        <v>69000664</v>
      </c>
      <c r="B609" s="1">
        <v>43245</v>
      </c>
      <c r="C609">
        <v>140</v>
      </c>
      <c r="D609" t="s">
        <v>18</v>
      </c>
      <c r="E609" t="s">
        <v>19</v>
      </c>
      <c r="G609">
        <v>1</v>
      </c>
      <c r="H609">
        <f t="shared" si="78"/>
        <v>140</v>
      </c>
      <c r="I609">
        <f>1+VLOOKUP(D609,Sheet3!$A$1:$C$17,3)</f>
        <v>1.1000000000000001</v>
      </c>
      <c r="J609">
        <f t="shared" si="79"/>
        <v>154</v>
      </c>
      <c r="L609">
        <f t="shared" si="73"/>
        <v>69000664</v>
      </c>
      <c r="M609">
        <f t="shared" si="74"/>
        <v>154</v>
      </c>
      <c r="N609" s="1">
        <f t="shared" si="75"/>
        <v>43245</v>
      </c>
      <c r="O609" t="str">
        <f t="shared" si="76"/>
        <v>RTY0001</v>
      </c>
      <c r="P609" t="str">
        <f t="shared" si="77"/>
        <v>Yetsan Automotive Radiators &amp; Heaters Co</v>
      </c>
    </row>
    <row r="610" spans="1:16" x14ac:dyDescent="0.45">
      <c r="A610">
        <v>69000669</v>
      </c>
      <c r="B610" s="1">
        <v>41040</v>
      </c>
      <c r="C610">
        <v>252.04</v>
      </c>
      <c r="D610" t="s">
        <v>18</v>
      </c>
      <c r="E610" t="s">
        <v>19</v>
      </c>
      <c r="G610">
        <v>1</v>
      </c>
      <c r="H610">
        <f t="shared" si="78"/>
        <v>252.04</v>
      </c>
      <c r="I610">
        <f>1+VLOOKUP(D610,Sheet3!$A$1:$C$17,3)</f>
        <v>1.1000000000000001</v>
      </c>
      <c r="J610">
        <f t="shared" si="79"/>
        <v>277.24400000000003</v>
      </c>
      <c r="L610">
        <f t="shared" si="73"/>
        <v>69000669</v>
      </c>
      <c r="M610">
        <f t="shared" si="74"/>
        <v>277.24400000000003</v>
      </c>
      <c r="N610" s="1">
        <f t="shared" si="75"/>
        <v>41040</v>
      </c>
      <c r="O610" t="str">
        <f t="shared" si="76"/>
        <v>RTY0001</v>
      </c>
      <c r="P610" t="str">
        <f t="shared" si="77"/>
        <v>Yetsan Automotive Radiators &amp; Heaters Co</v>
      </c>
    </row>
    <row r="611" spans="1:16" x14ac:dyDescent="0.45">
      <c r="A611">
        <v>69000670</v>
      </c>
      <c r="B611" s="1">
        <v>39836</v>
      </c>
      <c r="C611">
        <v>71.13</v>
      </c>
      <c r="D611" t="s">
        <v>18</v>
      </c>
      <c r="E611" t="s">
        <v>19</v>
      </c>
      <c r="G611">
        <v>1</v>
      </c>
      <c r="H611">
        <f t="shared" si="78"/>
        <v>71.13</v>
      </c>
      <c r="I611">
        <f>1+VLOOKUP(D611,Sheet3!$A$1:$C$17,3)</f>
        <v>1.1000000000000001</v>
      </c>
      <c r="J611">
        <f t="shared" si="79"/>
        <v>78.242999999999995</v>
      </c>
      <c r="L611">
        <f t="shared" si="73"/>
        <v>69000670</v>
      </c>
      <c r="M611">
        <f t="shared" si="74"/>
        <v>78.242999999999995</v>
      </c>
      <c r="N611" s="1">
        <f t="shared" si="75"/>
        <v>39836</v>
      </c>
      <c r="O611" t="str">
        <f t="shared" si="76"/>
        <v>RTY0001</v>
      </c>
      <c r="P611" t="str">
        <f t="shared" si="77"/>
        <v>Yetsan Automotive Radiators &amp; Heaters Co</v>
      </c>
    </row>
    <row r="612" spans="1:16" x14ac:dyDescent="0.45">
      <c r="A612">
        <v>69000671</v>
      </c>
      <c r="B612" s="1">
        <v>39931</v>
      </c>
      <c r="C612">
        <v>119.39</v>
      </c>
      <c r="D612" t="s">
        <v>18</v>
      </c>
      <c r="E612" t="s">
        <v>19</v>
      </c>
      <c r="G612">
        <v>1</v>
      </c>
      <c r="H612">
        <f t="shared" si="78"/>
        <v>119.39</v>
      </c>
      <c r="I612">
        <f>1+VLOOKUP(D612,Sheet3!$A$1:$C$17,3)</f>
        <v>1.1000000000000001</v>
      </c>
      <c r="J612">
        <f t="shared" si="79"/>
        <v>131.32900000000001</v>
      </c>
      <c r="L612">
        <f t="shared" si="73"/>
        <v>69000671</v>
      </c>
      <c r="M612">
        <f t="shared" si="74"/>
        <v>131.32900000000001</v>
      </c>
      <c r="N612" s="1">
        <f t="shared" si="75"/>
        <v>39931</v>
      </c>
      <c r="O612" t="str">
        <f t="shared" si="76"/>
        <v>RTY0001</v>
      </c>
      <c r="P612" t="str">
        <f t="shared" si="77"/>
        <v>Yetsan Automotive Radiators &amp; Heaters Co</v>
      </c>
    </row>
    <row r="613" spans="1:16" x14ac:dyDescent="0.45">
      <c r="A613">
        <v>69000675</v>
      </c>
      <c r="B613" s="1">
        <v>39955</v>
      </c>
      <c r="C613">
        <v>138.66</v>
      </c>
      <c r="D613" t="s">
        <v>18</v>
      </c>
      <c r="E613" t="s">
        <v>19</v>
      </c>
      <c r="G613">
        <v>1</v>
      </c>
      <c r="H613">
        <f t="shared" si="78"/>
        <v>138.66</v>
      </c>
      <c r="I613">
        <f>1+VLOOKUP(D613,Sheet3!$A$1:$C$17,3)</f>
        <v>1.1000000000000001</v>
      </c>
      <c r="J613">
        <f t="shared" si="79"/>
        <v>152.52600000000001</v>
      </c>
      <c r="L613">
        <f t="shared" si="73"/>
        <v>69000675</v>
      </c>
      <c r="M613">
        <f t="shared" si="74"/>
        <v>152.52600000000001</v>
      </c>
      <c r="N613" s="1">
        <f t="shared" si="75"/>
        <v>39955</v>
      </c>
      <c r="O613" t="str">
        <f t="shared" si="76"/>
        <v>RTY0001</v>
      </c>
      <c r="P613" t="str">
        <f t="shared" si="77"/>
        <v>Yetsan Automotive Radiators &amp; Heaters Co</v>
      </c>
    </row>
    <row r="614" spans="1:16" x14ac:dyDescent="0.45">
      <c r="A614">
        <v>69000676</v>
      </c>
      <c r="B614" s="1">
        <v>41824</v>
      </c>
      <c r="C614">
        <v>129.93</v>
      </c>
      <c r="D614" t="s">
        <v>18</v>
      </c>
      <c r="E614" t="s">
        <v>19</v>
      </c>
      <c r="G614">
        <v>1</v>
      </c>
      <c r="H614">
        <f t="shared" si="78"/>
        <v>129.93</v>
      </c>
      <c r="I614">
        <f>1+VLOOKUP(D614,Sheet3!$A$1:$C$17,3)</f>
        <v>1.1000000000000001</v>
      </c>
      <c r="J614">
        <f t="shared" si="79"/>
        <v>142.92300000000003</v>
      </c>
      <c r="L614">
        <f t="shared" si="73"/>
        <v>69000676</v>
      </c>
      <c r="M614">
        <f t="shared" si="74"/>
        <v>142.92300000000003</v>
      </c>
      <c r="N614" s="1">
        <f t="shared" si="75"/>
        <v>41824</v>
      </c>
      <c r="O614" t="str">
        <f t="shared" si="76"/>
        <v>RTY0001</v>
      </c>
      <c r="P614" t="str">
        <f t="shared" si="77"/>
        <v>Yetsan Automotive Radiators &amp; Heaters Co</v>
      </c>
    </row>
    <row r="615" spans="1:16" x14ac:dyDescent="0.45">
      <c r="A615" t="s">
        <v>20</v>
      </c>
      <c r="B615" s="1">
        <v>41887</v>
      </c>
      <c r="C615">
        <v>129.78</v>
      </c>
      <c r="D615" t="s">
        <v>18</v>
      </c>
      <c r="E615" t="s">
        <v>19</v>
      </c>
      <c r="G615">
        <v>1</v>
      </c>
      <c r="H615">
        <f t="shared" si="78"/>
        <v>129.78</v>
      </c>
      <c r="I615">
        <f>1+VLOOKUP(D615,Sheet3!$A$1:$C$17,3)</f>
        <v>1.1000000000000001</v>
      </c>
      <c r="J615">
        <f t="shared" si="79"/>
        <v>142.75800000000001</v>
      </c>
      <c r="L615" t="str">
        <f t="shared" si="73"/>
        <v>69000676_u</v>
      </c>
      <c r="M615">
        <f t="shared" si="74"/>
        <v>142.75800000000001</v>
      </c>
      <c r="N615" s="1">
        <f t="shared" si="75"/>
        <v>41887</v>
      </c>
      <c r="O615" t="str">
        <f t="shared" si="76"/>
        <v>RTY0001</v>
      </c>
      <c r="P615" t="str">
        <f t="shared" si="77"/>
        <v>Yetsan Automotive Radiators &amp; Heaters Co</v>
      </c>
    </row>
    <row r="616" spans="1:16" x14ac:dyDescent="0.45">
      <c r="A616">
        <v>69000683</v>
      </c>
      <c r="B616" s="1">
        <v>41425</v>
      </c>
      <c r="C616">
        <v>152.4</v>
      </c>
      <c r="D616" t="s">
        <v>18</v>
      </c>
      <c r="E616" t="s">
        <v>19</v>
      </c>
      <c r="G616">
        <v>1</v>
      </c>
      <c r="H616">
        <f t="shared" si="78"/>
        <v>152.4</v>
      </c>
      <c r="I616">
        <f>1+VLOOKUP(D616,Sheet3!$A$1:$C$17,3)</f>
        <v>1.1000000000000001</v>
      </c>
      <c r="J616">
        <f t="shared" si="79"/>
        <v>167.64000000000001</v>
      </c>
      <c r="L616">
        <f t="shared" si="73"/>
        <v>69000683</v>
      </c>
      <c r="M616">
        <f t="shared" si="74"/>
        <v>167.64000000000001</v>
      </c>
      <c r="N616" s="1">
        <f t="shared" si="75"/>
        <v>41425</v>
      </c>
      <c r="O616" t="str">
        <f t="shared" si="76"/>
        <v>RTY0001</v>
      </c>
      <c r="P616" t="str">
        <f t="shared" si="77"/>
        <v>Yetsan Automotive Radiators &amp; Heaters Co</v>
      </c>
    </row>
    <row r="617" spans="1:16" x14ac:dyDescent="0.45">
      <c r="A617">
        <v>69000684</v>
      </c>
      <c r="B617" s="1">
        <v>42898</v>
      </c>
      <c r="C617">
        <v>109.42</v>
      </c>
      <c r="D617" t="s">
        <v>18</v>
      </c>
      <c r="E617" t="s">
        <v>19</v>
      </c>
      <c r="G617">
        <v>1</v>
      </c>
      <c r="H617">
        <f t="shared" si="78"/>
        <v>109.42</v>
      </c>
      <c r="I617">
        <f>1+VLOOKUP(D617,Sheet3!$A$1:$C$17,3)</f>
        <v>1.1000000000000001</v>
      </c>
      <c r="J617">
        <f t="shared" si="79"/>
        <v>120.36200000000001</v>
      </c>
      <c r="L617">
        <f t="shared" si="73"/>
        <v>69000684</v>
      </c>
      <c r="M617">
        <f t="shared" si="74"/>
        <v>120.36200000000001</v>
      </c>
      <c r="N617" s="1">
        <f t="shared" si="75"/>
        <v>42898</v>
      </c>
      <c r="O617" t="str">
        <f t="shared" si="76"/>
        <v>RTY0001</v>
      </c>
      <c r="P617" t="str">
        <f t="shared" si="77"/>
        <v>Yetsan Automotive Radiators &amp; Heaters Co</v>
      </c>
    </row>
    <row r="618" spans="1:16" x14ac:dyDescent="0.45">
      <c r="A618">
        <v>69000686</v>
      </c>
      <c r="B618" s="1">
        <v>43441</v>
      </c>
      <c r="C618">
        <v>109.42</v>
      </c>
      <c r="D618" t="s">
        <v>18</v>
      </c>
      <c r="E618" t="s">
        <v>19</v>
      </c>
      <c r="G618">
        <v>1</v>
      </c>
      <c r="H618">
        <f t="shared" si="78"/>
        <v>109.42</v>
      </c>
      <c r="I618">
        <f>1+VLOOKUP(D618,Sheet3!$A$1:$C$17,3)</f>
        <v>1.1000000000000001</v>
      </c>
      <c r="J618">
        <f t="shared" si="79"/>
        <v>120.36200000000001</v>
      </c>
      <c r="L618">
        <f t="shared" si="73"/>
        <v>69000686</v>
      </c>
      <c r="M618">
        <f t="shared" si="74"/>
        <v>120.36200000000001</v>
      </c>
      <c r="N618" s="1">
        <f t="shared" si="75"/>
        <v>43441</v>
      </c>
      <c r="O618" t="str">
        <f t="shared" si="76"/>
        <v>RTY0001</v>
      </c>
      <c r="P618" t="str">
        <f t="shared" si="77"/>
        <v>Yetsan Automotive Radiators &amp; Heaters Co</v>
      </c>
    </row>
    <row r="619" spans="1:16" x14ac:dyDescent="0.45">
      <c r="A619">
        <v>69000687</v>
      </c>
      <c r="B619" s="1">
        <v>42811</v>
      </c>
      <c r="C619">
        <v>117.79</v>
      </c>
      <c r="D619" t="s">
        <v>18</v>
      </c>
      <c r="E619" t="s">
        <v>19</v>
      </c>
      <c r="G619">
        <v>1</v>
      </c>
      <c r="H619">
        <f t="shared" si="78"/>
        <v>117.79</v>
      </c>
      <c r="I619">
        <f>1+VLOOKUP(D619,Sheet3!$A$1:$C$17,3)</f>
        <v>1.1000000000000001</v>
      </c>
      <c r="J619">
        <f t="shared" si="79"/>
        <v>129.56900000000002</v>
      </c>
      <c r="L619">
        <f t="shared" si="73"/>
        <v>69000687</v>
      </c>
      <c r="M619">
        <f t="shared" si="74"/>
        <v>129.56900000000002</v>
      </c>
      <c r="N619" s="1">
        <f t="shared" si="75"/>
        <v>42811</v>
      </c>
      <c r="O619" t="str">
        <f t="shared" si="76"/>
        <v>RTY0001</v>
      </c>
      <c r="P619" t="str">
        <f t="shared" si="77"/>
        <v>Yetsan Automotive Radiators &amp; Heaters Co</v>
      </c>
    </row>
    <row r="620" spans="1:16" x14ac:dyDescent="0.45">
      <c r="A620">
        <v>69000688</v>
      </c>
      <c r="B620" s="1">
        <v>41187</v>
      </c>
      <c r="C620">
        <v>147.26</v>
      </c>
      <c r="D620" t="s">
        <v>18</v>
      </c>
      <c r="E620" t="s">
        <v>19</v>
      </c>
      <c r="G620">
        <v>1</v>
      </c>
      <c r="H620">
        <f t="shared" si="78"/>
        <v>147.26</v>
      </c>
      <c r="I620">
        <f>1+VLOOKUP(D620,Sheet3!$A$1:$C$17,3)</f>
        <v>1.1000000000000001</v>
      </c>
      <c r="J620">
        <f t="shared" si="79"/>
        <v>161.98599999999999</v>
      </c>
      <c r="L620">
        <f t="shared" si="73"/>
        <v>69000688</v>
      </c>
      <c r="M620">
        <f t="shared" si="74"/>
        <v>161.98599999999999</v>
      </c>
      <c r="N620" s="1">
        <f t="shared" si="75"/>
        <v>41187</v>
      </c>
      <c r="O620" t="str">
        <f t="shared" si="76"/>
        <v>RTY0001</v>
      </c>
      <c r="P620" t="str">
        <f t="shared" si="77"/>
        <v>Yetsan Automotive Radiators &amp; Heaters Co</v>
      </c>
    </row>
    <row r="621" spans="1:16" x14ac:dyDescent="0.45">
      <c r="A621">
        <v>69000690</v>
      </c>
      <c r="B621" s="1">
        <v>44281</v>
      </c>
      <c r="C621">
        <v>149.24</v>
      </c>
      <c r="D621" t="s">
        <v>18</v>
      </c>
      <c r="E621" t="s">
        <v>19</v>
      </c>
      <c r="G621">
        <v>1</v>
      </c>
      <c r="H621">
        <f t="shared" si="78"/>
        <v>149.24</v>
      </c>
      <c r="I621">
        <f>1+VLOOKUP(D621,Sheet3!$A$1:$C$17,3)</f>
        <v>1.1000000000000001</v>
      </c>
      <c r="J621">
        <f t="shared" si="79"/>
        <v>164.16400000000002</v>
      </c>
      <c r="L621">
        <f t="shared" si="73"/>
        <v>69000690</v>
      </c>
      <c r="M621">
        <f t="shared" si="74"/>
        <v>164.16400000000002</v>
      </c>
      <c r="N621" s="1">
        <f t="shared" si="75"/>
        <v>44281</v>
      </c>
      <c r="O621" t="str">
        <f t="shared" si="76"/>
        <v>RTY0001</v>
      </c>
      <c r="P621" t="str">
        <f t="shared" si="77"/>
        <v>Yetsan Automotive Radiators &amp; Heaters Co</v>
      </c>
    </row>
    <row r="622" spans="1:16" x14ac:dyDescent="0.45">
      <c r="A622">
        <v>69000691</v>
      </c>
      <c r="B622" s="1">
        <v>43952</v>
      </c>
      <c r="C622">
        <v>109.42</v>
      </c>
      <c r="D622" t="s">
        <v>18</v>
      </c>
      <c r="E622" t="s">
        <v>19</v>
      </c>
      <c r="G622">
        <v>1</v>
      </c>
      <c r="H622">
        <f t="shared" si="78"/>
        <v>109.42</v>
      </c>
      <c r="I622">
        <f>1+VLOOKUP(D622,Sheet3!$A$1:$C$17,3)</f>
        <v>1.1000000000000001</v>
      </c>
      <c r="J622">
        <f t="shared" si="79"/>
        <v>120.36200000000001</v>
      </c>
      <c r="L622">
        <f t="shared" si="73"/>
        <v>69000691</v>
      </c>
      <c r="M622">
        <f t="shared" si="74"/>
        <v>120.36200000000001</v>
      </c>
      <c r="N622" s="1">
        <f t="shared" si="75"/>
        <v>43952</v>
      </c>
      <c r="O622" t="str">
        <f t="shared" si="76"/>
        <v>RTY0001</v>
      </c>
      <c r="P622" t="str">
        <f t="shared" si="77"/>
        <v>Yetsan Automotive Radiators &amp; Heaters Co</v>
      </c>
    </row>
    <row r="623" spans="1:16" x14ac:dyDescent="0.45">
      <c r="A623">
        <v>69000692</v>
      </c>
      <c r="B623" s="1">
        <v>44260</v>
      </c>
      <c r="C623">
        <v>122.85</v>
      </c>
      <c r="D623" t="s">
        <v>18</v>
      </c>
      <c r="E623" t="s">
        <v>19</v>
      </c>
      <c r="G623">
        <v>1</v>
      </c>
      <c r="H623">
        <f t="shared" si="78"/>
        <v>122.85</v>
      </c>
      <c r="I623">
        <f>1+VLOOKUP(D623,Sheet3!$A$1:$C$17,3)</f>
        <v>1.1000000000000001</v>
      </c>
      <c r="J623">
        <f t="shared" si="79"/>
        <v>135.13499999999999</v>
      </c>
      <c r="L623">
        <f t="shared" si="73"/>
        <v>69000692</v>
      </c>
      <c r="M623">
        <f t="shared" si="74"/>
        <v>135.13499999999999</v>
      </c>
      <c r="N623" s="1">
        <f t="shared" si="75"/>
        <v>44260</v>
      </c>
      <c r="O623" t="str">
        <f t="shared" si="76"/>
        <v>RTY0001</v>
      </c>
      <c r="P623" t="str">
        <f t="shared" si="77"/>
        <v>Yetsan Automotive Radiators &amp; Heaters Co</v>
      </c>
    </row>
    <row r="624" spans="1:16" x14ac:dyDescent="0.45">
      <c r="A624">
        <v>69000694</v>
      </c>
      <c r="B624" s="1">
        <v>44316</v>
      </c>
      <c r="C624">
        <v>133.99</v>
      </c>
      <c r="D624" t="s">
        <v>18</v>
      </c>
      <c r="E624" t="s">
        <v>19</v>
      </c>
      <c r="G624">
        <v>1</v>
      </c>
      <c r="H624">
        <f t="shared" si="78"/>
        <v>133.99</v>
      </c>
      <c r="I624">
        <f>1+VLOOKUP(D624,Sheet3!$A$1:$C$17,3)</f>
        <v>1.1000000000000001</v>
      </c>
      <c r="J624">
        <f t="shared" si="79"/>
        <v>147.38900000000001</v>
      </c>
      <c r="L624">
        <f t="shared" si="73"/>
        <v>69000694</v>
      </c>
      <c r="M624">
        <f t="shared" si="74"/>
        <v>147.38900000000001</v>
      </c>
      <c r="N624" s="1">
        <f t="shared" si="75"/>
        <v>44316</v>
      </c>
      <c r="O624" t="str">
        <f t="shared" si="76"/>
        <v>RTY0001</v>
      </c>
      <c r="P624" t="str">
        <f t="shared" si="77"/>
        <v>Yetsan Automotive Radiators &amp; Heaters Co</v>
      </c>
    </row>
    <row r="625" spans="1:16" x14ac:dyDescent="0.45">
      <c r="A625">
        <v>69000696</v>
      </c>
      <c r="B625" s="1">
        <v>44113</v>
      </c>
      <c r="C625">
        <v>181.13</v>
      </c>
      <c r="D625" t="s">
        <v>18</v>
      </c>
      <c r="E625" t="s">
        <v>19</v>
      </c>
      <c r="G625">
        <v>1</v>
      </c>
      <c r="H625">
        <f t="shared" si="78"/>
        <v>181.13</v>
      </c>
      <c r="I625">
        <f>1+VLOOKUP(D625,Sheet3!$A$1:$C$17,3)</f>
        <v>1.1000000000000001</v>
      </c>
      <c r="J625">
        <f t="shared" si="79"/>
        <v>199.24300000000002</v>
      </c>
      <c r="L625">
        <f t="shared" si="73"/>
        <v>69000696</v>
      </c>
      <c r="M625">
        <f t="shared" si="74"/>
        <v>199.24300000000002</v>
      </c>
      <c r="N625" s="1">
        <f t="shared" si="75"/>
        <v>44113</v>
      </c>
      <c r="O625" t="str">
        <f t="shared" si="76"/>
        <v>RTY0001</v>
      </c>
      <c r="P625" t="str">
        <f t="shared" si="77"/>
        <v>Yetsan Automotive Radiators &amp; Heaters Co</v>
      </c>
    </row>
    <row r="626" spans="1:16" x14ac:dyDescent="0.45">
      <c r="A626">
        <v>69000700</v>
      </c>
      <c r="B626" s="1">
        <v>40120</v>
      </c>
      <c r="C626">
        <v>76.64</v>
      </c>
      <c r="D626" t="s">
        <v>18</v>
      </c>
      <c r="E626" t="s">
        <v>19</v>
      </c>
      <c r="G626">
        <v>1</v>
      </c>
      <c r="H626">
        <f t="shared" si="78"/>
        <v>76.64</v>
      </c>
      <c r="I626">
        <f>1+VLOOKUP(D626,Sheet3!$A$1:$C$17,3)</f>
        <v>1.1000000000000001</v>
      </c>
      <c r="J626">
        <f t="shared" si="79"/>
        <v>84.304000000000002</v>
      </c>
      <c r="L626">
        <f t="shared" si="73"/>
        <v>69000700</v>
      </c>
      <c r="M626">
        <f t="shared" si="74"/>
        <v>84.304000000000002</v>
      </c>
      <c r="N626" s="1">
        <f t="shared" si="75"/>
        <v>40120</v>
      </c>
      <c r="O626" t="str">
        <f t="shared" si="76"/>
        <v>RTY0001</v>
      </c>
      <c r="P626" t="str">
        <f t="shared" si="77"/>
        <v>Yetsan Automotive Radiators &amp; Heaters Co</v>
      </c>
    </row>
    <row r="627" spans="1:16" x14ac:dyDescent="0.45">
      <c r="A627">
        <v>69000703</v>
      </c>
      <c r="B627" s="1">
        <v>40051</v>
      </c>
      <c r="C627">
        <v>145.96</v>
      </c>
      <c r="D627" t="s">
        <v>18</v>
      </c>
      <c r="E627" t="s">
        <v>19</v>
      </c>
      <c r="G627">
        <v>1</v>
      </c>
      <c r="H627">
        <f t="shared" si="78"/>
        <v>145.96</v>
      </c>
      <c r="I627">
        <f>1+VLOOKUP(D627,Sheet3!$A$1:$C$17,3)</f>
        <v>1.1000000000000001</v>
      </c>
      <c r="J627">
        <f t="shared" si="79"/>
        <v>160.55600000000001</v>
      </c>
      <c r="L627">
        <f t="shared" si="73"/>
        <v>69000703</v>
      </c>
      <c r="M627">
        <f t="shared" si="74"/>
        <v>160.55600000000001</v>
      </c>
      <c r="N627" s="1">
        <f t="shared" si="75"/>
        <v>40051</v>
      </c>
      <c r="O627" t="str">
        <f t="shared" si="76"/>
        <v>RTY0001</v>
      </c>
      <c r="P627" t="str">
        <f t="shared" si="77"/>
        <v>Yetsan Automotive Radiators &amp; Heaters Co</v>
      </c>
    </row>
    <row r="628" spans="1:16" x14ac:dyDescent="0.45">
      <c r="A628">
        <v>69000706</v>
      </c>
      <c r="B628" s="1">
        <v>40697</v>
      </c>
      <c r="C628">
        <v>156.68</v>
      </c>
      <c r="D628" t="s">
        <v>18</v>
      </c>
      <c r="E628" t="s">
        <v>19</v>
      </c>
      <c r="G628">
        <v>1</v>
      </c>
      <c r="H628">
        <f t="shared" si="78"/>
        <v>156.68</v>
      </c>
      <c r="I628">
        <f>1+VLOOKUP(D628,Sheet3!$A$1:$C$17,3)</f>
        <v>1.1000000000000001</v>
      </c>
      <c r="J628">
        <f t="shared" si="79"/>
        <v>172.34800000000001</v>
      </c>
      <c r="L628">
        <f t="shared" si="73"/>
        <v>69000706</v>
      </c>
      <c r="M628">
        <f t="shared" si="74"/>
        <v>172.34800000000001</v>
      </c>
      <c r="N628" s="1">
        <f t="shared" si="75"/>
        <v>40697</v>
      </c>
      <c r="O628" t="str">
        <f t="shared" si="76"/>
        <v>RTY0001</v>
      </c>
      <c r="P628" t="str">
        <f t="shared" si="77"/>
        <v>Yetsan Automotive Radiators &amp; Heaters Co</v>
      </c>
    </row>
    <row r="629" spans="1:16" x14ac:dyDescent="0.45">
      <c r="A629">
        <v>69000710</v>
      </c>
      <c r="B629" s="1">
        <v>41152</v>
      </c>
      <c r="C629">
        <v>119.34</v>
      </c>
      <c r="D629" t="s">
        <v>18</v>
      </c>
      <c r="E629" t="s">
        <v>19</v>
      </c>
      <c r="G629">
        <v>1</v>
      </c>
      <c r="H629">
        <f t="shared" si="78"/>
        <v>119.34</v>
      </c>
      <c r="I629">
        <f>1+VLOOKUP(D629,Sheet3!$A$1:$C$17,3)</f>
        <v>1.1000000000000001</v>
      </c>
      <c r="J629">
        <f t="shared" si="79"/>
        <v>131.274</v>
      </c>
      <c r="L629">
        <f t="shared" si="73"/>
        <v>69000710</v>
      </c>
      <c r="M629">
        <f t="shared" si="74"/>
        <v>131.274</v>
      </c>
      <c r="N629" s="1">
        <f t="shared" si="75"/>
        <v>41152</v>
      </c>
      <c r="O629" t="str">
        <f t="shared" si="76"/>
        <v>RTY0001</v>
      </c>
      <c r="P629" t="str">
        <f t="shared" si="77"/>
        <v>Yetsan Automotive Radiators &amp; Heaters Co</v>
      </c>
    </row>
    <row r="630" spans="1:16" x14ac:dyDescent="0.45">
      <c r="A630">
        <v>69000711</v>
      </c>
      <c r="B630" s="1">
        <v>44386</v>
      </c>
      <c r="C630">
        <v>93.34</v>
      </c>
      <c r="D630" t="s">
        <v>18</v>
      </c>
      <c r="E630" t="s">
        <v>19</v>
      </c>
      <c r="G630">
        <v>1</v>
      </c>
      <c r="H630">
        <f t="shared" si="78"/>
        <v>93.34</v>
      </c>
      <c r="I630">
        <f>1+VLOOKUP(D630,Sheet3!$A$1:$C$17,3)</f>
        <v>1.1000000000000001</v>
      </c>
      <c r="J630">
        <f t="shared" si="79"/>
        <v>102.67400000000001</v>
      </c>
      <c r="L630">
        <f t="shared" si="73"/>
        <v>69000711</v>
      </c>
      <c r="M630">
        <f t="shared" si="74"/>
        <v>102.67400000000001</v>
      </c>
      <c r="N630" s="1">
        <f t="shared" si="75"/>
        <v>44386</v>
      </c>
      <c r="O630" t="str">
        <f t="shared" si="76"/>
        <v>RTY0001</v>
      </c>
      <c r="P630" t="str">
        <f t="shared" si="77"/>
        <v>Yetsan Automotive Radiators &amp; Heaters Co</v>
      </c>
    </row>
    <row r="631" spans="1:16" x14ac:dyDescent="0.45">
      <c r="A631">
        <v>69000712</v>
      </c>
      <c r="B631" s="1">
        <v>40235</v>
      </c>
      <c r="C631">
        <v>115.77</v>
      </c>
      <c r="D631" t="s">
        <v>18</v>
      </c>
      <c r="E631" t="s">
        <v>19</v>
      </c>
      <c r="G631">
        <v>1</v>
      </c>
      <c r="H631">
        <f t="shared" si="78"/>
        <v>115.77</v>
      </c>
      <c r="I631">
        <f>1+VLOOKUP(D631,Sheet3!$A$1:$C$17,3)</f>
        <v>1.1000000000000001</v>
      </c>
      <c r="J631">
        <f t="shared" si="79"/>
        <v>127.34700000000001</v>
      </c>
      <c r="L631">
        <f t="shared" si="73"/>
        <v>69000712</v>
      </c>
      <c r="M631">
        <f t="shared" si="74"/>
        <v>127.34700000000001</v>
      </c>
      <c r="N631" s="1">
        <f t="shared" si="75"/>
        <v>40235</v>
      </c>
      <c r="O631" t="str">
        <f t="shared" si="76"/>
        <v>RTY0001</v>
      </c>
      <c r="P631" t="str">
        <f t="shared" si="77"/>
        <v>Yetsan Automotive Radiators &amp; Heaters Co</v>
      </c>
    </row>
    <row r="632" spans="1:16" x14ac:dyDescent="0.45">
      <c r="A632">
        <v>69000714</v>
      </c>
      <c r="B632" s="1">
        <v>44022</v>
      </c>
      <c r="C632">
        <v>102.64</v>
      </c>
      <c r="D632" t="s">
        <v>18</v>
      </c>
      <c r="E632" t="s">
        <v>19</v>
      </c>
      <c r="G632">
        <v>1</v>
      </c>
      <c r="H632">
        <f t="shared" si="78"/>
        <v>102.64</v>
      </c>
      <c r="I632">
        <f>1+VLOOKUP(D632,Sheet3!$A$1:$C$17,3)</f>
        <v>1.1000000000000001</v>
      </c>
      <c r="J632">
        <f t="shared" si="79"/>
        <v>112.90400000000001</v>
      </c>
      <c r="L632">
        <f t="shared" si="73"/>
        <v>69000714</v>
      </c>
      <c r="M632">
        <f t="shared" si="74"/>
        <v>112.90400000000001</v>
      </c>
      <c r="N632" s="1">
        <f t="shared" si="75"/>
        <v>44022</v>
      </c>
      <c r="O632" t="str">
        <f t="shared" si="76"/>
        <v>RTY0001</v>
      </c>
      <c r="P632" t="str">
        <f t="shared" si="77"/>
        <v>Yetsan Automotive Radiators &amp; Heaters Co</v>
      </c>
    </row>
    <row r="633" spans="1:16" x14ac:dyDescent="0.45">
      <c r="A633">
        <v>69000717</v>
      </c>
      <c r="B633" s="1">
        <v>40214</v>
      </c>
      <c r="C633">
        <v>0</v>
      </c>
      <c r="D633" t="s">
        <v>18</v>
      </c>
      <c r="E633" t="s">
        <v>19</v>
      </c>
      <c r="G633">
        <v>1</v>
      </c>
      <c r="H633">
        <f t="shared" si="78"/>
        <v>0</v>
      </c>
      <c r="I633">
        <f>1+VLOOKUP(D633,Sheet3!$A$1:$C$17,3)</f>
        <v>1.1000000000000001</v>
      </c>
      <c r="J633">
        <f t="shared" si="79"/>
        <v>0</v>
      </c>
      <c r="L633">
        <f t="shared" si="73"/>
        <v>69000717</v>
      </c>
      <c r="M633" t="str">
        <f t="shared" si="74"/>
        <v/>
      </c>
      <c r="N633" s="1">
        <f t="shared" si="75"/>
        <v>40214</v>
      </c>
      <c r="O633" t="str">
        <f t="shared" si="76"/>
        <v>RTY0001</v>
      </c>
      <c r="P633" t="str">
        <f t="shared" si="77"/>
        <v>Yetsan Automotive Radiators &amp; Heaters Co</v>
      </c>
    </row>
    <row r="634" spans="1:16" x14ac:dyDescent="0.45">
      <c r="A634">
        <v>69000718</v>
      </c>
      <c r="B634" s="1">
        <v>44183</v>
      </c>
      <c r="C634">
        <v>87.34</v>
      </c>
      <c r="D634" t="s">
        <v>18</v>
      </c>
      <c r="E634" t="s">
        <v>19</v>
      </c>
      <c r="G634">
        <v>1</v>
      </c>
      <c r="H634">
        <f t="shared" si="78"/>
        <v>87.34</v>
      </c>
      <c r="I634">
        <f>1+VLOOKUP(D634,Sheet3!$A$1:$C$17,3)</f>
        <v>1.1000000000000001</v>
      </c>
      <c r="J634">
        <f t="shared" si="79"/>
        <v>96.074000000000012</v>
      </c>
      <c r="L634">
        <f t="shared" si="73"/>
        <v>69000718</v>
      </c>
      <c r="M634">
        <f t="shared" si="74"/>
        <v>96.074000000000012</v>
      </c>
      <c r="N634" s="1">
        <f t="shared" si="75"/>
        <v>44183</v>
      </c>
      <c r="O634" t="str">
        <f t="shared" si="76"/>
        <v>RTY0001</v>
      </c>
      <c r="P634" t="str">
        <f t="shared" si="77"/>
        <v>Yetsan Automotive Radiators &amp; Heaters Co</v>
      </c>
    </row>
    <row r="635" spans="1:16" x14ac:dyDescent="0.45">
      <c r="A635">
        <v>69000722</v>
      </c>
      <c r="B635" s="1">
        <v>44498</v>
      </c>
      <c r="C635">
        <v>134.85</v>
      </c>
      <c r="D635" t="s">
        <v>18</v>
      </c>
      <c r="E635" t="s">
        <v>19</v>
      </c>
      <c r="G635">
        <v>1</v>
      </c>
      <c r="H635">
        <f t="shared" si="78"/>
        <v>134.85</v>
      </c>
      <c r="I635">
        <f>1+VLOOKUP(D635,Sheet3!$A$1:$C$17,3)</f>
        <v>1.1000000000000001</v>
      </c>
      <c r="J635">
        <f t="shared" si="79"/>
        <v>148.33500000000001</v>
      </c>
      <c r="L635">
        <f t="shared" si="73"/>
        <v>69000722</v>
      </c>
      <c r="M635">
        <f t="shared" si="74"/>
        <v>148.33500000000001</v>
      </c>
      <c r="N635" s="1">
        <f t="shared" si="75"/>
        <v>44498</v>
      </c>
      <c r="O635" t="str">
        <f t="shared" si="76"/>
        <v>RTY0001</v>
      </c>
      <c r="P635" t="str">
        <f t="shared" si="77"/>
        <v>Yetsan Automotive Radiators &amp; Heaters Co</v>
      </c>
    </row>
    <row r="636" spans="1:16" x14ac:dyDescent="0.45">
      <c r="A636">
        <v>69000723</v>
      </c>
      <c r="B636" s="1">
        <v>44498</v>
      </c>
      <c r="C636">
        <v>193.89</v>
      </c>
      <c r="D636" t="s">
        <v>18</v>
      </c>
      <c r="E636" t="s">
        <v>19</v>
      </c>
      <c r="G636">
        <v>1</v>
      </c>
      <c r="H636">
        <f t="shared" si="78"/>
        <v>193.89</v>
      </c>
      <c r="I636">
        <f>1+VLOOKUP(D636,Sheet3!$A$1:$C$17,3)</f>
        <v>1.1000000000000001</v>
      </c>
      <c r="J636">
        <f t="shared" si="79"/>
        <v>213.279</v>
      </c>
      <c r="L636">
        <f t="shared" si="73"/>
        <v>69000723</v>
      </c>
      <c r="M636">
        <f t="shared" si="74"/>
        <v>213.279</v>
      </c>
      <c r="N636" s="1">
        <f t="shared" si="75"/>
        <v>44498</v>
      </c>
      <c r="O636" t="str">
        <f t="shared" si="76"/>
        <v>RTY0001</v>
      </c>
      <c r="P636" t="str">
        <f t="shared" si="77"/>
        <v>Yetsan Automotive Radiators &amp; Heaters Co</v>
      </c>
    </row>
    <row r="637" spans="1:16" x14ac:dyDescent="0.45">
      <c r="A637">
        <v>69000726</v>
      </c>
      <c r="B637" s="1">
        <v>42034</v>
      </c>
      <c r="C637">
        <v>115.14</v>
      </c>
      <c r="D637" t="s">
        <v>18</v>
      </c>
      <c r="E637" t="s">
        <v>19</v>
      </c>
      <c r="G637">
        <v>1</v>
      </c>
      <c r="H637">
        <f t="shared" si="78"/>
        <v>115.14</v>
      </c>
      <c r="I637">
        <f>1+VLOOKUP(D637,Sheet3!$A$1:$C$17,3)</f>
        <v>1.1000000000000001</v>
      </c>
      <c r="J637">
        <f t="shared" si="79"/>
        <v>126.65400000000001</v>
      </c>
      <c r="L637">
        <f t="shared" si="73"/>
        <v>69000726</v>
      </c>
      <c r="M637">
        <f t="shared" si="74"/>
        <v>126.65400000000001</v>
      </c>
      <c r="N637" s="1">
        <f t="shared" si="75"/>
        <v>42034</v>
      </c>
      <c r="O637" t="str">
        <f t="shared" si="76"/>
        <v>RTY0001</v>
      </c>
      <c r="P637" t="str">
        <f t="shared" si="77"/>
        <v>Yetsan Automotive Radiators &amp; Heaters Co</v>
      </c>
    </row>
    <row r="638" spans="1:16" x14ac:dyDescent="0.45">
      <c r="A638">
        <v>69000728</v>
      </c>
      <c r="B638" s="1">
        <v>43231</v>
      </c>
      <c r="C638">
        <v>159.69</v>
      </c>
      <c r="D638" t="s">
        <v>18</v>
      </c>
      <c r="E638" t="s">
        <v>19</v>
      </c>
      <c r="G638">
        <v>1</v>
      </c>
      <c r="H638">
        <f t="shared" si="78"/>
        <v>159.69</v>
      </c>
      <c r="I638">
        <f>1+VLOOKUP(D638,Sheet3!$A$1:$C$17,3)</f>
        <v>1.1000000000000001</v>
      </c>
      <c r="J638">
        <f t="shared" si="79"/>
        <v>175.65900000000002</v>
      </c>
      <c r="L638">
        <f t="shared" si="73"/>
        <v>69000728</v>
      </c>
      <c r="M638">
        <f t="shared" si="74"/>
        <v>175.65900000000002</v>
      </c>
      <c r="N638" s="1">
        <f t="shared" si="75"/>
        <v>43231</v>
      </c>
      <c r="O638" t="str">
        <f t="shared" si="76"/>
        <v>RTY0001</v>
      </c>
      <c r="P638" t="str">
        <f t="shared" si="77"/>
        <v>Yetsan Automotive Radiators &amp; Heaters Co</v>
      </c>
    </row>
    <row r="639" spans="1:16" x14ac:dyDescent="0.45">
      <c r="A639">
        <v>69000729</v>
      </c>
      <c r="B639" s="1">
        <v>40298</v>
      </c>
      <c r="C639">
        <v>265.67</v>
      </c>
      <c r="D639" t="s">
        <v>18</v>
      </c>
      <c r="E639" t="s">
        <v>19</v>
      </c>
      <c r="G639">
        <v>1</v>
      </c>
      <c r="H639">
        <f t="shared" si="78"/>
        <v>265.67</v>
      </c>
      <c r="I639">
        <f>1+VLOOKUP(D639,Sheet3!$A$1:$C$17,3)</f>
        <v>1.1000000000000001</v>
      </c>
      <c r="J639">
        <f t="shared" si="79"/>
        <v>292.23700000000002</v>
      </c>
      <c r="L639">
        <f t="shared" si="73"/>
        <v>69000729</v>
      </c>
      <c r="M639">
        <f t="shared" si="74"/>
        <v>292.23700000000002</v>
      </c>
      <c r="N639" s="1">
        <f t="shared" si="75"/>
        <v>40298</v>
      </c>
      <c r="O639" t="str">
        <f t="shared" si="76"/>
        <v>RTY0001</v>
      </c>
      <c r="P639" t="str">
        <f t="shared" si="77"/>
        <v>Yetsan Automotive Radiators &amp; Heaters Co</v>
      </c>
    </row>
    <row r="640" spans="1:16" x14ac:dyDescent="0.45">
      <c r="A640">
        <v>69000731</v>
      </c>
      <c r="B640" s="1">
        <v>41971</v>
      </c>
      <c r="C640">
        <v>83.61</v>
      </c>
      <c r="D640" t="s">
        <v>18</v>
      </c>
      <c r="E640" t="s">
        <v>19</v>
      </c>
      <c r="G640">
        <v>1</v>
      </c>
      <c r="H640">
        <f t="shared" si="78"/>
        <v>83.61</v>
      </c>
      <c r="I640">
        <f>1+VLOOKUP(D640,Sheet3!$A$1:$C$17,3)</f>
        <v>1.1000000000000001</v>
      </c>
      <c r="J640">
        <f t="shared" si="79"/>
        <v>91.971000000000004</v>
      </c>
      <c r="L640">
        <f t="shared" si="73"/>
        <v>69000731</v>
      </c>
      <c r="M640">
        <f t="shared" si="74"/>
        <v>91.971000000000004</v>
      </c>
      <c r="N640" s="1">
        <f t="shared" si="75"/>
        <v>41971</v>
      </c>
      <c r="O640" t="str">
        <f t="shared" si="76"/>
        <v>RTY0001</v>
      </c>
      <c r="P640" t="str">
        <f t="shared" si="77"/>
        <v>Yetsan Automotive Radiators &amp; Heaters Co</v>
      </c>
    </row>
    <row r="641" spans="1:16" x14ac:dyDescent="0.45">
      <c r="A641">
        <v>69000733</v>
      </c>
      <c r="B641" s="1">
        <v>44442</v>
      </c>
      <c r="C641">
        <v>167.9</v>
      </c>
      <c r="D641" t="s">
        <v>18</v>
      </c>
      <c r="E641" t="s">
        <v>19</v>
      </c>
      <c r="G641">
        <v>1</v>
      </c>
      <c r="H641">
        <f t="shared" si="78"/>
        <v>167.9</v>
      </c>
      <c r="I641">
        <f>1+VLOOKUP(D641,Sheet3!$A$1:$C$17,3)</f>
        <v>1.1000000000000001</v>
      </c>
      <c r="J641">
        <f t="shared" si="79"/>
        <v>184.69000000000003</v>
      </c>
      <c r="L641">
        <f t="shared" si="73"/>
        <v>69000733</v>
      </c>
      <c r="M641">
        <f t="shared" si="74"/>
        <v>184.69000000000003</v>
      </c>
      <c r="N641" s="1">
        <f t="shared" si="75"/>
        <v>44442</v>
      </c>
      <c r="O641" t="str">
        <f t="shared" si="76"/>
        <v>RTY0001</v>
      </c>
      <c r="P641" t="str">
        <f t="shared" si="77"/>
        <v>Yetsan Automotive Radiators &amp; Heaters Co</v>
      </c>
    </row>
    <row r="642" spans="1:16" x14ac:dyDescent="0.45">
      <c r="A642">
        <v>69000736</v>
      </c>
      <c r="B642" s="1">
        <v>44498</v>
      </c>
      <c r="C642">
        <v>293.95</v>
      </c>
      <c r="D642" t="s">
        <v>18</v>
      </c>
      <c r="E642" t="s">
        <v>19</v>
      </c>
      <c r="G642">
        <v>1</v>
      </c>
      <c r="H642">
        <f t="shared" si="78"/>
        <v>293.95</v>
      </c>
      <c r="I642">
        <f>1+VLOOKUP(D642,Sheet3!$A$1:$C$17,3)</f>
        <v>1.1000000000000001</v>
      </c>
      <c r="J642">
        <f t="shared" si="79"/>
        <v>323.34500000000003</v>
      </c>
      <c r="L642">
        <f t="shared" si="73"/>
        <v>69000736</v>
      </c>
      <c r="M642">
        <f t="shared" si="74"/>
        <v>323.34500000000003</v>
      </c>
      <c r="N642" s="1">
        <f t="shared" si="75"/>
        <v>44498</v>
      </c>
      <c r="O642" t="str">
        <f t="shared" si="76"/>
        <v>RTY0001</v>
      </c>
      <c r="P642" t="str">
        <f t="shared" si="77"/>
        <v>Yetsan Automotive Radiators &amp; Heaters Co</v>
      </c>
    </row>
    <row r="643" spans="1:16" x14ac:dyDescent="0.45">
      <c r="A643">
        <v>69000743</v>
      </c>
      <c r="B643" s="1">
        <v>40375</v>
      </c>
      <c r="C643">
        <v>88.57</v>
      </c>
      <c r="D643" t="s">
        <v>18</v>
      </c>
      <c r="E643" t="s">
        <v>19</v>
      </c>
      <c r="G643">
        <v>1</v>
      </c>
      <c r="H643">
        <f t="shared" si="78"/>
        <v>88.57</v>
      </c>
      <c r="I643">
        <f>1+VLOOKUP(D643,Sheet3!$A$1:$C$17,3)</f>
        <v>1.1000000000000001</v>
      </c>
      <c r="J643">
        <f t="shared" si="79"/>
        <v>97.427000000000007</v>
      </c>
      <c r="L643">
        <f t="shared" ref="L643:L681" si="80">A643</f>
        <v>69000743</v>
      </c>
      <c r="M643">
        <f t="shared" ref="M643:M681" si="81">IF(J643&gt;0,J643,"")</f>
        <v>97.427000000000007</v>
      </c>
      <c r="N643" s="1">
        <f t="shared" ref="N643:N681" si="82">B643</f>
        <v>40375</v>
      </c>
      <c r="O643" t="str">
        <f t="shared" ref="O643:O681" si="83">D643</f>
        <v>RTY0001</v>
      </c>
      <c r="P643" t="str">
        <f t="shared" ref="P643:P681" si="84">E643</f>
        <v>Yetsan Automotive Radiators &amp; Heaters Co</v>
      </c>
    </row>
    <row r="644" spans="1:16" x14ac:dyDescent="0.45">
      <c r="A644">
        <v>69000745</v>
      </c>
      <c r="B644" s="1">
        <v>42898</v>
      </c>
      <c r="C644">
        <v>132.6</v>
      </c>
      <c r="D644" t="s">
        <v>18</v>
      </c>
      <c r="E644" t="s">
        <v>19</v>
      </c>
      <c r="G644">
        <v>1</v>
      </c>
      <c r="H644">
        <f t="shared" si="78"/>
        <v>132.6</v>
      </c>
      <c r="I644">
        <f>1+VLOOKUP(D644,Sheet3!$A$1:$C$17,3)</f>
        <v>1.1000000000000001</v>
      </c>
      <c r="J644">
        <f t="shared" si="79"/>
        <v>145.86000000000001</v>
      </c>
      <c r="L644">
        <f t="shared" si="80"/>
        <v>69000745</v>
      </c>
      <c r="M644">
        <f t="shared" si="81"/>
        <v>145.86000000000001</v>
      </c>
      <c r="N644" s="1">
        <f t="shared" si="82"/>
        <v>42898</v>
      </c>
      <c r="O644" t="str">
        <f t="shared" si="83"/>
        <v>RTY0001</v>
      </c>
      <c r="P644" t="str">
        <f t="shared" si="84"/>
        <v>Yetsan Automotive Radiators &amp; Heaters Co</v>
      </c>
    </row>
    <row r="645" spans="1:16" x14ac:dyDescent="0.45">
      <c r="A645">
        <v>69000746</v>
      </c>
      <c r="B645" s="1">
        <v>41033</v>
      </c>
      <c r="C645">
        <v>196.97</v>
      </c>
      <c r="D645" t="s">
        <v>18</v>
      </c>
      <c r="E645" t="s">
        <v>19</v>
      </c>
      <c r="G645">
        <v>1</v>
      </c>
      <c r="H645">
        <f t="shared" si="78"/>
        <v>196.97</v>
      </c>
      <c r="I645">
        <f>1+VLOOKUP(D645,Sheet3!$A$1:$C$17,3)</f>
        <v>1.1000000000000001</v>
      </c>
      <c r="J645">
        <f t="shared" si="79"/>
        <v>216.66700000000003</v>
      </c>
      <c r="L645">
        <f t="shared" si="80"/>
        <v>69000746</v>
      </c>
      <c r="M645">
        <f t="shared" si="81"/>
        <v>216.66700000000003</v>
      </c>
      <c r="N645" s="1">
        <f t="shared" si="82"/>
        <v>41033</v>
      </c>
      <c r="O645" t="str">
        <f t="shared" si="83"/>
        <v>RTY0001</v>
      </c>
      <c r="P645" t="str">
        <f t="shared" si="84"/>
        <v>Yetsan Automotive Radiators &amp; Heaters Co</v>
      </c>
    </row>
    <row r="646" spans="1:16" x14ac:dyDescent="0.45">
      <c r="A646">
        <v>69000748</v>
      </c>
      <c r="B646" s="1">
        <v>44498</v>
      </c>
      <c r="C646">
        <v>132.44999999999999</v>
      </c>
      <c r="D646" t="s">
        <v>18</v>
      </c>
      <c r="E646" t="s">
        <v>19</v>
      </c>
      <c r="G646">
        <v>1</v>
      </c>
      <c r="H646">
        <f t="shared" si="78"/>
        <v>132.44999999999999</v>
      </c>
      <c r="I646">
        <f>1+VLOOKUP(D646,Sheet3!$A$1:$C$17,3)</f>
        <v>1.1000000000000001</v>
      </c>
      <c r="J646">
        <f t="shared" si="79"/>
        <v>145.69499999999999</v>
      </c>
      <c r="L646">
        <f t="shared" si="80"/>
        <v>69000748</v>
      </c>
      <c r="M646">
        <f t="shared" si="81"/>
        <v>145.69499999999999</v>
      </c>
      <c r="N646" s="1">
        <f t="shared" si="82"/>
        <v>44498</v>
      </c>
      <c r="O646" t="str">
        <f t="shared" si="83"/>
        <v>RTY0001</v>
      </c>
      <c r="P646" t="str">
        <f t="shared" si="84"/>
        <v>Yetsan Automotive Radiators &amp; Heaters Co</v>
      </c>
    </row>
    <row r="647" spans="1:16" x14ac:dyDescent="0.45">
      <c r="A647">
        <v>69000762</v>
      </c>
      <c r="B647" s="1">
        <v>40606</v>
      </c>
      <c r="C647">
        <v>258.52</v>
      </c>
      <c r="D647" t="s">
        <v>18</v>
      </c>
      <c r="E647" t="s">
        <v>19</v>
      </c>
      <c r="G647">
        <v>1</v>
      </c>
      <c r="H647">
        <f t="shared" si="78"/>
        <v>258.52</v>
      </c>
      <c r="I647">
        <f>1+VLOOKUP(D647,Sheet3!$A$1:$C$17,3)</f>
        <v>1.1000000000000001</v>
      </c>
      <c r="J647">
        <f t="shared" si="79"/>
        <v>284.37200000000001</v>
      </c>
      <c r="L647">
        <f t="shared" si="80"/>
        <v>69000762</v>
      </c>
      <c r="M647">
        <f t="shared" si="81"/>
        <v>284.37200000000001</v>
      </c>
      <c r="N647" s="1">
        <f t="shared" si="82"/>
        <v>40606</v>
      </c>
      <c r="O647" t="str">
        <f t="shared" si="83"/>
        <v>RTY0001</v>
      </c>
      <c r="P647" t="str">
        <f t="shared" si="84"/>
        <v>Yetsan Automotive Radiators &amp; Heaters Co</v>
      </c>
    </row>
    <row r="648" spans="1:16" x14ac:dyDescent="0.45">
      <c r="A648">
        <v>69000763</v>
      </c>
      <c r="B648" s="1">
        <v>40536</v>
      </c>
      <c r="C648">
        <v>162.52000000000001</v>
      </c>
      <c r="D648" t="s">
        <v>18</v>
      </c>
      <c r="E648" t="s">
        <v>19</v>
      </c>
      <c r="G648">
        <v>1</v>
      </c>
      <c r="H648">
        <f t="shared" si="78"/>
        <v>162.52000000000001</v>
      </c>
      <c r="I648">
        <f>1+VLOOKUP(D648,Sheet3!$A$1:$C$17,3)</f>
        <v>1.1000000000000001</v>
      </c>
      <c r="J648">
        <f t="shared" si="79"/>
        <v>178.77200000000002</v>
      </c>
      <c r="L648">
        <f t="shared" si="80"/>
        <v>69000763</v>
      </c>
      <c r="M648">
        <f t="shared" si="81"/>
        <v>178.77200000000002</v>
      </c>
      <c r="N648" s="1">
        <f t="shared" si="82"/>
        <v>40536</v>
      </c>
      <c r="O648" t="str">
        <f t="shared" si="83"/>
        <v>RTY0001</v>
      </c>
      <c r="P648" t="str">
        <f t="shared" si="84"/>
        <v>Yetsan Automotive Radiators &amp; Heaters Co</v>
      </c>
    </row>
    <row r="649" spans="1:16" x14ac:dyDescent="0.45">
      <c r="A649">
        <v>69000764</v>
      </c>
      <c r="B649" s="1">
        <v>41810</v>
      </c>
      <c r="C649">
        <v>189.7</v>
      </c>
      <c r="D649" t="s">
        <v>18</v>
      </c>
      <c r="E649" t="s">
        <v>19</v>
      </c>
      <c r="G649">
        <v>1</v>
      </c>
      <c r="H649">
        <f t="shared" si="78"/>
        <v>189.7</v>
      </c>
      <c r="I649">
        <f>1+VLOOKUP(D649,Sheet3!$A$1:$C$17,3)</f>
        <v>1.1000000000000001</v>
      </c>
      <c r="J649">
        <f t="shared" si="79"/>
        <v>208.67000000000002</v>
      </c>
      <c r="L649">
        <f t="shared" si="80"/>
        <v>69000764</v>
      </c>
      <c r="M649">
        <f t="shared" si="81"/>
        <v>208.67000000000002</v>
      </c>
      <c r="N649" s="1">
        <f t="shared" si="82"/>
        <v>41810</v>
      </c>
      <c r="O649" t="str">
        <f t="shared" si="83"/>
        <v>RTY0001</v>
      </c>
      <c r="P649" t="str">
        <f t="shared" si="84"/>
        <v>Yetsan Automotive Radiators &amp; Heaters Co</v>
      </c>
    </row>
    <row r="650" spans="1:16" x14ac:dyDescent="0.45">
      <c r="A650">
        <v>69000765</v>
      </c>
      <c r="B650" s="1">
        <v>43903</v>
      </c>
      <c r="C650">
        <v>196.61</v>
      </c>
      <c r="D650" t="s">
        <v>18</v>
      </c>
      <c r="E650" t="s">
        <v>19</v>
      </c>
      <c r="G650">
        <v>1</v>
      </c>
      <c r="H650">
        <f t="shared" si="78"/>
        <v>196.61</v>
      </c>
      <c r="I650">
        <f>1+VLOOKUP(D650,Sheet3!$A$1:$C$17,3)</f>
        <v>1.1000000000000001</v>
      </c>
      <c r="J650">
        <f t="shared" si="79"/>
        <v>216.27100000000004</v>
      </c>
      <c r="L650">
        <f t="shared" si="80"/>
        <v>69000765</v>
      </c>
      <c r="M650">
        <f t="shared" si="81"/>
        <v>216.27100000000004</v>
      </c>
      <c r="N650" s="1">
        <f t="shared" si="82"/>
        <v>43903</v>
      </c>
      <c r="O650" t="str">
        <f t="shared" si="83"/>
        <v>RTY0001</v>
      </c>
      <c r="P650" t="str">
        <f t="shared" si="84"/>
        <v>Yetsan Automotive Radiators &amp; Heaters Co</v>
      </c>
    </row>
    <row r="651" spans="1:16" x14ac:dyDescent="0.45">
      <c r="A651">
        <v>69000773</v>
      </c>
      <c r="B651" s="1">
        <v>42965</v>
      </c>
      <c r="C651">
        <v>414.49</v>
      </c>
      <c r="D651" t="s">
        <v>18</v>
      </c>
      <c r="E651" t="s">
        <v>19</v>
      </c>
      <c r="G651">
        <v>1</v>
      </c>
      <c r="H651">
        <f t="shared" si="78"/>
        <v>414.49</v>
      </c>
      <c r="I651">
        <f>1+VLOOKUP(D651,Sheet3!$A$1:$C$17,3)</f>
        <v>1.1000000000000001</v>
      </c>
      <c r="J651">
        <f t="shared" si="79"/>
        <v>455.93900000000002</v>
      </c>
      <c r="L651">
        <f t="shared" si="80"/>
        <v>69000773</v>
      </c>
      <c r="M651">
        <f t="shared" si="81"/>
        <v>455.93900000000002</v>
      </c>
      <c r="N651" s="1">
        <f t="shared" si="82"/>
        <v>42965</v>
      </c>
      <c r="O651" t="str">
        <f t="shared" si="83"/>
        <v>RTY0001</v>
      </c>
      <c r="P651" t="str">
        <f t="shared" si="84"/>
        <v>Yetsan Automotive Radiators &amp; Heaters Co</v>
      </c>
    </row>
    <row r="652" spans="1:16" x14ac:dyDescent="0.45">
      <c r="A652">
        <v>69000774</v>
      </c>
      <c r="B652" s="1">
        <v>44414</v>
      </c>
      <c r="C652">
        <v>554.78</v>
      </c>
      <c r="D652" t="s">
        <v>18</v>
      </c>
      <c r="E652" t="s">
        <v>19</v>
      </c>
      <c r="G652">
        <v>1</v>
      </c>
      <c r="H652">
        <f t="shared" si="78"/>
        <v>554.78</v>
      </c>
      <c r="I652">
        <f>1+VLOOKUP(D652,Sheet3!$A$1:$C$17,3)</f>
        <v>1.1000000000000001</v>
      </c>
      <c r="J652">
        <f t="shared" si="79"/>
        <v>610.25800000000004</v>
      </c>
      <c r="L652">
        <f t="shared" si="80"/>
        <v>69000774</v>
      </c>
      <c r="M652">
        <f t="shared" si="81"/>
        <v>610.25800000000004</v>
      </c>
      <c r="N652" s="1">
        <f t="shared" si="82"/>
        <v>44414</v>
      </c>
      <c r="O652" t="str">
        <f t="shared" si="83"/>
        <v>RTY0001</v>
      </c>
      <c r="P652" t="str">
        <f t="shared" si="84"/>
        <v>Yetsan Automotive Radiators &amp; Heaters Co</v>
      </c>
    </row>
    <row r="653" spans="1:16" x14ac:dyDescent="0.45">
      <c r="A653">
        <v>69000784</v>
      </c>
      <c r="B653" s="1">
        <v>44442</v>
      </c>
      <c r="C653">
        <v>147.27000000000001</v>
      </c>
      <c r="D653" t="s">
        <v>18</v>
      </c>
      <c r="E653" t="s">
        <v>19</v>
      </c>
      <c r="G653">
        <v>1</v>
      </c>
      <c r="H653">
        <f t="shared" si="78"/>
        <v>147.27000000000001</v>
      </c>
      <c r="I653">
        <f>1+VLOOKUP(D653,Sheet3!$A$1:$C$17,3)</f>
        <v>1.1000000000000001</v>
      </c>
      <c r="J653">
        <f t="shared" si="79"/>
        <v>161.99700000000001</v>
      </c>
      <c r="L653">
        <f t="shared" si="80"/>
        <v>69000784</v>
      </c>
      <c r="M653">
        <f t="shared" si="81"/>
        <v>161.99700000000001</v>
      </c>
      <c r="N653" s="1">
        <f t="shared" si="82"/>
        <v>44442</v>
      </c>
      <c r="O653" t="str">
        <f t="shared" si="83"/>
        <v>RTY0001</v>
      </c>
      <c r="P653" t="str">
        <f t="shared" si="84"/>
        <v>Yetsan Automotive Radiators &amp; Heaters Co</v>
      </c>
    </row>
    <row r="654" spans="1:16" x14ac:dyDescent="0.45">
      <c r="A654">
        <v>69000791</v>
      </c>
      <c r="B654" s="1">
        <v>44498</v>
      </c>
      <c r="C654">
        <v>110.46</v>
      </c>
      <c r="D654" t="s">
        <v>18</v>
      </c>
      <c r="E654" t="s">
        <v>19</v>
      </c>
      <c r="G654">
        <v>1</v>
      </c>
      <c r="H654">
        <f t="shared" si="78"/>
        <v>110.46</v>
      </c>
      <c r="I654">
        <f>1+VLOOKUP(D654,Sheet3!$A$1:$C$17,3)</f>
        <v>1.1000000000000001</v>
      </c>
      <c r="J654">
        <f t="shared" si="79"/>
        <v>121.506</v>
      </c>
      <c r="L654">
        <f t="shared" si="80"/>
        <v>69000791</v>
      </c>
      <c r="M654">
        <f t="shared" si="81"/>
        <v>121.506</v>
      </c>
      <c r="N654" s="1">
        <f t="shared" si="82"/>
        <v>44498</v>
      </c>
      <c r="O654" t="str">
        <f t="shared" si="83"/>
        <v>RTY0001</v>
      </c>
      <c r="P654" t="str">
        <f t="shared" si="84"/>
        <v>Yetsan Automotive Radiators &amp; Heaters Co</v>
      </c>
    </row>
    <row r="655" spans="1:16" x14ac:dyDescent="0.45">
      <c r="A655">
        <v>69000794</v>
      </c>
      <c r="B655" s="1">
        <v>43931</v>
      </c>
      <c r="C655">
        <v>116.09</v>
      </c>
      <c r="D655" t="s">
        <v>18</v>
      </c>
      <c r="E655" t="s">
        <v>19</v>
      </c>
      <c r="G655">
        <v>1</v>
      </c>
      <c r="H655">
        <f t="shared" ref="H655:H681" si="85">C655*G655</f>
        <v>116.09</v>
      </c>
      <c r="I655">
        <f>1+VLOOKUP(D655,Sheet3!$A$1:$C$17,3)</f>
        <v>1.1000000000000001</v>
      </c>
      <c r="J655">
        <f t="shared" ref="J655:J681" si="86">H655*I655</f>
        <v>127.69900000000001</v>
      </c>
      <c r="L655">
        <f t="shared" si="80"/>
        <v>69000794</v>
      </c>
      <c r="M655">
        <f t="shared" si="81"/>
        <v>127.69900000000001</v>
      </c>
      <c r="N655" s="1">
        <f t="shared" si="82"/>
        <v>43931</v>
      </c>
      <c r="O655" t="str">
        <f t="shared" si="83"/>
        <v>RTY0001</v>
      </c>
      <c r="P655" t="str">
        <f t="shared" si="84"/>
        <v>Yetsan Automotive Radiators &amp; Heaters Co</v>
      </c>
    </row>
    <row r="656" spans="1:16" x14ac:dyDescent="0.45">
      <c r="A656">
        <v>69000809</v>
      </c>
      <c r="B656" s="1">
        <v>41316</v>
      </c>
      <c r="C656">
        <v>162.22999999999999</v>
      </c>
      <c r="D656" t="s">
        <v>18</v>
      </c>
      <c r="E656" t="s">
        <v>19</v>
      </c>
      <c r="G656">
        <v>1</v>
      </c>
      <c r="H656">
        <f t="shared" si="85"/>
        <v>162.22999999999999</v>
      </c>
      <c r="I656">
        <f>1+VLOOKUP(D656,Sheet3!$A$1:$C$17,3)</f>
        <v>1.1000000000000001</v>
      </c>
      <c r="J656">
        <f t="shared" si="86"/>
        <v>178.453</v>
      </c>
      <c r="L656">
        <f t="shared" si="80"/>
        <v>69000809</v>
      </c>
      <c r="M656">
        <f t="shared" si="81"/>
        <v>178.453</v>
      </c>
      <c r="N656" s="1">
        <f t="shared" si="82"/>
        <v>41316</v>
      </c>
      <c r="O656" t="str">
        <f t="shared" si="83"/>
        <v>RTY0001</v>
      </c>
      <c r="P656" t="str">
        <f t="shared" si="84"/>
        <v>Yetsan Automotive Radiators &amp; Heaters Co</v>
      </c>
    </row>
    <row r="657" spans="1:16" x14ac:dyDescent="0.45">
      <c r="A657">
        <v>69000815</v>
      </c>
      <c r="B657" s="1">
        <v>42398</v>
      </c>
      <c r="C657">
        <v>133.57</v>
      </c>
      <c r="D657" t="s">
        <v>18</v>
      </c>
      <c r="E657" t="s">
        <v>19</v>
      </c>
      <c r="G657">
        <v>1</v>
      </c>
      <c r="H657">
        <f t="shared" si="85"/>
        <v>133.57</v>
      </c>
      <c r="I657">
        <f>1+VLOOKUP(D657,Sheet3!$A$1:$C$17,3)</f>
        <v>1.1000000000000001</v>
      </c>
      <c r="J657">
        <f t="shared" si="86"/>
        <v>146.92699999999999</v>
      </c>
      <c r="L657">
        <f t="shared" si="80"/>
        <v>69000815</v>
      </c>
      <c r="M657">
        <f t="shared" si="81"/>
        <v>146.92699999999999</v>
      </c>
      <c r="N657" s="1">
        <f t="shared" si="82"/>
        <v>42398</v>
      </c>
      <c r="O657" t="str">
        <f t="shared" si="83"/>
        <v>RTY0001</v>
      </c>
      <c r="P657" t="str">
        <f t="shared" si="84"/>
        <v>Yetsan Automotive Radiators &amp; Heaters Co</v>
      </c>
    </row>
    <row r="658" spans="1:16" x14ac:dyDescent="0.45">
      <c r="A658">
        <v>69000817</v>
      </c>
      <c r="B658" s="1">
        <v>43717</v>
      </c>
      <c r="C658">
        <v>131.75</v>
      </c>
      <c r="D658" t="s">
        <v>18</v>
      </c>
      <c r="E658" t="s">
        <v>19</v>
      </c>
      <c r="G658">
        <v>1</v>
      </c>
      <c r="H658">
        <f t="shared" si="85"/>
        <v>131.75</v>
      </c>
      <c r="I658">
        <f>1+VLOOKUP(D658,Sheet3!$A$1:$C$17,3)</f>
        <v>1.1000000000000001</v>
      </c>
      <c r="J658">
        <f t="shared" si="86"/>
        <v>144.92500000000001</v>
      </c>
      <c r="L658">
        <f t="shared" si="80"/>
        <v>69000817</v>
      </c>
      <c r="M658">
        <f t="shared" si="81"/>
        <v>144.92500000000001</v>
      </c>
      <c r="N658" s="1">
        <f t="shared" si="82"/>
        <v>43717</v>
      </c>
      <c r="O658" t="str">
        <f t="shared" si="83"/>
        <v>RTY0001</v>
      </c>
      <c r="P658" t="str">
        <f t="shared" si="84"/>
        <v>Yetsan Automotive Radiators &amp; Heaters Co</v>
      </c>
    </row>
    <row r="659" spans="1:16" x14ac:dyDescent="0.45">
      <c r="A659">
        <v>69000818</v>
      </c>
      <c r="B659" s="1">
        <v>42853</v>
      </c>
      <c r="C659">
        <v>55.14</v>
      </c>
      <c r="D659" t="s">
        <v>18</v>
      </c>
      <c r="E659" t="s">
        <v>19</v>
      </c>
      <c r="G659">
        <v>1</v>
      </c>
      <c r="H659">
        <f t="shared" si="85"/>
        <v>55.14</v>
      </c>
      <c r="I659">
        <f>1+VLOOKUP(D659,Sheet3!$A$1:$C$17,3)</f>
        <v>1.1000000000000001</v>
      </c>
      <c r="J659">
        <f t="shared" si="86"/>
        <v>60.654000000000003</v>
      </c>
      <c r="L659">
        <f t="shared" si="80"/>
        <v>69000818</v>
      </c>
      <c r="M659">
        <f t="shared" si="81"/>
        <v>60.654000000000003</v>
      </c>
      <c r="N659" s="1">
        <f t="shared" si="82"/>
        <v>42853</v>
      </c>
      <c r="O659" t="str">
        <f t="shared" si="83"/>
        <v>RTY0001</v>
      </c>
      <c r="P659" t="str">
        <f t="shared" si="84"/>
        <v>Yetsan Automotive Radiators &amp; Heaters Co</v>
      </c>
    </row>
    <row r="660" spans="1:16" x14ac:dyDescent="0.45">
      <c r="A660">
        <v>69000819</v>
      </c>
      <c r="B660" s="1">
        <v>42209</v>
      </c>
      <c r="C660">
        <v>60.69</v>
      </c>
      <c r="D660" t="s">
        <v>18</v>
      </c>
      <c r="E660" t="s">
        <v>19</v>
      </c>
      <c r="G660">
        <v>1</v>
      </c>
      <c r="H660">
        <f t="shared" si="85"/>
        <v>60.69</v>
      </c>
      <c r="I660">
        <f>1+VLOOKUP(D660,Sheet3!$A$1:$C$17,3)</f>
        <v>1.1000000000000001</v>
      </c>
      <c r="J660">
        <f t="shared" si="86"/>
        <v>66.759</v>
      </c>
      <c r="L660">
        <f t="shared" si="80"/>
        <v>69000819</v>
      </c>
      <c r="M660">
        <f t="shared" si="81"/>
        <v>66.759</v>
      </c>
      <c r="N660" s="1">
        <f t="shared" si="82"/>
        <v>42209</v>
      </c>
      <c r="O660" t="str">
        <f t="shared" si="83"/>
        <v>RTY0001</v>
      </c>
      <c r="P660" t="str">
        <f t="shared" si="84"/>
        <v>Yetsan Automotive Radiators &amp; Heaters Co</v>
      </c>
    </row>
    <row r="661" spans="1:16" x14ac:dyDescent="0.45">
      <c r="A661">
        <v>69000821</v>
      </c>
      <c r="B661" s="1">
        <v>44400</v>
      </c>
      <c r="C661">
        <v>160.97</v>
      </c>
      <c r="D661" t="s">
        <v>18</v>
      </c>
      <c r="E661" t="s">
        <v>19</v>
      </c>
      <c r="G661">
        <v>1</v>
      </c>
      <c r="H661">
        <f t="shared" si="85"/>
        <v>160.97</v>
      </c>
      <c r="I661">
        <f>1+VLOOKUP(D661,Sheet3!$A$1:$C$17,3)</f>
        <v>1.1000000000000001</v>
      </c>
      <c r="J661">
        <f t="shared" si="86"/>
        <v>177.06700000000001</v>
      </c>
      <c r="L661">
        <f t="shared" si="80"/>
        <v>69000821</v>
      </c>
      <c r="M661">
        <f t="shared" si="81"/>
        <v>177.06700000000001</v>
      </c>
      <c r="N661" s="1">
        <f t="shared" si="82"/>
        <v>44400</v>
      </c>
      <c r="O661" t="str">
        <f t="shared" si="83"/>
        <v>RTY0001</v>
      </c>
      <c r="P661" t="str">
        <f t="shared" si="84"/>
        <v>Yetsan Automotive Radiators &amp; Heaters Co</v>
      </c>
    </row>
    <row r="662" spans="1:16" x14ac:dyDescent="0.45">
      <c r="A662">
        <v>69000823</v>
      </c>
      <c r="B662" s="1">
        <v>44281</v>
      </c>
      <c r="C662">
        <v>189.11</v>
      </c>
      <c r="D662" t="s">
        <v>18</v>
      </c>
      <c r="E662" t="s">
        <v>19</v>
      </c>
      <c r="G662">
        <v>1</v>
      </c>
      <c r="H662">
        <f t="shared" si="85"/>
        <v>189.11</v>
      </c>
      <c r="I662">
        <f>1+VLOOKUP(D662,Sheet3!$A$1:$C$17,3)</f>
        <v>1.1000000000000001</v>
      </c>
      <c r="J662">
        <f t="shared" si="86"/>
        <v>208.02100000000004</v>
      </c>
      <c r="L662">
        <f t="shared" si="80"/>
        <v>69000823</v>
      </c>
      <c r="M662">
        <f t="shared" si="81"/>
        <v>208.02100000000004</v>
      </c>
      <c r="N662" s="1">
        <f t="shared" si="82"/>
        <v>44281</v>
      </c>
      <c r="O662" t="str">
        <f t="shared" si="83"/>
        <v>RTY0001</v>
      </c>
      <c r="P662" t="str">
        <f t="shared" si="84"/>
        <v>Yetsan Automotive Radiators &amp; Heaters Co</v>
      </c>
    </row>
    <row r="663" spans="1:16" x14ac:dyDescent="0.45">
      <c r="A663">
        <v>69000832</v>
      </c>
      <c r="B663" s="1">
        <v>41677</v>
      </c>
      <c r="C663">
        <v>119.73</v>
      </c>
      <c r="D663" t="s">
        <v>18</v>
      </c>
      <c r="E663" t="s">
        <v>19</v>
      </c>
      <c r="G663">
        <v>1</v>
      </c>
      <c r="H663">
        <f t="shared" si="85"/>
        <v>119.73</v>
      </c>
      <c r="I663">
        <f>1+VLOOKUP(D663,Sheet3!$A$1:$C$17,3)</f>
        <v>1.1000000000000001</v>
      </c>
      <c r="J663">
        <f t="shared" si="86"/>
        <v>131.703</v>
      </c>
      <c r="L663">
        <f t="shared" si="80"/>
        <v>69000832</v>
      </c>
      <c r="M663">
        <f t="shared" si="81"/>
        <v>131.703</v>
      </c>
      <c r="N663" s="1">
        <f t="shared" si="82"/>
        <v>41677</v>
      </c>
      <c r="O663" t="str">
        <f t="shared" si="83"/>
        <v>RTY0001</v>
      </c>
      <c r="P663" t="str">
        <f t="shared" si="84"/>
        <v>Yetsan Automotive Radiators &amp; Heaters Co</v>
      </c>
    </row>
    <row r="664" spans="1:16" x14ac:dyDescent="0.45">
      <c r="A664">
        <v>69000835</v>
      </c>
      <c r="B664" s="1">
        <v>42013</v>
      </c>
      <c r="C664">
        <v>179.87</v>
      </c>
      <c r="D664" t="s">
        <v>18</v>
      </c>
      <c r="E664" t="s">
        <v>19</v>
      </c>
      <c r="G664">
        <v>1</v>
      </c>
      <c r="H664">
        <f t="shared" si="85"/>
        <v>179.87</v>
      </c>
      <c r="I664">
        <f>1+VLOOKUP(D664,Sheet3!$A$1:$C$17,3)</f>
        <v>1.1000000000000001</v>
      </c>
      <c r="J664">
        <f t="shared" si="86"/>
        <v>197.85700000000003</v>
      </c>
      <c r="L664">
        <f t="shared" si="80"/>
        <v>69000835</v>
      </c>
      <c r="M664">
        <f t="shared" si="81"/>
        <v>197.85700000000003</v>
      </c>
      <c r="N664" s="1">
        <f t="shared" si="82"/>
        <v>42013</v>
      </c>
      <c r="O664" t="str">
        <f t="shared" si="83"/>
        <v>RTY0001</v>
      </c>
      <c r="P664" t="str">
        <f t="shared" si="84"/>
        <v>Yetsan Automotive Radiators &amp; Heaters Co</v>
      </c>
    </row>
    <row r="665" spans="1:16" x14ac:dyDescent="0.45">
      <c r="A665">
        <v>69000836</v>
      </c>
      <c r="B665" s="1">
        <v>41537</v>
      </c>
      <c r="C665">
        <v>107.36</v>
      </c>
      <c r="D665" t="s">
        <v>18</v>
      </c>
      <c r="E665" t="s">
        <v>19</v>
      </c>
      <c r="G665">
        <v>1</v>
      </c>
      <c r="H665">
        <f t="shared" si="85"/>
        <v>107.36</v>
      </c>
      <c r="I665">
        <f>1+VLOOKUP(D665,Sheet3!$A$1:$C$17,3)</f>
        <v>1.1000000000000001</v>
      </c>
      <c r="J665">
        <f t="shared" si="86"/>
        <v>118.096</v>
      </c>
      <c r="L665">
        <f t="shared" si="80"/>
        <v>69000836</v>
      </c>
      <c r="M665">
        <f t="shared" si="81"/>
        <v>118.096</v>
      </c>
      <c r="N665" s="1">
        <f t="shared" si="82"/>
        <v>41537</v>
      </c>
      <c r="O665" t="str">
        <f t="shared" si="83"/>
        <v>RTY0001</v>
      </c>
      <c r="P665" t="str">
        <f t="shared" si="84"/>
        <v>Yetsan Automotive Radiators &amp; Heaters Co</v>
      </c>
    </row>
    <row r="666" spans="1:16" x14ac:dyDescent="0.45">
      <c r="A666">
        <v>69000838</v>
      </c>
      <c r="B666" s="1">
        <v>42209</v>
      </c>
      <c r="C666">
        <v>193.2</v>
      </c>
      <c r="D666" t="s">
        <v>18</v>
      </c>
      <c r="E666" t="s">
        <v>19</v>
      </c>
      <c r="G666">
        <v>1</v>
      </c>
      <c r="H666">
        <f t="shared" si="85"/>
        <v>193.2</v>
      </c>
      <c r="I666">
        <f>1+VLOOKUP(D666,Sheet3!$A$1:$C$17,3)</f>
        <v>1.1000000000000001</v>
      </c>
      <c r="J666">
        <f t="shared" si="86"/>
        <v>212.52</v>
      </c>
      <c r="L666">
        <f t="shared" si="80"/>
        <v>69000838</v>
      </c>
      <c r="M666">
        <f t="shared" si="81"/>
        <v>212.52</v>
      </c>
      <c r="N666" s="1">
        <f t="shared" si="82"/>
        <v>42209</v>
      </c>
      <c r="O666" t="str">
        <f t="shared" si="83"/>
        <v>RTY0001</v>
      </c>
      <c r="P666" t="str">
        <f t="shared" si="84"/>
        <v>Yetsan Automotive Radiators &amp; Heaters Co</v>
      </c>
    </row>
    <row r="667" spans="1:16" x14ac:dyDescent="0.45">
      <c r="A667">
        <v>69000867</v>
      </c>
      <c r="B667" s="1">
        <v>43903</v>
      </c>
      <c r="C667">
        <v>75.75</v>
      </c>
      <c r="D667" t="s">
        <v>18</v>
      </c>
      <c r="E667" t="s">
        <v>19</v>
      </c>
      <c r="G667">
        <v>1</v>
      </c>
      <c r="H667">
        <f t="shared" si="85"/>
        <v>75.75</v>
      </c>
      <c r="I667">
        <f>1+VLOOKUP(D667,Sheet3!$A$1:$C$17,3)</f>
        <v>1.1000000000000001</v>
      </c>
      <c r="J667">
        <f t="shared" si="86"/>
        <v>83.325000000000003</v>
      </c>
      <c r="L667">
        <f t="shared" si="80"/>
        <v>69000867</v>
      </c>
      <c r="M667">
        <f t="shared" si="81"/>
        <v>83.325000000000003</v>
      </c>
      <c r="N667" s="1">
        <f t="shared" si="82"/>
        <v>43903</v>
      </c>
      <c r="O667" t="str">
        <f t="shared" si="83"/>
        <v>RTY0001</v>
      </c>
      <c r="P667" t="str">
        <f t="shared" si="84"/>
        <v>Yetsan Automotive Radiators &amp; Heaters Co</v>
      </c>
    </row>
    <row r="668" spans="1:16" x14ac:dyDescent="0.45">
      <c r="A668">
        <v>69000879</v>
      </c>
      <c r="B668" s="1">
        <v>44442</v>
      </c>
      <c r="C668">
        <v>167.9</v>
      </c>
      <c r="D668" t="s">
        <v>18</v>
      </c>
      <c r="E668" t="s">
        <v>19</v>
      </c>
      <c r="G668">
        <v>1</v>
      </c>
      <c r="H668">
        <f t="shared" si="85"/>
        <v>167.9</v>
      </c>
      <c r="I668">
        <f>1+VLOOKUP(D668,Sheet3!$A$1:$C$17,3)</f>
        <v>1.1000000000000001</v>
      </c>
      <c r="J668">
        <f t="shared" si="86"/>
        <v>184.69000000000003</v>
      </c>
      <c r="L668">
        <f t="shared" si="80"/>
        <v>69000879</v>
      </c>
      <c r="M668">
        <f t="shared" si="81"/>
        <v>184.69000000000003</v>
      </c>
      <c r="N668" s="1">
        <f t="shared" si="82"/>
        <v>44442</v>
      </c>
      <c r="O668" t="str">
        <f t="shared" si="83"/>
        <v>RTY0001</v>
      </c>
      <c r="P668" t="str">
        <f t="shared" si="84"/>
        <v>Yetsan Automotive Radiators &amp; Heaters Co</v>
      </c>
    </row>
    <row r="669" spans="1:16" x14ac:dyDescent="0.45">
      <c r="A669">
        <v>69000949</v>
      </c>
      <c r="B669" s="1">
        <v>44400</v>
      </c>
      <c r="C669">
        <v>160.97</v>
      </c>
      <c r="D669" t="s">
        <v>18</v>
      </c>
      <c r="E669" t="s">
        <v>19</v>
      </c>
      <c r="G669">
        <v>1</v>
      </c>
      <c r="H669">
        <f t="shared" si="85"/>
        <v>160.97</v>
      </c>
      <c r="I669">
        <f>1+VLOOKUP(D669,Sheet3!$A$1:$C$17,3)</f>
        <v>1.1000000000000001</v>
      </c>
      <c r="J669">
        <f t="shared" si="86"/>
        <v>177.06700000000001</v>
      </c>
      <c r="L669">
        <f t="shared" si="80"/>
        <v>69000949</v>
      </c>
      <c r="M669">
        <f t="shared" si="81"/>
        <v>177.06700000000001</v>
      </c>
      <c r="N669" s="1">
        <f t="shared" si="82"/>
        <v>44400</v>
      </c>
      <c r="O669" t="str">
        <f t="shared" si="83"/>
        <v>RTY0001</v>
      </c>
      <c r="P669" t="str">
        <f t="shared" si="84"/>
        <v>Yetsan Automotive Radiators &amp; Heaters Co</v>
      </c>
    </row>
    <row r="670" spans="1:16" x14ac:dyDescent="0.45">
      <c r="A670">
        <v>69000957</v>
      </c>
      <c r="B670" s="1">
        <v>43952</v>
      </c>
      <c r="C670">
        <v>201</v>
      </c>
      <c r="D670" t="s">
        <v>18</v>
      </c>
      <c r="E670" t="s">
        <v>19</v>
      </c>
      <c r="G670">
        <v>1</v>
      </c>
      <c r="H670">
        <f t="shared" si="85"/>
        <v>201</v>
      </c>
      <c r="I670">
        <f>1+VLOOKUP(D670,Sheet3!$A$1:$C$17,3)</f>
        <v>1.1000000000000001</v>
      </c>
      <c r="J670">
        <f t="shared" si="86"/>
        <v>221.10000000000002</v>
      </c>
      <c r="L670">
        <f t="shared" si="80"/>
        <v>69000957</v>
      </c>
      <c r="M670">
        <f t="shared" si="81"/>
        <v>221.10000000000002</v>
      </c>
      <c r="N670" s="1">
        <f t="shared" si="82"/>
        <v>43952</v>
      </c>
      <c r="O670" t="str">
        <f t="shared" si="83"/>
        <v>RTY0001</v>
      </c>
      <c r="P670" t="str">
        <f t="shared" si="84"/>
        <v>Yetsan Automotive Radiators &amp; Heaters Co</v>
      </c>
    </row>
    <row r="671" spans="1:16" x14ac:dyDescent="0.45">
      <c r="A671">
        <v>69000970</v>
      </c>
      <c r="B671" s="1">
        <v>43682</v>
      </c>
      <c r="C671">
        <v>56.78</v>
      </c>
      <c r="D671" t="s">
        <v>18</v>
      </c>
      <c r="E671" t="s">
        <v>19</v>
      </c>
      <c r="G671">
        <v>1</v>
      </c>
      <c r="H671">
        <f t="shared" si="85"/>
        <v>56.78</v>
      </c>
      <c r="I671">
        <f>1+VLOOKUP(D671,Sheet3!$A$1:$C$17,3)</f>
        <v>1.1000000000000001</v>
      </c>
      <c r="J671">
        <f t="shared" si="86"/>
        <v>62.458000000000006</v>
      </c>
      <c r="L671">
        <f t="shared" si="80"/>
        <v>69000970</v>
      </c>
      <c r="M671">
        <f t="shared" si="81"/>
        <v>62.458000000000006</v>
      </c>
      <c r="N671" s="1">
        <f t="shared" si="82"/>
        <v>43682</v>
      </c>
      <c r="O671" t="str">
        <f t="shared" si="83"/>
        <v>RTY0001</v>
      </c>
      <c r="P671" t="str">
        <f t="shared" si="84"/>
        <v>Yetsan Automotive Radiators &amp; Heaters Co</v>
      </c>
    </row>
    <row r="672" spans="1:16" x14ac:dyDescent="0.45">
      <c r="A672">
        <v>69000971</v>
      </c>
      <c r="B672" s="1">
        <v>44386</v>
      </c>
      <c r="C672">
        <v>81.58</v>
      </c>
      <c r="D672" t="s">
        <v>18</v>
      </c>
      <c r="E672" t="s">
        <v>19</v>
      </c>
      <c r="G672">
        <v>1</v>
      </c>
      <c r="H672">
        <f t="shared" si="85"/>
        <v>81.58</v>
      </c>
      <c r="I672">
        <f>1+VLOOKUP(D672,Sheet3!$A$1:$C$17,3)</f>
        <v>1.1000000000000001</v>
      </c>
      <c r="J672">
        <f t="shared" si="86"/>
        <v>89.738</v>
      </c>
      <c r="L672">
        <f t="shared" si="80"/>
        <v>69000971</v>
      </c>
      <c r="M672">
        <f t="shared" si="81"/>
        <v>89.738</v>
      </c>
      <c r="N672" s="1">
        <f t="shared" si="82"/>
        <v>44386</v>
      </c>
      <c r="O672" t="str">
        <f t="shared" si="83"/>
        <v>RTY0001</v>
      </c>
      <c r="P672" t="str">
        <f t="shared" si="84"/>
        <v>Yetsan Automotive Radiators &amp; Heaters Co</v>
      </c>
    </row>
    <row r="673" spans="1:19" x14ac:dyDescent="0.45">
      <c r="A673">
        <v>79000397</v>
      </c>
      <c r="B673" s="1">
        <v>39703</v>
      </c>
      <c r="C673">
        <v>99</v>
      </c>
      <c r="D673" t="s">
        <v>18</v>
      </c>
      <c r="E673" t="s">
        <v>19</v>
      </c>
      <c r="G673">
        <v>1</v>
      </c>
      <c r="H673">
        <f t="shared" si="85"/>
        <v>99</v>
      </c>
      <c r="I673">
        <f>1+VLOOKUP(D673,Sheet3!$A$1:$C$17,3)</f>
        <v>1.1000000000000001</v>
      </c>
      <c r="J673">
        <f t="shared" si="86"/>
        <v>108.9</v>
      </c>
      <c r="L673">
        <f t="shared" si="80"/>
        <v>79000397</v>
      </c>
      <c r="M673">
        <f t="shared" si="81"/>
        <v>108.9</v>
      </c>
      <c r="N673" s="1">
        <f t="shared" si="82"/>
        <v>39703</v>
      </c>
      <c r="O673" t="str">
        <f t="shared" si="83"/>
        <v>RTY0001</v>
      </c>
      <c r="P673" t="str">
        <f t="shared" si="84"/>
        <v>Yetsan Automotive Radiators &amp; Heaters Co</v>
      </c>
    </row>
    <row r="674" spans="1:19" x14ac:dyDescent="0.45">
      <c r="A674">
        <v>79000400</v>
      </c>
      <c r="B674" s="1">
        <v>39703</v>
      </c>
      <c r="C674">
        <v>99</v>
      </c>
      <c r="D674" t="s">
        <v>18</v>
      </c>
      <c r="E674" t="s">
        <v>19</v>
      </c>
      <c r="G674">
        <v>1</v>
      </c>
      <c r="H674">
        <f t="shared" si="85"/>
        <v>99</v>
      </c>
      <c r="I674">
        <f>1+VLOOKUP(D674,Sheet3!$A$1:$C$17,3)</f>
        <v>1.1000000000000001</v>
      </c>
      <c r="J674">
        <f t="shared" si="86"/>
        <v>108.9</v>
      </c>
      <c r="L674">
        <f t="shared" si="80"/>
        <v>79000400</v>
      </c>
      <c r="M674">
        <f t="shared" si="81"/>
        <v>108.9</v>
      </c>
      <c r="N674" s="1">
        <f t="shared" si="82"/>
        <v>39703</v>
      </c>
      <c r="O674" t="str">
        <f t="shared" si="83"/>
        <v>RTY0001</v>
      </c>
      <c r="P674" t="str">
        <f t="shared" si="84"/>
        <v>Yetsan Automotive Radiators &amp; Heaters Co</v>
      </c>
    </row>
    <row r="675" spans="1:19" x14ac:dyDescent="0.45">
      <c r="A675" t="s">
        <v>21</v>
      </c>
      <c r="B675" s="1">
        <v>40140</v>
      </c>
      <c r="C675">
        <v>62</v>
      </c>
      <c r="D675" t="s">
        <v>18</v>
      </c>
      <c r="E675" t="s">
        <v>19</v>
      </c>
      <c r="G675">
        <v>1</v>
      </c>
      <c r="H675">
        <f t="shared" si="85"/>
        <v>62</v>
      </c>
      <c r="I675">
        <f>1+VLOOKUP(D675,Sheet3!$A$1:$C$17,3)</f>
        <v>1.1000000000000001</v>
      </c>
      <c r="J675">
        <f t="shared" si="86"/>
        <v>68.2</v>
      </c>
      <c r="L675" t="str">
        <f t="shared" si="80"/>
        <v>79030002_u</v>
      </c>
      <c r="M675">
        <f t="shared" si="81"/>
        <v>68.2</v>
      </c>
      <c r="N675" s="1">
        <f t="shared" si="82"/>
        <v>40140</v>
      </c>
      <c r="O675" t="str">
        <f t="shared" si="83"/>
        <v>RTY0001</v>
      </c>
      <c r="P675" t="str">
        <f t="shared" si="84"/>
        <v>Yetsan Automotive Radiators &amp; Heaters Co</v>
      </c>
    </row>
    <row r="676" spans="1:19" x14ac:dyDescent="0.45">
      <c r="A676" t="s">
        <v>22</v>
      </c>
      <c r="B676" s="1">
        <v>40140</v>
      </c>
      <c r="C676">
        <v>62</v>
      </c>
      <c r="D676" t="s">
        <v>18</v>
      </c>
      <c r="E676" t="s">
        <v>19</v>
      </c>
      <c r="G676">
        <v>1</v>
      </c>
      <c r="H676">
        <f t="shared" si="85"/>
        <v>62</v>
      </c>
      <c r="I676">
        <f>1+VLOOKUP(D676,Sheet3!$A$1:$C$17,3)</f>
        <v>1.1000000000000001</v>
      </c>
      <c r="J676">
        <f t="shared" si="86"/>
        <v>68.2</v>
      </c>
      <c r="L676" t="str">
        <f t="shared" si="80"/>
        <v>79030003_u</v>
      </c>
      <c r="M676">
        <f t="shared" si="81"/>
        <v>68.2</v>
      </c>
      <c r="N676" s="1">
        <f t="shared" si="82"/>
        <v>40140</v>
      </c>
      <c r="O676" t="str">
        <f t="shared" si="83"/>
        <v>RTY0001</v>
      </c>
      <c r="P676" t="str">
        <f t="shared" si="84"/>
        <v>Yetsan Automotive Radiators &amp; Heaters Co</v>
      </c>
    </row>
    <row r="677" spans="1:19" x14ac:dyDescent="0.45">
      <c r="A677">
        <v>80500302</v>
      </c>
      <c r="B677" s="1">
        <v>41316</v>
      </c>
      <c r="C677">
        <v>3.5</v>
      </c>
      <c r="D677" t="s">
        <v>18</v>
      </c>
      <c r="E677" t="s">
        <v>19</v>
      </c>
      <c r="G677">
        <v>1</v>
      </c>
      <c r="H677">
        <f t="shared" si="85"/>
        <v>3.5</v>
      </c>
      <c r="I677">
        <f>1+VLOOKUP(D677,Sheet3!$A$1:$C$17,3)</f>
        <v>1.1000000000000001</v>
      </c>
      <c r="J677">
        <f t="shared" si="86"/>
        <v>3.8500000000000005</v>
      </c>
      <c r="L677">
        <f t="shared" si="80"/>
        <v>80500302</v>
      </c>
      <c r="M677">
        <f t="shared" si="81"/>
        <v>3.8500000000000005</v>
      </c>
      <c r="N677" s="1">
        <f t="shared" si="82"/>
        <v>41316</v>
      </c>
      <c r="O677" t="str">
        <f t="shared" si="83"/>
        <v>RTY0001</v>
      </c>
      <c r="P677" t="str">
        <f t="shared" si="84"/>
        <v>Yetsan Automotive Radiators &amp; Heaters Co</v>
      </c>
    </row>
    <row r="678" spans="1:19" x14ac:dyDescent="0.45">
      <c r="A678">
        <v>80500419</v>
      </c>
      <c r="B678" s="1">
        <v>41316</v>
      </c>
      <c r="C678">
        <v>4.5</v>
      </c>
      <c r="D678" t="s">
        <v>18</v>
      </c>
      <c r="E678" t="s">
        <v>19</v>
      </c>
      <c r="G678">
        <v>1</v>
      </c>
      <c r="H678">
        <f t="shared" si="85"/>
        <v>4.5</v>
      </c>
      <c r="I678">
        <f>1+VLOOKUP(D678,Sheet3!$A$1:$C$17,3)</f>
        <v>1.1000000000000001</v>
      </c>
      <c r="J678">
        <f t="shared" si="86"/>
        <v>4.95</v>
      </c>
      <c r="L678">
        <f t="shared" si="80"/>
        <v>80500419</v>
      </c>
      <c r="M678">
        <f t="shared" si="81"/>
        <v>4.95</v>
      </c>
      <c r="N678" s="1">
        <f t="shared" si="82"/>
        <v>41316</v>
      </c>
      <c r="O678" t="str">
        <f t="shared" si="83"/>
        <v>RTY0001</v>
      </c>
      <c r="P678" t="str">
        <f t="shared" si="84"/>
        <v>Yetsan Automotive Radiators &amp; Heaters Co</v>
      </c>
    </row>
    <row r="679" spans="1:19" x14ac:dyDescent="0.45">
      <c r="A679">
        <v>81500006</v>
      </c>
      <c r="B679" s="1">
        <v>40771</v>
      </c>
      <c r="C679">
        <v>45</v>
      </c>
      <c r="D679" t="s">
        <v>18</v>
      </c>
      <c r="E679" t="s">
        <v>19</v>
      </c>
      <c r="G679">
        <v>1</v>
      </c>
      <c r="H679">
        <f t="shared" si="85"/>
        <v>45</v>
      </c>
      <c r="I679">
        <f>1+VLOOKUP(D679,Sheet3!$A$1:$C$17,3)</f>
        <v>1.1000000000000001</v>
      </c>
      <c r="J679">
        <f t="shared" si="86"/>
        <v>49.500000000000007</v>
      </c>
      <c r="L679">
        <f t="shared" si="80"/>
        <v>81500006</v>
      </c>
      <c r="M679">
        <f t="shared" si="81"/>
        <v>49.500000000000007</v>
      </c>
      <c r="N679" s="1">
        <f t="shared" si="82"/>
        <v>40771</v>
      </c>
      <c r="O679" t="str">
        <f t="shared" si="83"/>
        <v>RTY0001</v>
      </c>
      <c r="P679" t="str">
        <f t="shared" si="84"/>
        <v>Yetsan Automotive Radiators &amp; Heaters Co</v>
      </c>
    </row>
    <row r="680" spans="1:19" x14ac:dyDescent="0.45">
      <c r="A680">
        <v>81500016</v>
      </c>
      <c r="B680" s="1">
        <v>40081</v>
      </c>
      <c r="C680">
        <v>34</v>
      </c>
      <c r="D680" t="s">
        <v>18</v>
      </c>
      <c r="E680" t="s">
        <v>19</v>
      </c>
      <c r="G680">
        <v>1</v>
      </c>
      <c r="H680">
        <f t="shared" si="85"/>
        <v>34</v>
      </c>
      <c r="I680">
        <f>1+VLOOKUP(D680,Sheet3!$A$1:$C$17,3)</f>
        <v>1.1000000000000001</v>
      </c>
      <c r="J680">
        <f t="shared" si="86"/>
        <v>37.400000000000006</v>
      </c>
      <c r="L680">
        <f t="shared" si="80"/>
        <v>81500016</v>
      </c>
      <c r="M680">
        <f t="shared" si="81"/>
        <v>37.400000000000006</v>
      </c>
      <c r="N680" s="1">
        <f t="shared" si="82"/>
        <v>40081</v>
      </c>
      <c r="O680" t="str">
        <f t="shared" si="83"/>
        <v>RTY0001</v>
      </c>
      <c r="P680" t="str">
        <f t="shared" si="84"/>
        <v>Yetsan Automotive Radiators &amp; Heaters Co</v>
      </c>
    </row>
    <row r="681" spans="1:19" x14ac:dyDescent="0.45">
      <c r="A681">
        <v>81500148</v>
      </c>
      <c r="B681" s="1">
        <v>43588</v>
      </c>
      <c r="C681">
        <v>40</v>
      </c>
      <c r="D681" t="s">
        <v>18</v>
      </c>
      <c r="E681" t="s">
        <v>19</v>
      </c>
      <c r="G681">
        <v>1</v>
      </c>
      <c r="H681">
        <f t="shared" si="85"/>
        <v>40</v>
      </c>
      <c r="I681">
        <f>1+VLOOKUP(D681,Sheet3!$A$1:$C$17,3)</f>
        <v>1.1000000000000001</v>
      </c>
      <c r="J681">
        <f t="shared" si="86"/>
        <v>44</v>
      </c>
      <c r="L681">
        <f t="shared" si="80"/>
        <v>81500148</v>
      </c>
      <c r="M681">
        <f t="shared" si="81"/>
        <v>44</v>
      </c>
      <c r="N681" s="1">
        <f t="shared" si="82"/>
        <v>43588</v>
      </c>
      <c r="O681" t="str">
        <f t="shared" si="83"/>
        <v>RTY0001</v>
      </c>
      <c r="P681" t="str">
        <f t="shared" si="84"/>
        <v>Yetsan Automotive Radiators &amp; Heaters Co</v>
      </c>
    </row>
    <row r="682" spans="1:19" x14ac:dyDescent="0.45">
      <c r="L682" s="11" t="s">
        <v>71</v>
      </c>
      <c r="M682">
        <f>Q682*N682</f>
        <v>457.7</v>
      </c>
      <c r="N682">
        <v>1.1499999999999999</v>
      </c>
      <c r="O682" t="s">
        <v>109</v>
      </c>
      <c r="P682" s="12" t="s">
        <v>9</v>
      </c>
      <c r="Q682">
        <v>398</v>
      </c>
      <c r="R682">
        <v>425.86</v>
      </c>
      <c r="S682" s="11">
        <v>7.0000000000000007E-2</v>
      </c>
    </row>
    <row r="683" spans="1:19" x14ac:dyDescent="0.45">
      <c r="L683" s="11" t="s">
        <v>72</v>
      </c>
      <c r="M683">
        <f t="shared" ref="M683:M717" si="87">Q683*N683</f>
        <v>164.45</v>
      </c>
      <c r="N683">
        <v>1.1499999999999999</v>
      </c>
      <c r="O683" t="s">
        <v>109</v>
      </c>
      <c r="P683" s="12" t="s">
        <v>9</v>
      </c>
      <c r="Q683">
        <v>143</v>
      </c>
      <c r="R683">
        <v>153.01000000000002</v>
      </c>
      <c r="S683" s="11">
        <v>7.0000000000000007E-2</v>
      </c>
    </row>
    <row r="684" spans="1:19" x14ac:dyDescent="0.45">
      <c r="L684" s="11" t="s">
        <v>73</v>
      </c>
      <c r="M684">
        <f t="shared" si="87"/>
        <v>192.04999999999998</v>
      </c>
      <c r="N684">
        <v>1.1499999999999999</v>
      </c>
      <c r="O684" t="s">
        <v>109</v>
      </c>
      <c r="P684" s="12" t="s">
        <v>9</v>
      </c>
      <c r="Q684">
        <v>167</v>
      </c>
      <c r="R684">
        <v>178.69</v>
      </c>
      <c r="S684" s="11">
        <v>7.0000000000000007E-2</v>
      </c>
    </row>
    <row r="685" spans="1:19" x14ac:dyDescent="0.45">
      <c r="L685" s="11" t="s">
        <v>74</v>
      </c>
      <c r="M685">
        <f t="shared" si="87"/>
        <v>154.1</v>
      </c>
      <c r="N685">
        <v>1.1499999999999999</v>
      </c>
      <c r="O685" t="s">
        <v>109</v>
      </c>
      <c r="P685" s="12" t="s">
        <v>9</v>
      </c>
      <c r="Q685">
        <v>134</v>
      </c>
      <c r="R685">
        <v>143.38</v>
      </c>
      <c r="S685" s="11">
        <v>7.0000000000000007E-2</v>
      </c>
    </row>
    <row r="686" spans="1:19" x14ac:dyDescent="0.45">
      <c r="L686" s="11" t="s">
        <v>75</v>
      </c>
      <c r="M686">
        <f t="shared" si="87"/>
        <v>135.69999999999999</v>
      </c>
      <c r="N686">
        <v>1.1499999999999999</v>
      </c>
      <c r="O686" t="s">
        <v>109</v>
      </c>
      <c r="P686" s="12" t="s">
        <v>9</v>
      </c>
      <c r="Q686">
        <v>118</v>
      </c>
      <c r="R686">
        <v>126.26</v>
      </c>
      <c r="S686" s="11">
        <v>7.0000000000000007E-2</v>
      </c>
    </row>
    <row r="687" spans="1:19" x14ac:dyDescent="0.45">
      <c r="L687" s="11" t="s">
        <v>76</v>
      </c>
      <c r="M687">
        <f t="shared" si="87"/>
        <v>125.58</v>
      </c>
      <c r="N687">
        <v>1.1499999999999999</v>
      </c>
      <c r="O687" t="s">
        <v>109</v>
      </c>
      <c r="P687" s="12" t="s">
        <v>9</v>
      </c>
      <c r="Q687">
        <v>109.2</v>
      </c>
      <c r="R687">
        <v>116.84400000000001</v>
      </c>
      <c r="S687" s="11">
        <v>7.0000000000000007E-2</v>
      </c>
    </row>
    <row r="688" spans="1:19" x14ac:dyDescent="0.45">
      <c r="L688" s="11" t="s">
        <v>77</v>
      </c>
      <c r="M688">
        <f t="shared" si="87"/>
        <v>160.31</v>
      </c>
      <c r="N688">
        <v>1.1499999999999999</v>
      </c>
      <c r="O688" t="s">
        <v>109</v>
      </c>
      <c r="P688" s="12" t="s">
        <v>9</v>
      </c>
      <c r="Q688">
        <v>139.4</v>
      </c>
      <c r="R688">
        <v>149.15800000000002</v>
      </c>
      <c r="S688" s="11">
        <v>7.0000000000000007E-2</v>
      </c>
    </row>
    <row r="689" spans="12:19" x14ac:dyDescent="0.45">
      <c r="L689" s="11" t="s">
        <v>78</v>
      </c>
      <c r="M689">
        <f t="shared" si="87"/>
        <v>331.2</v>
      </c>
      <c r="N689">
        <v>1.1499999999999999</v>
      </c>
      <c r="O689" t="s">
        <v>109</v>
      </c>
      <c r="P689" s="12" t="s">
        <v>9</v>
      </c>
      <c r="Q689">
        <v>288</v>
      </c>
      <c r="R689">
        <v>308.16000000000003</v>
      </c>
      <c r="S689" s="11">
        <v>7.0000000000000007E-2</v>
      </c>
    </row>
    <row r="690" spans="12:19" x14ac:dyDescent="0.45">
      <c r="L690" s="11" t="s">
        <v>79</v>
      </c>
      <c r="M690">
        <f t="shared" si="87"/>
        <v>203.89500000000001</v>
      </c>
      <c r="N690">
        <v>1.1499999999999999</v>
      </c>
      <c r="O690" t="s">
        <v>109</v>
      </c>
      <c r="P690" s="12" t="s">
        <v>9</v>
      </c>
      <c r="Q690">
        <v>177.3</v>
      </c>
      <c r="R690">
        <v>189.71100000000001</v>
      </c>
      <c r="S690" s="11">
        <v>7.0000000000000007E-2</v>
      </c>
    </row>
    <row r="691" spans="12:19" x14ac:dyDescent="0.45">
      <c r="L691" s="11" t="s">
        <v>80</v>
      </c>
      <c r="M691">
        <f t="shared" si="87"/>
        <v>410.78</v>
      </c>
      <c r="N691">
        <v>1.1499999999999999</v>
      </c>
      <c r="O691" t="s">
        <v>109</v>
      </c>
      <c r="P691" s="12" t="s">
        <v>9</v>
      </c>
      <c r="Q691">
        <v>357.2</v>
      </c>
      <c r="R691">
        <v>382.20400000000001</v>
      </c>
      <c r="S691" s="11">
        <v>7.0000000000000007E-2</v>
      </c>
    </row>
    <row r="692" spans="12:19" x14ac:dyDescent="0.45">
      <c r="L692" s="11" t="s">
        <v>81</v>
      </c>
      <c r="M692">
        <f t="shared" si="87"/>
        <v>270.82499999999999</v>
      </c>
      <c r="N692">
        <v>1.1499999999999999</v>
      </c>
      <c r="O692" t="s">
        <v>109</v>
      </c>
      <c r="P692" s="12" t="s">
        <v>9</v>
      </c>
      <c r="Q692">
        <v>235.5</v>
      </c>
      <c r="R692">
        <v>251.98500000000001</v>
      </c>
      <c r="S692" s="11">
        <v>7.0000000000000007E-2</v>
      </c>
    </row>
    <row r="693" spans="12:19" x14ac:dyDescent="0.45">
      <c r="L693" s="11" t="s">
        <v>82</v>
      </c>
      <c r="M693">
        <f t="shared" si="87"/>
        <v>590.86999999999989</v>
      </c>
      <c r="N693">
        <v>1.1499999999999999</v>
      </c>
      <c r="O693" t="s">
        <v>109</v>
      </c>
      <c r="P693" s="12" t="s">
        <v>9</v>
      </c>
      <c r="Q693">
        <v>513.79999999999995</v>
      </c>
      <c r="R693">
        <v>549.76599999999996</v>
      </c>
      <c r="S693" s="11">
        <v>7.0000000000000007E-2</v>
      </c>
    </row>
    <row r="694" spans="12:19" x14ac:dyDescent="0.45">
      <c r="L694" s="11" t="s">
        <v>83</v>
      </c>
      <c r="M694">
        <f t="shared" si="87"/>
        <v>181.23999999999998</v>
      </c>
      <c r="N694">
        <v>1.1499999999999999</v>
      </c>
      <c r="O694" t="s">
        <v>109</v>
      </c>
      <c r="P694" s="12" t="s">
        <v>9</v>
      </c>
      <c r="Q694">
        <v>157.6</v>
      </c>
      <c r="R694">
        <v>168.63200000000001</v>
      </c>
      <c r="S694" s="11">
        <v>7.0000000000000007E-2</v>
      </c>
    </row>
    <row r="695" spans="12:19" x14ac:dyDescent="0.45">
      <c r="L695" s="11" t="s">
        <v>84</v>
      </c>
      <c r="M695">
        <f t="shared" si="87"/>
        <v>173.995</v>
      </c>
      <c r="N695">
        <v>1.1499999999999999</v>
      </c>
      <c r="O695" t="s">
        <v>109</v>
      </c>
      <c r="P695" s="12" t="s">
        <v>9</v>
      </c>
      <c r="Q695">
        <v>151.30000000000001</v>
      </c>
      <c r="R695">
        <v>161.89100000000002</v>
      </c>
      <c r="S695" s="11">
        <v>7.0000000000000007E-2</v>
      </c>
    </row>
    <row r="696" spans="12:19" x14ac:dyDescent="0.45">
      <c r="L696" s="11" t="s">
        <v>85</v>
      </c>
      <c r="M696">
        <f t="shared" si="87"/>
        <v>282.89999999999998</v>
      </c>
      <c r="N696">
        <v>1.1499999999999999</v>
      </c>
      <c r="O696" t="s">
        <v>109</v>
      </c>
      <c r="P696" s="12" t="s">
        <v>9</v>
      </c>
      <c r="Q696">
        <v>246</v>
      </c>
      <c r="R696">
        <v>263.22000000000003</v>
      </c>
      <c r="S696" s="11">
        <v>7.0000000000000007E-2</v>
      </c>
    </row>
    <row r="697" spans="12:19" x14ac:dyDescent="0.45">
      <c r="L697" s="11" t="s">
        <v>86</v>
      </c>
      <c r="M697">
        <f t="shared" si="87"/>
        <v>156.62999999999997</v>
      </c>
      <c r="N697">
        <v>1.1499999999999999</v>
      </c>
      <c r="O697" t="s">
        <v>109</v>
      </c>
      <c r="P697" s="12" t="s">
        <v>9</v>
      </c>
      <c r="Q697">
        <v>136.19999999999999</v>
      </c>
      <c r="R697">
        <v>145.73400000000001</v>
      </c>
      <c r="S697" s="11">
        <v>7.0000000000000007E-2</v>
      </c>
    </row>
    <row r="698" spans="12:19" x14ac:dyDescent="0.45">
      <c r="L698" s="11" t="s">
        <v>87</v>
      </c>
      <c r="M698">
        <f t="shared" si="87"/>
        <v>666.19499999999994</v>
      </c>
      <c r="N698">
        <v>1.1499999999999999</v>
      </c>
      <c r="O698" t="s">
        <v>109</v>
      </c>
      <c r="P698" s="12" t="s">
        <v>9</v>
      </c>
      <c r="Q698">
        <v>579.29999999999995</v>
      </c>
      <c r="R698">
        <v>619.851</v>
      </c>
      <c r="S698" s="11">
        <v>7.0000000000000007E-2</v>
      </c>
    </row>
    <row r="699" spans="12:19" x14ac:dyDescent="0.45">
      <c r="L699" s="11" t="s">
        <v>88</v>
      </c>
      <c r="M699">
        <f t="shared" si="87"/>
        <v>222.52499999999998</v>
      </c>
      <c r="N699">
        <v>1.1499999999999999</v>
      </c>
      <c r="O699" t="s">
        <v>109</v>
      </c>
      <c r="P699" s="12" t="s">
        <v>9</v>
      </c>
      <c r="Q699">
        <v>193.5</v>
      </c>
      <c r="R699">
        <v>207.04500000000002</v>
      </c>
      <c r="S699" s="11">
        <v>7.0000000000000007E-2</v>
      </c>
    </row>
    <row r="700" spans="12:19" x14ac:dyDescent="0.45">
      <c r="L700" s="11" t="s">
        <v>89</v>
      </c>
      <c r="M700">
        <f t="shared" si="87"/>
        <v>637.09999999999991</v>
      </c>
      <c r="N700">
        <v>1.1499999999999999</v>
      </c>
      <c r="O700" t="s">
        <v>109</v>
      </c>
      <c r="P700" s="12" t="s">
        <v>9</v>
      </c>
      <c r="Q700">
        <v>554</v>
      </c>
      <c r="R700">
        <v>592.78000000000009</v>
      </c>
      <c r="S700" s="11">
        <v>7.0000000000000007E-2</v>
      </c>
    </row>
    <row r="701" spans="12:19" x14ac:dyDescent="0.45">
      <c r="L701" s="11" t="s">
        <v>90</v>
      </c>
      <c r="M701">
        <f t="shared" si="87"/>
        <v>319.7</v>
      </c>
      <c r="N701">
        <v>1.1499999999999999</v>
      </c>
      <c r="O701" t="s">
        <v>109</v>
      </c>
      <c r="P701" s="12" t="s">
        <v>9</v>
      </c>
      <c r="Q701">
        <v>278</v>
      </c>
      <c r="R701">
        <v>297.46000000000004</v>
      </c>
      <c r="S701" s="11">
        <v>7.0000000000000007E-2</v>
      </c>
    </row>
    <row r="702" spans="12:19" x14ac:dyDescent="0.45">
      <c r="L702" s="11" t="s">
        <v>91</v>
      </c>
      <c r="M702">
        <f t="shared" si="87"/>
        <v>142.6</v>
      </c>
      <c r="N702">
        <v>1.1499999999999999</v>
      </c>
      <c r="O702" t="s">
        <v>109</v>
      </c>
      <c r="P702" s="12" t="s">
        <v>9</v>
      </c>
      <c r="Q702">
        <v>124</v>
      </c>
      <c r="R702">
        <v>132.68</v>
      </c>
      <c r="S702" s="11">
        <v>7.0000000000000007E-2</v>
      </c>
    </row>
    <row r="703" spans="12:19" x14ac:dyDescent="0.45">
      <c r="L703" s="11" t="s">
        <v>92</v>
      </c>
      <c r="M703">
        <f t="shared" si="87"/>
        <v>176.29499999999999</v>
      </c>
      <c r="N703">
        <v>1.1499999999999999</v>
      </c>
      <c r="O703" t="s">
        <v>109</v>
      </c>
      <c r="P703" s="12" t="s">
        <v>9</v>
      </c>
      <c r="Q703">
        <v>153.30000000000001</v>
      </c>
      <c r="R703">
        <v>164.03100000000003</v>
      </c>
      <c r="S703" s="11">
        <v>7.0000000000000007E-2</v>
      </c>
    </row>
    <row r="704" spans="12:19" x14ac:dyDescent="0.45">
      <c r="L704" s="11" t="s">
        <v>93</v>
      </c>
      <c r="M704">
        <f t="shared" si="87"/>
        <v>159.85</v>
      </c>
      <c r="N704">
        <v>1.1499999999999999</v>
      </c>
      <c r="O704" t="s">
        <v>109</v>
      </c>
      <c r="P704" s="12" t="s">
        <v>9</v>
      </c>
      <c r="Q704">
        <v>139</v>
      </c>
      <c r="R704">
        <v>148.73000000000002</v>
      </c>
      <c r="S704" s="11">
        <v>7.0000000000000007E-2</v>
      </c>
    </row>
    <row r="705" spans="12:19" x14ac:dyDescent="0.45">
      <c r="L705" s="11" t="s">
        <v>94</v>
      </c>
      <c r="M705">
        <f t="shared" si="87"/>
        <v>234.6</v>
      </c>
      <c r="N705">
        <v>1.1499999999999999</v>
      </c>
      <c r="O705" t="s">
        <v>109</v>
      </c>
      <c r="P705" s="12" t="s">
        <v>9</v>
      </c>
      <c r="Q705">
        <v>204</v>
      </c>
      <c r="R705">
        <v>218.28</v>
      </c>
      <c r="S705" s="11">
        <v>7.0000000000000007E-2</v>
      </c>
    </row>
    <row r="706" spans="12:19" x14ac:dyDescent="0.45">
      <c r="L706" s="11" t="s">
        <v>95</v>
      </c>
      <c r="M706">
        <f t="shared" si="87"/>
        <v>193.2</v>
      </c>
      <c r="N706">
        <v>1.1499999999999999</v>
      </c>
      <c r="O706" t="s">
        <v>109</v>
      </c>
      <c r="P706" s="12" t="s">
        <v>9</v>
      </c>
      <c r="Q706">
        <v>168</v>
      </c>
      <c r="R706">
        <v>179.76000000000002</v>
      </c>
      <c r="S706" s="11">
        <v>7.0000000000000007E-2</v>
      </c>
    </row>
    <row r="707" spans="12:19" x14ac:dyDescent="0.45">
      <c r="L707" s="11" t="s">
        <v>96</v>
      </c>
      <c r="M707">
        <f t="shared" si="87"/>
        <v>174.79999999999998</v>
      </c>
      <c r="N707">
        <v>1.1499999999999999</v>
      </c>
      <c r="O707" t="s">
        <v>109</v>
      </c>
      <c r="P707" s="12" t="s">
        <v>9</v>
      </c>
      <c r="Q707">
        <v>152</v>
      </c>
      <c r="R707">
        <v>162.64000000000001</v>
      </c>
      <c r="S707" s="11">
        <v>7.0000000000000007E-2</v>
      </c>
    </row>
    <row r="708" spans="12:19" x14ac:dyDescent="0.45">
      <c r="L708" s="11" t="s">
        <v>97</v>
      </c>
      <c r="M708">
        <f t="shared" si="87"/>
        <v>381.79999999999995</v>
      </c>
      <c r="N708">
        <v>1.1499999999999999</v>
      </c>
      <c r="O708" t="s">
        <v>109</v>
      </c>
      <c r="P708" s="12" t="s">
        <v>9</v>
      </c>
      <c r="Q708">
        <v>332</v>
      </c>
      <c r="R708">
        <v>355.24</v>
      </c>
      <c r="S708" s="11">
        <v>7.0000000000000007E-2</v>
      </c>
    </row>
    <row r="709" spans="12:19" x14ac:dyDescent="0.45">
      <c r="L709" s="11" t="s">
        <v>98</v>
      </c>
      <c r="M709">
        <f t="shared" si="87"/>
        <v>186.29999999999998</v>
      </c>
      <c r="N709">
        <v>1.1499999999999999</v>
      </c>
      <c r="O709" t="s">
        <v>109</v>
      </c>
      <c r="P709" s="12" t="s">
        <v>9</v>
      </c>
      <c r="Q709">
        <v>162</v>
      </c>
      <c r="R709">
        <v>173.34</v>
      </c>
      <c r="S709" s="11">
        <v>7.0000000000000007E-2</v>
      </c>
    </row>
    <row r="710" spans="12:19" x14ac:dyDescent="0.45">
      <c r="L710" s="11" t="s">
        <v>99</v>
      </c>
      <c r="M710">
        <f t="shared" si="87"/>
        <v>746.34999999999991</v>
      </c>
      <c r="N710">
        <v>1.1499999999999999</v>
      </c>
      <c r="O710" t="s">
        <v>109</v>
      </c>
      <c r="P710" s="12" t="s">
        <v>9</v>
      </c>
      <c r="Q710">
        <v>649</v>
      </c>
      <c r="R710">
        <v>694.43000000000006</v>
      </c>
      <c r="S710" s="11">
        <v>7.0000000000000007E-2</v>
      </c>
    </row>
    <row r="711" spans="12:19" x14ac:dyDescent="0.45">
      <c r="L711" s="11" t="s">
        <v>100</v>
      </c>
      <c r="M711">
        <f t="shared" si="87"/>
        <v>294.39999999999998</v>
      </c>
      <c r="N711">
        <v>1.1499999999999999</v>
      </c>
      <c r="O711" t="s">
        <v>109</v>
      </c>
      <c r="P711" s="12" t="s">
        <v>9</v>
      </c>
      <c r="Q711">
        <v>256</v>
      </c>
      <c r="R711">
        <v>273.92</v>
      </c>
      <c r="S711" s="11">
        <v>7.0000000000000007E-2</v>
      </c>
    </row>
    <row r="712" spans="12:19" x14ac:dyDescent="0.45">
      <c r="L712" s="11" t="s">
        <v>101</v>
      </c>
      <c r="M712">
        <f t="shared" si="87"/>
        <v>419.74999999999994</v>
      </c>
      <c r="N712">
        <v>1.1499999999999999</v>
      </c>
      <c r="O712" t="s">
        <v>109</v>
      </c>
      <c r="P712" s="12" t="s">
        <v>9</v>
      </c>
      <c r="Q712">
        <v>365</v>
      </c>
      <c r="R712">
        <v>390.55</v>
      </c>
      <c r="S712" s="11">
        <v>7.0000000000000007E-2</v>
      </c>
    </row>
    <row r="713" spans="12:19" x14ac:dyDescent="0.45">
      <c r="L713" s="11" t="s">
        <v>102</v>
      </c>
      <c r="M713">
        <f t="shared" si="87"/>
        <v>328.9</v>
      </c>
      <c r="N713">
        <v>1.1499999999999999</v>
      </c>
      <c r="O713" t="s">
        <v>109</v>
      </c>
      <c r="P713" s="12" t="s">
        <v>9</v>
      </c>
      <c r="Q713">
        <v>286</v>
      </c>
      <c r="R713">
        <v>306.02000000000004</v>
      </c>
      <c r="S713" s="11">
        <v>7.0000000000000007E-2</v>
      </c>
    </row>
    <row r="714" spans="12:19" x14ac:dyDescent="0.45">
      <c r="L714" s="11" t="s">
        <v>103</v>
      </c>
      <c r="M714">
        <f t="shared" si="87"/>
        <v>526.69999999999993</v>
      </c>
      <c r="N714">
        <v>1.1499999999999999</v>
      </c>
      <c r="O714" t="s">
        <v>109</v>
      </c>
      <c r="P714" s="12" t="s">
        <v>9</v>
      </c>
      <c r="Q714">
        <v>458</v>
      </c>
      <c r="R714">
        <v>490.06</v>
      </c>
      <c r="S714" s="11">
        <v>7.0000000000000007E-2</v>
      </c>
    </row>
    <row r="715" spans="12:19" x14ac:dyDescent="0.45">
      <c r="L715" s="11" t="s">
        <v>104</v>
      </c>
      <c r="M715">
        <f t="shared" si="87"/>
        <v>96.6</v>
      </c>
      <c r="N715">
        <v>1.1499999999999999</v>
      </c>
      <c r="O715" t="s">
        <v>109</v>
      </c>
      <c r="P715" s="12" t="s">
        <v>9</v>
      </c>
      <c r="Q715">
        <v>84</v>
      </c>
      <c r="R715">
        <v>89.88000000000001</v>
      </c>
      <c r="S715" s="11">
        <v>7.0000000000000007E-2</v>
      </c>
    </row>
    <row r="716" spans="12:19" x14ac:dyDescent="0.45">
      <c r="L716" s="11" t="s">
        <v>105</v>
      </c>
      <c r="M716">
        <f t="shared" si="87"/>
        <v>242.64999999999998</v>
      </c>
      <c r="N716">
        <v>1.1499999999999999</v>
      </c>
      <c r="O716" t="s">
        <v>109</v>
      </c>
      <c r="P716" s="12" t="s">
        <v>9</v>
      </c>
      <c r="Q716">
        <v>211</v>
      </c>
      <c r="R716">
        <v>225.77</v>
      </c>
      <c r="S716" s="11">
        <v>7.0000000000000007E-2</v>
      </c>
    </row>
    <row r="717" spans="12:19" x14ac:dyDescent="0.45">
      <c r="L717" s="11" t="s">
        <v>106</v>
      </c>
      <c r="M717">
        <f t="shared" si="87"/>
        <v>609.5</v>
      </c>
      <c r="N717">
        <v>1.1499999999999999</v>
      </c>
      <c r="O717" t="s">
        <v>109</v>
      </c>
      <c r="P717" s="12" t="s">
        <v>9</v>
      </c>
      <c r="Q717">
        <v>530</v>
      </c>
      <c r="R717">
        <v>567.1</v>
      </c>
      <c r="S717" s="11">
        <v>7.0000000000000007E-2</v>
      </c>
    </row>
    <row r="718" spans="12:19" x14ac:dyDescent="0.45">
      <c r="L718" s="7">
        <v>60000736</v>
      </c>
      <c r="M718" s="13">
        <f>N718*Q718</f>
        <v>323.34218917647064</v>
      </c>
      <c r="N718">
        <v>1.1000000000000001</v>
      </c>
      <c r="O718" s="8" t="s">
        <v>110</v>
      </c>
      <c r="P718" t="s">
        <v>19</v>
      </c>
      <c r="Q718" s="9">
        <v>293.94744470588239</v>
      </c>
      <c r="R718" s="8">
        <v>323.34218917647064</v>
      </c>
      <c r="S718" s="11">
        <v>1.1000000000000001</v>
      </c>
    </row>
    <row r="719" spans="12:19" x14ac:dyDescent="0.45">
      <c r="L719" s="7">
        <v>69000014</v>
      </c>
      <c r="M719" s="13">
        <f t="shared" ref="M719:M726" si="88">N719*Q719</f>
        <v>92.745943529411775</v>
      </c>
      <c r="N719">
        <v>1.1000000000000001</v>
      </c>
      <c r="O719" s="8" t="s">
        <v>110</v>
      </c>
      <c r="P719" t="s">
        <v>19</v>
      </c>
      <c r="Q719" s="9">
        <v>84.314494117647058</v>
      </c>
      <c r="R719" s="8">
        <v>92.745943529411775</v>
      </c>
      <c r="S719" s="11">
        <v>1.1000000000000001</v>
      </c>
    </row>
    <row r="720" spans="12:19" x14ac:dyDescent="0.45">
      <c r="L720" s="7">
        <v>69000063</v>
      </c>
      <c r="M720" s="13">
        <f t="shared" si="88"/>
        <v>260.64198955882352</v>
      </c>
      <c r="N720">
        <v>1.1000000000000001</v>
      </c>
      <c r="O720" s="8" t="s">
        <v>110</v>
      </c>
      <c r="P720" t="s">
        <v>19</v>
      </c>
      <c r="Q720" s="9">
        <v>236.94726323529412</v>
      </c>
      <c r="R720" s="8">
        <v>260.64198955882352</v>
      </c>
      <c r="S720" s="11">
        <v>1.1000000000000001</v>
      </c>
    </row>
    <row r="721" spans="12:19" x14ac:dyDescent="0.45">
      <c r="L721" s="7">
        <v>69000076</v>
      </c>
      <c r="M721" s="13">
        <f t="shared" si="88"/>
        <v>169.03091764705886</v>
      </c>
      <c r="N721">
        <v>1.1000000000000001</v>
      </c>
      <c r="O721" s="8" t="s">
        <v>110</v>
      </c>
      <c r="P721" t="s">
        <v>19</v>
      </c>
      <c r="Q721" s="9">
        <v>153.6644705882353</v>
      </c>
      <c r="R721" s="8">
        <v>169.03091764705886</v>
      </c>
      <c r="S721" s="11">
        <v>1.1000000000000001</v>
      </c>
    </row>
    <row r="722" spans="12:19" x14ac:dyDescent="0.45">
      <c r="L722" s="7">
        <v>69000095</v>
      </c>
      <c r="M722" s="13">
        <f t="shared" si="88"/>
        <v>174.13320941176471</v>
      </c>
      <c r="N722">
        <v>1.1000000000000001</v>
      </c>
      <c r="O722" s="8" t="s">
        <v>110</v>
      </c>
      <c r="P722" t="s">
        <v>19</v>
      </c>
      <c r="Q722" s="9">
        <v>158.30291764705882</v>
      </c>
      <c r="R722" s="8">
        <v>174.13320941176471</v>
      </c>
      <c r="S722" s="11">
        <v>1.1000000000000001</v>
      </c>
    </row>
    <row r="723" spans="12:19" x14ac:dyDescent="0.45">
      <c r="L723" s="7">
        <v>69000098</v>
      </c>
      <c r="M723" s="13">
        <f t="shared" si="88"/>
        <v>156.56469691176471</v>
      </c>
      <c r="N723">
        <v>1.1000000000000001</v>
      </c>
      <c r="O723" s="8" t="s">
        <v>110</v>
      </c>
      <c r="P723" t="s">
        <v>19</v>
      </c>
      <c r="Q723" s="9">
        <v>142.33154264705882</v>
      </c>
      <c r="R723" s="8">
        <v>156.56469691176471</v>
      </c>
      <c r="S723" s="11">
        <v>1.1000000000000001</v>
      </c>
    </row>
    <row r="724" spans="12:19" x14ac:dyDescent="0.45">
      <c r="L724" s="7">
        <v>69000127</v>
      </c>
      <c r="M724" s="13">
        <f t="shared" si="88"/>
        <v>134.88799694117648</v>
      </c>
      <c r="N724">
        <v>1.1000000000000001</v>
      </c>
      <c r="O724" s="8" t="s">
        <v>110</v>
      </c>
      <c r="P724" t="s">
        <v>19</v>
      </c>
      <c r="Q724" s="9">
        <v>122.62545176470587</v>
      </c>
      <c r="R724" s="8">
        <v>134.88799694117648</v>
      </c>
      <c r="S724" s="11">
        <v>1.1000000000000001</v>
      </c>
    </row>
    <row r="725" spans="12:19" x14ac:dyDescent="0.45">
      <c r="L725" s="7">
        <v>69000128</v>
      </c>
      <c r="M725" s="13">
        <f t="shared" si="88"/>
        <v>145.8502488235294</v>
      </c>
      <c r="N725">
        <v>1.1000000000000001</v>
      </c>
      <c r="O725" s="8" t="s">
        <v>110</v>
      </c>
      <c r="P725" t="s">
        <v>19</v>
      </c>
      <c r="Q725" s="9">
        <v>132.59113529411763</v>
      </c>
      <c r="R725" s="8">
        <v>145.8502488235294</v>
      </c>
      <c r="S725" s="11">
        <v>1.1000000000000001</v>
      </c>
    </row>
    <row r="726" spans="12:19" x14ac:dyDescent="0.45">
      <c r="L726" s="7">
        <v>69000146</v>
      </c>
      <c r="M726" s="13">
        <f t="shared" si="88"/>
        <v>142.92850258823532</v>
      </c>
      <c r="N726">
        <v>1.1000000000000001</v>
      </c>
      <c r="O726" s="8" t="s">
        <v>110</v>
      </c>
      <c r="P726" t="s">
        <v>19</v>
      </c>
      <c r="Q726" s="9">
        <v>129.93500235294118</v>
      </c>
      <c r="R726" s="8">
        <v>142.92850258823532</v>
      </c>
      <c r="S726" s="11">
        <v>1.1000000000000001</v>
      </c>
    </row>
    <row r="727" spans="12:19" x14ac:dyDescent="0.45">
      <c r="L727" s="7">
        <v>69000186</v>
      </c>
      <c r="M727" s="13">
        <f t="shared" ref="M727:M790" si="89">N727*Q727</f>
        <v>219.49814117647057</v>
      </c>
      <c r="N727">
        <v>1.1000000000000001</v>
      </c>
      <c r="O727" s="8" t="s">
        <v>110</v>
      </c>
      <c r="P727" t="s">
        <v>19</v>
      </c>
      <c r="Q727" s="9">
        <v>199.54376470588232</v>
      </c>
      <c r="R727" s="8">
        <v>219.49814117647057</v>
      </c>
      <c r="S727" s="11">
        <v>1.1000000000000001</v>
      </c>
    </row>
    <row r="728" spans="12:19" x14ac:dyDescent="0.45">
      <c r="L728" s="7">
        <v>69000192</v>
      </c>
      <c r="M728" s="13">
        <f t="shared" si="89"/>
        <v>260.64198955882352</v>
      </c>
      <c r="N728">
        <v>1.1000000000000001</v>
      </c>
      <c r="O728" s="8" t="s">
        <v>110</v>
      </c>
      <c r="P728" t="s">
        <v>19</v>
      </c>
      <c r="Q728" s="9">
        <v>236.94726323529412</v>
      </c>
      <c r="R728" s="8">
        <v>260.64198955882352</v>
      </c>
      <c r="S728" s="11">
        <v>1.1000000000000001</v>
      </c>
    </row>
    <row r="729" spans="12:19" x14ac:dyDescent="0.45">
      <c r="L729" s="7">
        <v>69000227</v>
      </c>
      <c r="M729" s="13">
        <f t="shared" si="89"/>
        <v>255.21488235294117</v>
      </c>
      <c r="N729">
        <v>1.1000000000000001</v>
      </c>
      <c r="O729" s="8" t="s">
        <v>110</v>
      </c>
      <c r="P729" t="s">
        <v>19</v>
      </c>
      <c r="Q729" s="9">
        <v>232.01352941176469</v>
      </c>
      <c r="R729" s="8">
        <v>255.21488235294117</v>
      </c>
      <c r="S729" s="11">
        <v>1.1000000000000001</v>
      </c>
    </row>
    <row r="730" spans="12:19" x14ac:dyDescent="0.45">
      <c r="L730" s="7">
        <v>69000235</v>
      </c>
      <c r="M730" s="13">
        <f t="shared" si="89"/>
        <v>153.38216235294118</v>
      </c>
      <c r="N730">
        <v>1.1000000000000001</v>
      </c>
      <c r="O730" s="8" t="s">
        <v>110</v>
      </c>
      <c r="P730" t="s">
        <v>19</v>
      </c>
      <c r="Q730" s="9">
        <v>139.4383294117647</v>
      </c>
      <c r="R730" s="8">
        <v>153.38216235294118</v>
      </c>
      <c r="S730" s="11">
        <v>1.1000000000000001</v>
      </c>
    </row>
    <row r="731" spans="12:19" x14ac:dyDescent="0.45">
      <c r="L731" s="7">
        <v>69000264</v>
      </c>
      <c r="M731" s="13">
        <f t="shared" si="89"/>
        <v>156.17064941176471</v>
      </c>
      <c r="N731">
        <v>1.1000000000000001</v>
      </c>
      <c r="O731" s="8" t="s">
        <v>110</v>
      </c>
      <c r="P731" t="s">
        <v>19</v>
      </c>
      <c r="Q731" s="9">
        <v>141.97331764705882</v>
      </c>
      <c r="R731" s="8">
        <v>156.17064941176471</v>
      </c>
      <c r="S731" s="11">
        <v>1.1000000000000001</v>
      </c>
    </row>
    <row r="732" spans="12:19" x14ac:dyDescent="0.45">
      <c r="L732" s="7">
        <v>69000269</v>
      </c>
      <c r="M732" s="13">
        <f t="shared" si="89"/>
        <v>173.3189344117647</v>
      </c>
      <c r="N732">
        <v>1.1000000000000001</v>
      </c>
      <c r="O732" s="8" t="s">
        <v>110</v>
      </c>
      <c r="P732" t="s">
        <v>19</v>
      </c>
      <c r="Q732" s="9">
        <v>157.56266764705882</v>
      </c>
      <c r="R732" s="8">
        <v>173.3189344117647</v>
      </c>
      <c r="S732" s="11">
        <v>1.1000000000000001</v>
      </c>
    </row>
    <row r="733" spans="12:19" x14ac:dyDescent="0.45">
      <c r="L733" s="7">
        <v>69000272</v>
      </c>
      <c r="M733" s="13">
        <f t="shared" si="89"/>
        <v>261.43150000000003</v>
      </c>
      <c r="N733">
        <v>1.1000000000000001</v>
      </c>
      <c r="O733" s="8" t="s">
        <v>110</v>
      </c>
      <c r="P733" t="s">
        <v>19</v>
      </c>
      <c r="Q733" s="9">
        <v>237.66499999999999</v>
      </c>
      <c r="R733" s="8">
        <v>261.43150000000003</v>
      </c>
      <c r="S733" s="11">
        <v>1.1000000000000001</v>
      </c>
    </row>
    <row r="734" spans="12:19" x14ac:dyDescent="0.45">
      <c r="L734" s="7">
        <v>69000273</v>
      </c>
      <c r="M734" s="13">
        <f t="shared" si="89"/>
        <v>54.319428058823533</v>
      </c>
      <c r="N734">
        <v>1.1000000000000001</v>
      </c>
      <c r="O734" s="8" t="s">
        <v>110</v>
      </c>
      <c r="P734" t="s">
        <v>19</v>
      </c>
      <c r="Q734" s="9">
        <v>49.381298235294118</v>
      </c>
      <c r="R734" s="8">
        <v>54.319428058823533</v>
      </c>
      <c r="S734" s="11">
        <v>1.1000000000000001</v>
      </c>
    </row>
    <row r="735" spans="12:19" x14ac:dyDescent="0.45">
      <c r="L735" s="7">
        <v>69000277</v>
      </c>
      <c r="M735" s="13">
        <f t="shared" si="89"/>
        <v>134.96221458823527</v>
      </c>
      <c r="N735">
        <v>1.1000000000000001</v>
      </c>
      <c r="O735" s="8" t="s">
        <v>110</v>
      </c>
      <c r="P735" t="s">
        <v>19</v>
      </c>
      <c r="Q735" s="9">
        <v>122.69292235294115</v>
      </c>
      <c r="R735" s="8">
        <v>134.96221458823527</v>
      </c>
      <c r="S735" s="11">
        <v>1.1000000000000001</v>
      </c>
    </row>
    <row r="736" spans="12:19" x14ac:dyDescent="0.45">
      <c r="L736" s="7">
        <v>69000286</v>
      </c>
      <c r="M736" s="13">
        <f t="shared" si="89"/>
        <v>132.95921811764705</v>
      </c>
      <c r="N736">
        <v>1.1000000000000001</v>
      </c>
      <c r="O736" s="8" t="s">
        <v>110</v>
      </c>
      <c r="P736" t="s">
        <v>19</v>
      </c>
      <c r="Q736" s="9">
        <v>120.87201647058822</v>
      </c>
      <c r="R736" s="8">
        <v>132.95921811764705</v>
      </c>
      <c r="S736" s="11">
        <v>1.1000000000000001</v>
      </c>
    </row>
    <row r="737" spans="12:19" x14ac:dyDescent="0.45">
      <c r="L737" s="7">
        <v>69000292</v>
      </c>
      <c r="M737" s="13">
        <f t="shared" si="89"/>
        <v>144.90833823529411</v>
      </c>
      <c r="N737">
        <v>1.1000000000000001</v>
      </c>
      <c r="O737" s="8" t="s">
        <v>110</v>
      </c>
      <c r="P737" t="s">
        <v>19</v>
      </c>
      <c r="Q737" s="9">
        <v>131.73485294117646</v>
      </c>
      <c r="R737" s="8">
        <v>144.90833823529411</v>
      </c>
      <c r="S737" s="11">
        <v>1.1000000000000001</v>
      </c>
    </row>
    <row r="738" spans="12:19" x14ac:dyDescent="0.45">
      <c r="L738" s="7">
        <v>69000299</v>
      </c>
      <c r="M738" s="13">
        <f t="shared" si="89"/>
        <v>146.12057867647061</v>
      </c>
      <c r="N738">
        <v>1.1000000000000001</v>
      </c>
      <c r="O738" s="8" t="s">
        <v>110</v>
      </c>
      <c r="P738" t="s">
        <v>19</v>
      </c>
      <c r="Q738" s="9">
        <v>132.83688970588236</v>
      </c>
      <c r="R738" s="8">
        <v>146.12057867647061</v>
      </c>
      <c r="S738" s="11">
        <v>1.1000000000000001</v>
      </c>
    </row>
    <row r="739" spans="12:19" x14ac:dyDescent="0.45">
      <c r="L739" s="7">
        <v>69000316</v>
      </c>
      <c r="M739" s="13">
        <f t="shared" si="89"/>
        <v>126.22820682352942</v>
      </c>
      <c r="N739">
        <v>1.1000000000000001</v>
      </c>
      <c r="O739" s="8" t="s">
        <v>110</v>
      </c>
      <c r="P739" t="s">
        <v>19</v>
      </c>
      <c r="Q739" s="9">
        <v>114.75291529411764</v>
      </c>
      <c r="R739" s="8">
        <v>126.22820682352942</v>
      </c>
      <c r="S739" s="11">
        <v>1.1000000000000001</v>
      </c>
    </row>
    <row r="740" spans="12:19" x14ac:dyDescent="0.45">
      <c r="L740" s="7">
        <v>69000330</v>
      </c>
      <c r="M740" s="13">
        <f t="shared" si="89"/>
        <v>181.82709600000001</v>
      </c>
      <c r="N740">
        <v>1.1000000000000001</v>
      </c>
      <c r="O740" s="8" t="s">
        <v>110</v>
      </c>
      <c r="P740" t="s">
        <v>19</v>
      </c>
      <c r="Q740" s="9">
        <v>165.29736</v>
      </c>
      <c r="R740" s="8">
        <v>181.82709600000001</v>
      </c>
      <c r="S740" s="11">
        <v>1.1000000000000001</v>
      </c>
    </row>
    <row r="741" spans="12:19" x14ac:dyDescent="0.45">
      <c r="L741" s="7">
        <v>69000331</v>
      </c>
      <c r="M741" s="13">
        <f t="shared" si="89"/>
        <v>115.27850917647059</v>
      </c>
      <c r="N741">
        <v>1.1000000000000001</v>
      </c>
      <c r="O741" s="8" t="s">
        <v>110</v>
      </c>
      <c r="P741" t="s">
        <v>19</v>
      </c>
      <c r="Q741" s="9">
        <v>104.79864470588235</v>
      </c>
      <c r="R741" s="8">
        <v>115.27850917647059</v>
      </c>
      <c r="S741" s="11">
        <v>1.1000000000000001</v>
      </c>
    </row>
    <row r="742" spans="12:19" x14ac:dyDescent="0.45">
      <c r="L742" s="7">
        <v>69000332</v>
      </c>
      <c r="M742" s="13">
        <f t="shared" si="89"/>
        <v>101.65752623529413</v>
      </c>
      <c r="N742">
        <v>1.1000000000000001</v>
      </c>
      <c r="O742" s="8" t="s">
        <v>110</v>
      </c>
      <c r="P742" t="s">
        <v>19</v>
      </c>
      <c r="Q742" s="9">
        <v>92.415932941176479</v>
      </c>
      <c r="R742" s="8">
        <v>101.65752623529413</v>
      </c>
      <c r="S742" s="11">
        <v>1.1000000000000001</v>
      </c>
    </row>
    <row r="743" spans="12:19" x14ac:dyDescent="0.45">
      <c r="L743" s="7">
        <v>69000333</v>
      </c>
      <c r="M743" s="13">
        <f t="shared" si="89"/>
        <v>102.38061058823531</v>
      </c>
      <c r="N743">
        <v>1.1000000000000001</v>
      </c>
      <c r="O743" s="8" t="s">
        <v>110</v>
      </c>
      <c r="P743" t="s">
        <v>19</v>
      </c>
      <c r="Q743" s="9">
        <v>93.073282352941192</v>
      </c>
      <c r="R743" s="8">
        <v>102.38061058823531</v>
      </c>
      <c r="S743" s="11">
        <v>1.1000000000000001</v>
      </c>
    </row>
    <row r="744" spans="12:19" x14ac:dyDescent="0.45">
      <c r="L744" s="7">
        <v>69000334</v>
      </c>
      <c r="M744" s="13">
        <f t="shared" si="89"/>
        <v>133.22727000000003</v>
      </c>
      <c r="N744">
        <v>1.1000000000000001</v>
      </c>
      <c r="O744" s="8" t="s">
        <v>110</v>
      </c>
      <c r="P744" t="s">
        <v>19</v>
      </c>
      <c r="Q744" s="9">
        <v>121.11570000000002</v>
      </c>
      <c r="R744" s="8">
        <v>133.22727000000003</v>
      </c>
      <c r="S744" s="11">
        <v>1.1000000000000001</v>
      </c>
    </row>
    <row r="745" spans="12:19" x14ac:dyDescent="0.45">
      <c r="L745" s="7">
        <v>69000336</v>
      </c>
      <c r="M745" s="13">
        <f t="shared" si="89"/>
        <v>101.65752623529413</v>
      </c>
      <c r="N745">
        <v>1.1000000000000001</v>
      </c>
      <c r="O745" s="8" t="s">
        <v>110</v>
      </c>
      <c r="P745" t="s">
        <v>19</v>
      </c>
      <c r="Q745" s="9">
        <v>92.415932941176479</v>
      </c>
      <c r="R745" s="8">
        <v>101.65752623529413</v>
      </c>
      <c r="S745" s="11">
        <v>1.1000000000000001</v>
      </c>
    </row>
    <row r="746" spans="12:19" x14ac:dyDescent="0.45">
      <c r="L746" s="7">
        <v>69000337</v>
      </c>
      <c r="M746" s="13">
        <f t="shared" si="89"/>
        <v>133.70798779411766</v>
      </c>
      <c r="N746">
        <v>1.1000000000000001</v>
      </c>
      <c r="O746" s="8" t="s">
        <v>110</v>
      </c>
      <c r="P746" t="s">
        <v>19</v>
      </c>
      <c r="Q746" s="9">
        <v>121.55271617647058</v>
      </c>
      <c r="R746" s="8">
        <v>133.70798779411766</v>
      </c>
      <c r="S746" s="11">
        <v>1.1000000000000001</v>
      </c>
    </row>
    <row r="747" spans="12:19" x14ac:dyDescent="0.45">
      <c r="L747" s="7">
        <v>69000341</v>
      </c>
      <c r="M747" s="13">
        <f t="shared" si="89"/>
        <v>174.13320941176471</v>
      </c>
      <c r="N747">
        <v>1.1000000000000001</v>
      </c>
      <c r="O747" s="8" t="s">
        <v>110</v>
      </c>
      <c r="P747" t="s">
        <v>19</v>
      </c>
      <c r="Q747" s="9">
        <v>158.30291764705882</v>
      </c>
      <c r="R747" s="8">
        <v>174.13320941176471</v>
      </c>
      <c r="S747" s="11">
        <v>1.1000000000000001</v>
      </c>
    </row>
    <row r="748" spans="12:19" x14ac:dyDescent="0.45">
      <c r="L748" s="7">
        <v>69000342</v>
      </c>
      <c r="M748" s="13">
        <f t="shared" si="89"/>
        <v>200.96508235294115</v>
      </c>
      <c r="N748">
        <v>1.1000000000000001</v>
      </c>
      <c r="O748" s="8" t="s">
        <v>110</v>
      </c>
      <c r="P748" t="s">
        <v>19</v>
      </c>
      <c r="Q748" s="9">
        <v>182.69552941176468</v>
      </c>
      <c r="R748" s="8">
        <v>200.96508235294115</v>
      </c>
      <c r="S748" s="11">
        <v>1.1000000000000001</v>
      </c>
    </row>
    <row r="749" spans="12:19" x14ac:dyDescent="0.45">
      <c r="L749" s="7">
        <v>69000343</v>
      </c>
      <c r="M749" s="13">
        <f t="shared" si="89"/>
        <v>214.54749541176471</v>
      </c>
      <c r="N749">
        <v>1.1000000000000001</v>
      </c>
      <c r="O749" s="8" t="s">
        <v>110</v>
      </c>
      <c r="P749" t="s">
        <v>19</v>
      </c>
      <c r="Q749" s="9">
        <v>195.04317764705883</v>
      </c>
      <c r="R749" s="8">
        <v>214.54749541176471</v>
      </c>
      <c r="S749" s="11">
        <v>1.1000000000000001</v>
      </c>
    </row>
    <row r="750" spans="12:19" x14ac:dyDescent="0.45">
      <c r="L750" s="7">
        <v>69000344</v>
      </c>
      <c r="M750" s="13">
        <f t="shared" si="89"/>
        <v>124.57007588235295</v>
      </c>
      <c r="N750">
        <v>1.1000000000000001</v>
      </c>
      <c r="O750" s="8" t="s">
        <v>110</v>
      </c>
      <c r="P750" t="s">
        <v>19</v>
      </c>
      <c r="Q750" s="9">
        <v>113.24552352941177</v>
      </c>
      <c r="R750" s="8">
        <v>124.57007588235295</v>
      </c>
      <c r="S750" s="11">
        <v>1.1000000000000001</v>
      </c>
    </row>
    <row r="751" spans="12:19" x14ac:dyDescent="0.45">
      <c r="L751" s="7">
        <v>69000345</v>
      </c>
      <c r="M751" s="13">
        <f t="shared" si="89"/>
        <v>124.57007588235295</v>
      </c>
      <c r="N751">
        <v>1.1000000000000001</v>
      </c>
      <c r="O751" s="8" t="s">
        <v>110</v>
      </c>
      <c r="P751" t="s">
        <v>19</v>
      </c>
      <c r="Q751" s="9">
        <v>113.24552352941177</v>
      </c>
      <c r="R751" s="8">
        <v>124.57007588235295</v>
      </c>
      <c r="S751" s="11">
        <v>1.1000000000000001</v>
      </c>
    </row>
    <row r="752" spans="12:19" x14ac:dyDescent="0.45">
      <c r="L752" s="7">
        <v>69000346</v>
      </c>
      <c r="M752" s="13">
        <f t="shared" si="89"/>
        <v>124.57007588235295</v>
      </c>
      <c r="N752">
        <v>1.1000000000000001</v>
      </c>
      <c r="O752" s="8" t="s">
        <v>110</v>
      </c>
      <c r="P752" t="s">
        <v>19</v>
      </c>
      <c r="Q752" s="9">
        <v>113.24552352941177</v>
      </c>
      <c r="R752" s="8">
        <v>124.57007588235295</v>
      </c>
      <c r="S752" s="11">
        <v>1.1000000000000001</v>
      </c>
    </row>
    <row r="753" spans="12:19" x14ac:dyDescent="0.45">
      <c r="L753" s="7">
        <v>69000347</v>
      </c>
      <c r="M753" s="13">
        <f t="shared" si="89"/>
        <v>149.30161529411768</v>
      </c>
      <c r="N753">
        <v>1.1000000000000001</v>
      </c>
      <c r="O753" s="8" t="s">
        <v>110</v>
      </c>
      <c r="P753" t="s">
        <v>19</v>
      </c>
      <c r="Q753" s="9">
        <v>135.72874117647061</v>
      </c>
      <c r="R753" s="8">
        <v>149.30161529411768</v>
      </c>
      <c r="S753" s="11">
        <v>1.1000000000000001</v>
      </c>
    </row>
    <row r="754" spans="12:19" x14ac:dyDescent="0.45">
      <c r="L754" s="7">
        <v>69000348</v>
      </c>
      <c r="M754" s="13">
        <f t="shared" si="89"/>
        <v>242.99621176470592</v>
      </c>
      <c r="N754">
        <v>1.1000000000000001</v>
      </c>
      <c r="O754" s="8" t="s">
        <v>110</v>
      </c>
      <c r="P754" t="s">
        <v>19</v>
      </c>
      <c r="Q754" s="9">
        <v>220.90564705882355</v>
      </c>
      <c r="R754" s="8">
        <v>242.99621176470592</v>
      </c>
      <c r="S754" s="11">
        <v>1.1000000000000001</v>
      </c>
    </row>
    <row r="755" spans="12:19" x14ac:dyDescent="0.45">
      <c r="L755" s="7">
        <v>69000349</v>
      </c>
      <c r="M755" s="13">
        <f t="shared" si="89"/>
        <v>121.50170352941177</v>
      </c>
      <c r="N755">
        <v>1.1000000000000001</v>
      </c>
      <c r="O755" s="8" t="s">
        <v>110</v>
      </c>
      <c r="P755" t="s">
        <v>19</v>
      </c>
      <c r="Q755" s="9">
        <v>110.45609411764705</v>
      </c>
      <c r="R755" s="8">
        <v>121.50170352941177</v>
      </c>
      <c r="S755" s="11">
        <v>1.1000000000000001</v>
      </c>
    </row>
    <row r="756" spans="12:19" x14ac:dyDescent="0.45">
      <c r="L756" s="7">
        <v>69000351</v>
      </c>
      <c r="M756" s="13">
        <f t="shared" si="89"/>
        <v>117.0905472647059</v>
      </c>
      <c r="N756">
        <v>1.1000000000000001</v>
      </c>
      <c r="O756" s="8" t="s">
        <v>110</v>
      </c>
      <c r="P756" t="s">
        <v>19</v>
      </c>
      <c r="Q756" s="9">
        <v>106.44595205882354</v>
      </c>
      <c r="R756" s="8">
        <v>117.0905472647059</v>
      </c>
      <c r="S756" s="11">
        <v>1.1000000000000001</v>
      </c>
    </row>
    <row r="757" spans="12:19" x14ac:dyDescent="0.45">
      <c r="L757" s="7">
        <v>69000352</v>
      </c>
      <c r="M757" s="13">
        <f t="shared" si="89"/>
        <v>135.1302137058824</v>
      </c>
      <c r="N757">
        <v>1.1000000000000001</v>
      </c>
      <c r="O757" s="8" t="s">
        <v>110</v>
      </c>
      <c r="P757" t="s">
        <v>19</v>
      </c>
      <c r="Q757" s="9">
        <v>122.84564882352943</v>
      </c>
      <c r="R757" s="8">
        <v>135.1302137058824</v>
      </c>
      <c r="S757" s="11">
        <v>1.1000000000000001</v>
      </c>
    </row>
    <row r="758" spans="12:19" x14ac:dyDescent="0.45">
      <c r="L758" s="7">
        <v>69000353</v>
      </c>
      <c r="M758" s="13">
        <f t="shared" si="89"/>
        <v>142.4216911764706</v>
      </c>
      <c r="N758">
        <v>1.1000000000000001</v>
      </c>
      <c r="O758" s="8" t="s">
        <v>110</v>
      </c>
      <c r="P758" t="s">
        <v>19</v>
      </c>
      <c r="Q758" s="9">
        <v>129.47426470588235</v>
      </c>
      <c r="R758" s="8">
        <v>142.4216911764706</v>
      </c>
      <c r="S758" s="11">
        <v>1.1000000000000001</v>
      </c>
    </row>
    <row r="759" spans="12:19" x14ac:dyDescent="0.45">
      <c r="L759" s="7">
        <v>69000359</v>
      </c>
      <c r="M759" s="13">
        <f t="shared" si="89"/>
        <v>149.30161529411768</v>
      </c>
      <c r="N759">
        <v>1.1000000000000001</v>
      </c>
      <c r="O759" s="8" t="s">
        <v>110</v>
      </c>
      <c r="P759" t="s">
        <v>19</v>
      </c>
      <c r="Q759" s="9">
        <v>135.72874117647061</v>
      </c>
      <c r="R759" s="8">
        <v>149.30161529411768</v>
      </c>
      <c r="S759" s="11">
        <v>1.1000000000000001</v>
      </c>
    </row>
    <row r="760" spans="12:19" x14ac:dyDescent="0.45">
      <c r="L760" s="7">
        <v>69000361</v>
      </c>
      <c r="M760" s="13">
        <f t="shared" si="89"/>
        <v>174.13320941176471</v>
      </c>
      <c r="N760">
        <v>1.1000000000000001</v>
      </c>
      <c r="O760" s="8" t="s">
        <v>110</v>
      </c>
      <c r="P760" t="s">
        <v>19</v>
      </c>
      <c r="Q760" s="9">
        <v>158.30291764705882</v>
      </c>
      <c r="R760" s="8">
        <v>174.13320941176471</v>
      </c>
      <c r="S760" s="11">
        <v>1.1000000000000001</v>
      </c>
    </row>
    <row r="761" spans="12:19" x14ac:dyDescent="0.45">
      <c r="L761" s="7">
        <v>69000362</v>
      </c>
      <c r="M761" s="13">
        <f t="shared" si="89"/>
        <v>123.95884988235295</v>
      </c>
      <c r="N761">
        <v>1.1000000000000001</v>
      </c>
      <c r="O761" s="8" t="s">
        <v>110</v>
      </c>
      <c r="P761" t="s">
        <v>19</v>
      </c>
      <c r="Q761" s="9">
        <v>112.68986352941177</v>
      </c>
      <c r="R761" s="8">
        <v>123.95884988235295</v>
      </c>
      <c r="S761" s="11">
        <v>1.1000000000000001</v>
      </c>
    </row>
    <row r="762" spans="12:19" x14ac:dyDescent="0.45">
      <c r="L762" s="7">
        <v>69000364</v>
      </c>
      <c r="M762" s="13">
        <f t="shared" si="89"/>
        <v>144.90833823529411</v>
      </c>
      <c r="N762">
        <v>1.1000000000000001</v>
      </c>
      <c r="O762" s="8" t="s">
        <v>110</v>
      </c>
      <c r="P762" t="s">
        <v>19</v>
      </c>
      <c r="Q762" s="9">
        <v>131.73485294117646</v>
      </c>
      <c r="R762" s="8">
        <v>144.90833823529411</v>
      </c>
      <c r="S762" s="11">
        <v>1.1000000000000001</v>
      </c>
    </row>
    <row r="763" spans="12:19" x14ac:dyDescent="0.45">
      <c r="L763" s="7">
        <v>69000365</v>
      </c>
      <c r="M763" s="13">
        <f t="shared" si="89"/>
        <v>200.657545</v>
      </c>
      <c r="N763">
        <v>1.1000000000000001</v>
      </c>
      <c r="O763" s="8" t="s">
        <v>110</v>
      </c>
      <c r="P763" t="s">
        <v>19</v>
      </c>
      <c r="Q763" s="9">
        <v>182.41594999999998</v>
      </c>
      <c r="R763" s="8">
        <v>200.657545</v>
      </c>
      <c r="S763" s="11">
        <v>1.1000000000000001</v>
      </c>
    </row>
    <row r="764" spans="12:19" x14ac:dyDescent="0.45">
      <c r="L764" s="7">
        <v>69000369</v>
      </c>
      <c r="M764" s="13">
        <f t="shared" si="89"/>
        <v>190.19694941176471</v>
      </c>
      <c r="N764">
        <v>1.1000000000000001</v>
      </c>
      <c r="O764" s="8" t="s">
        <v>110</v>
      </c>
      <c r="P764" t="s">
        <v>19</v>
      </c>
      <c r="Q764" s="9">
        <v>172.90631764705881</v>
      </c>
      <c r="R764" s="8">
        <v>190.19694941176471</v>
      </c>
      <c r="S764" s="11">
        <v>1.1000000000000001</v>
      </c>
    </row>
    <row r="765" spans="12:19" x14ac:dyDescent="0.45">
      <c r="L765" s="7">
        <v>69000371</v>
      </c>
      <c r="M765" s="13">
        <f t="shared" si="89"/>
        <v>192.84698658823527</v>
      </c>
      <c r="N765">
        <v>1.1000000000000001</v>
      </c>
      <c r="O765" s="8" t="s">
        <v>110</v>
      </c>
      <c r="P765" t="s">
        <v>19</v>
      </c>
      <c r="Q765" s="9">
        <v>175.31544235294115</v>
      </c>
      <c r="R765" s="8">
        <v>192.84698658823527</v>
      </c>
      <c r="S765" s="11">
        <v>1.1000000000000001</v>
      </c>
    </row>
    <row r="766" spans="12:19" x14ac:dyDescent="0.45">
      <c r="L766" s="7">
        <v>69000372</v>
      </c>
      <c r="M766" s="13">
        <f t="shared" si="89"/>
        <v>132.95921811764705</v>
      </c>
      <c r="N766">
        <v>1.1000000000000001</v>
      </c>
      <c r="O766" s="8" t="s">
        <v>110</v>
      </c>
      <c r="P766" t="s">
        <v>19</v>
      </c>
      <c r="Q766" s="9">
        <v>120.87201647058822</v>
      </c>
      <c r="R766" s="8">
        <v>132.95921811764705</v>
      </c>
      <c r="S766" s="11">
        <v>1.1000000000000001</v>
      </c>
    </row>
    <row r="767" spans="12:19" x14ac:dyDescent="0.45">
      <c r="L767" s="7">
        <v>69000379</v>
      </c>
      <c r="M767" s="13">
        <f t="shared" si="89"/>
        <v>149.17811182352943</v>
      </c>
      <c r="N767">
        <v>1.1000000000000001</v>
      </c>
      <c r="O767" s="8" t="s">
        <v>110</v>
      </c>
      <c r="P767" t="s">
        <v>19</v>
      </c>
      <c r="Q767" s="9">
        <v>135.61646529411766</v>
      </c>
      <c r="R767" s="8">
        <v>149.17811182352943</v>
      </c>
      <c r="S767" s="11">
        <v>1.1000000000000001</v>
      </c>
    </row>
    <row r="768" spans="12:19" x14ac:dyDescent="0.45">
      <c r="L768" s="7">
        <v>69000380</v>
      </c>
      <c r="M768" s="13">
        <f t="shared" si="89"/>
        <v>156.89636470588232</v>
      </c>
      <c r="N768">
        <v>1.1000000000000001</v>
      </c>
      <c r="O768" s="8" t="s">
        <v>110</v>
      </c>
      <c r="P768" t="s">
        <v>19</v>
      </c>
      <c r="Q768" s="9">
        <v>142.63305882352938</v>
      </c>
      <c r="R768" s="8">
        <v>156.89636470588232</v>
      </c>
      <c r="S768" s="11">
        <v>1.1000000000000001</v>
      </c>
    </row>
    <row r="769" spans="12:19" x14ac:dyDescent="0.45">
      <c r="L769" s="7">
        <v>69000381</v>
      </c>
      <c r="M769" s="13">
        <f t="shared" si="89"/>
        <v>145.91267964705884</v>
      </c>
      <c r="N769">
        <v>1.1000000000000001</v>
      </c>
      <c r="O769" s="8" t="s">
        <v>110</v>
      </c>
      <c r="P769" t="s">
        <v>19</v>
      </c>
      <c r="Q769" s="9">
        <v>132.6478905882353</v>
      </c>
      <c r="R769" s="8">
        <v>145.91267964705884</v>
      </c>
      <c r="S769" s="11">
        <v>1.1000000000000001</v>
      </c>
    </row>
    <row r="770" spans="12:19" x14ac:dyDescent="0.45">
      <c r="L770" s="7">
        <v>69000383</v>
      </c>
      <c r="M770" s="13">
        <f t="shared" si="89"/>
        <v>218.44546058823533</v>
      </c>
      <c r="N770">
        <v>1.1000000000000001</v>
      </c>
      <c r="O770" s="8" t="s">
        <v>110</v>
      </c>
      <c r="P770" t="s">
        <v>19</v>
      </c>
      <c r="Q770" s="9">
        <v>198.58678235294119</v>
      </c>
      <c r="R770" s="8">
        <v>218.44546058823533</v>
      </c>
      <c r="S770" s="11">
        <v>1.1000000000000001</v>
      </c>
    </row>
    <row r="771" spans="12:19" x14ac:dyDescent="0.45">
      <c r="L771" s="7">
        <v>69000384</v>
      </c>
      <c r="M771" s="13">
        <f t="shared" si="89"/>
        <v>228.79840176470591</v>
      </c>
      <c r="N771">
        <v>1.1000000000000001</v>
      </c>
      <c r="O771" s="8" t="s">
        <v>110</v>
      </c>
      <c r="P771" t="s">
        <v>19</v>
      </c>
      <c r="Q771" s="9">
        <v>207.99854705882353</v>
      </c>
      <c r="R771" s="8">
        <v>228.79840176470591</v>
      </c>
      <c r="S771" s="11">
        <v>1.1000000000000001</v>
      </c>
    </row>
    <row r="772" spans="12:19" x14ac:dyDescent="0.45">
      <c r="L772" s="7">
        <v>69000385</v>
      </c>
      <c r="M772" s="13">
        <f t="shared" si="89"/>
        <v>113.39421176470589</v>
      </c>
      <c r="N772">
        <v>1.1000000000000001</v>
      </c>
      <c r="O772" s="8" t="s">
        <v>110</v>
      </c>
      <c r="P772" t="s">
        <v>19</v>
      </c>
      <c r="Q772" s="9">
        <v>103.08564705882353</v>
      </c>
      <c r="R772" s="8">
        <v>113.39421176470589</v>
      </c>
      <c r="S772" s="11">
        <v>1.1000000000000001</v>
      </c>
    </row>
    <row r="773" spans="12:19" x14ac:dyDescent="0.45">
      <c r="L773" s="7">
        <v>69000394</v>
      </c>
      <c r="M773" s="13">
        <f t="shared" si="89"/>
        <v>119.39360529411765</v>
      </c>
      <c r="N773">
        <v>1.1000000000000001</v>
      </c>
      <c r="O773" s="8" t="s">
        <v>110</v>
      </c>
      <c r="P773" t="s">
        <v>19</v>
      </c>
      <c r="Q773" s="9">
        <v>108.53964117647058</v>
      </c>
      <c r="R773" s="8">
        <v>119.39360529411765</v>
      </c>
      <c r="S773" s="11">
        <v>1.1000000000000001</v>
      </c>
    </row>
    <row r="774" spans="12:19" x14ac:dyDescent="0.45">
      <c r="L774" s="7">
        <v>69000395</v>
      </c>
      <c r="M774" s="13">
        <f t="shared" si="89"/>
        <v>119.39360529411765</v>
      </c>
      <c r="N774">
        <v>1.1000000000000001</v>
      </c>
      <c r="O774" s="8" t="s">
        <v>110</v>
      </c>
      <c r="P774" t="s">
        <v>19</v>
      </c>
      <c r="Q774" s="9">
        <v>108.53964117647058</v>
      </c>
      <c r="R774" s="8">
        <v>119.39360529411765</v>
      </c>
      <c r="S774" s="11">
        <v>1.1000000000000001</v>
      </c>
    </row>
    <row r="775" spans="12:19" x14ac:dyDescent="0.45">
      <c r="L775" s="7">
        <v>69000396</v>
      </c>
      <c r="M775" s="13">
        <f t="shared" si="89"/>
        <v>124.57007588235295</v>
      </c>
      <c r="N775">
        <v>1.1000000000000001</v>
      </c>
      <c r="O775" s="8" t="s">
        <v>110</v>
      </c>
      <c r="P775" t="s">
        <v>19</v>
      </c>
      <c r="Q775" s="9">
        <v>113.24552352941177</v>
      </c>
      <c r="R775" s="8">
        <v>124.57007588235295</v>
      </c>
      <c r="S775" s="11">
        <v>1.1000000000000001</v>
      </c>
    </row>
    <row r="776" spans="12:19" x14ac:dyDescent="0.45">
      <c r="L776" s="7">
        <v>69000397</v>
      </c>
      <c r="M776" s="13">
        <f t="shared" si="89"/>
        <v>144.12514470588238</v>
      </c>
      <c r="N776">
        <v>1.1000000000000001</v>
      </c>
      <c r="O776" s="8" t="s">
        <v>110</v>
      </c>
      <c r="P776" t="s">
        <v>19</v>
      </c>
      <c r="Q776" s="9">
        <v>131.02285882352942</v>
      </c>
      <c r="R776" s="8">
        <v>144.12514470588238</v>
      </c>
      <c r="S776" s="11">
        <v>1.1000000000000001</v>
      </c>
    </row>
    <row r="777" spans="12:19" x14ac:dyDescent="0.45">
      <c r="L777" s="7">
        <v>69000398</v>
      </c>
      <c r="M777" s="13">
        <f t="shared" si="89"/>
        <v>144.12514470588238</v>
      </c>
      <c r="N777">
        <v>1.1000000000000001</v>
      </c>
      <c r="O777" s="8" t="s">
        <v>110</v>
      </c>
      <c r="P777" t="s">
        <v>19</v>
      </c>
      <c r="Q777" s="9">
        <v>131.02285882352942</v>
      </c>
      <c r="R777" s="8">
        <v>144.12514470588238</v>
      </c>
      <c r="S777" s="11">
        <v>1.1000000000000001</v>
      </c>
    </row>
    <row r="778" spans="12:19" x14ac:dyDescent="0.45">
      <c r="L778" s="7">
        <v>69000400</v>
      </c>
      <c r="M778" s="13">
        <f t="shared" si="89"/>
        <v>144.12514470588238</v>
      </c>
      <c r="N778">
        <v>1.1000000000000001</v>
      </c>
      <c r="O778" s="8" t="s">
        <v>110</v>
      </c>
      <c r="P778" t="s">
        <v>19</v>
      </c>
      <c r="Q778" s="9">
        <v>131.02285882352942</v>
      </c>
      <c r="R778" s="8">
        <v>144.12514470588238</v>
      </c>
      <c r="S778" s="11">
        <v>1.1000000000000001</v>
      </c>
    </row>
    <row r="779" spans="12:19" x14ac:dyDescent="0.45">
      <c r="L779" s="7">
        <v>69000401</v>
      </c>
      <c r="M779" s="13">
        <f t="shared" si="89"/>
        <v>216.17102941176469</v>
      </c>
      <c r="N779">
        <v>1.1000000000000001</v>
      </c>
      <c r="O779" s="8" t="s">
        <v>110</v>
      </c>
      <c r="P779" t="s">
        <v>19</v>
      </c>
      <c r="Q779" s="9">
        <v>196.51911764705881</v>
      </c>
      <c r="R779" s="8">
        <v>216.17102941176469</v>
      </c>
      <c r="S779" s="11">
        <v>1.1000000000000001</v>
      </c>
    </row>
    <row r="780" spans="12:19" x14ac:dyDescent="0.45">
      <c r="L780" s="7">
        <v>69000404</v>
      </c>
      <c r="M780" s="13">
        <f t="shared" si="89"/>
        <v>194.01075941176472</v>
      </c>
      <c r="N780">
        <v>1.1000000000000001</v>
      </c>
      <c r="O780" s="8" t="s">
        <v>110</v>
      </c>
      <c r="P780" t="s">
        <v>19</v>
      </c>
      <c r="Q780" s="9">
        <v>176.37341764705883</v>
      </c>
      <c r="R780" s="8">
        <v>194.01075941176472</v>
      </c>
      <c r="S780" s="11">
        <v>1.1000000000000001</v>
      </c>
    </row>
    <row r="781" spans="12:19" x14ac:dyDescent="0.45">
      <c r="L781" s="7">
        <v>69000406</v>
      </c>
      <c r="M781" s="13">
        <f t="shared" si="89"/>
        <v>128.11333635294119</v>
      </c>
      <c r="N781">
        <v>1.1000000000000001</v>
      </c>
      <c r="O781" s="8" t="s">
        <v>110</v>
      </c>
      <c r="P781" t="s">
        <v>19</v>
      </c>
      <c r="Q781" s="9">
        <v>116.4666694117647</v>
      </c>
      <c r="R781" s="8">
        <v>128.11333635294119</v>
      </c>
      <c r="S781" s="11">
        <v>1.1000000000000001</v>
      </c>
    </row>
    <row r="782" spans="12:19" x14ac:dyDescent="0.45">
      <c r="L782" s="7">
        <v>69000408</v>
      </c>
      <c r="M782" s="13">
        <f t="shared" si="89"/>
        <v>174.13320941176471</v>
      </c>
      <c r="N782">
        <v>1.1000000000000001</v>
      </c>
      <c r="O782" s="8" t="s">
        <v>110</v>
      </c>
      <c r="P782" t="s">
        <v>19</v>
      </c>
      <c r="Q782" s="9">
        <v>158.30291764705882</v>
      </c>
      <c r="R782" s="8">
        <v>174.13320941176471</v>
      </c>
      <c r="S782" s="11">
        <v>1.1000000000000001</v>
      </c>
    </row>
    <row r="783" spans="12:19" x14ac:dyDescent="0.45">
      <c r="L783" s="7">
        <v>69000414</v>
      </c>
      <c r="M783" s="13">
        <f t="shared" si="89"/>
        <v>145.3267601176471</v>
      </c>
      <c r="N783">
        <v>1.1000000000000001</v>
      </c>
      <c r="O783" s="8" t="s">
        <v>110</v>
      </c>
      <c r="P783" t="s">
        <v>19</v>
      </c>
      <c r="Q783" s="9">
        <v>132.11523647058826</v>
      </c>
      <c r="R783" s="8">
        <v>145.3267601176471</v>
      </c>
      <c r="S783" s="11">
        <v>1.1000000000000001</v>
      </c>
    </row>
    <row r="784" spans="12:19" x14ac:dyDescent="0.45">
      <c r="L784" s="7">
        <v>69000419</v>
      </c>
      <c r="M784" s="13">
        <f t="shared" si="89"/>
        <v>161.61109347058823</v>
      </c>
      <c r="N784">
        <v>1.1000000000000001</v>
      </c>
      <c r="O784" s="8" t="s">
        <v>110</v>
      </c>
      <c r="P784" t="s">
        <v>19</v>
      </c>
      <c r="Q784" s="9">
        <v>146.91917588235293</v>
      </c>
      <c r="R784" s="8">
        <v>161.61109347058823</v>
      </c>
      <c r="S784" s="11">
        <v>1.1000000000000001</v>
      </c>
    </row>
    <row r="785" spans="12:19" x14ac:dyDescent="0.45">
      <c r="L785" s="7">
        <v>69000422</v>
      </c>
      <c r="M785" s="13">
        <f t="shared" si="89"/>
        <v>218.44546058823533</v>
      </c>
      <c r="N785">
        <v>1.1000000000000001</v>
      </c>
      <c r="O785" s="8" t="s">
        <v>110</v>
      </c>
      <c r="P785" t="s">
        <v>19</v>
      </c>
      <c r="Q785" s="9">
        <v>198.58678235294119</v>
      </c>
      <c r="R785" s="8">
        <v>218.44546058823533</v>
      </c>
      <c r="S785" s="11">
        <v>1.1000000000000001</v>
      </c>
    </row>
    <row r="786" spans="12:19" x14ac:dyDescent="0.45">
      <c r="L786" s="7">
        <v>69000424</v>
      </c>
      <c r="M786" s="13">
        <f t="shared" si="89"/>
        <v>256.29063576470588</v>
      </c>
      <c r="N786">
        <v>1.1000000000000001</v>
      </c>
      <c r="O786" s="8" t="s">
        <v>110</v>
      </c>
      <c r="P786" t="s">
        <v>19</v>
      </c>
      <c r="Q786" s="9">
        <v>232.99148705882351</v>
      </c>
      <c r="R786" s="8">
        <v>256.29063576470588</v>
      </c>
      <c r="S786" s="11">
        <v>1.1000000000000001</v>
      </c>
    </row>
    <row r="787" spans="12:19" x14ac:dyDescent="0.45">
      <c r="L787" s="7">
        <v>69000426</v>
      </c>
      <c r="M787" s="13">
        <f t="shared" si="89"/>
        <v>135.23424588235295</v>
      </c>
      <c r="N787">
        <v>1.1000000000000001</v>
      </c>
      <c r="O787" s="8" t="s">
        <v>110</v>
      </c>
      <c r="P787" t="s">
        <v>19</v>
      </c>
      <c r="Q787" s="9">
        <v>122.94022352941177</v>
      </c>
      <c r="R787" s="8">
        <v>135.23424588235295</v>
      </c>
      <c r="S787" s="11">
        <v>1.1000000000000001</v>
      </c>
    </row>
    <row r="788" spans="12:19" x14ac:dyDescent="0.45">
      <c r="L788" s="7">
        <v>69000429</v>
      </c>
      <c r="M788" s="13">
        <f t="shared" si="89"/>
        <v>185.60063952941178</v>
      </c>
      <c r="N788">
        <v>1.1000000000000001</v>
      </c>
      <c r="O788" s="8" t="s">
        <v>110</v>
      </c>
      <c r="P788" t="s">
        <v>19</v>
      </c>
      <c r="Q788" s="9">
        <v>168.72785411764707</v>
      </c>
      <c r="R788" s="8">
        <v>185.60063952941178</v>
      </c>
      <c r="S788" s="11">
        <v>1.1000000000000001</v>
      </c>
    </row>
    <row r="789" spans="12:19" x14ac:dyDescent="0.45">
      <c r="L789" s="7">
        <v>69000430</v>
      </c>
      <c r="M789" s="13">
        <f t="shared" si="89"/>
        <v>103.04127058823531</v>
      </c>
      <c r="N789">
        <v>1.1000000000000001</v>
      </c>
      <c r="O789" s="8" t="s">
        <v>110</v>
      </c>
      <c r="P789" t="s">
        <v>19</v>
      </c>
      <c r="Q789" s="9">
        <v>93.673882352941177</v>
      </c>
      <c r="R789" s="8">
        <v>103.04127058823531</v>
      </c>
      <c r="S789" s="11">
        <v>1.1000000000000001</v>
      </c>
    </row>
    <row r="790" spans="12:19" x14ac:dyDescent="0.45">
      <c r="L790" s="7">
        <v>69000433</v>
      </c>
      <c r="M790" s="13">
        <f t="shared" si="89"/>
        <v>253.95083676470591</v>
      </c>
      <c r="N790">
        <v>1.1000000000000001</v>
      </c>
      <c r="O790" s="8" t="s">
        <v>110</v>
      </c>
      <c r="P790" t="s">
        <v>19</v>
      </c>
      <c r="Q790" s="9">
        <v>230.86439705882353</v>
      </c>
      <c r="R790" s="8">
        <v>253.95083676470591</v>
      </c>
      <c r="S790" s="11">
        <v>1.1000000000000001</v>
      </c>
    </row>
    <row r="791" spans="12:19" x14ac:dyDescent="0.45">
      <c r="L791" s="7">
        <v>69000434</v>
      </c>
      <c r="M791" s="13">
        <f t="shared" ref="M791:M854" si="90">N791*Q791</f>
        <v>103.04127058823531</v>
      </c>
      <c r="N791">
        <v>1.1000000000000001</v>
      </c>
      <c r="O791" s="8" t="s">
        <v>110</v>
      </c>
      <c r="P791" t="s">
        <v>19</v>
      </c>
      <c r="Q791" s="9">
        <v>93.673882352941177</v>
      </c>
      <c r="R791" s="8">
        <v>103.04127058823531</v>
      </c>
      <c r="S791" s="11">
        <v>1.1000000000000001</v>
      </c>
    </row>
    <row r="792" spans="12:19" x14ac:dyDescent="0.45">
      <c r="L792" s="7">
        <v>69000435</v>
      </c>
      <c r="M792" s="13">
        <f t="shared" si="90"/>
        <v>281.9076117647059</v>
      </c>
      <c r="N792">
        <v>1.1000000000000001</v>
      </c>
      <c r="O792" s="8" t="s">
        <v>110</v>
      </c>
      <c r="P792" t="s">
        <v>19</v>
      </c>
      <c r="Q792" s="9">
        <v>256.27964705882351</v>
      </c>
      <c r="R792" s="8">
        <v>281.9076117647059</v>
      </c>
      <c r="S792" s="11">
        <v>1.1000000000000001</v>
      </c>
    </row>
    <row r="793" spans="12:19" x14ac:dyDescent="0.45">
      <c r="L793" s="7">
        <v>69000436</v>
      </c>
      <c r="M793" s="13">
        <f t="shared" si="90"/>
        <v>111.53183541176472</v>
      </c>
      <c r="N793">
        <v>1.1000000000000001</v>
      </c>
      <c r="O793" s="8" t="s">
        <v>110</v>
      </c>
      <c r="P793" t="s">
        <v>19</v>
      </c>
      <c r="Q793" s="9">
        <v>101.39257764705883</v>
      </c>
      <c r="R793" s="8">
        <v>111.53183541176472</v>
      </c>
      <c r="S793" s="11">
        <v>1.1000000000000001</v>
      </c>
    </row>
    <row r="794" spans="12:19" x14ac:dyDescent="0.45">
      <c r="L794" s="7">
        <v>69000439</v>
      </c>
      <c r="M794" s="13">
        <f t="shared" si="90"/>
        <v>185.2101214117647</v>
      </c>
      <c r="N794">
        <v>1.1000000000000001</v>
      </c>
      <c r="O794" s="8" t="s">
        <v>110</v>
      </c>
      <c r="P794" t="s">
        <v>19</v>
      </c>
      <c r="Q794" s="9">
        <v>168.37283764705882</v>
      </c>
      <c r="R794" s="8">
        <v>185.2101214117647</v>
      </c>
      <c r="S794" s="11">
        <v>1.1000000000000001</v>
      </c>
    </row>
    <row r="795" spans="12:19" x14ac:dyDescent="0.45">
      <c r="L795" s="7">
        <v>69000440</v>
      </c>
      <c r="M795" s="13">
        <f t="shared" si="90"/>
        <v>153.72034635294116</v>
      </c>
      <c r="N795">
        <v>1.1000000000000001</v>
      </c>
      <c r="O795" s="8" t="s">
        <v>110</v>
      </c>
      <c r="P795" t="s">
        <v>19</v>
      </c>
      <c r="Q795" s="9">
        <v>139.74576941176468</v>
      </c>
      <c r="R795" s="8">
        <v>153.72034635294116</v>
      </c>
      <c r="S795" s="11">
        <v>1.1000000000000001</v>
      </c>
    </row>
    <row r="796" spans="12:19" x14ac:dyDescent="0.45">
      <c r="L796" s="7">
        <v>69000443</v>
      </c>
      <c r="M796" s="13">
        <f t="shared" si="90"/>
        <v>237.55144955882355</v>
      </c>
      <c r="N796">
        <v>1.1000000000000001</v>
      </c>
      <c r="O796" s="8" t="s">
        <v>110</v>
      </c>
      <c r="P796" t="s">
        <v>19</v>
      </c>
      <c r="Q796" s="9">
        <v>215.95586323529412</v>
      </c>
      <c r="R796" s="8">
        <v>237.55144955882355</v>
      </c>
      <c r="S796" s="11">
        <v>1.1000000000000001</v>
      </c>
    </row>
    <row r="797" spans="12:19" x14ac:dyDescent="0.45">
      <c r="L797" s="7">
        <v>69000448</v>
      </c>
      <c r="M797" s="13">
        <f t="shared" si="90"/>
        <v>179.90844720588234</v>
      </c>
      <c r="N797">
        <v>1.1000000000000001</v>
      </c>
      <c r="O797" s="8" t="s">
        <v>110</v>
      </c>
      <c r="P797" t="s">
        <v>19</v>
      </c>
      <c r="Q797" s="9">
        <v>163.55313382352938</v>
      </c>
      <c r="R797" s="8">
        <v>179.90844720588234</v>
      </c>
      <c r="S797" s="11">
        <v>1.1000000000000001</v>
      </c>
    </row>
    <row r="798" spans="12:19" x14ac:dyDescent="0.45">
      <c r="L798" s="7">
        <v>69000452</v>
      </c>
      <c r="M798" s="13">
        <f t="shared" si="90"/>
        <v>113.1669517647059</v>
      </c>
      <c r="N798">
        <v>1.1000000000000001</v>
      </c>
      <c r="O798" s="8" t="s">
        <v>110</v>
      </c>
      <c r="P798" t="s">
        <v>19</v>
      </c>
      <c r="Q798" s="9">
        <v>102.87904705882353</v>
      </c>
      <c r="R798" s="8">
        <v>113.1669517647059</v>
      </c>
      <c r="S798" s="11">
        <v>1.1000000000000001</v>
      </c>
    </row>
    <row r="799" spans="12:19" x14ac:dyDescent="0.45">
      <c r="L799" s="7">
        <v>69000453</v>
      </c>
      <c r="M799" s="13">
        <f t="shared" si="90"/>
        <v>305.76553117647063</v>
      </c>
      <c r="N799">
        <v>1.1000000000000001</v>
      </c>
      <c r="O799" s="8" t="s">
        <v>110</v>
      </c>
      <c r="P799" t="s">
        <v>19</v>
      </c>
      <c r="Q799" s="9">
        <v>277.96866470588236</v>
      </c>
      <c r="R799" s="8">
        <v>305.76553117647063</v>
      </c>
      <c r="S799" s="11">
        <v>1.1000000000000001</v>
      </c>
    </row>
    <row r="800" spans="12:19" x14ac:dyDescent="0.45">
      <c r="L800" s="7">
        <v>69000454</v>
      </c>
      <c r="M800" s="13">
        <f t="shared" si="90"/>
        <v>113.31818882352943</v>
      </c>
      <c r="N800">
        <v>1.1000000000000001</v>
      </c>
      <c r="O800" s="8" t="s">
        <v>110</v>
      </c>
      <c r="P800" t="s">
        <v>19</v>
      </c>
      <c r="Q800" s="9">
        <v>103.01653529411765</v>
      </c>
      <c r="R800" s="8">
        <v>113.31818882352943</v>
      </c>
      <c r="S800" s="11">
        <v>1.1000000000000001</v>
      </c>
    </row>
    <row r="801" spans="12:19" x14ac:dyDescent="0.45">
      <c r="L801" s="7">
        <v>69000455</v>
      </c>
      <c r="M801" s="13">
        <f t="shared" si="90"/>
        <v>90.510672352941185</v>
      </c>
      <c r="N801">
        <v>1.1000000000000001</v>
      </c>
      <c r="O801" s="8" t="s">
        <v>110</v>
      </c>
      <c r="P801" t="s">
        <v>19</v>
      </c>
      <c r="Q801" s="9">
        <v>82.28242941176471</v>
      </c>
      <c r="R801" s="8">
        <v>90.510672352941185</v>
      </c>
      <c r="S801" s="11">
        <v>1.1000000000000001</v>
      </c>
    </row>
    <row r="802" spans="12:19" x14ac:dyDescent="0.45">
      <c r="L802" s="7">
        <v>69000456</v>
      </c>
      <c r="M802" s="13">
        <f t="shared" si="90"/>
        <v>214.324198</v>
      </c>
      <c r="N802">
        <v>1.1000000000000001</v>
      </c>
      <c r="O802" s="8" t="s">
        <v>110</v>
      </c>
      <c r="P802" t="s">
        <v>19</v>
      </c>
      <c r="Q802" s="9">
        <v>194.84017999999998</v>
      </c>
      <c r="R802" s="8">
        <v>214.324198</v>
      </c>
      <c r="S802" s="11">
        <v>1.1000000000000001</v>
      </c>
    </row>
    <row r="803" spans="12:19" x14ac:dyDescent="0.45">
      <c r="L803" s="7">
        <v>69000459</v>
      </c>
      <c r="M803" s="13">
        <f t="shared" si="90"/>
        <v>69.832156705882355</v>
      </c>
      <c r="N803">
        <v>1.1000000000000001</v>
      </c>
      <c r="O803" s="8" t="s">
        <v>110</v>
      </c>
      <c r="P803" t="s">
        <v>19</v>
      </c>
      <c r="Q803" s="9">
        <v>63.483778823529413</v>
      </c>
      <c r="R803" s="8">
        <v>69.832156705882355</v>
      </c>
      <c r="S803" s="11">
        <v>1.1000000000000001</v>
      </c>
    </row>
    <row r="804" spans="12:19" x14ac:dyDescent="0.45">
      <c r="L804" s="7">
        <v>69000460</v>
      </c>
      <c r="M804" s="13">
        <f t="shared" si="90"/>
        <v>293.29312941176471</v>
      </c>
      <c r="N804">
        <v>1.1000000000000001</v>
      </c>
      <c r="O804" s="8" t="s">
        <v>110</v>
      </c>
      <c r="P804" t="s">
        <v>19</v>
      </c>
      <c r="Q804" s="9">
        <v>266.6301176470588</v>
      </c>
      <c r="R804" s="8">
        <v>293.29312941176471</v>
      </c>
      <c r="S804" s="11">
        <v>1.1000000000000001</v>
      </c>
    </row>
    <row r="805" spans="12:19" x14ac:dyDescent="0.45">
      <c r="L805" s="7">
        <v>69000461</v>
      </c>
      <c r="M805" s="13">
        <f t="shared" si="90"/>
        <v>296.93658823529421</v>
      </c>
      <c r="N805">
        <v>1.1000000000000001</v>
      </c>
      <c r="O805" s="8" t="s">
        <v>110</v>
      </c>
      <c r="P805" t="s">
        <v>19</v>
      </c>
      <c r="Q805" s="9">
        <v>269.94235294117652</v>
      </c>
      <c r="R805" s="8">
        <v>296.93658823529421</v>
      </c>
      <c r="S805" s="11">
        <v>1.1000000000000001</v>
      </c>
    </row>
    <row r="806" spans="12:19" x14ac:dyDescent="0.45">
      <c r="L806" s="7">
        <v>69000463</v>
      </c>
      <c r="M806" s="13">
        <f t="shared" si="90"/>
        <v>152.0238823529412</v>
      </c>
      <c r="N806">
        <v>1.1000000000000001</v>
      </c>
      <c r="O806" s="8" t="s">
        <v>110</v>
      </c>
      <c r="P806" t="s">
        <v>19</v>
      </c>
      <c r="Q806" s="9">
        <v>138.20352941176472</v>
      </c>
      <c r="R806" s="8">
        <v>152.0238823529412</v>
      </c>
      <c r="S806" s="11">
        <v>1.1000000000000001</v>
      </c>
    </row>
    <row r="807" spans="12:19" x14ac:dyDescent="0.45">
      <c r="L807" s="7">
        <v>69000464</v>
      </c>
      <c r="M807" s="13">
        <f t="shared" si="90"/>
        <v>117.0905472647059</v>
      </c>
      <c r="N807">
        <v>1.1000000000000001</v>
      </c>
      <c r="O807" s="8" t="s">
        <v>110</v>
      </c>
      <c r="P807" t="s">
        <v>19</v>
      </c>
      <c r="Q807" s="9">
        <v>106.44595205882354</v>
      </c>
      <c r="R807" s="8">
        <v>117.0905472647059</v>
      </c>
      <c r="S807" s="11">
        <v>1.1000000000000001</v>
      </c>
    </row>
    <row r="808" spans="12:19" x14ac:dyDescent="0.45">
      <c r="L808" s="7">
        <v>69000466</v>
      </c>
      <c r="M808" s="13">
        <f t="shared" si="90"/>
        <v>123.95884988235295</v>
      </c>
      <c r="N808">
        <v>1.1000000000000001</v>
      </c>
      <c r="O808" s="8" t="s">
        <v>110</v>
      </c>
      <c r="P808" t="s">
        <v>19</v>
      </c>
      <c r="Q808" s="9">
        <v>112.68986352941177</v>
      </c>
      <c r="R808" s="8">
        <v>123.95884988235295</v>
      </c>
      <c r="S808" s="11">
        <v>1.1000000000000001</v>
      </c>
    </row>
    <row r="809" spans="12:19" x14ac:dyDescent="0.45">
      <c r="L809" s="7">
        <v>69000469</v>
      </c>
      <c r="M809" s="13">
        <f t="shared" si="90"/>
        <v>161.99973058823531</v>
      </c>
      <c r="N809">
        <v>1.1000000000000001</v>
      </c>
      <c r="O809" s="8" t="s">
        <v>110</v>
      </c>
      <c r="P809" t="s">
        <v>19</v>
      </c>
      <c r="Q809" s="9">
        <v>147.27248235294118</v>
      </c>
      <c r="R809" s="8">
        <v>161.99973058823531</v>
      </c>
      <c r="S809" s="11">
        <v>1.1000000000000001</v>
      </c>
    </row>
    <row r="810" spans="12:19" x14ac:dyDescent="0.45">
      <c r="L810" s="7">
        <v>69000475</v>
      </c>
      <c r="M810" s="13">
        <f t="shared" si="90"/>
        <v>78.008089176470577</v>
      </c>
      <c r="N810">
        <v>1.1000000000000001</v>
      </c>
      <c r="O810" s="8" t="s">
        <v>110</v>
      </c>
      <c r="P810" t="s">
        <v>19</v>
      </c>
      <c r="Q810" s="9">
        <v>70.916444705882341</v>
      </c>
      <c r="R810" s="8">
        <v>78.008089176470577</v>
      </c>
      <c r="S810" s="11">
        <v>1.1000000000000001</v>
      </c>
    </row>
    <row r="811" spans="12:19" x14ac:dyDescent="0.45">
      <c r="L811" s="7">
        <v>69000477</v>
      </c>
      <c r="M811" s="13">
        <f t="shared" si="90"/>
        <v>195.37342000000001</v>
      </c>
      <c r="N811">
        <v>1.1000000000000001</v>
      </c>
      <c r="O811" s="8" t="s">
        <v>110</v>
      </c>
      <c r="P811" t="s">
        <v>19</v>
      </c>
      <c r="Q811" s="9">
        <v>177.6122</v>
      </c>
      <c r="R811" s="8">
        <v>195.37342000000001</v>
      </c>
      <c r="S811" s="11">
        <v>1.1000000000000001</v>
      </c>
    </row>
    <row r="812" spans="12:19" x14ac:dyDescent="0.45">
      <c r="L812" s="7">
        <v>69000478</v>
      </c>
      <c r="M812" s="13">
        <f t="shared" si="90"/>
        <v>228.79840176470591</v>
      </c>
      <c r="N812">
        <v>1.1000000000000001</v>
      </c>
      <c r="O812" s="8" t="s">
        <v>110</v>
      </c>
      <c r="P812" t="s">
        <v>19</v>
      </c>
      <c r="Q812" s="9">
        <v>207.99854705882353</v>
      </c>
      <c r="R812" s="8">
        <v>228.79840176470591</v>
      </c>
      <c r="S812" s="11">
        <v>1.1000000000000001</v>
      </c>
    </row>
    <row r="813" spans="12:19" x14ac:dyDescent="0.45">
      <c r="L813" s="7">
        <v>69000479</v>
      </c>
      <c r="M813" s="13">
        <f t="shared" si="90"/>
        <v>123.95884988235295</v>
      </c>
      <c r="N813">
        <v>1.1000000000000001</v>
      </c>
      <c r="O813" s="8" t="s">
        <v>110</v>
      </c>
      <c r="P813" t="s">
        <v>19</v>
      </c>
      <c r="Q813" s="9">
        <v>112.68986352941177</v>
      </c>
      <c r="R813" s="8">
        <v>123.95884988235295</v>
      </c>
      <c r="S813" s="11">
        <v>1.1000000000000001</v>
      </c>
    </row>
    <row r="814" spans="12:19" x14ac:dyDescent="0.45">
      <c r="L814" s="7">
        <v>69000480</v>
      </c>
      <c r="M814" s="13">
        <f t="shared" si="90"/>
        <v>153.72034635294116</v>
      </c>
      <c r="N814">
        <v>1.1000000000000001</v>
      </c>
      <c r="O814" s="8" t="s">
        <v>110</v>
      </c>
      <c r="P814" t="s">
        <v>19</v>
      </c>
      <c r="Q814" s="9">
        <v>139.74576941176468</v>
      </c>
      <c r="R814" s="8">
        <v>153.72034635294116</v>
      </c>
      <c r="S814" s="11">
        <v>1.1000000000000001</v>
      </c>
    </row>
    <row r="815" spans="12:19" x14ac:dyDescent="0.45">
      <c r="L815" s="7">
        <v>69000483</v>
      </c>
      <c r="M815" s="13">
        <f t="shared" si="90"/>
        <v>108.93807552941176</v>
      </c>
      <c r="N815">
        <v>1.1000000000000001</v>
      </c>
      <c r="O815" s="8" t="s">
        <v>110</v>
      </c>
      <c r="P815" t="s">
        <v>19</v>
      </c>
      <c r="Q815" s="9">
        <v>99.034614117647052</v>
      </c>
      <c r="R815" s="8">
        <v>108.93807552941176</v>
      </c>
      <c r="S815" s="11">
        <v>1.1000000000000001</v>
      </c>
    </row>
    <row r="816" spans="12:19" x14ac:dyDescent="0.45">
      <c r="L816" s="7">
        <v>69000484</v>
      </c>
      <c r="M816" s="13">
        <f t="shared" si="90"/>
        <v>191.13527141176473</v>
      </c>
      <c r="N816">
        <v>1.1000000000000001</v>
      </c>
      <c r="O816" s="8" t="s">
        <v>110</v>
      </c>
      <c r="P816" t="s">
        <v>19</v>
      </c>
      <c r="Q816" s="9">
        <v>173.75933764705883</v>
      </c>
      <c r="R816" s="8">
        <v>191.13527141176473</v>
      </c>
      <c r="S816" s="11">
        <v>1.1000000000000001</v>
      </c>
    </row>
    <row r="817" spans="12:19" x14ac:dyDescent="0.45">
      <c r="L817" s="7">
        <v>69000491</v>
      </c>
      <c r="M817" s="13">
        <f t="shared" si="90"/>
        <v>69.1365205882353</v>
      </c>
      <c r="N817">
        <v>1.1000000000000001</v>
      </c>
      <c r="O817" s="8" t="s">
        <v>110</v>
      </c>
      <c r="P817" t="s">
        <v>19</v>
      </c>
      <c r="Q817" s="9">
        <v>62.851382352941179</v>
      </c>
      <c r="R817" s="8">
        <v>69.1365205882353</v>
      </c>
      <c r="S817" s="11">
        <v>1.1000000000000001</v>
      </c>
    </row>
    <row r="818" spans="12:19" x14ac:dyDescent="0.45">
      <c r="L818" s="7">
        <v>69000493</v>
      </c>
      <c r="M818" s="13">
        <f t="shared" si="90"/>
        <v>169.16419558823529</v>
      </c>
      <c r="N818">
        <v>1.1000000000000001</v>
      </c>
      <c r="O818" s="8" t="s">
        <v>110</v>
      </c>
      <c r="P818" t="s">
        <v>19</v>
      </c>
      <c r="Q818" s="9">
        <v>153.78563235294115</v>
      </c>
      <c r="R818" s="8">
        <v>169.16419558823529</v>
      </c>
      <c r="S818" s="11">
        <v>1.1000000000000001</v>
      </c>
    </row>
    <row r="819" spans="12:19" x14ac:dyDescent="0.45">
      <c r="L819" s="7">
        <v>69000494</v>
      </c>
      <c r="M819" s="13">
        <f t="shared" si="90"/>
        <v>360.38526117647058</v>
      </c>
      <c r="N819">
        <v>1.1000000000000001</v>
      </c>
      <c r="O819" s="8" t="s">
        <v>110</v>
      </c>
      <c r="P819" t="s">
        <v>19</v>
      </c>
      <c r="Q819" s="9">
        <v>327.62296470588234</v>
      </c>
      <c r="R819" s="8">
        <v>360.38526117647058</v>
      </c>
      <c r="S819" s="11">
        <v>1.1000000000000001</v>
      </c>
    </row>
    <row r="820" spans="12:19" x14ac:dyDescent="0.45">
      <c r="L820" s="7">
        <v>69000495</v>
      </c>
      <c r="M820" s="13">
        <f t="shared" si="90"/>
        <v>99.806178352941174</v>
      </c>
      <c r="N820">
        <v>1.1000000000000001</v>
      </c>
      <c r="O820" s="8" t="s">
        <v>110</v>
      </c>
      <c r="P820" t="s">
        <v>19</v>
      </c>
      <c r="Q820" s="9">
        <v>90.732889411764702</v>
      </c>
      <c r="R820" s="8">
        <v>99.806178352941174</v>
      </c>
      <c r="S820" s="11">
        <v>1.1000000000000001</v>
      </c>
    </row>
    <row r="821" spans="12:19" x14ac:dyDescent="0.45">
      <c r="L821" s="7">
        <v>69000496</v>
      </c>
      <c r="M821" s="13">
        <f t="shared" si="90"/>
        <v>153.12856511764704</v>
      </c>
      <c r="N821">
        <v>1.1000000000000001</v>
      </c>
      <c r="O821" s="8" t="s">
        <v>110</v>
      </c>
      <c r="P821" t="s">
        <v>19</v>
      </c>
      <c r="Q821" s="9">
        <v>139.20778647058822</v>
      </c>
      <c r="R821" s="8">
        <v>153.12856511764704</v>
      </c>
      <c r="S821" s="11">
        <v>1.1000000000000001</v>
      </c>
    </row>
    <row r="822" spans="12:19" x14ac:dyDescent="0.45">
      <c r="L822" s="7">
        <v>69000502</v>
      </c>
      <c r="M822" s="13">
        <f t="shared" si="90"/>
        <v>75.911818529411761</v>
      </c>
      <c r="N822">
        <v>1.1000000000000001</v>
      </c>
      <c r="O822" s="8" t="s">
        <v>110</v>
      </c>
      <c r="P822" t="s">
        <v>19</v>
      </c>
      <c r="Q822" s="9">
        <v>69.01074411764705</v>
      </c>
      <c r="R822" s="8">
        <v>75.911818529411761</v>
      </c>
      <c r="S822" s="11">
        <v>1.1000000000000001</v>
      </c>
    </row>
    <row r="823" spans="12:19" x14ac:dyDescent="0.45">
      <c r="L823" s="7">
        <v>69000504</v>
      </c>
      <c r="M823" s="13">
        <f t="shared" si="90"/>
        <v>247.36735294117648</v>
      </c>
      <c r="N823">
        <v>1.1000000000000001</v>
      </c>
      <c r="O823" s="8" t="s">
        <v>110</v>
      </c>
      <c r="P823" t="s">
        <v>19</v>
      </c>
      <c r="Q823" s="9">
        <v>224.87941176470588</v>
      </c>
      <c r="R823" s="8">
        <v>247.36735294117648</v>
      </c>
      <c r="S823" s="11">
        <v>1.1000000000000001</v>
      </c>
    </row>
    <row r="824" spans="12:19" x14ac:dyDescent="0.45">
      <c r="L824" s="7">
        <v>69000505</v>
      </c>
      <c r="M824" s="13">
        <f t="shared" si="90"/>
        <v>239.29594117647059</v>
      </c>
      <c r="N824">
        <v>1.1000000000000001</v>
      </c>
      <c r="O824" s="8" t="s">
        <v>110</v>
      </c>
      <c r="P824" t="s">
        <v>19</v>
      </c>
      <c r="Q824" s="9">
        <v>217.54176470588234</v>
      </c>
      <c r="R824" s="8">
        <v>239.29594117647059</v>
      </c>
      <c r="S824" s="11">
        <v>1.1000000000000001</v>
      </c>
    </row>
    <row r="825" spans="12:19" x14ac:dyDescent="0.45">
      <c r="L825" s="7">
        <v>69000506</v>
      </c>
      <c r="M825" s="13">
        <f t="shared" si="90"/>
        <v>149.3678352941177</v>
      </c>
      <c r="N825">
        <v>1.1000000000000001</v>
      </c>
      <c r="O825" s="8" t="s">
        <v>110</v>
      </c>
      <c r="P825" t="s">
        <v>19</v>
      </c>
      <c r="Q825" s="9">
        <v>135.78894117647062</v>
      </c>
      <c r="R825" s="8">
        <v>149.3678352941177</v>
      </c>
      <c r="S825" s="11">
        <v>1.1000000000000001</v>
      </c>
    </row>
    <row r="826" spans="12:19" x14ac:dyDescent="0.45">
      <c r="L826" s="7">
        <v>69000511</v>
      </c>
      <c r="M826" s="13">
        <f t="shared" si="90"/>
        <v>135.23424588235295</v>
      </c>
      <c r="N826">
        <v>1.1000000000000001</v>
      </c>
      <c r="O826" s="8" t="s">
        <v>110</v>
      </c>
      <c r="P826" t="s">
        <v>19</v>
      </c>
      <c r="Q826" s="9">
        <v>122.94022352941177</v>
      </c>
      <c r="R826" s="8">
        <v>135.23424588235295</v>
      </c>
      <c r="S826" s="11">
        <v>1.1000000000000001</v>
      </c>
    </row>
    <row r="827" spans="12:19" x14ac:dyDescent="0.45">
      <c r="L827" s="7">
        <v>69000512</v>
      </c>
      <c r="M827" s="13">
        <f t="shared" si="90"/>
        <v>187.67051599999999</v>
      </c>
      <c r="N827">
        <v>1.1000000000000001</v>
      </c>
      <c r="O827" s="8" t="s">
        <v>110</v>
      </c>
      <c r="P827" t="s">
        <v>19</v>
      </c>
      <c r="Q827" s="9">
        <v>170.60955999999999</v>
      </c>
      <c r="R827" s="8">
        <v>187.67051599999999</v>
      </c>
      <c r="S827" s="11">
        <v>1.1000000000000001</v>
      </c>
    </row>
    <row r="828" spans="12:19" x14ac:dyDescent="0.45">
      <c r="L828" s="7">
        <v>69000513</v>
      </c>
      <c r="M828" s="13">
        <f t="shared" si="90"/>
        <v>424.40232352941177</v>
      </c>
      <c r="N828">
        <v>1.1000000000000001</v>
      </c>
      <c r="O828" s="8" t="s">
        <v>110</v>
      </c>
      <c r="P828" t="s">
        <v>19</v>
      </c>
      <c r="Q828" s="9">
        <v>385.82029411764705</v>
      </c>
      <c r="R828" s="8">
        <v>424.40232352941177</v>
      </c>
      <c r="S828" s="11">
        <v>1.1000000000000001</v>
      </c>
    </row>
    <row r="829" spans="12:19" x14ac:dyDescent="0.45">
      <c r="L829" s="7">
        <v>69000514</v>
      </c>
      <c r="M829" s="13">
        <f t="shared" si="90"/>
        <v>213.65404823529414</v>
      </c>
      <c r="N829">
        <v>1.1000000000000001</v>
      </c>
      <c r="O829" s="8" t="s">
        <v>110</v>
      </c>
      <c r="P829" t="s">
        <v>19</v>
      </c>
      <c r="Q829" s="9">
        <v>194.23095294117647</v>
      </c>
      <c r="R829" s="8">
        <v>213.65404823529414</v>
      </c>
      <c r="S829" s="11">
        <v>1.1000000000000001</v>
      </c>
    </row>
    <row r="830" spans="12:19" x14ac:dyDescent="0.45">
      <c r="L830" s="7">
        <v>69000515</v>
      </c>
      <c r="M830" s="13">
        <f t="shared" si="90"/>
        <v>395.56368564705883</v>
      </c>
      <c r="N830">
        <v>1.1000000000000001</v>
      </c>
      <c r="O830" s="8" t="s">
        <v>110</v>
      </c>
      <c r="P830" t="s">
        <v>19</v>
      </c>
      <c r="Q830" s="9">
        <v>359.60335058823529</v>
      </c>
      <c r="R830" s="8">
        <v>395.56368564705883</v>
      </c>
      <c r="S830" s="11">
        <v>1.1000000000000001</v>
      </c>
    </row>
    <row r="831" spans="12:19" x14ac:dyDescent="0.45">
      <c r="L831" s="7">
        <v>69000517</v>
      </c>
      <c r="M831" s="13">
        <f t="shared" si="90"/>
        <v>310.47945694117647</v>
      </c>
      <c r="N831">
        <v>1.1000000000000001</v>
      </c>
      <c r="O831" s="8" t="s">
        <v>110</v>
      </c>
      <c r="P831" t="s">
        <v>19</v>
      </c>
      <c r="Q831" s="9">
        <v>282.25405176470588</v>
      </c>
      <c r="R831" s="8">
        <v>310.47945694117647</v>
      </c>
      <c r="S831" s="11">
        <v>1.1000000000000001</v>
      </c>
    </row>
    <row r="832" spans="12:19" x14ac:dyDescent="0.45">
      <c r="L832" s="7">
        <v>69000518</v>
      </c>
      <c r="M832" s="13">
        <f t="shared" si="90"/>
        <v>119.86639338235295</v>
      </c>
      <c r="N832">
        <v>1.1000000000000001</v>
      </c>
      <c r="O832" s="8" t="s">
        <v>110</v>
      </c>
      <c r="P832" t="s">
        <v>19</v>
      </c>
      <c r="Q832" s="9">
        <v>108.96944852941176</v>
      </c>
      <c r="R832" s="8">
        <v>119.86639338235295</v>
      </c>
      <c r="S832" s="11">
        <v>1.1000000000000001</v>
      </c>
    </row>
    <row r="833" spans="12:19" x14ac:dyDescent="0.45">
      <c r="L833" s="7">
        <v>69000520</v>
      </c>
      <c r="M833" s="13">
        <f t="shared" si="90"/>
        <v>267.65193464705891</v>
      </c>
      <c r="N833">
        <v>1.1000000000000001</v>
      </c>
      <c r="O833" s="8" t="s">
        <v>110</v>
      </c>
      <c r="P833" t="s">
        <v>19</v>
      </c>
      <c r="Q833" s="9">
        <v>243.31994058823534</v>
      </c>
      <c r="R833" s="8">
        <v>267.65193464705891</v>
      </c>
      <c r="S833" s="11">
        <v>1.1000000000000001</v>
      </c>
    </row>
    <row r="834" spans="12:19" x14ac:dyDescent="0.45">
      <c r="L834" s="7">
        <v>69000521</v>
      </c>
      <c r="M834" s="13">
        <f t="shared" si="90"/>
        <v>342.21880129411767</v>
      </c>
      <c r="N834">
        <v>1.1000000000000001</v>
      </c>
      <c r="O834" s="8" t="s">
        <v>110</v>
      </c>
      <c r="P834" t="s">
        <v>19</v>
      </c>
      <c r="Q834" s="9">
        <v>311.10800117647057</v>
      </c>
      <c r="R834" s="8">
        <v>342.21880129411767</v>
      </c>
      <c r="S834" s="11">
        <v>1.1000000000000001</v>
      </c>
    </row>
    <row r="835" spans="12:19" x14ac:dyDescent="0.45">
      <c r="L835" s="7">
        <v>69000522</v>
      </c>
      <c r="M835" s="13">
        <f t="shared" si="90"/>
        <v>174.66783852941177</v>
      </c>
      <c r="N835">
        <v>1.1000000000000001</v>
      </c>
      <c r="O835" s="8" t="s">
        <v>110</v>
      </c>
      <c r="P835" t="s">
        <v>19</v>
      </c>
      <c r="Q835" s="9">
        <v>158.78894411764705</v>
      </c>
      <c r="R835" s="8">
        <v>174.66783852941177</v>
      </c>
      <c r="S835" s="11">
        <v>1.1000000000000001</v>
      </c>
    </row>
    <row r="836" spans="12:19" x14ac:dyDescent="0.45">
      <c r="L836" s="7">
        <v>69000526</v>
      </c>
      <c r="M836" s="13">
        <f t="shared" si="90"/>
        <v>75.293907117647066</v>
      </c>
      <c r="N836">
        <v>1.1000000000000001</v>
      </c>
      <c r="O836" s="8" t="s">
        <v>110</v>
      </c>
      <c r="P836" t="s">
        <v>19</v>
      </c>
      <c r="Q836" s="9">
        <v>68.44900647058823</v>
      </c>
      <c r="R836" s="8">
        <v>75.293907117647066</v>
      </c>
      <c r="S836" s="11">
        <v>1.1000000000000001</v>
      </c>
    </row>
    <row r="837" spans="12:19" x14ac:dyDescent="0.45">
      <c r="L837" s="7">
        <v>69000528</v>
      </c>
      <c r="M837" s="13">
        <f t="shared" si="90"/>
        <v>246.55840000000003</v>
      </c>
      <c r="N837">
        <v>1.1000000000000001</v>
      </c>
      <c r="O837" s="8" t="s">
        <v>110</v>
      </c>
      <c r="P837" t="s">
        <v>19</v>
      </c>
      <c r="Q837" s="9">
        <v>224.14400000000001</v>
      </c>
      <c r="R837" s="8">
        <v>246.55840000000003</v>
      </c>
      <c r="S837" s="11">
        <v>1.1000000000000001</v>
      </c>
    </row>
    <row r="838" spans="12:19" x14ac:dyDescent="0.45">
      <c r="L838" s="7">
        <v>69000529</v>
      </c>
      <c r="M838" s="13">
        <f t="shared" si="90"/>
        <v>89.833505882352952</v>
      </c>
      <c r="N838">
        <v>1.1000000000000001</v>
      </c>
      <c r="O838" s="8" t="s">
        <v>110</v>
      </c>
      <c r="P838" t="s">
        <v>19</v>
      </c>
      <c r="Q838" s="9">
        <v>81.666823529411772</v>
      </c>
      <c r="R838" s="8">
        <v>89.833505882352952</v>
      </c>
      <c r="S838" s="11">
        <v>1.1000000000000001</v>
      </c>
    </row>
    <row r="839" spans="12:19" x14ac:dyDescent="0.45">
      <c r="L839" s="7">
        <v>69000531</v>
      </c>
      <c r="M839" s="13">
        <f t="shared" si="90"/>
        <v>163.27262794117649</v>
      </c>
      <c r="N839">
        <v>1.1000000000000001</v>
      </c>
      <c r="O839" s="8" t="s">
        <v>110</v>
      </c>
      <c r="P839" t="s">
        <v>19</v>
      </c>
      <c r="Q839" s="9">
        <v>148.42966176470588</v>
      </c>
      <c r="R839" s="8">
        <v>163.27262794117649</v>
      </c>
      <c r="S839" s="11">
        <v>1.1000000000000001</v>
      </c>
    </row>
    <row r="840" spans="12:19" x14ac:dyDescent="0.45">
      <c r="L840" s="7">
        <v>69000532</v>
      </c>
      <c r="M840" s="13">
        <f t="shared" si="90"/>
        <v>123.95884988235295</v>
      </c>
      <c r="N840">
        <v>1.1000000000000001</v>
      </c>
      <c r="O840" s="8" t="s">
        <v>110</v>
      </c>
      <c r="P840" t="s">
        <v>19</v>
      </c>
      <c r="Q840" s="9">
        <v>112.68986352941177</v>
      </c>
      <c r="R840" s="8">
        <v>123.95884988235295</v>
      </c>
      <c r="S840" s="11">
        <v>1.1000000000000001</v>
      </c>
    </row>
    <row r="841" spans="12:19" x14ac:dyDescent="0.45">
      <c r="L841" s="7">
        <v>69000534</v>
      </c>
      <c r="M841" s="13">
        <f t="shared" si="90"/>
        <v>152.32179858823531</v>
      </c>
      <c r="N841">
        <v>1.1000000000000001</v>
      </c>
      <c r="O841" s="8" t="s">
        <v>110</v>
      </c>
      <c r="P841" t="s">
        <v>19</v>
      </c>
      <c r="Q841" s="9">
        <v>138.47436235294117</v>
      </c>
      <c r="R841" s="8">
        <v>152.32179858823531</v>
      </c>
      <c r="S841" s="11">
        <v>1.1000000000000001</v>
      </c>
    </row>
    <row r="842" spans="12:19" x14ac:dyDescent="0.45">
      <c r="L842" s="7">
        <v>69000543</v>
      </c>
      <c r="M842" s="13">
        <f t="shared" si="90"/>
        <v>423.99551764705882</v>
      </c>
      <c r="N842">
        <v>1.1000000000000001</v>
      </c>
      <c r="O842" s="8" t="s">
        <v>110</v>
      </c>
      <c r="P842" t="s">
        <v>19</v>
      </c>
      <c r="Q842" s="9">
        <v>385.45047058823525</v>
      </c>
      <c r="R842" s="8">
        <v>423.99551764705882</v>
      </c>
      <c r="S842" s="11">
        <v>1.1000000000000001</v>
      </c>
    </row>
    <row r="843" spans="12:19" x14ac:dyDescent="0.45">
      <c r="L843" s="7">
        <v>69000547</v>
      </c>
      <c r="M843" s="13">
        <f t="shared" si="90"/>
        <v>79.021689999999992</v>
      </c>
      <c r="N843">
        <v>1.1000000000000001</v>
      </c>
      <c r="O843" s="8" t="s">
        <v>110</v>
      </c>
      <c r="P843" t="s">
        <v>19</v>
      </c>
      <c r="Q843" s="9">
        <v>71.837899999999991</v>
      </c>
      <c r="R843" s="8">
        <v>79.021689999999992</v>
      </c>
      <c r="S843" s="11">
        <v>1.1000000000000001</v>
      </c>
    </row>
    <row r="844" spans="12:19" x14ac:dyDescent="0.45">
      <c r="L844" s="7">
        <v>69000554</v>
      </c>
      <c r="M844" s="13">
        <f t="shared" si="90"/>
        <v>172.6947911764706</v>
      </c>
      <c r="N844">
        <v>1.1000000000000001</v>
      </c>
      <c r="O844" s="8" t="s">
        <v>110</v>
      </c>
      <c r="P844" t="s">
        <v>19</v>
      </c>
      <c r="Q844" s="9">
        <v>156.99526470588236</v>
      </c>
      <c r="R844" s="8">
        <v>172.6947911764706</v>
      </c>
      <c r="S844" s="11">
        <v>1.1000000000000001</v>
      </c>
    </row>
    <row r="845" spans="12:19" x14ac:dyDescent="0.45">
      <c r="L845" s="7">
        <v>69000556</v>
      </c>
      <c r="M845" s="13">
        <f t="shared" si="90"/>
        <v>99.171341176470605</v>
      </c>
      <c r="N845">
        <v>1.1000000000000001</v>
      </c>
      <c r="O845" s="8" t="s">
        <v>110</v>
      </c>
      <c r="P845" t="s">
        <v>19</v>
      </c>
      <c r="Q845" s="9">
        <v>90.155764705882362</v>
      </c>
      <c r="R845" s="8">
        <v>99.171341176470605</v>
      </c>
      <c r="S845" s="11">
        <v>1.1000000000000001</v>
      </c>
    </row>
    <row r="846" spans="12:19" x14ac:dyDescent="0.45">
      <c r="L846" s="7">
        <v>69000559</v>
      </c>
      <c r="M846" s="13">
        <f t="shared" si="90"/>
        <v>310.3772345882353</v>
      </c>
      <c r="N846">
        <v>1.1000000000000001</v>
      </c>
      <c r="O846" s="8" t="s">
        <v>110</v>
      </c>
      <c r="P846" t="s">
        <v>19</v>
      </c>
      <c r="Q846" s="9">
        <v>282.16112235294116</v>
      </c>
      <c r="R846" s="8">
        <v>310.3772345882353</v>
      </c>
      <c r="S846" s="11">
        <v>1.1000000000000001</v>
      </c>
    </row>
    <row r="847" spans="12:19" x14ac:dyDescent="0.45">
      <c r="L847" s="7">
        <v>69000560</v>
      </c>
      <c r="M847" s="13">
        <f t="shared" si="90"/>
        <v>267.21034352941172</v>
      </c>
      <c r="N847">
        <v>1.1000000000000001</v>
      </c>
      <c r="O847" s="8" t="s">
        <v>110</v>
      </c>
      <c r="P847" t="s">
        <v>19</v>
      </c>
      <c r="Q847" s="9">
        <v>242.91849411764701</v>
      </c>
      <c r="R847" s="8">
        <v>267.21034352941172</v>
      </c>
      <c r="S847" s="11">
        <v>1.1000000000000001</v>
      </c>
    </row>
    <row r="848" spans="12:19" x14ac:dyDescent="0.45">
      <c r="L848" s="7">
        <v>69000562</v>
      </c>
      <c r="M848" s="13">
        <f t="shared" si="90"/>
        <v>208.01859941176471</v>
      </c>
      <c r="N848">
        <v>1.1000000000000001</v>
      </c>
      <c r="O848" s="8" t="s">
        <v>110</v>
      </c>
      <c r="P848" t="s">
        <v>19</v>
      </c>
      <c r="Q848" s="9">
        <v>189.10781764705882</v>
      </c>
      <c r="R848" s="8">
        <v>208.01859941176471</v>
      </c>
      <c r="S848" s="11">
        <v>1.1000000000000001</v>
      </c>
    </row>
    <row r="849" spans="12:19" x14ac:dyDescent="0.45">
      <c r="L849" s="7">
        <v>69000577</v>
      </c>
      <c r="M849" s="13">
        <f t="shared" si="90"/>
        <v>177.0674529411765</v>
      </c>
      <c r="N849">
        <v>1.1000000000000001</v>
      </c>
      <c r="O849" s="8" t="s">
        <v>110</v>
      </c>
      <c r="P849" t="s">
        <v>19</v>
      </c>
      <c r="Q849" s="9">
        <v>160.97041176470589</v>
      </c>
      <c r="R849" s="8">
        <v>177.0674529411765</v>
      </c>
      <c r="S849" s="11">
        <v>1.1000000000000001</v>
      </c>
    </row>
    <row r="850" spans="12:19" x14ac:dyDescent="0.45">
      <c r="L850" s="7">
        <v>69000580</v>
      </c>
      <c r="M850" s="13">
        <f t="shared" si="90"/>
        <v>197.41247058823532</v>
      </c>
      <c r="N850">
        <v>1.1000000000000001</v>
      </c>
      <c r="O850" s="8" t="s">
        <v>110</v>
      </c>
      <c r="P850" t="s">
        <v>19</v>
      </c>
      <c r="Q850" s="9">
        <v>179.46588235294118</v>
      </c>
      <c r="R850" s="8">
        <v>197.41247058823532</v>
      </c>
      <c r="S850" s="11">
        <v>1.1000000000000001</v>
      </c>
    </row>
    <row r="851" spans="12:19" x14ac:dyDescent="0.45">
      <c r="L851" s="7">
        <v>69000584</v>
      </c>
      <c r="M851" s="13">
        <f t="shared" si="90"/>
        <v>225.05594779411763</v>
      </c>
      <c r="N851">
        <v>1.1000000000000001</v>
      </c>
      <c r="O851" s="8" t="s">
        <v>110</v>
      </c>
      <c r="P851" t="s">
        <v>19</v>
      </c>
      <c r="Q851" s="9">
        <v>204.59631617647057</v>
      </c>
      <c r="R851" s="8">
        <v>225.05594779411763</v>
      </c>
      <c r="S851" s="11">
        <v>1.1000000000000001</v>
      </c>
    </row>
    <row r="852" spans="12:19" x14ac:dyDescent="0.45">
      <c r="L852" s="7">
        <v>69000586</v>
      </c>
      <c r="M852" s="13">
        <f t="shared" si="90"/>
        <v>228.79840176470591</v>
      </c>
      <c r="N852">
        <v>1.1000000000000001</v>
      </c>
      <c r="O852" s="8" t="s">
        <v>110</v>
      </c>
      <c r="P852" t="s">
        <v>19</v>
      </c>
      <c r="Q852" s="9">
        <v>207.99854705882353</v>
      </c>
      <c r="R852" s="8">
        <v>228.79840176470591</v>
      </c>
      <c r="S852" s="11">
        <v>1.1000000000000001</v>
      </c>
    </row>
    <row r="853" spans="12:19" x14ac:dyDescent="0.45">
      <c r="L853" s="7">
        <v>69000587</v>
      </c>
      <c r="M853" s="13">
        <f t="shared" si="90"/>
        <v>219.72396599999999</v>
      </c>
      <c r="N853">
        <v>1.1000000000000001</v>
      </c>
      <c r="O853" s="8" t="s">
        <v>110</v>
      </c>
      <c r="P853" t="s">
        <v>19</v>
      </c>
      <c r="Q853" s="9">
        <v>199.74905999999999</v>
      </c>
      <c r="R853" s="8">
        <v>219.72396599999999</v>
      </c>
      <c r="S853" s="11">
        <v>1.1000000000000001</v>
      </c>
    </row>
    <row r="854" spans="12:19" x14ac:dyDescent="0.45">
      <c r="L854" s="7">
        <v>69000588</v>
      </c>
      <c r="M854" s="13">
        <f t="shared" si="90"/>
        <v>169.16419558823529</v>
      </c>
      <c r="N854">
        <v>1.1000000000000001</v>
      </c>
      <c r="O854" s="8" t="s">
        <v>110</v>
      </c>
      <c r="P854" t="s">
        <v>19</v>
      </c>
      <c r="Q854" s="9">
        <v>153.78563235294115</v>
      </c>
      <c r="R854" s="8">
        <v>169.16419558823529</v>
      </c>
      <c r="S854" s="11">
        <v>1.1000000000000001</v>
      </c>
    </row>
    <row r="855" spans="12:19" x14ac:dyDescent="0.45">
      <c r="L855" s="7">
        <v>69000590</v>
      </c>
      <c r="M855" s="13">
        <f t="shared" ref="M855:M918" si="91">N855*Q855</f>
        <v>113.39421176470589</v>
      </c>
      <c r="N855">
        <v>1.1000000000000001</v>
      </c>
      <c r="O855" s="8" t="s">
        <v>110</v>
      </c>
      <c r="P855" t="s">
        <v>19</v>
      </c>
      <c r="Q855" s="9">
        <v>103.08564705882353</v>
      </c>
      <c r="R855" s="8">
        <v>113.39421176470589</v>
      </c>
      <c r="S855" s="11">
        <v>1.1000000000000001</v>
      </c>
    </row>
    <row r="856" spans="12:19" x14ac:dyDescent="0.45">
      <c r="L856" s="7">
        <v>69000596</v>
      </c>
      <c r="M856" s="13">
        <f t="shared" si="91"/>
        <v>216.85350047058824</v>
      </c>
      <c r="N856">
        <v>1.1000000000000001</v>
      </c>
      <c r="O856" s="8" t="s">
        <v>110</v>
      </c>
      <c r="P856" t="s">
        <v>19</v>
      </c>
      <c r="Q856" s="9">
        <v>197.13954588235293</v>
      </c>
      <c r="R856" s="8">
        <v>216.85350047058824</v>
      </c>
      <c r="S856" s="11">
        <v>1.1000000000000001</v>
      </c>
    </row>
    <row r="857" spans="12:19" x14ac:dyDescent="0.45">
      <c r="L857" s="7">
        <v>69000598</v>
      </c>
      <c r="M857" s="13">
        <f t="shared" si="91"/>
        <v>186.71440020588236</v>
      </c>
      <c r="N857">
        <v>1.1000000000000001</v>
      </c>
      <c r="O857" s="8" t="s">
        <v>110</v>
      </c>
      <c r="P857" t="s">
        <v>19</v>
      </c>
      <c r="Q857" s="9">
        <v>169.74036382352941</v>
      </c>
      <c r="R857" s="8">
        <v>186.71440020588236</v>
      </c>
      <c r="S857" s="11">
        <v>1.1000000000000001</v>
      </c>
    </row>
    <row r="858" spans="12:19" x14ac:dyDescent="0.45">
      <c r="L858" s="7">
        <v>69000602</v>
      </c>
      <c r="M858" s="13">
        <f t="shared" si="91"/>
        <v>185.2101214117647</v>
      </c>
      <c r="N858">
        <v>1.1000000000000001</v>
      </c>
      <c r="O858" s="8" t="s">
        <v>110</v>
      </c>
      <c r="P858" t="s">
        <v>19</v>
      </c>
      <c r="Q858" s="9">
        <v>168.37283764705882</v>
      </c>
      <c r="R858" s="8">
        <v>185.2101214117647</v>
      </c>
      <c r="S858" s="11">
        <v>1.1000000000000001</v>
      </c>
    </row>
    <row r="859" spans="12:19" x14ac:dyDescent="0.45">
      <c r="L859" s="7">
        <v>69000607</v>
      </c>
      <c r="M859" s="13">
        <f t="shared" si="91"/>
        <v>316.34731764705884</v>
      </c>
      <c r="N859">
        <v>1.1000000000000001</v>
      </c>
      <c r="O859" s="8" t="s">
        <v>110</v>
      </c>
      <c r="P859" t="s">
        <v>19</v>
      </c>
      <c r="Q859" s="9">
        <v>287.58847058823528</v>
      </c>
      <c r="R859" s="8">
        <v>316.34731764705884</v>
      </c>
      <c r="S859" s="11">
        <v>1.1000000000000001</v>
      </c>
    </row>
    <row r="860" spans="12:19" x14ac:dyDescent="0.45">
      <c r="L860" s="7">
        <v>69000608</v>
      </c>
      <c r="M860" s="13">
        <f t="shared" si="91"/>
        <v>169.26632638235293</v>
      </c>
      <c r="N860">
        <v>1.1000000000000001</v>
      </c>
      <c r="O860" s="8" t="s">
        <v>110</v>
      </c>
      <c r="P860" t="s">
        <v>19</v>
      </c>
      <c r="Q860" s="9">
        <v>153.87847852941175</v>
      </c>
      <c r="R860" s="8">
        <v>169.26632638235293</v>
      </c>
      <c r="S860" s="11">
        <v>1.1000000000000001</v>
      </c>
    </row>
    <row r="861" spans="12:19" x14ac:dyDescent="0.45">
      <c r="L861" s="7">
        <v>69000609</v>
      </c>
      <c r="M861" s="13">
        <f t="shared" si="91"/>
        <v>192.84698658823527</v>
      </c>
      <c r="N861">
        <v>1.1000000000000001</v>
      </c>
      <c r="O861" s="8" t="s">
        <v>110</v>
      </c>
      <c r="P861" t="s">
        <v>19</v>
      </c>
      <c r="Q861" s="9">
        <v>175.31544235294115</v>
      </c>
      <c r="R861" s="8">
        <v>192.84698658823527</v>
      </c>
      <c r="S861" s="11">
        <v>1.1000000000000001</v>
      </c>
    </row>
    <row r="862" spans="12:19" x14ac:dyDescent="0.45">
      <c r="L862" s="7">
        <v>69000611</v>
      </c>
      <c r="M862" s="13">
        <f t="shared" si="91"/>
        <v>206.45568705882357</v>
      </c>
      <c r="N862">
        <v>1.1000000000000001</v>
      </c>
      <c r="O862" s="8" t="s">
        <v>110</v>
      </c>
      <c r="P862" t="s">
        <v>19</v>
      </c>
      <c r="Q862" s="9">
        <v>187.68698823529414</v>
      </c>
      <c r="R862" s="8">
        <v>206.45568705882357</v>
      </c>
      <c r="S862" s="11">
        <v>1.1000000000000001</v>
      </c>
    </row>
    <row r="863" spans="12:19" x14ac:dyDescent="0.45">
      <c r="L863" s="7">
        <v>69000612</v>
      </c>
      <c r="M863" s="13">
        <f t="shared" si="91"/>
        <v>245.686375</v>
      </c>
      <c r="N863">
        <v>1.1000000000000001</v>
      </c>
      <c r="O863" s="8" t="s">
        <v>110</v>
      </c>
      <c r="P863" t="s">
        <v>19</v>
      </c>
      <c r="Q863" s="9">
        <v>223.35124999999999</v>
      </c>
      <c r="R863" s="8">
        <v>245.686375</v>
      </c>
      <c r="S863" s="11">
        <v>1.1000000000000001</v>
      </c>
    </row>
    <row r="864" spans="12:19" x14ac:dyDescent="0.45">
      <c r="L864" s="7">
        <v>69000615</v>
      </c>
      <c r="M864" s="13">
        <f t="shared" si="91"/>
        <v>198.29396141176474</v>
      </c>
      <c r="N864">
        <v>1.1000000000000001</v>
      </c>
      <c r="O864" s="8" t="s">
        <v>110</v>
      </c>
      <c r="P864" t="s">
        <v>19</v>
      </c>
      <c r="Q864" s="9">
        <v>180.26723764705883</v>
      </c>
      <c r="R864" s="8">
        <v>198.29396141176474</v>
      </c>
      <c r="S864" s="11">
        <v>1.1000000000000001</v>
      </c>
    </row>
    <row r="865" spans="12:19" x14ac:dyDescent="0.45">
      <c r="L865" s="7">
        <v>69000616</v>
      </c>
      <c r="M865" s="13">
        <f t="shared" si="91"/>
        <v>450.83225647058828</v>
      </c>
      <c r="N865">
        <v>1.1000000000000001</v>
      </c>
      <c r="O865" s="8" t="s">
        <v>110</v>
      </c>
      <c r="P865" t="s">
        <v>19</v>
      </c>
      <c r="Q865" s="9">
        <v>409.84750588235295</v>
      </c>
      <c r="R865" s="8">
        <v>450.83225647058828</v>
      </c>
      <c r="S865" s="11">
        <v>1.1000000000000001</v>
      </c>
    </row>
    <row r="866" spans="12:19" x14ac:dyDescent="0.45">
      <c r="L866" s="7">
        <v>69000619</v>
      </c>
      <c r="M866" s="13">
        <f t="shared" si="91"/>
        <v>198.29396141176474</v>
      </c>
      <c r="N866">
        <v>1.1000000000000001</v>
      </c>
      <c r="O866" s="8" t="s">
        <v>110</v>
      </c>
      <c r="P866" t="s">
        <v>19</v>
      </c>
      <c r="Q866" s="9">
        <v>180.26723764705883</v>
      </c>
      <c r="R866" s="8">
        <v>198.29396141176474</v>
      </c>
      <c r="S866" s="11">
        <v>1.1000000000000001</v>
      </c>
    </row>
    <row r="867" spans="12:19" x14ac:dyDescent="0.45">
      <c r="L867" s="7">
        <v>69000623</v>
      </c>
      <c r="M867" s="13">
        <f t="shared" si="91"/>
        <v>216.85350047058824</v>
      </c>
      <c r="N867">
        <v>1.1000000000000001</v>
      </c>
      <c r="O867" s="8" t="s">
        <v>110</v>
      </c>
      <c r="P867" t="s">
        <v>19</v>
      </c>
      <c r="Q867" s="9">
        <v>197.13954588235293</v>
      </c>
      <c r="R867" s="8">
        <v>216.85350047058824</v>
      </c>
      <c r="S867" s="11">
        <v>1.1000000000000001</v>
      </c>
    </row>
    <row r="868" spans="12:19" x14ac:dyDescent="0.45">
      <c r="L868" s="7">
        <v>69000624</v>
      </c>
      <c r="M868" s="13">
        <f t="shared" si="91"/>
        <v>299.38430305882355</v>
      </c>
      <c r="N868">
        <v>1.1000000000000001</v>
      </c>
      <c r="O868" s="8" t="s">
        <v>110</v>
      </c>
      <c r="P868" t="s">
        <v>19</v>
      </c>
      <c r="Q868" s="9">
        <v>272.16754823529413</v>
      </c>
      <c r="R868" s="8">
        <v>299.38430305882355</v>
      </c>
      <c r="S868" s="11">
        <v>1.1000000000000001</v>
      </c>
    </row>
    <row r="869" spans="12:19" x14ac:dyDescent="0.45">
      <c r="L869" s="7">
        <v>69000625</v>
      </c>
      <c r="M869" s="13">
        <f t="shared" si="91"/>
        <v>248.92635576470593</v>
      </c>
      <c r="N869">
        <v>1.1000000000000001</v>
      </c>
      <c r="O869" s="8" t="s">
        <v>110</v>
      </c>
      <c r="P869" t="s">
        <v>19</v>
      </c>
      <c r="Q869" s="9">
        <v>226.29668705882355</v>
      </c>
      <c r="R869" s="8">
        <v>248.92635576470593</v>
      </c>
      <c r="S869" s="11">
        <v>1.1000000000000001</v>
      </c>
    </row>
    <row r="870" spans="12:19" x14ac:dyDescent="0.45">
      <c r="L870" s="7">
        <v>69000626</v>
      </c>
      <c r="M870" s="13">
        <f t="shared" si="91"/>
        <v>364.55294117647065</v>
      </c>
      <c r="N870">
        <v>1.1000000000000001</v>
      </c>
      <c r="O870" s="8" t="s">
        <v>110</v>
      </c>
      <c r="P870" t="s">
        <v>19</v>
      </c>
      <c r="Q870" s="9">
        <v>331.41176470588238</v>
      </c>
      <c r="R870" s="8">
        <v>364.55294117647065</v>
      </c>
      <c r="S870" s="11">
        <v>1.1000000000000001</v>
      </c>
    </row>
    <row r="871" spans="12:19" x14ac:dyDescent="0.45">
      <c r="L871" s="7">
        <v>69000627</v>
      </c>
      <c r="M871" s="13">
        <f t="shared" si="91"/>
        <v>142.44987317647059</v>
      </c>
      <c r="N871">
        <v>1.1000000000000001</v>
      </c>
      <c r="O871" s="8" t="s">
        <v>110</v>
      </c>
      <c r="P871" t="s">
        <v>19</v>
      </c>
      <c r="Q871" s="9">
        <v>129.49988470588235</v>
      </c>
      <c r="R871" s="8">
        <v>142.44987317647059</v>
      </c>
      <c r="S871" s="11">
        <v>1.1000000000000001</v>
      </c>
    </row>
    <row r="872" spans="12:19" x14ac:dyDescent="0.45">
      <c r="L872" s="7">
        <v>69000629</v>
      </c>
      <c r="M872" s="13">
        <f t="shared" si="91"/>
        <v>200.54989058823531</v>
      </c>
      <c r="N872">
        <v>1.1000000000000001</v>
      </c>
      <c r="O872" s="8" t="s">
        <v>110</v>
      </c>
      <c r="P872" t="s">
        <v>19</v>
      </c>
      <c r="Q872" s="9">
        <v>182.31808235294119</v>
      </c>
      <c r="R872" s="8">
        <v>200.54989058823531</v>
      </c>
      <c r="S872" s="11">
        <v>1.1000000000000001</v>
      </c>
    </row>
    <row r="873" spans="12:19" x14ac:dyDescent="0.45">
      <c r="L873" s="7">
        <v>69000631</v>
      </c>
      <c r="M873" s="13">
        <f t="shared" si="91"/>
        <v>248.92635576470593</v>
      </c>
      <c r="N873">
        <v>1.1000000000000001</v>
      </c>
      <c r="O873" s="8" t="s">
        <v>110</v>
      </c>
      <c r="P873" t="s">
        <v>19</v>
      </c>
      <c r="Q873" s="9">
        <v>226.29668705882355</v>
      </c>
      <c r="R873" s="8">
        <v>248.92635576470593</v>
      </c>
      <c r="S873" s="11">
        <v>1.1000000000000001</v>
      </c>
    </row>
    <row r="874" spans="12:19" x14ac:dyDescent="0.45">
      <c r="L874" s="7">
        <v>69000632</v>
      </c>
      <c r="M874" s="13">
        <f t="shared" si="91"/>
        <v>160.87994352941178</v>
      </c>
      <c r="N874">
        <v>1.1000000000000001</v>
      </c>
      <c r="O874" s="8" t="s">
        <v>110</v>
      </c>
      <c r="P874" t="s">
        <v>19</v>
      </c>
      <c r="Q874" s="9">
        <v>146.25449411764706</v>
      </c>
      <c r="R874" s="8">
        <v>160.87994352941178</v>
      </c>
      <c r="S874" s="11">
        <v>1.1000000000000001</v>
      </c>
    </row>
    <row r="875" spans="12:19" x14ac:dyDescent="0.45">
      <c r="L875" s="7">
        <v>69000636</v>
      </c>
      <c r="M875" s="13">
        <f t="shared" si="91"/>
        <v>161.28745470588234</v>
      </c>
      <c r="N875">
        <v>1.1000000000000001</v>
      </c>
      <c r="O875" s="8" t="s">
        <v>110</v>
      </c>
      <c r="P875" t="s">
        <v>19</v>
      </c>
      <c r="Q875" s="9">
        <v>146.6249588235294</v>
      </c>
      <c r="R875" s="8">
        <v>161.28745470588234</v>
      </c>
      <c r="S875" s="11">
        <v>1.1000000000000001</v>
      </c>
    </row>
    <row r="876" spans="12:19" x14ac:dyDescent="0.45">
      <c r="L876" s="7">
        <v>69000638</v>
      </c>
      <c r="M876" s="13">
        <f t="shared" si="91"/>
        <v>225.70048600000001</v>
      </c>
      <c r="N876">
        <v>1.1000000000000001</v>
      </c>
      <c r="O876" s="8" t="s">
        <v>110</v>
      </c>
      <c r="P876" t="s">
        <v>19</v>
      </c>
      <c r="Q876" s="9">
        <v>205.18225999999999</v>
      </c>
      <c r="R876" s="8">
        <v>225.70048600000001</v>
      </c>
      <c r="S876" s="11">
        <v>1.1000000000000001</v>
      </c>
    </row>
    <row r="877" spans="12:19" x14ac:dyDescent="0.45">
      <c r="L877" s="7">
        <v>69000654</v>
      </c>
      <c r="M877" s="13">
        <f t="shared" si="91"/>
        <v>137.03111529411765</v>
      </c>
      <c r="N877">
        <v>1.1000000000000001</v>
      </c>
      <c r="O877" s="8" t="s">
        <v>110</v>
      </c>
      <c r="P877" t="s">
        <v>19</v>
      </c>
      <c r="Q877" s="9">
        <v>124.57374117647059</v>
      </c>
      <c r="R877" s="8">
        <v>137.03111529411765</v>
      </c>
      <c r="S877" s="11">
        <v>1.1000000000000001</v>
      </c>
    </row>
    <row r="878" spans="12:19" x14ac:dyDescent="0.45">
      <c r="L878" s="7">
        <v>69000655</v>
      </c>
      <c r="M878" s="13">
        <f t="shared" si="91"/>
        <v>195.48107441176472</v>
      </c>
      <c r="N878">
        <v>1.1000000000000001</v>
      </c>
      <c r="O878" s="8" t="s">
        <v>110</v>
      </c>
      <c r="P878" t="s">
        <v>19</v>
      </c>
      <c r="Q878" s="9">
        <v>177.71006764705882</v>
      </c>
      <c r="R878" s="8">
        <v>195.48107441176472</v>
      </c>
      <c r="S878" s="11">
        <v>1.1000000000000001</v>
      </c>
    </row>
    <row r="879" spans="12:19" x14ac:dyDescent="0.45">
      <c r="L879" s="7">
        <v>69000656</v>
      </c>
      <c r="M879" s="13">
        <f t="shared" si="91"/>
        <v>203.62504411764706</v>
      </c>
      <c r="N879">
        <v>1.1000000000000001</v>
      </c>
      <c r="O879" s="8" t="s">
        <v>110</v>
      </c>
      <c r="P879" t="s">
        <v>19</v>
      </c>
      <c r="Q879" s="9">
        <v>185.11367647058822</v>
      </c>
      <c r="R879" s="8">
        <v>203.62504411764706</v>
      </c>
      <c r="S879" s="11">
        <v>1.1000000000000001</v>
      </c>
    </row>
    <row r="880" spans="12:19" x14ac:dyDescent="0.45">
      <c r="L880" s="7">
        <v>69000658</v>
      </c>
      <c r="M880" s="13">
        <f t="shared" si="91"/>
        <v>120.95526558823531</v>
      </c>
      <c r="N880">
        <v>1.1000000000000001</v>
      </c>
      <c r="O880" s="8" t="s">
        <v>110</v>
      </c>
      <c r="P880" t="s">
        <v>19</v>
      </c>
      <c r="Q880" s="9">
        <v>109.95933235294117</v>
      </c>
      <c r="R880" s="8">
        <v>120.95526558823531</v>
      </c>
      <c r="S880" s="11">
        <v>1.1000000000000001</v>
      </c>
    </row>
    <row r="881" spans="12:19" x14ac:dyDescent="0.45">
      <c r="L881" s="7">
        <v>69000661</v>
      </c>
      <c r="M881" s="13">
        <f t="shared" si="91"/>
        <v>143.78125882352941</v>
      </c>
      <c r="N881">
        <v>1.1000000000000001</v>
      </c>
      <c r="O881" s="8" t="s">
        <v>110</v>
      </c>
      <c r="P881" t="s">
        <v>19</v>
      </c>
      <c r="Q881" s="9">
        <v>130.71023529411764</v>
      </c>
      <c r="R881" s="8">
        <v>143.78125882352941</v>
      </c>
      <c r="S881" s="11">
        <v>1.1000000000000001</v>
      </c>
    </row>
    <row r="882" spans="12:19" x14ac:dyDescent="0.45">
      <c r="L882" s="7">
        <v>69000669</v>
      </c>
      <c r="M882" s="13">
        <f t="shared" si="91"/>
        <v>319.04332705882359</v>
      </c>
      <c r="N882">
        <v>1.1000000000000001</v>
      </c>
      <c r="O882" s="8" t="s">
        <v>110</v>
      </c>
      <c r="P882" t="s">
        <v>19</v>
      </c>
      <c r="Q882" s="9">
        <v>290.03938823529415</v>
      </c>
      <c r="R882" s="8">
        <v>319.04332705882359</v>
      </c>
      <c r="S882" s="11">
        <v>1.1000000000000001</v>
      </c>
    </row>
    <row r="883" spans="12:19" x14ac:dyDescent="0.45">
      <c r="L883" s="7">
        <v>69000670</v>
      </c>
      <c r="M883" s="13">
        <f t="shared" si="91"/>
        <v>98.648194117647066</v>
      </c>
      <c r="N883">
        <v>1.1000000000000001</v>
      </c>
      <c r="O883" s="8" t="s">
        <v>110</v>
      </c>
      <c r="P883" t="s">
        <v>19</v>
      </c>
      <c r="Q883" s="9">
        <v>89.680176470588236</v>
      </c>
      <c r="R883" s="8">
        <v>98.648194117647066</v>
      </c>
      <c r="S883" s="11">
        <v>1.1000000000000001</v>
      </c>
    </row>
    <row r="884" spans="12:19" x14ac:dyDescent="0.45">
      <c r="L884" s="7">
        <v>69000671</v>
      </c>
      <c r="M884" s="13">
        <f t="shared" si="91"/>
        <v>179.90581011764706</v>
      </c>
      <c r="N884">
        <v>1.1000000000000001</v>
      </c>
      <c r="O884" s="8" t="s">
        <v>110</v>
      </c>
      <c r="P884" t="s">
        <v>19</v>
      </c>
      <c r="Q884" s="9">
        <v>163.55073647058822</v>
      </c>
      <c r="R884" s="8">
        <v>179.90581011764706</v>
      </c>
      <c r="S884" s="11">
        <v>1.1000000000000001</v>
      </c>
    </row>
    <row r="885" spans="12:19" x14ac:dyDescent="0.45">
      <c r="L885" s="7">
        <v>69000674</v>
      </c>
      <c r="M885" s="13">
        <f t="shared" si="91"/>
        <v>220.95977588235294</v>
      </c>
      <c r="N885">
        <v>1.1000000000000001</v>
      </c>
      <c r="O885" s="8" t="s">
        <v>110</v>
      </c>
      <c r="P885" t="s">
        <v>19</v>
      </c>
      <c r="Q885" s="9">
        <v>200.87252352941175</v>
      </c>
      <c r="R885" s="8">
        <v>220.95977588235294</v>
      </c>
      <c r="S885" s="11">
        <v>1.1000000000000001</v>
      </c>
    </row>
    <row r="886" spans="12:19" x14ac:dyDescent="0.45">
      <c r="L886" s="7">
        <v>69000675</v>
      </c>
      <c r="M886" s="13">
        <f t="shared" si="91"/>
        <v>245.686375</v>
      </c>
      <c r="N886">
        <v>1.1000000000000001</v>
      </c>
      <c r="O886" s="8" t="s">
        <v>110</v>
      </c>
      <c r="P886" t="s">
        <v>19</v>
      </c>
      <c r="Q886" s="9">
        <v>223.35124999999999</v>
      </c>
      <c r="R886" s="8">
        <v>245.686375</v>
      </c>
      <c r="S886" s="11">
        <v>1.1000000000000001</v>
      </c>
    </row>
    <row r="887" spans="12:19" x14ac:dyDescent="0.45">
      <c r="L887" s="7">
        <v>69000676</v>
      </c>
      <c r="M887" s="13">
        <f t="shared" si="91"/>
        <v>165.06876261764708</v>
      </c>
      <c r="N887">
        <v>1.1000000000000001</v>
      </c>
      <c r="O887" s="8" t="s">
        <v>110</v>
      </c>
      <c r="P887" t="s">
        <v>19</v>
      </c>
      <c r="Q887" s="9">
        <v>150.06251147058825</v>
      </c>
      <c r="R887" s="8">
        <v>165.06876261764708</v>
      </c>
      <c r="S887" s="11">
        <v>1.1000000000000001</v>
      </c>
    </row>
    <row r="888" spans="12:19" x14ac:dyDescent="0.45">
      <c r="L888" s="7">
        <v>69000681</v>
      </c>
      <c r="M888" s="13">
        <f t="shared" si="91"/>
        <v>182.78242529411767</v>
      </c>
      <c r="N888">
        <v>1.1000000000000001</v>
      </c>
      <c r="O888" s="8" t="s">
        <v>110</v>
      </c>
      <c r="P888" t="s">
        <v>19</v>
      </c>
      <c r="Q888" s="9">
        <v>166.16584117647059</v>
      </c>
      <c r="R888" s="8">
        <v>182.78242529411767</v>
      </c>
      <c r="S888" s="11">
        <v>1.1000000000000001</v>
      </c>
    </row>
    <row r="889" spans="12:19" x14ac:dyDescent="0.45">
      <c r="L889" s="7">
        <v>69000682</v>
      </c>
      <c r="M889" s="13">
        <f t="shared" si="91"/>
        <v>151.65724749999998</v>
      </c>
      <c r="N889">
        <v>1.1000000000000001</v>
      </c>
      <c r="O889" s="8" t="s">
        <v>110</v>
      </c>
      <c r="P889" t="s">
        <v>19</v>
      </c>
      <c r="Q889" s="9">
        <v>137.87022499999998</v>
      </c>
      <c r="R889" s="8">
        <v>151.65724749999998</v>
      </c>
      <c r="S889" s="11">
        <v>1.1000000000000001</v>
      </c>
    </row>
    <row r="890" spans="12:19" x14ac:dyDescent="0.45">
      <c r="L890" s="7">
        <v>69000683</v>
      </c>
      <c r="M890" s="13">
        <f t="shared" si="91"/>
        <v>164.16367647058823</v>
      </c>
      <c r="N890">
        <v>1.1000000000000001</v>
      </c>
      <c r="O890" s="8" t="s">
        <v>110</v>
      </c>
      <c r="P890" t="s">
        <v>19</v>
      </c>
      <c r="Q890" s="9">
        <v>149.23970588235292</v>
      </c>
      <c r="R890" s="8">
        <v>164.16367647058823</v>
      </c>
      <c r="S890" s="11">
        <v>1.1000000000000001</v>
      </c>
    </row>
    <row r="891" spans="12:19" x14ac:dyDescent="0.45">
      <c r="L891" s="7">
        <v>69000684</v>
      </c>
      <c r="M891" s="13">
        <f t="shared" si="91"/>
        <v>151.15436794117645</v>
      </c>
      <c r="N891">
        <v>1.1000000000000001</v>
      </c>
      <c r="O891" s="8" t="s">
        <v>110</v>
      </c>
      <c r="P891" t="s">
        <v>19</v>
      </c>
      <c r="Q891" s="9">
        <v>137.41306176470584</v>
      </c>
      <c r="R891" s="8">
        <v>151.15436794117645</v>
      </c>
      <c r="S891" s="11">
        <v>1.1000000000000001</v>
      </c>
    </row>
    <row r="892" spans="12:19" x14ac:dyDescent="0.45">
      <c r="L892" s="7">
        <v>69000686</v>
      </c>
      <c r="M892" s="13">
        <f t="shared" si="91"/>
        <v>151.15436794117645</v>
      </c>
      <c r="N892">
        <v>1.1000000000000001</v>
      </c>
      <c r="O892" s="8" t="s">
        <v>110</v>
      </c>
      <c r="P892" t="s">
        <v>19</v>
      </c>
      <c r="Q892" s="9">
        <v>137.41306176470584</v>
      </c>
      <c r="R892" s="8">
        <v>151.15436794117645</v>
      </c>
      <c r="S892" s="11">
        <v>1.1000000000000001</v>
      </c>
    </row>
    <row r="893" spans="12:19" x14ac:dyDescent="0.45">
      <c r="L893" s="7">
        <v>69000687</v>
      </c>
      <c r="M893" s="13">
        <f t="shared" si="91"/>
        <v>164.16367647058823</v>
      </c>
      <c r="N893">
        <v>1.1000000000000001</v>
      </c>
      <c r="O893" s="8" t="s">
        <v>110</v>
      </c>
      <c r="P893" t="s">
        <v>19</v>
      </c>
      <c r="Q893" s="9">
        <v>149.23970588235292</v>
      </c>
      <c r="R893" s="8">
        <v>164.16367647058823</v>
      </c>
      <c r="S893" s="11">
        <v>1.1000000000000001</v>
      </c>
    </row>
    <row r="894" spans="12:19" x14ac:dyDescent="0.45">
      <c r="L894" s="7">
        <v>69000688</v>
      </c>
      <c r="M894" s="13">
        <f t="shared" si="91"/>
        <v>164.16367647058823</v>
      </c>
      <c r="N894">
        <v>1.1000000000000001</v>
      </c>
      <c r="O894" s="8" t="s">
        <v>110</v>
      </c>
      <c r="P894" t="s">
        <v>19</v>
      </c>
      <c r="Q894" s="9">
        <v>149.23970588235292</v>
      </c>
      <c r="R894" s="8">
        <v>164.16367647058823</v>
      </c>
      <c r="S894" s="11">
        <v>1.1000000000000001</v>
      </c>
    </row>
    <row r="895" spans="12:19" x14ac:dyDescent="0.45">
      <c r="L895" s="7">
        <v>69000690</v>
      </c>
      <c r="M895" s="13">
        <f t="shared" si="91"/>
        <v>164.16367647058823</v>
      </c>
      <c r="N895">
        <v>1.1000000000000001</v>
      </c>
      <c r="O895" s="8" t="s">
        <v>110</v>
      </c>
      <c r="P895" t="s">
        <v>19</v>
      </c>
      <c r="Q895" s="9">
        <v>149.23970588235292</v>
      </c>
      <c r="R895" s="8">
        <v>164.16367647058823</v>
      </c>
      <c r="S895" s="11">
        <v>1.1000000000000001</v>
      </c>
    </row>
    <row r="896" spans="12:19" x14ac:dyDescent="0.45">
      <c r="L896" s="7">
        <v>69000691</v>
      </c>
      <c r="M896" s="13">
        <f t="shared" si="91"/>
        <v>151.15436794117645</v>
      </c>
      <c r="N896">
        <v>1.1000000000000001</v>
      </c>
      <c r="O896" s="8" t="s">
        <v>110</v>
      </c>
      <c r="P896" t="s">
        <v>19</v>
      </c>
      <c r="Q896" s="9">
        <v>137.41306176470584</v>
      </c>
      <c r="R896" s="8">
        <v>151.15436794117645</v>
      </c>
      <c r="S896" s="11">
        <v>1.1000000000000001</v>
      </c>
    </row>
    <row r="897" spans="12:19" x14ac:dyDescent="0.45">
      <c r="L897" s="7">
        <v>69000692</v>
      </c>
      <c r="M897" s="13">
        <f t="shared" si="91"/>
        <v>135.1302137058824</v>
      </c>
      <c r="N897">
        <v>1.1000000000000001</v>
      </c>
      <c r="O897" s="8" t="s">
        <v>110</v>
      </c>
      <c r="P897" t="s">
        <v>19</v>
      </c>
      <c r="Q897" s="9">
        <v>122.84564882352943</v>
      </c>
      <c r="R897" s="8">
        <v>135.1302137058824</v>
      </c>
      <c r="S897" s="11">
        <v>1.1000000000000001</v>
      </c>
    </row>
    <row r="898" spans="12:19" x14ac:dyDescent="0.45">
      <c r="L898" s="7">
        <v>69000694</v>
      </c>
      <c r="M898" s="13">
        <f t="shared" si="91"/>
        <v>147.39094117647059</v>
      </c>
      <c r="N898">
        <v>1.1000000000000001</v>
      </c>
      <c r="O898" s="8" t="s">
        <v>110</v>
      </c>
      <c r="P898" t="s">
        <v>19</v>
      </c>
      <c r="Q898" s="9">
        <v>133.99176470588233</v>
      </c>
      <c r="R898" s="8">
        <v>147.39094117647059</v>
      </c>
      <c r="S898" s="11">
        <v>1.1000000000000001</v>
      </c>
    </row>
    <row r="899" spans="12:19" x14ac:dyDescent="0.45">
      <c r="L899" s="7">
        <v>69000696</v>
      </c>
      <c r="M899" s="13">
        <f t="shared" si="91"/>
        <v>254.10282635294121</v>
      </c>
      <c r="N899">
        <v>1.1000000000000001</v>
      </c>
      <c r="O899" s="8" t="s">
        <v>110</v>
      </c>
      <c r="P899" t="s">
        <v>19</v>
      </c>
      <c r="Q899" s="9">
        <v>231.00256941176471</v>
      </c>
      <c r="R899" s="8">
        <v>254.10282635294121</v>
      </c>
      <c r="S899" s="11">
        <v>1.1000000000000001</v>
      </c>
    </row>
    <row r="900" spans="12:19" x14ac:dyDescent="0.45">
      <c r="L900" s="7">
        <v>69000700</v>
      </c>
      <c r="M900" s="13">
        <f t="shared" si="91"/>
        <v>98.052757647058826</v>
      </c>
      <c r="N900">
        <v>1.1000000000000001</v>
      </c>
      <c r="O900" s="8" t="s">
        <v>110</v>
      </c>
      <c r="P900" t="s">
        <v>19</v>
      </c>
      <c r="Q900" s="9">
        <v>89.138870588235292</v>
      </c>
      <c r="R900" s="8">
        <v>98.052757647058826</v>
      </c>
      <c r="S900" s="11">
        <v>1.1000000000000001</v>
      </c>
    </row>
    <row r="901" spans="12:19" x14ac:dyDescent="0.45">
      <c r="L901" s="7">
        <v>69000703</v>
      </c>
      <c r="M901" s="13">
        <f t="shared" si="91"/>
        <v>168.12920235294118</v>
      </c>
      <c r="N901">
        <v>1.1000000000000001</v>
      </c>
      <c r="O901" s="8" t="s">
        <v>110</v>
      </c>
      <c r="P901" t="s">
        <v>19</v>
      </c>
      <c r="Q901" s="9">
        <v>152.84472941176469</v>
      </c>
      <c r="R901" s="8">
        <v>168.12920235294118</v>
      </c>
      <c r="S901" s="11">
        <v>1.1000000000000001</v>
      </c>
    </row>
    <row r="902" spans="12:19" x14ac:dyDescent="0.45">
      <c r="L902" s="7">
        <v>69000704</v>
      </c>
      <c r="M902" s="13">
        <f t="shared" si="91"/>
        <v>362.38561764705878</v>
      </c>
      <c r="N902">
        <v>1.1000000000000001</v>
      </c>
      <c r="O902" s="8" t="s">
        <v>110</v>
      </c>
      <c r="P902" t="s">
        <v>19</v>
      </c>
      <c r="Q902" s="9">
        <v>329.44147058823523</v>
      </c>
      <c r="R902" s="8">
        <v>362.38561764705878</v>
      </c>
      <c r="S902" s="11">
        <v>1.1000000000000001</v>
      </c>
    </row>
    <row r="903" spans="12:19" x14ac:dyDescent="0.45">
      <c r="L903" s="7">
        <v>69000706</v>
      </c>
      <c r="M903" s="13">
        <f t="shared" si="91"/>
        <v>160.43738117647058</v>
      </c>
      <c r="N903">
        <v>1.1000000000000001</v>
      </c>
      <c r="O903" s="8" t="s">
        <v>110</v>
      </c>
      <c r="P903" t="s">
        <v>19</v>
      </c>
      <c r="Q903" s="9">
        <v>145.85216470588233</v>
      </c>
      <c r="R903" s="8">
        <v>160.43738117647058</v>
      </c>
      <c r="S903" s="11">
        <v>1.1000000000000001</v>
      </c>
    </row>
    <row r="904" spans="12:19" x14ac:dyDescent="0.45">
      <c r="L904" s="7">
        <v>69000707</v>
      </c>
      <c r="M904" s="13">
        <f t="shared" si="91"/>
        <v>100.85193411764708</v>
      </c>
      <c r="N904">
        <v>1.1000000000000001</v>
      </c>
      <c r="O904" s="8" t="s">
        <v>110</v>
      </c>
      <c r="P904" t="s">
        <v>19</v>
      </c>
      <c r="Q904" s="9">
        <v>91.68357647058825</v>
      </c>
      <c r="R904" s="8">
        <v>100.85193411764708</v>
      </c>
      <c r="S904" s="11">
        <v>1.1000000000000001</v>
      </c>
    </row>
    <row r="905" spans="12:19" x14ac:dyDescent="0.45">
      <c r="L905" s="7">
        <v>69000710</v>
      </c>
      <c r="M905" s="13">
        <f t="shared" si="91"/>
        <v>135.1302137058824</v>
      </c>
      <c r="N905">
        <v>1.1000000000000001</v>
      </c>
      <c r="O905" s="8" t="s">
        <v>110</v>
      </c>
      <c r="P905" t="s">
        <v>19</v>
      </c>
      <c r="Q905" s="9">
        <v>122.84564882352943</v>
      </c>
      <c r="R905" s="8">
        <v>135.1302137058824</v>
      </c>
      <c r="S905" s="11">
        <v>1.1000000000000001</v>
      </c>
    </row>
    <row r="906" spans="12:19" x14ac:dyDescent="0.45">
      <c r="L906" s="7">
        <v>69000711</v>
      </c>
      <c r="M906" s="13">
        <f t="shared" si="91"/>
        <v>102.67318147058825</v>
      </c>
      <c r="N906">
        <v>1.1000000000000001</v>
      </c>
      <c r="O906" s="8" t="s">
        <v>110</v>
      </c>
      <c r="P906" t="s">
        <v>19</v>
      </c>
      <c r="Q906" s="9">
        <v>93.339255882352944</v>
      </c>
      <c r="R906" s="8">
        <v>102.67318147058825</v>
      </c>
      <c r="S906" s="11">
        <v>1.1000000000000001</v>
      </c>
    </row>
    <row r="907" spans="12:19" x14ac:dyDescent="0.45">
      <c r="L907" s="7">
        <v>69000712</v>
      </c>
      <c r="M907" s="13">
        <f t="shared" si="91"/>
        <v>135.58998588235295</v>
      </c>
      <c r="N907">
        <v>1.1000000000000001</v>
      </c>
      <c r="O907" s="8" t="s">
        <v>110</v>
      </c>
      <c r="P907" t="s">
        <v>19</v>
      </c>
      <c r="Q907" s="9">
        <v>123.26362352941177</v>
      </c>
      <c r="R907" s="8">
        <v>135.58998588235295</v>
      </c>
      <c r="S907" s="11">
        <v>1.1000000000000001</v>
      </c>
    </row>
    <row r="908" spans="12:19" x14ac:dyDescent="0.45">
      <c r="L908" s="7">
        <v>69000714</v>
      </c>
      <c r="M908" s="13">
        <f t="shared" si="91"/>
        <v>143.21169435294118</v>
      </c>
      <c r="N908">
        <v>1.1000000000000001</v>
      </c>
      <c r="O908" s="8" t="s">
        <v>110</v>
      </c>
      <c r="P908" t="s">
        <v>19</v>
      </c>
      <c r="Q908" s="9">
        <v>130.1924494117647</v>
      </c>
      <c r="R908" s="8">
        <v>143.21169435294118</v>
      </c>
      <c r="S908" s="11">
        <v>1.1000000000000001</v>
      </c>
    </row>
    <row r="909" spans="12:19" x14ac:dyDescent="0.45">
      <c r="L909" s="7">
        <v>69000714</v>
      </c>
      <c r="M909" s="13">
        <f t="shared" si="91"/>
        <v>143.21169435294118</v>
      </c>
      <c r="N909">
        <v>1.1000000000000001</v>
      </c>
      <c r="O909" s="8" t="s">
        <v>110</v>
      </c>
      <c r="P909" t="s">
        <v>19</v>
      </c>
      <c r="Q909" s="9">
        <v>130.1924494117647</v>
      </c>
      <c r="R909" s="8">
        <v>143.21169435294118</v>
      </c>
      <c r="S909" s="11">
        <v>1.1000000000000001</v>
      </c>
    </row>
    <row r="910" spans="12:19" x14ac:dyDescent="0.45">
      <c r="L910" s="7">
        <v>69000717</v>
      </c>
      <c r="M910" s="13">
        <f t="shared" si="91"/>
        <v>105.92612088235296</v>
      </c>
      <c r="N910">
        <v>1.1000000000000001</v>
      </c>
      <c r="O910" s="8" t="s">
        <v>110</v>
      </c>
      <c r="P910" t="s">
        <v>19</v>
      </c>
      <c r="Q910" s="9">
        <v>96.29647352941177</v>
      </c>
      <c r="R910" s="8">
        <v>105.92612088235296</v>
      </c>
      <c r="S910" s="11">
        <v>1.1000000000000001</v>
      </c>
    </row>
    <row r="911" spans="12:19" x14ac:dyDescent="0.45">
      <c r="L911" s="7">
        <v>69000718</v>
      </c>
      <c r="M911" s="13">
        <f t="shared" si="91"/>
        <v>96.078590882352941</v>
      </c>
      <c r="N911">
        <v>1.1000000000000001</v>
      </c>
      <c r="O911" s="8" t="s">
        <v>110</v>
      </c>
      <c r="P911" t="s">
        <v>19</v>
      </c>
      <c r="Q911" s="9">
        <v>87.344173529411762</v>
      </c>
      <c r="R911" s="8">
        <v>96.078590882352941</v>
      </c>
      <c r="S911" s="11">
        <v>1.1000000000000001</v>
      </c>
    </row>
    <row r="912" spans="12:19" x14ac:dyDescent="0.45">
      <c r="L912" s="7">
        <v>69000722</v>
      </c>
      <c r="M912" s="13">
        <f t="shared" si="91"/>
        <v>148.33712235294118</v>
      </c>
      <c r="N912">
        <v>1.1000000000000001</v>
      </c>
      <c r="O912" s="8" t="s">
        <v>110</v>
      </c>
      <c r="P912" t="s">
        <v>19</v>
      </c>
      <c r="Q912" s="9">
        <v>134.8519294117647</v>
      </c>
      <c r="R912" s="8">
        <v>148.33712235294118</v>
      </c>
      <c r="S912" s="11">
        <v>1.1000000000000001</v>
      </c>
    </row>
    <row r="913" spans="12:19" x14ac:dyDescent="0.45">
      <c r="L913" s="7">
        <v>69000723</v>
      </c>
      <c r="M913" s="13">
        <f t="shared" si="91"/>
        <v>213.27576470588235</v>
      </c>
      <c r="N913">
        <v>1.1000000000000001</v>
      </c>
      <c r="O913" s="8" t="s">
        <v>110</v>
      </c>
      <c r="P913" t="s">
        <v>19</v>
      </c>
      <c r="Q913" s="9">
        <v>193.8870588235294</v>
      </c>
      <c r="R913" s="8">
        <v>213.27576470588235</v>
      </c>
      <c r="S913" s="11">
        <v>1.1000000000000001</v>
      </c>
    </row>
    <row r="914" spans="12:19" x14ac:dyDescent="0.45">
      <c r="L914" s="7">
        <v>69000726</v>
      </c>
      <c r="M914" s="13">
        <f t="shared" si="91"/>
        <v>126.49891552941178</v>
      </c>
      <c r="N914">
        <v>1.1000000000000001</v>
      </c>
      <c r="O914" s="8" t="s">
        <v>110</v>
      </c>
      <c r="P914" t="s">
        <v>19</v>
      </c>
      <c r="Q914" s="9">
        <v>114.99901411764706</v>
      </c>
      <c r="R914" s="8">
        <v>126.49891552941178</v>
      </c>
      <c r="S914" s="11">
        <v>1.1000000000000001</v>
      </c>
    </row>
    <row r="915" spans="12:19" x14ac:dyDescent="0.45">
      <c r="L915" s="7">
        <v>69000728</v>
      </c>
      <c r="M915" s="13">
        <f t="shared" si="91"/>
        <v>227.27937941176469</v>
      </c>
      <c r="N915">
        <v>1.1000000000000001</v>
      </c>
      <c r="O915" s="8" t="s">
        <v>110</v>
      </c>
      <c r="P915" t="s">
        <v>19</v>
      </c>
      <c r="Q915" s="9">
        <v>206.61761764705881</v>
      </c>
      <c r="R915" s="8">
        <v>227.27937941176469</v>
      </c>
      <c r="S915" s="11">
        <v>1.1000000000000001</v>
      </c>
    </row>
    <row r="916" spans="12:19" x14ac:dyDescent="0.45">
      <c r="L916" s="7">
        <v>69000731</v>
      </c>
      <c r="M916" s="13">
        <f t="shared" si="91"/>
        <v>94.67771176470589</v>
      </c>
      <c r="N916">
        <v>1.1000000000000001</v>
      </c>
      <c r="O916" s="8" t="s">
        <v>110</v>
      </c>
      <c r="P916" t="s">
        <v>19</v>
      </c>
      <c r="Q916" s="9">
        <v>86.070647058823525</v>
      </c>
      <c r="R916" s="8">
        <v>94.67771176470589</v>
      </c>
      <c r="S916" s="11">
        <v>1.1000000000000001</v>
      </c>
    </row>
    <row r="917" spans="12:19" x14ac:dyDescent="0.45">
      <c r="L917" s="7">
        <v>69000733</v>
      </c>
      <c r="M917" s="13">
        <f t="shared" si="91"/>
        <v>184.69194117647061</v>
      </c>
      <c r="N917">
        <v>1.1000000000000001</v>
      </c>
      <c r="O917" s="8" t="s">
        <v>110</v>
      </c>
      <c r="P917" t="s">
        <v>19</v>
      </c>
      <c r="Q917" s="9">
        <v>167.90176470588236</v>
      </c>
      <c r="R917" s="8">
        <v>184.69194117647061</v>
      </c>
      <c r="S917" s="11">
        <v>1.1000000000000001</v>
      </c>
    </row>
    <row r="918" spans="12:19" x14ac:dyDescent="0.45">
      <c r="L918" s="7">
        <v>69000740</v>
      </c>
      <c r="M918" s="13">
        <f t="shared" si="91"/>
        <v>184.5439717647059</v>
      </c>
      <c r="N918">
        <v>1.1000000000000001</v>
      </c>
      <c r="O918" s="8" t="s">
        <v>110</v>
      </c>
      <c r="P918" t="s">
        <v>19</v>
      </c>
      <c r="Q918" s="9">
        <v>167.76724705882353</v>
      </c>
      <c r="R918" s="8">
        <v>184.5439717647059</v>
      </c>
      <c r="S918" s="11">
        <v>1.1000000000000001</v>
      </c>
    </row>
    <row r="919" spans="12:19" x14ac:dyDescent="0.45">
      <c r="L919" s="7">
        <v>69000743</v>
      </c>
      <c r="M919" s="13">
        <f t="shared" ref="M919:M963" si="92">N919*Q919</f>
        <v>102.8092948235294</v>
      </c>
      <c r="N919">
        <v>1.1000000000000001</v>
      </c>
      <c r="O919" s="8" t="s">
        <v>110</v>
      </c>
      <c r="P919" t="s">
        <v>19</v>
      </c>
      <c r="Q919" s="9">
        <v>93.462995294117633</v>
      </c>
      <c r="R919" s="8">
        <v>102.8092948235294</v>
      </c>
      <c r="S919" s="11">
        <v>1.1000000000000001</v>
      </c>
    </row>
    <row r="920" spans="12:19" x14ac:dyDescent="0.45">
      <c r="L920" s="7">
        <v>69000745</v>
      </c>
      <c r="M920" s="13">
        <f t="shared" si="92"/>
        <v>185.2101214117647</v>
      </c>
      <c r="N920">
        <v>1.1000000000000001</v>
      </c>
      <c r="O920" s="8" t="s">
        <v>110</v>
      </c>
      <c r="P920" t="s">
        <v>19</v>
      </c>
      <c r="Q920" s="9">
        <v>168.37283764705882</v>
      </c>
      <c r="R920" s="8">
        <v>185.2101214117647</v>
      </c>
      <c r="S920" s="11">
        <v>1.1000000000000001</v>
      </c>
    </row>
    <row r="921" spans="12:19" x14ac:dyDescent="0.45">
      <c r="L921" s="7">
        <v>69000746</v>
      </c>
      <c r="M921" s="13">
        <f t="shared" si="92"/>
        <v>248.92635576470593</v>
      </c>
      <c r="N921">
        <v>1.1000000000000001</v>
      </c>
      <c r="O921" s="8" t="s">
        <v>110</v>
      </c>
      <c r="P921" t="s">
        <v>19</v>
      </c>
      <c r="Q921" s="9">
        <v>226.29668705882355</v>
      </c>
      <c r="R921" s="8">
        <v>248.92635576470593</v>
      </c>
      <c r="S921" s="11">
        <v>1.1000000000000001</v>
      </c>
    </row>
    <row r="922" spans="12:19" x14ac:dyDescent="0.45">
      <c r="L922" s="7">
        <v>69000748</v>
      </c>
      <c r="M922" s="13">
        <f t="shared" si="92"/>
        <v>145.6980356764706</v>
      </c>
      <c r="N922">
        <v>1.1000000000000001</v>
      </c>
      <c r="O922" s="8" t="s">
        <v>110</v>
      </c>
      <c r="P922" t="s">
        <v>19</v>
      </c>
      <c r="Q922" s="9">
        <v>132.45275970588236</v>
      </c>
      <c r="R922" s="8">
        <v>145.6980356764706</v>
      </c>
      <c r="S922" s="11">
        <v>1.1000000000000001</v>
      </c>
    </row>
    <row r="923" spans="12:19" x14ac:dyDescent="0.45">
      <c r="L923" s="7">
        <v>69000753</v>
      </c>
      <c r="M923" s="13">
        <f t="shared" si="92"/>
        <v>262.142518</v>
      </c>
      <c r="N923">
        <v>1.1000000000000001</v>
      </c>
      <c r="O923" s="8" t="s">
        <v>110</v>
      </c>
      <c r="P923" t="s">
        <v>19</v>
      </c>
      <c r="Q923" s="9">
        <v>238.31137999999999</v>
      </c>
      <c r="R923" s="8">
        <v>262.142518</v>
      </c>
      <c r="S923" s="11">
        <v>1.1000000000000001</v>
      </c>
    </row>
    <row r="924" spans="12:19" x14ac:dyDescent="0.45">
      <c r="L924" s="7">
        <v>69000754</v>
      </c>
      <c r="M924" s="13">
        <f t="shared" si="92"/>
        <v>262.142518</v>
      </c>
      <c r="N924">
        <v>1.1000000000000001</v>
      </c>
      <c r="O924" s="8" t="s">
        <v>110</v>
      </c>
      <c r="P924" t="s">
        <v>19</v>
      </c>
      <c r="Q924" s="9">
        <v>238.31137999999999</v>
      </c>
      <c r="R924" s="8">
        <v>262.142518</v>
      </c>
      <c r="S924" s="11">
        <v>1.1000000000000001</v>
      </c>
    </row>
    <row r="925" spans="12:19" x14ac:dyDescent="0.45">
      <c r="L925" s="7">
        <v>69000763</v>
      </c>
      <c r="M925" s="13">
        <f t="shared" si="92"/>
        <v>156.54941176470587</v>
      </c>
      <c r="N925">
        <v>1.1000000000000001</v>
      </c>
      <c r="O925" s="8" t="s">
        <v>110</v>
      </c>
      <c r="P925" t="s">
        <v>19</v>
      </c>
      <c r="Q925" s="9">
        <v>142.3176470588235</v>
      </c>
      <c r="R925" s="8">
        <v>156.54941176470587</v>
      </c>
      <c r="S925" s="11">
        <v>1.1000000000000001</v>
      </c>
    </row>
    <row r="926" spans="12:19" x14ac:dyDescent="0.45">
      <c r="L926">
        <v>69000764</v>
      </c>
      <c r="M926" s="13">
        <f t="shared" si="92"/>
        <v>213.51055647058826</v>
      </c>
      <c r="N926">
        <v>1.1000000000000001</v>
      </c>
      <c r="O926" s="8" t="s">
        <v>110</v>
      </c>
      <c r="P926" t="s">
        <v>19</v>
      </c>
      <c r="Q926" s="9">
        <v>194.10050588235293</v>
      </c>
      <c r="R926">
        <v>213.51055647058826</v>
      </c>
      <c r="S926" s="11">
        <v>1.1000000000000001</v>
      </c>
    </row>
    <row r="927" spans="12:19" x14ac:dyDescent="0.45">
      <c r="L927">
        <v>69000765</v>
      </c>
      <c r="M927" s="13">
        <f t="shared" si="92"/>
        <v>280.08167647058826</v>
      </c>
      <c r="N927">
        <v>1.1000000000000001</v>
      </c>
      <c r="O927" s="8" t="s">
        <v>110</v>
      </c>
      <c r="P927" t="s">
        <v>19</v>
      </c>
      <c r="Q927" s="9">
        <v>254.61970588235295</v>
      </c>
      <c r="R927">
        <v>280.08167647058826</v>
      </c>
      <c r="S927" s="11">
        <v>1.1000000000000001</v>
      </c>
    </row>
    <row r="928" spans="12:19" x14ac:dyDescent="0.45">
      <c r="L928">
        <v>69000773</v>
      </c>
      <c r="M928" s="13">
        <f t="shared" si="92"/>
        <v>585.44717647058826</v>
      </c>
      <c r="N928">
        <v>1.1000000000000001</v>
      </c>
      <c r="O928" s="8" t="s">
        <v>110</v>
      </c>
      <c r="P928" t="s">
        <v>19</v>
      </c>
      <c r="Q928" s="9">
        <v>532.22470588235296</v>
      </c>
      <c r="R928">
        <v>585.44717647058826</v>
      </c>
      <c r="S928" s="11">
        <v>1.1000000000000001</v>
      </c>
    </row>
    <row r="929" spans="12:19" x14ac:dyDescent="0.45">
      <c r="L929">
        <v>69000774</v>
      </c>
      <c r="M929" s="13">
        <f t="shared" si="92"/>
        <v>610.25598117647075</v>
      </c>
      <c r="N929">
        <v>1.1000000000000001</v>
      </c>
      <c r="O929" s="8" t="s">
        <v>110</v>
      </c>
      <c r="P929" t="s">
        <v>19</v>
      </c>
      <c r="Q929" s="9">
        <v>554.77816470588243</v>
      </c>
      <c r="R929">
        <v>610.25598117647075</v>
      </c>
      <c r="S929" s="11">
        <v>1.1000000000000001</v>
      </c>
    </row>
    <row r="930" spans="12:19" x14ac:dyDescent="0.45">
      <c r="L930">
        <v>69000775</v>
      </c>
      <c r="M930" s="13">
        <f t="shared" si="92"/>
        <v>520.7979764705882</v>
      </c>
      <c r="N930">
        <v>1.1000000000000001</v>
      </c>
      <c r="O930" s="8" t="s">
        <v>110</v>
      </c>
      <c r="P930" t="s">
        <v>19</v>
      </c>
      <c r="Q930" s="9">
        <v>473.45270588235292</v>
      </c>
      <c r="R930">
        <v>520.7979764705882</v>
      </c>
      <c r="S930" s="11">
        <v>1.1000000000000001</v>
      </c>
    </row>
    <row r="931" spans="12:19" x14ac:dyDescent="0.45">
      <c r="L931">
        <v>69000784</v>
      </c>
      <c r="M931" s="13">
        <f t="shared" si="92"/>
        <v>161.99973058823531</v>
      </c>
      <c r="N931">
        <v>1.1000000000000001</v>
      </c>
      <c r="O931" s="8" t="s">
        <v>110</v>
      </c>
      <c r="P931" t="s">
        <v>19</v>
      </c>
      <c r="Q931" s="9">
        <v>147.27248235294118</v>
      </c>
      <c r="R931">
        <v>161.99973058823531</v>
      </c>
      <c r="S931" s="11">
        <v>1.1000000000000001</v>
      </c>
    </row>
    <row r="932" spans="12:19" x14ac:dyDescent="0.45">
      <c r="L932">
        <v>69000785</v>
      </c>
      <c r="M932" s="13">
        <f t="shared" si="92"/>
        <v>185.83533552941179</v>
      </c>
      <c r="N932">
        <v>1.1000000000000001</v>
      </c>
      <c r="O932" s="8" t="s">
        <v>110</v>
      </c>
      <c r="P932" t="s">
        <v>19</v>
      </c>
      <c r="Q932" s="9">
        <v>168.94121411764706</v>
      </c>
      <c r="R932">
        <v>185.83533552941179</v>
      </c>
      <c r="S932" s="11">
        <v>1.1000000000000001</v>
      </c>
    </row>
    <row r="933" spans="12:19" x14ac:dyDescent="0.45">
      <c r="L933">
        <v>69000791</v>
      </c>
      <c r="M933" s="13">
        <f t="shared" si="92"/>
        <v>121.50170352941177</v>
      </c>
      <c r="N933">
        <v>1.1000000000000001</v>
      </c>
      <c r="O933" s="8" t="s">
        <v>110</v>
      </c>
      <c r="P933" t="s">
        <v>19</v>
      </c>
      <c r="Q933" s="9">
        <v>110.45609411764705</v>
      </c>
      <c r="R933">
        <v>121.50170352941177</v>
      </c>
      <c r="S933" s="11">
        <v>1.1000000000000001</v>
      </c>
    </row>
    <row r="934" spans="12:19" x14ac:dyDescent="0.45">
      <c r="L934">
        <v>69000794</v>
      </c>
      <c r="M934" s="13">
        <f t="shared" si="92"/>
        <v>161.5105735294118</v>
      </c>
      <c r="N934">
        <v>1.1000000000000001</v>
      </c>
      <c r="O934" s="8" t="s">
        <v>110</v>
      </c>
      <c r="P934" t="s">
        <v>19</v>
      </c>
      <c r="Q934" s="9">
        <v>146.82779411764707</v>
      </c>
      <c r="R934">
        <v>161.5105735294118</v>
      </c>
      <c r="S934" s="11">
        <v>1.1000000000000001</v>
      </c>
    </row>
    <row r="935" spans="12:19" x14ac:dyDescent="0.45">
      <c r="L935">
        <v>69000795</v>
      </c>
      <c r="M935" s="13">
        <f t="shared" si="92"/>
        <v>161.5105735294118</v>
      </c>
      <c r="N935">
        <v>1.1000000000000001</v>
      </c>
      <c r="O935" s="8" t="s">
        <v>110</v>
      </c>
      <c r="P935" t="s">
        <v>19</v>
      </c>
      <c r="Q935" s="9">
        <v>146.82779411764707</v>
      </c>
      <c r="R935">
        <v>161.5105735294118</v>
      </c>
      <c r="S935" s="11">
        <v>1.1000000000000001</v>
      </c>
    </row>
    <row r="936" spans="12:19" x14ac:dyDescent="0.45">
      <c r="L936">
        <v>69000809</v>
      </c>
      <c r="M936" s="13">
        <f t="shared" si="92"/>
        <v>187.58477941176471</v>
      </c>
      <c r="N936">
        <v>1.1000000000000001</v>
      </c>
      <c r="O936" s="8" t="s">
        <v>110</v>
      </c>
      <c r="P936" t="s">
        <v>19</v>
      </c>
      <c r="Q936" s="9">
        <v>170.53161764705882</v>
      </c>
      <c r="R936">
        <v>187.58477941176471</v>
      </c>
      <c r="S936" s="11">
        <v>1.1000000000000001</v>
      </c>
    </row>
    <row r="937" spans="12:19" x14ac:dyDescent="0.45">
      <c r="L937">
        <v>69000815</v>
      </c>
      <c r="M937" s="13">
        <f t="shared" si="92"/>
        <v>186.71440020588236</v>
      </c>
      <c r="N937">
        <v>1.1000000000000001</v>
      </c>
      <c r="O937" s="8" t="s">
        <v>110</v>
      </c>
      <c r="P937" t="s">
        <v>19</v>
      </c>
      <c r="Q937" s="9">
        <v>169.74036382352941</v>
      </c>
      <c r="R937">
        <v>186.71440020588236</v>
      </c>
      <c r="S937" s="11">
        <v>1.1000000000000001</v>
      </c>
    </row>
    <row r="938" spans="12:19" x14ac:dyDescent="0.45">
      <c r="L938">
        <v>69000817</v>
      </c>
      <c r="M938" s="13">
        <f t="shared" si="92"/>
        <v>185.83533552941179</v>
      </c>
      <c r="N938">
        <v>1.1000000000000001</v>
      </c>
      <c r="O938" s="8" t="s">
        <v>110</v>
      </c>
      <c r="P938" t="s">
        <v>19</v>
      </c>
      <c r="Q938" s="9">
        <v>168.94121411764706</v>
      </c>
      <c r="R938">
        <v>185.83533552941179</v>
      </c>
      <c r="S938" s="11">
        <v>1.1000000000000001</v>
      </c>
    </row>
    <row r="939" spans="12:19" x14ac:dyDescent="0.45">
      <c r="L939">
        <v>69000818</v>
      </c>
      <c r="M939" s="13">
        <f t="shared" si="92"/>
        <v>75.278063235294113</v>
      </c>
      <c r="N939">
        <v>1.1000000000000001</v>
      </c>
      <c r="O939" s="8" t="s">
        <v>110</v>
      </c>
      <c r="P939" t="s">
        <v>19</v>
      </c>
      <c r="Q939" s="9">
        <v>68.434602941176465</v>
      </c>
      <c r="R939">
        <v>75.278063235294113</v>
      </c>
      <c r="S939" s="11">
        <v>1.1000000000000001</v>
      </c>
    </row>
    <row r="940" spans="12:19" x14ac:dyDescent="0.45">
      <c r="L940">
        <v>69000819</v>
      </c>
      <c r="M940" s="13">
        <f t="shared" si="92"/>
        <v>78.008089176470577</v>
      </c>
      <c r="N940">
        <v>1.1000000000000001</v>
      </c>
      <c r="O940" s="8" t="s">
        <v>110</v>
      </c>
      <c r="P940" t="s">
        <v>19</v>
      </c>
      <c r="Q940" s="9">
        <v>70.916444705882341</v>
      </c>
      <c r="R940">
        <v>78.008089176470577</v>
      </c>
      <c r="S940" s="11">
        <v>1.1000000000000001</v>
      </c>
    </row>
    <row r="941" spans="12:19" x14ac:dyDescent="0.45">
      <c r="L941">
        <v>69000821</v>
      </c>
      <c r="M941" s="13">
        <f t="shared" si="92"/>
        <v>177.0674529411765</v>
      </c>
      <c r="N941">
        <v>1.1000000000000001</v>
      </c>
      <c r="O941" s="8" t="s">
        <v>110</v>
      </c>
      <c r="P941" t="s">
        <v>19</v>
      </c>
      <c r="Q941" s="9">
        <v>160.97041176470589</v>
      </c>
      <c r="R941">
        <v>177.0674529411765</v>
      </c>
      <c r="S941" s="11">
        <v>1.1000000000000001</v>
      </c>
    </row>
    <row r="942" spans="12:19" x14ac:dyDescent="0.45">
      <c r="L942">
        <v>69000823</v>
      </c>
      <c r="M942" s="13">
        <f t="shared" si="92"/>
        <v>208.01859941176471</v>
      </c>
      <c r="N942">
        <v>1.1000000000000001</v>
      </c>
      <c r="O942" s="8" t="s">
        <v>110</v>
      </c>
      <c r="P942" t="s">
        <v>19</v>
      </c>
      <c r="Q942" s="9">
        <v>189.10781764705882</v>
      </c>
      <c r="R942">
        <v>208.01859941176471</v>
      </c>
      <c r="S942" s="11">
        <v>1.1000000000000001</v>
      </c>
    </row>
    <row r="943" spans="12:19" x14ac:dyDescent="0.45">
      <c r="L943">
        <v>69000824</v>
      </c>
      <c r="M943" s="13">
        <f t="shared" si="92"/>
        <v>633.30494117647049</v>
      </c>
      <c r="N943">
        <v>1.1000000000000001</v>
      </c>
      <c r="O943" s="8" t="s">
        <v>110</v>
      </c>
      <c r="P943" t="s">
        <v>19</v>
      </c>
      <c r="Q943" s="9">
        <v>575.73176470588226</v>
      </c>
      <c r="R943">
        <v>633.30494117647049</v>
      </c>
      <c r="S943" s="11">
        <v>1.1000000000000001</v>
      </c>
    </row>
    <row r="944" spans="12:19" x14ac:dyDescent="0.45">
      <c r="L944">
        <v>69000832</v>
      </c>
      <c r="M944" s="13">
        <f t="shared" si="92"/>
        <v>132.98301176470591</v>
      </c>
      <c r="N944">
        <v>1.1000000000000001</v>
      </c>
      <c r="O944" s="8" t="s">
        <v>110</v>
      </c>
      <c r="P944" t="s">
        <v>19</v>
      </c>
      <c r="Q944" s="9">
        <v>120.89364705882353</v>
      </c>
      <c r="R944">
        <v>132.98301176470591</v>
      </c>
      <c r="S944" s="11">
        <v>1.1000000000000001</v>
      </c>
    </row>
    <row r="945" spans="12:19" x14ac:dyDescent="0.45">
      <c r="L945">
        <v>69000835</v>
      </c>
      <c r="M945" s="13">
        <f t="shared" si="92"/>
        <v>207.561904</v>
      </c>
      <c r="N945">
        <v>1.1000000000000001</v>
      </c>
      <c r="O945" s="8" t="s">
        <v>110</v>
      </c>
      <c r="P945" t="s">
        <v>19</v>
      </c>
      <c r="Q945" s="9">
        <v>188.69263999999998</v>
      </c>
      <c r="R945">
        <v>207.561904</v>
      </c>
      <c r="S945" s="11">
        <v>1.1000000000000001</v>
      </c>
    </row>
    <row r="946" spans="12:19" x14ac:dyDescent="0.45">
      <c r="L946">
        <v>69000836</v>
      </c>
      <c r="M946" s="13">
        <f t="shared" si="92"/>
        <v>115.10062558823532</v>
      </c>
      <c r="N946">
        <v>1.1000000000000001</v>
      </c>
      <c r="O946" s="8" t="s">
        <v>110</v>
      </c>
      <c r="P946" t="s">
        <v>19</v>
      </c>
      <c r="Q946" s="9">
        <v>104.63693235294119</v>
      </c>
      <c r="R946">
        <v>115.10062558823532</v>
      </c>
      <c r="S946" s="11">
        <v>1.1000000000000001</v>
      </c>
    </row>
    <row r="947" spans="12:19" x14ac:dyDescent="0.45">
      <c r="L947">
        <v>69000838</v>
      </c>
      <c r="M947" s="13">
        <f t="shared" si="92"/>
        <v>254.10282635294121</v>
      </c>
      <c r="N947">
        <v>1.1000000000000001</v>
      </c>
      <c r="O947" s="8" t="s">
        <v>110</v>
      </c>
      <c r="P947" t="s">
        <v>19</v>
      </c>
      <c r="Q947" s="9">
        <v>231.00256941176471</v>
      </c>
      <c r="R947">
        <v>254.10282635294121</v>
      </c>
      <c r="S947" s="11">
        <v>1.1000000000000001</v>
      </c>
    </row>
    <row r="948" spans="12:19" x14ac:dyDescent="0.45">
      <c r="L948">
        <v>69000839</v>
      </c>
      <c r="M948" s="13">
        <f t="shared" si="92"/>
        <v>197.41247058823532</v>
      </c>
      <c r="N948">
        <v>1.1000000000000001</v>
      </c>
      <c r="O948" s="8" t="s">
        <v>110</v>
      </c>
      <c r="P948" t="s">
        <v>19</v>
      </c>
      <c r="Q948" s="9">
        <v>179.46588235294118</v>
      </c>
      <c r="R948">
        <v>197.41247058823532</v>
      </c>
      <c r="S948" s="11">
        <v>1.1000000000000001</v>
      </c>
    </row>
    <row r="949" spans="12:19" x14ac:dyDescent="0.45">
      <c r="L949">
        <v>69000856</v>
      </c>
      <c r="M949" s="13">
        <f t="shared" si="92"/>
        <v>256.03931617647061</v>
      </c>
      <c r="N949">
        <v>1.1000000000000001</v>
      </c>
      <c r="O949" s="8" t="s">
        <v>110</v>
      </c>
      <c r="P949" t="s">
        <v>19</v>
      </c>
      <c r="Q949" s="9">
        <v>232.76301470588237</v>
      </c>
      <c r="R949">
        <v>256.03931617647061</v>
      </c>
      <c r="S949" s="11">
        <v>1.1000000000000001</v>
      </c>
    </row>
    <row r="950" spans="12:19" x14ac:dyDescent="0.45">
      <c r="L950">
        <v>69000863</v>
      </c>
      <c r="M950" s="13">
        <f t="shared" si="92"/>
        <v>350.68176647058823</v>
      </c>
      <c r="N950">
        <v>1.1000000000000001</v>
      </c>
      <c r="O950" s="8" t="s">
        <v>110</v>
      </c>
      <c r="P950" t="s">
        <v>19</v>
      </c>
      <c r="Q950" s="9">
        <v>318.80160588235293</v>
      </c>
      <c r="R950">
        <v>350.68176647058823</v>
      </c>
      <c r="S950" s="11">
        <v>1.1000000000000001</v>
      </c>
    </row>
    <row r="951" spans="12:19" x14ac:dyDescent="0.45">
      <c r="L951">
        <v>69000864</v>
      </c>
      <c r="M951" s="13">
        <f t="shared" si="92"/>
        <v>81.441075294117653</v>
      </c>
      <c r="N951">
        <v>1.1000000000000001</v>
      </c>
      <c r="O951" s="8" t="s">
        <v>110</v>
      </c>
      <c r="P951" t="s">
        <v>19</v>
      </c>
      <c r="Q951" s="9">
        <v>74.037341176470591</v>
      </c>
      <c r="R951">
        <v>81.441075294117653</v>
      </c>
      <c r="S951" s="11">
        <v>1.1000000000000001</v>
      </c>
    </row>
    <row r="952" spans="12:19" x14ac:dyDescent="0.45">
      <c r="L952">
        <v>69000867</v>
      </c>
      <c r="M952" s="13">
        <f t="shared" si="92"/>
        <v>104.69767647058823</v>
      </c>
      <c r="N952">
        <v>1.1000000000000001</v>
      </c>
      <c r="O952" s="8" t="s">
        <v>110</v>
      </c>
      <c r="P952" t="s">
        <v>19</v>
      </c>
      <c r="Q952">
        <v>95.179705882352934</v>
      </c>
      <c r="R952">
        <v>104.69767647058823</v>
      </c>
      <c r="S952" s="11">
        <v>1.1000000000000001</v>
      </c>
    </row>
    <row r="953" spans="12:19" x14ac:dyDescent="0.45">
      <c r="L953">
        <v>69000874</v>
      </c>
      <c r="M953" s="13">
        <f t="shared" si="92"/>
        <v>267.21034352941172</v>
      </c>
      <c r="N953">
        <v>1.1000000000000001</v>
      </c>
      <c r="O953" s="8" t="s">
        <v>110</v>
      </c>
      <c r="P953" t="s">
        <v>19</v>
      </c>
      <c r="Q953">
        <v>242.91849411764701</v>
      </c>
      <c r="R953">
        <v>267.21034352941172</v>
      </c>
      <c r="S953" s="11">
        <v>1.1000000000000001</v>
      </c>
    </row>
    <row r="954" spans="12:19" x14ac:dyDescent="0.45">
      <c r="L954" s="10">
        <v>69000879</v>
      </c>
      <c r="M954" s="13">
        <f t="shared" si="92"/>
        <v>184.69194117647061</v>
      </c>
      <c r="N954">
        <v>1.1000000000000001</v>
      </c>
      <c r="O954" s="8" t="s">
        <v>110</v>
      </c>
      <c r="P954" t="s">
        <v>19</v>
      </c>
      <c r="Q954" s="10">
        <v>167.90176470588236</v>
      </c>
      <c r="R954" s="10">
        <v>184.69194117647061</v>
      </c>
      <c r="S954" s="11">
        <v>1.1000000000000001</v>
      </c>
    </row>
    <row r="955" spans="12:19" x14ac:dyDescent="0.45">
      <c r="L955" s="11">
        <v>69000949</v>
      </c>
      <c r="M955" s="13">
        <f t="shared" si="92"/>
        <v>177.0674529411765</v>
      </c>
      <c r="N955">
        <v>1.1000000000000001</v>
      </c>
      <c r="O955" s="8" t="s">
        <v>110</v>
      </c>
      <c r="P955" t="s">
        <v>19</v>
      </c>
      <c r="Q955" s="11">
        <v>160.97041176470589</v>
      </c>
      <c r="R955" s="11">
        <v>177.0674529411765</v>
      </c>
      <c r="S955" s="11">
        <v>1.1000000000000001</v>
      </c>
    </row>
    <row r="956" spans="12:19" x14ac:dyDescent="0.45">
      <c r="L956" s="11">
        <v>69000952</v>
      </c>
      <c r="M956" s="13">
        <f t="shared" si="92"/>
        <v>274.14290588235292</v>
      </c>
      <c r="N956">
        <v>1.1000000000000001</v>
      </c>
      <c r="O956" s="8" t="s">
        <v>110</v>
      </c>
      <c r="P956" t="s">
        <v>19</v>
      </c>
      <c r="Q956" s="11">
        <v>249.22082352941175</v>
      </c>
      <c r="R956" s="11">
        <v>274.14290588235292</v>
      </c>
      <c r="S956" s="11">
        <v>1.1000000000000001</v>
      </c>
    </row>
    <row r="957" spans="12:19" x14ac:dyDescent="0.45">
      <c r="L957" s="11">
        <v>69000957</v>
      </c>
      <c r="M957" s="13">
        <f t="shared" si="92"/>
        <v>276.52181764705887</v>
      </c>
      <c r="N957">
        <v>1.1000000000000001</v>
      </c>
      <c r="O957" s="8" t="s">
        <v>110</v>
      </c>
      <c r="P957" t="s">
        <v>19</v>
      </c>
      <c r="Q957" s="11">
        <v>251.3834705882353</v>
      </c>
      <c r="R957" s="11">
        <v>276.52181764705887</v>
      </c>
      <c r="S957" s="11">
        <v>1.1000000000000001</v>
      </c>
    </row>
    <row r="958" spans="12:19" x14ac:dyDescent="0.45">
      <c r="L958" s="11">
        <v>69000960</v>
      </c>
      <c r="M958" s="13">
        <f t="shared" si="92"/>
        <v>185.83533552941179</v>
      </c>
      <c r="N958">
        <v>1.1000000000000001</v>
      </c>
      <c r="O958" s="8" t="s">
        <v>110</v>
      </c>
      <c r="P958" t="s">
        <v>19</v>
      </c>
      <c r="Q958" s="11">
        <v>168.94121411764706</v>
      </c>
      <c r="R958" s="11">
        <v>185.83533552941179</v>
      </c>
      <c r="S958" s="11">
        <v>1.1000000000000001</v>
      </c>
    </row>
    <row r="959" spans="12:19" x14ac:dyDescent="0.45">
      <c r="L959" s="11">
        <v>69000970</v>
      </c>
      <c r="M959" s="13">
        <f t="shared" si="92"/>
        <v>76.525835294117655</v>
      </c>
      <c r="N959">
        <v>1.1000000000000001</v>
      </c>
      <c r="O959" s="8" t="s">
        <v>110</v>
      </c>
      <c r="P959" t="s">
        <v>19</v>
      </c>
      <c r="Q959" s="11">
        <v>69.568941176470588</v>
      </c>
      <c r="R959" s="11">
        <v>76.525835294117655</v>
      </c>
      <c r="S959" s="11">
        <v>1.1000000000000001</v>
      </c>
    </row>
    <row r="960" spans="12:19" x14ac:dyDescent="0.45">
      <c r="L960" s="11">
        <v>69000971</v>
      </c>
      <c r="M960" s="13">
        <f t="shared" si="92"/>
        <v>89.733599999999996</v>
      </c>
      <c r="N960">
        <v>1.1000000000000001</v>
      </c>
      <c r="O960" s="8" t="s">
        <v>110</v>
      </c>
      <c r="P960" t="s">
        <v>19</v>
      </c>
      <c r="Q960" s="11">
        <v>81.575999999999993</v>
      </c>
      <c r="R960" s="11">
        <v>89.733599999999996</v>
      </c>
      <c r="S960" s="11">
        <v>1.1000000000000001</v>
      </c>
    </row>
    <row r="961" spans="12:20" x14ac:dyDescent="0.45">
      <c r="L961" s="11">
        <v>69000983</v>
      </c>
      <c r="M961" s="13">
        <f t="shared" si="92"/>
        <v>76.525835294117655</v>
      </c>
      <c r="N961">
        <v>1.1000000000000001</v>
      </c>
      <c r="O961" s="8" t="s">
        <v>110</v>
      </c>
      <c r="P961" t="s">
        <v>19</v>
      </c>
      <c r="Q961" s="11">
        <v>69.568941176470588</v>
      </c>
      <c r="R961" s="11">
        <v>76.525835294117655</v>
      </c>
      <c r="S961" s="11">
        <v>1.1000000000000001</v>
      </c>
    </row>
    <row r="962" spans="12:20" x14ac:dyDescent="0.45">
      <c r="L962" s="11">
        <v>69000984</v>
      </c>
      <c r="M962" s="13">
        <f t="shared" si="92"/>
        <v>89.733599999999996</v>
      </c>
      <c r="N962">
        <v>1.1000000000000001</v>
      </c>
      <c r="O962" s="8" t="s">
        <v>110</v>
      </c>
      <c r="P962" t="s">
        <v>19</v>
      </c>
      <c r="Q962" s="11">
        <v>81.575999999999993</v>
      </c>
      <c r="R962" s="11">
        <v>89.733599999999996</v>
      </c>
      <c r="S962" s="11">
        <v>1.1000000000000001</v>
      </c>
    </row>
    <row r="963" spans="12:20" x14ac:dyDescent="0.45">
      <c r="L963" s="11" t="s">
        <v>49</v>
      </c>
      <c r="M963" s="13">
        <f t="shared" si="92"/>
        <v>140.70827035294118</v>
      </c>
      <c r="N963">
        <v>1.1000000000000001</v>
      </c>
      <c r="O963" s="8" t="s">
        <v>110</v>
      </c>
      <c r="P963" t="s">
        <v>19</v>
      </c>
      <c r="Q963" s="11">
        <v>127.9166094117647</v>
      </c>
      <c r="R963" s="11">
        <v>140.70827035294118</v>
      </c>
      <c r="S963" s="11">
        <v>1.1000000000000001</v>
      </c>
    </row>
    <row r="964" spans="12:20" x14ac:dyDescent="0.45">
      <c r="L964" s="11">
        <v>69000571</v>
      </c>
      <c r="M964" s="11">
        <v>889.70665779656179</v>
      </c>
      <c r="N964" s="11">
        <v>1.18</v>
      </c>
      <c r="O964" s="8" t="s">
        <v>111</v>
      </c>
      <c r="P964" s="12" t="s">
        <v>16</v>
      </c>
      <c r="Q964">
        <f>M964/N964</f>
        <v>753.98869304793379</v>
      </c>
      <c r="S964" s="11">
        <v>1.18</v>
      </c>
      <c r="T964" t="s">
        <v>112</v>
      </c>
    </row>
    <row r="965" spans="12:20" x14ac:dyDescent="0.45">
      <c r="L965" s="11">
        <v>69000620</v>
      </c>
      <c r="M965" s="11">
        <v>904.50067343359228</v>
      </c>
      <c r="N965" s="11">
        <v>1.18</v>
      </c>
      <c r="O965" s="8" t="s">
        <v>111</v>
      </c>
      <c r="P965" s="12" t="s">
        <v>16</v>
      </c>
      <c r="Q965">
        <v>745.19464471537913</v>
      </c>
      <c r="S965" s="11">
        <v>1.18</v>
      </c>
      <c r="T965" t="s">
        <v>112</v>
      </c>
    </row>
    <row r="966" spans="12:20" x14ac:dyDescent="0.45">
      <c r="L966" s="11">
        <v>69000514</v>
      </c>
      <c r="M966" s="11">
        <v>340.10290926520599</v>
      </c>
      <c r="N966" s="11">
        <v>1.18</v>
      </c>
      <c r="O966" s="8" t="s">
        <v>111</v>
      </c>
      <c r="P966" s="12" t="s">
        <v>16</v>
      </c>
      <c r="Q966">
        <v>278.85983536074912</v>
      </c>
      <c r="S966" s="11">
        <v>1.18</v>
      </c>
      <c r="T966" t="s">
        <v>112</v>
      </c>
    </row>
    <row r="967" spans="12:20" x14ac:dyDescent="0.45">
      <c r="L967" s="11">
        <v>69000516</v>
      </c>
      <c r="M967" s="11">
        <v>262.45285379710589</v>
      </c>
      <c r="N967" s="11">
        <v>1.18</v>
      </c>
      <c r="O967" s="8" t="s">
        <v>111</v>
      </c>
      <c r="P967" s="12" t="s">
        <v>16</v>
      </c>
      <c r="Q967">
        <v>214.61490425654813</v>
      </c>
      <c r="S967" s="11">
        <v>1.18</v>
      </c>
      <c r="T967" t="s">
        <v>112</v>
      </c>
    </row>
    <row r="968" spans="12:20" x14ac:dyDescent="0.45">
      <c r="L968" s="11">
        <v>69000559</v>
      </c>
      <c r="M968" s="11">
        <v>466.11713607789198</v>
      </c>
      <c r="N968" s="11">
        <v>1.18</v>
      </c>
      <c r="O968" s="8" t="s">
        <v>111</v>
      </c>
      <c r="P968" s="12" t="s">
        <v>16</v>
      </c>
      <c r="Q968">
        <v>383.62107996382144</v>
      </c>
      <c r="S968" s="11">
        <v>1.18</v>
      </c>
      <c r="T968" t="s">
        <v>112</v>
      </c>
    </row>
    <row r="969" spans="12:20" x14ac:dyDescent="0.45">
      <c r="L969" s="11">
        <v>69000513</v>
      </c>
      <c r="M969" s="11">
        <v>612.92570302007323</v>
      </c>
      <c r="N969" s="11">
        <v>1.18</v>
      </c>
      <c r="O969" s="8" t="s">
        <v>111</v>
      </c>
      <c r="P969" s="12" t="s">
        <v>16</v>
      </c>
      <c r="Q969">
        <v>503.23744179848023</v>
      </c>
      <c r="S969" s="11">
        <v>1.18</v>
      </c>
      <c r="T969" t="s">
        <v>112</v>
      </c>
    </row>
    <row r="970" spans="12:20" x14ac:dyDescent="0.45">
      <c r="L970" s="11">
        <v>69000348</v>
      </c>
      <c r="M970" s="11">
        <v>369.22403357902317</v>
      </c>
      <c r="N970" s="11">
        <v>1.18</v>
      </c>
      <c r="O970" s="8" t="s">
        <v>111</v>
      </c>
      <c r="P970" s="12" t="s">
        <v>16</v>
      </c>
      <c r="Q970">
        <v>300.80377620592287</v>
      </c>
      <c r="S970" s="11">
        <v>1.18</v>
      </c>
      <c r="T970" t="s">
        <v>112</v>
      </c>
    </row>
    <row r="971" spans="12:20" x14ac:dyDescent="0.45">
      <c r="L971" s="11">
        <v>69000488</v>
      </c>
      <c r="M971" s="11">
        <v>336.15252657876238</v>
      </c>
      <c r="N971" s="11">
        <v>1.18</v>
      </c>
      <c r="O971" s="8" t="s">
        <v>111</v>
      </c>
      <c r="P971" s="12" t="s">
        <v>16</v>
      </c>
      <c r="Q971">
        <v>276.00277840497648</v>
      </c>
      <c r="S971" s="11">
        <v>1.18</v>
      </c>
      <c r="T971" t="s">
        <v>112</v>
      </c>
    </row>
    <row r="972" spans="12:20" x14ac:dyDescent="0.45">
      <c r="L972" s="11">
        <v>69000128</v>
      </c>
      <c r="M972" s="11">
        <v>208.91963607213245</v>
      </c>
      <c r="N972" s="11">
        <v>1.18</v>
      </c>
      <c r="O972" s="8" t="s">
        <v>111</v>
      </c>
      <c r="P972" s="12" t="s">
        <v>16</v>
      </c>
      <c r="Q972">
        <v>170.45437885432176</v>
      </c>
      <c r="S972" s="11">
        <v>1.18</v>
      </c>
      <c r="T972" t="s">
        <v>112</v>
      </c>
    </row>
    <row r="973" spans="12:20" x14ac:dyDescent="0.45">
      <c r="L973" s="11">
        <v>69000323</v>
      </c>
      <c r="M973" s="11">
        <v>241.54998456321357</v>
      </c>
      <c r="N973" s="11">
        <v>1.18</v>
      </c>
      <c r="O973" s="8" t="s">
        <v>111</v>
      </c>
      <c r="P973" s="12" t="s">
        <v>16</v>
      </c>
      <c r="Q973">
        <v>198.08077582968721</v>
      </c>
      <c r="S973" s="11">
        <v>1.18</v>
      </c>
      <c r="T973" t="s">
        <v>112</v>
      </c>
    </row>
    <row r="974" spans="12:20" x14ac:dyDescent="0.45">
      <c r="L974" s="11">
        <v>79000485</v>
      </c>
      <c r="M974" s="11">
        <v>1676.2635344174048</v>
      </c>
      <c r="N974" s="11">
        <v>1.18</v>
      </c>
      <c r="O974" s="8" t="s">
        <v>111</v>
      </c>
      <c r="P974" s="12" t="s">
        <v>16</v>
      </c>
      <c r="Q974">
        <v>1384.6997960361205</v>
      </c>
      <c r="S974" s="11">
        <v>1.18</v>
      </c>
      <c r="T974" t="s">
        <v>112</v>
      </c>
    </row>
    <row r="975" spans="12:20" x14ac:dyDescent="0.45">
      <c r="L975" s="11">
        <v>79000542</v>
      </c>
      <c r="M975" s="11">
        <v>1853.5710753373978</v>
      </c>
      <c r="N975" s="11">
        <v>1.18</v>
      </c>
      <c r="O975" s="8" t="s">
        <v>111</v>
      </c>
      <c r="P975" s="12" t="s">
        <v>16</v>
      </c>
      <c r="Q975">
        <v>1527.8988325669025</v>
      </c>
      <c r="S975" s="11">
        <v>1.18</v>
      </c>
      <c r="T975" t="s">
        <v>112</v>
      </c>
    </row>
    <row r="976" spans="12:20" x14ac:dyDescent="0.45">
      <c r="L976" s="11">
        <v>69000633</v>
      </c>
      <c r="M976" s="11">
        <v>120.62674911941748</v>
      </c>
      <c r="N976" s="11">
        <v>1.18</v>
      </c>
      <c r="O976" s="8" t="s">
        <v>111</v>
      </c>
      <c r="P976" s="12" t="s">
        <v>16</v>
      </c>
      <c r="Q976">
        <v>98.445379581427943</v>
      </c>
      <c r="S976" s="11">
        <v>1.18</v>
      </c>
      <c r="T976" t="s">
        <v>112</v>
      </c>
    </row>
    <row r="977" spans="12:20" x14ac:dyDescent="0.45">
      <c r="L977" s="11">
        <v>69000449</v>
      </c>
      <c r="M977" s="11">
        <v>326.09331961030813</v>
      </c>
      <c r="N977" s="11">
        <v>1.18</v>
      </c>
      <c r="O977" s="8" t="s">
        <v>111</v>
      </c>
      <c r="P977" s="12" t="s">
        <v>16</v>
      </c>
      <c r="Q977">
        <v>266.79287182310054</v>
      </c>
      <c r="S977" s="11">
        <v>1.18</v>
      </c>
      <c r="T977" t="s">
        <v>112</v>
      </c>
    </row>
    <row r="978" spans="12:20" x14ac:dyDescent="0.45">
      <c r="L978" s="11">
        <v>69000411</v>
      </c>
      <c r="M978" s="11">
        <v>242.52966194422973</v>
      </c>
      <c r="N978" s="11">
        <v>1.18</v>
      </c>
      <c r="O978" s="8" t="s">
        <v>111</v>
      </c>
      <c r="P978" s="12" t="s">
        <v>16</v>
      </c>
      <c r="Q978">
        <v>199.17066544720907</v>
      </c>
      <c r="S978" s="11">
        <v>1.18</v>
      </c>
      <c r="T978" t="s">
        <v>112</v>
      </c>
    </row>
    <row r="979" spans="12:20" x14ac:dyDescent="0.45">
      <c r="L979" s="11">
        <v>69000360</v>
      </c>
      <c r="M979" s="11">
        <v>257.19388699501894</v>
      </c>
      <c r="N979" s="11">
        <v>1.18</v>
      </c>
      <c r="O979" s="8" t="s">
        <v>111</v>
      </c>
      <c r="P979" s="12" t="s">
        <v>16</v>
      </c>
      <c r="Q979">
        <v>209.80814431368219</v>
      </c>
      <c r="S979" s="11">
        <v>1.18</v>
      </c>
      <c r="T979" t="s">
        <v>112</v>
      </c>
    </row>
    <row r="980" spans="12:20" x14ac:dyDescent="0.45">
      <c r="L980" s="11">
        <v>69000548</v>
      </c>
      <c r="M980" s="11">
        <v>156.48891519029539</v>
      </c>
      <c r="N980" s="11">
        <v>1.18</v>
      </c>
      <c r="O980" s="8" t="s">
        <v>111</v>
      </c>
      <c r="P980" s="12" t="s">
        <v>16</v>
      </c>
      <c r="Q980">
        <v>127.76107995237568</v>
      </c>
      <c r="S980" s="11">
        <v>1.18</v>
      </c>
      <c r="T980" t="s">
        <v>112</v>
      </c>
    </row>
    <row r="981" spans="12:20" x14ac:dyDescent="0.45">
      <c r="L981" s="11">
        <v>69000672</v>
      </c>
      <c r="M981" s="11">
        <v>353.63329393800842</v>
      </c>
      <c r="N981" s="11">
        <v>1.18</v>
      </c>
      <c r="O981" s="8" t="s">
        <v>111</v>
      </c>
      <c r="P981" s="12" t="s">
        <v>16</v>
      </c>
      <c r="Q981">
        <v>293.060805569308</v>
      </c>
      <c r="S981" s="11">
        <v>1.18</v>
      </c>
      <c r="T981" t="s">
        <v>112</v>
      </c>
    </row>
    <row r="982" spans="12:20" x14ac:dyDescent="0.45">
      <c r="L982" s="11">
        <v>69000695</v>
      </c>
      <c r="M982" s="11">
        <v>431.23103859063428</v>
      </c>
      <c r="N982" s="11">
        <v>1.18</v>
      </c>
      <c r="O982" s="8" t="s">
        <v>111</v>
      </c>
      <c r="P982" s="12" t="s">
        <v>16</v>
      </c>
      <c r="Q982">
        <v>355.25665925407196</v>
      </c>
      <c r="S982" s="11">
        <v>1.18</v>
      </c>
      <c r="T982" t="s">
        <v>112</v>
      </c>
    </row>
    <row r="983" spans="12:20" x14ac:dyDescent="0.45">
      <c r="L983" s="11">
        <v>69000566</v>
      </c>
      <c r="M983" s="11">
        <v>365.32574355747602</v>
      </c>
      <c r="N983" s="11">
        <v>1.18</v>
      </c>
      <c r="O983" s="8" t="s">
        <v>111</v>
      </c>
      <c r="P983" s="12" t="s">
        <v>16</v>
      </c>
      <c r="Q983">
        <v>300.77319222369647</v>
      </c>
      <c r="S983" s="11">
        <v>1.18</v>
      </c>
      <c r="T983" t="s">
        <v>112</v>
      </c>
    </row>
    <row r="984" spans="12:20" x14ac:dyDescent="0.45">
      <c r="L984" s="11">
        <v>69000505</v>
      </c>
      <c r="M984" s="11">
        <v>362.3608601077753</v>
      </c>
      <c r="N984" s="11">
        <v>1.18</v>
      </c>
      <c r="O984" s="8" t="s">
        <v>111</v>
      </c>
      <c r="P984" s="12" t="s">
        <v>16</v>
      </c>
      <c r="Q984">
        <v>298.33219956039846</v>
      </c>
      <c r="S984" s="11">
        <v>1.18</v>
      </c>
      <c r="T984" t="s">
        <v>112</v>
      </c>
    </row>
    <row r="985" spans="12:20" x14ac:dyDescent="0.45">
      <c r="L985" s="11">
        <v>69000504</v>
      </c>
      <c r="M985" s="11">
        <v>383.95169075986303</v>
      </c>
      <c r="N985" s="11">
        <v>1.18</v>
      </c>
      <c r="O985" s="8" t="s">
        <v>111</v>
      </c>
      <c r="P985" s="12" t="s">
        <v>16</v>
      </c>
      <c r="Q985">
        <v>316.55048421596143</v>
      </c>
      <c r="S985" s="11">
        <v>1.18</v>
      </c>
      <c r="T985" t="s">
        <v>112</v>
      </c>
    </row>
    <row r="986" spans="12:20" x14ac:dyDescent="0.45">
      <c r="L986" s="11">
        <v>69000461</v>
      </c>
      <c r="M986" s="11">
        <v>465.7301295717786</v>
      </c>
      <c r="N986" s="11">
        <v>1.18</v>
      </c>
      <c r="O986" s="8" t="s">
        <v>111</v>
      </c>
      <c r="P986" s="12" t="s">
        <v>16</v>
      </c>
      <c r="Q986">
        <v>382.02393022776926</v>
      </c>
      <c r="S986" s="11">
        <v>1.18</v>
      </c>
      <c r="T986" t="s">
        <v>112</v>
      </c>
    </row>
    <row r="987" spans="12:20" x14ac:dyDescent="0.45">
      <c r="L987" s="11">
        <v>69000506</v>
      </c>
      <c r="M987" s="11">
        <v>239.25264653358448</v>
      </c>
      <c r="N987" s="11">
        <v>1.18</v>
      </c>
      <c r="O987" s="8" t="s">
        <v>111</v>
      </c>
      <c r="P987" s="12" t="s">
        <v>16</v>
      </c>
      <c r="Q987">
        <v>195.01162641073853</v>
      </c>
      <c r="S987" s="11">
        <v>1.18</v>
      </c>
      <c r="T987" t="s">
        <v>112</v>
      </c>
    </row>
    <row r="988" spans="12:20" x14ac:dyDescent="0.45">
      <c r="L988" s="11">
        <v>79000539</v>
      </c>
      <c r="M988" s="11">
        <v>618.20653172773621</v>
      </c>
      <c r="N988" s="11">
        <v>1.18</v>
      </c>
      <c r="O988" s="8" t="s">
        <v>111</v>
      </c>
      <c r="P988" s="12" t="s">
        <v>16</v>
      </c>
      <c r="Q988">
        <v>505.74413178141185</v>
      </c>
      <c r="S988" s="11">
        <v>1.18</v>
      </c>
      <c r="T988" t="s">
        <v>112</v>
      </c>
    </row>
    <row r="989" spans="12:20" x14ac:dyDescent="0.45">
      <c r="L989" s="11">
        <v>69000540</v>
      </c>
      <c r="M989" s="11">
        <v>626.29894326423846</v>
      </c>
      <c r="N989" s="11">
        <v>1.18</v>
      </c>
      <c r="O989" s="8" t="s">
        <v>111</v>
      </c>
      <c r="P989" s="12" t="s">
        <v>16</v>
      </c>
      <c r="Q989">
        <v>518.33341277453053</v>
      </c>
      <c r="S989" s="11">
        <v>1.18</v>
      </c>
      <c r="T989" t="s">
        <v>112</v>
      </c>
    </row>
    <row r="990" spans="12:20" x14ac:dyDescent="0.45">
      <c r="L990" s="11">
        <v>69000659</v>
      </c>
      <c r="M990" s="11">
        <v>125.78371569881313</v>
      </c>
      <c r="N990" s="11">
        <v>1.18</v>
      </c>
      <c r="O990" s="8" t="s">
        <v>111</v>
      </c>
      <c r="P990" s="12" t="s">
        <v>16</v>
      </c>
      <c r="Q990">
        <v>103.0114665701697</v>
      </c>
      <c r="S990" s="11">
        <v>1.18</v>
      </c>
      <c r="T990" t="s">
        <v>112</v>
      </c>
    </row>
    <row r="991" spans="12:20" x14ac:dyDescent="0.45">
      <c r="L991">
        <v>69000660</v>
      </c>
      <c r="M991">
        <v>161.23228035973602</v>
      </c>
      <c r="N991" s="11">
        <v>1.18</v>
      </c>
      <c r="O991" s="8" t="s">
        <v>111</v>
      </c>
      <c r="P991" s="12" t="s">
        <v>16</v>
      </c>
      <c r="Q991">
        <v>131.91278936142382</v>
      </c>
      <c r="S991" s="11">
        <v>1.18</v>
      </c>
      <c r="T991" t="s">
        <v>112</v>
      </c>
    </row>
    <row r="992" spans="12:20" x14ac:dyDescent="0.45">
      <c r="L992">
        <v>69000361</v>
      </c>
      <c r="M992">
        <v>229.19744622060298</v>
      </c>
      <c r="N992" s="11">
        <v>1.18</v>
      </c>
      <c r="O992" s="8" t="s">
        <v>111</v>
      </c>
      <c r="P992" s="12" t="s">
        <v>16</v>
      </c>
      <c r="Q992">
        <v>187.37188594359372</v>
      </c>
      <c r="S992" s="11">
        <v>1.18</v>
      </c>
      <c r="T992" t="s">
        <v>112</v>
      </c>
    </row>
    <row r="993" spans="12:20" x14ac:dyDescent="0.45">
      <c r="L993">
        <v>69000755</v>
      </c>
      <c r="M993">
        <v>386.48103155165023</v>
      </c>
      <c r="N993" s="11">
        <v>1.18</v>
      </c>
      <c r="O993" s="8" t="s">
        <v>111</v>
      </c>
      <c r="P993" s="12" t="s">
        <v>16</v>
      </c>
      <c r="Q993">
        <v>314.15177808537754</v>
      </c>
      <c r="S993" s="11">
        <v>1.18</v>
      </c>
      <c r="T993" t="s">
        <v>112</v>
      </c>
    </row>
    <row r="994" spans="12:20" x14ac:dyDescent="0.45">
      <c r="L994">
        <v>79000546</v>
      </c>
      <c r="M994">
        <v>596.57204903282684</v>
      </c>
      <c r="N994" s="11">
        <v>1.18</v>
      </c>
      <c r="O994" s="8" t="s">
        <v>111</v>
      </c>
      <c r="P994" s="12" t="s">
        <v>16</v>
      </c>
      <c r="Q994">
        <v>488.0408850859651</v>
      </c>
      <c r="S994" s="11">
        <v>1.18</v>
      </c>
      <c r="T994" t="s">
        <v>112</v>
      </c>
    </row>
    <row r="995" spans="12:20" x14ac:dyDescent="0.45">
      <c r="L995">
        <v>69000616</v>
      </c>
      <c r="M995">
        <v>616.15666144349984</v>
      </c>
      <c r="N995" s="11">
        <v>1.18</v>
      </c>
      <c r="O995" s="8" t="s">
        <v>111</v>
      </c>
      <c r="P995" s="12" t="s">
        <v>16</v>
      </c>
      <c r="Q995">
        <v>505.47668145601705</v>
      </c>
      <c r="S995" s="11">
        <v>1.18</v>
      </c>
      <c r="T995" t="s">
        <v>112</v>
      </c>
    </row>
    <row r="996" spans="12:20" x14ac:dyDescent="0.45">
      <c r="L996">
        <v>69000577</v>
      </c>
      <c r="M996">
        <v>293.83076158612624</v>
      </c>
      <c r="N996" s="11">
        <v>1.18</v>
      </c>
      <c r="O996" s="8" t="s">
        <v>111</v>
      </c>
      <c r="P996" s="12" t="s">
        <v>16</v>
      </c>
      <c r="Q996">
        <v>241.50267101303328</v>
      </c>
      <c r="S996" s="11">
        <v>1.18</v>
      </c>
      <c r="T996" t="s">
        <v>112</v>
      </c>
    </row>
    <row r="997" spans="12:20" x14ac:dyDescent="0.45">
      <c r="L997">
        <v>69000774</v>
      </c>
      <c r="M997">
        <v>1056.7273043889352</v>
      </c>
      <c r="N997" s="11">
        <v>1.18</v>
      </c>
      <c r="O997" s="8" t="s">
        <v>111</v>
      </c>
      <c r="P997" s="12" t="s">
        <v>16</v>
      </c>
      <c r="Q997">
        <v>870.77652352177199</v>
      </c>
      <c r="S997" s="11">
        <v>1.18</v>
      </c>
      <c r="T997" t="s">
        <v>112</v>
      </c>
    </row>
    <row r="998" spans="12:20" x14ac:dyDescent="0.45">
      <c r="L998">
        <v>69000775</v>
      </c>
      <c r="M998">
        <v>971.84049097970217</v>
      </c>
      <c r="N998" s="11">
        <v>1.18</v>
      </c>
      <c r="O998" s="8" t="s">
        <v>111</v>
      </c>
      <c r="P998" s="12" t="s">
        <v>16</v>
      </c>
      <c r="Q998">
        <v>802.38695100037387</v>
      </c>
      <c r="S998" s="11">
        <v>1.18</v>
      </c>
      <c r="T998" t="s">
        <v>112</v>
      </c>
    </row>
    <row r="999" spans="12:20" x14ac:dyDescent="0.45">
      <c r="L999">
        <v>69000132</v>
      </c>
      <c r="M999">
        <v>367.8389333392542</v>
      </c>
      <c r="N999" s="11">
        <v>1.18</v>
      </c>
      <c r="O999" s="8" t="s">
        <v>111</v>
      </c>
      <c r="P999" s="12" t="s">
        <v>16</v>
      </c>
      <c r="Q999">
        <v>301.5823220400851</v>
      </c>
      <c r="S999" s="11">
        <v>1.18</v>
      </c>
      <c r="T999" t="s">
        <v>112</v>
      </c>
    </row>
    <row r="1000" spans="12:20" x14ac:dyDescent="0.45">
      <c r="L1000">
        <v>69000341</v>
      </c>
      <c r="M1000">
        <v>278.62120788385619</v>
      </c>
      <c r="N1000" s="11">
        <v>1.18</v>
      </c>
      <c r="O1000" s="8" t="s">
        <v>111</v>
      </c>
      <c r="P1000" s="12" t="s">
        <v>16</v>
      </c>
      <c r="Q1000">
        <v>228.64886991113673</v>
      </c>
      <c r="S1000" s="11">
        <v>1.18</v>
      </c>
      <c r="T1000" t="s">
        <v>112</v>
      </c>
    </row>
    <row r="1001" spans="12:20" x14ac:dyDescent="0.45">
      <c r="L1001">
        <v>69000723</v>
      </c>
      <c r="M1001">
        <v>306.03057701293483</v>
      </c>
      <c r="N1001" s="11">
        <v>1.18</v>
      </c>
      <c r="O1001" s="8" t="s">
        <v>111</v>
      </c>
      <c r="P1001" s="12" t="s">
        <v>16</v>
      </c>
      <c r="Q1001">
        <v>250.57456474558109</v>
      </c>
      <c r="S1001" s="11">
        <v>1.18</v>
      </c>
      <c r="T1001" t="s">
        <v>112</v>
      </c>
    </row>
    <row r="1002" spans="12:20" x14ac:dyDescent="0.45">
      <c r="L1002">
        <v>69000754</v>
      </c>
      <c r="M1002">
        <v>457.89179976953392</v>
      </c>
      <c r="N1002" s="11">
        <v>1.18</v>
      </c>
      <c r="O1002" s="8" t="s">
        <v>111</v>
      </c>
      <c r="P1002" s="12" t="s">
        <v>16</v>
      </c>
      <c r="Q1002">
        <v>374.73739683588479</v>
      </c>
      <c r="S1002" s="11">
        <v>1.18</v>
      </c>
      <c r="T1002" t="s">
        <v>112</v>
      </c>
    </row>
    <row r="1003" spans="12:20" x14ac:dyDescent="0.45">
      <c r="L1003">
        <v>69000795</v>
      </c>
      <c r="M1003">
        <v>286.95216339952378</v>
      </c>
      <c r="N1003" s="11">
        <v>1.18</v>
      </c>
      <c r="O1003" s="8" t="s">
        <v>111</v>
      </c>
      <c r="P1003" s="12" t="s">
        <v>16</v>
      </c>
      <c r="Q1003">
        <v>235.61273617606543</v>
      </c>
      <c r="S1003" s="11">
        <v>1.18</v>
      </c>
      <c r="T1003" t="s">
        <v>112</v>
      </c>
    </row>
    <row r="1004" spans="12:20" x14ac:dyDescent="0.45">
      <c r="L1004">
        <v>69000784</v>
      </c>
      <c r="M1004">
        <v>259.76717454070194</v>
      </c>
      <c r="N1004" s="11">
        <v>1.18</v>
      </c>
      <c r="O1004" s="8" t="s">
        <v>111</v>
      </c>
      <c r="P1004" s="12" t="s">
        <v>16</v>
      </c>
      <c r="Q1004">
        <v>213.97368407381404</v>
      </c>
      <c r="S1004" s="11">
        <v>1.18</v>
      </c>
      <c r="T1004" t="s">
        <v>112</v>
      </c>
    </row>
    <row r="1005" spans="12:20" x14ac:dyDescent="0.45">
      <c r="L1005">
        <v>69000808</v>
      </c>
      <c r="M1005">
        <v>542.71775979443362</v>
      </c>
      <c r="N1005" s="11">
        <v>1.18</v>
      </c>
      <c r="O1005" s="8" t="s">
        <v>111</v>
      </c>
      <c r="P1005" s="12" t="s">
        <v>16</v>
      </c>
      <c r="Q1005">
        <v>451.97260397594181</v>
      </c>
      <c r="S1005" s="11">
        <v>1.18</v>
      </c>
      <c r="T1005" t="s">
        <v>112</v>
      </c>
    </row>
    <row r="1006" spans="12:20" x14ac:dyDescent="0.45">
      <c r="L1006">
        <v>69000824</v>
      </c>
      <c r="M1006">
        <v>1054.5907209873631</v>
      </c>
      <c r="N1006" s="11">
        <v>1.18</v>
      </c>
      <c r="O1006" s="8" t="s">
        <v>111</v>
      </c>
      <c r="P1006" s="12" t="s">
        <v>16</v>
      </c>
      <c r="Q1006">
        <v>866.41161036156848</v>
      </c>
      <c r="S1006" s="11">
        <v>1.18</v>
      </c>
      <c r="T1006" t="s">
        <v>112</v>
      </c>
    </row>
    <row r="1007" spans="12:20" x14ac:dyDescent="0.45">
      <c r="L1007">
        <v>69000833</v>
      </c>
      <c r="M1007">
        <v>474.28362939848421</v>
      </c>
      <c r="N1007" s="11">
        <v>1.18</v>
      </c>
      <c r="O1007" s="8" t="s">
        <v>111</v>
      </c>
      <c r="P1007" s="12" t="s">
        <v>16</v>
      </c>
      <c r="Q1007">
        <v>388.37748928564088</v>
      </c>
      <c r="S1007" s="11">
        <v>1.18</v>
      </c>
      <c r="T1007" t="s">
        <v>112</v>
      </c>
    </row>
    <row r="1008" spans="12:20" x14ac:dyDescent="0.45">
      <c r="L1008">
        <v>69000855</v>
      </c>
      <c r="M1008">
        <v>1044.0048742639115</v>
      </c>
      <c r="N1008" s="11">
        <v>1.18</v>
      </c>
      <c r="O1008" s="8" t="s">
        <v>111</v>
      </c>
      <c r="P1008" s="12" t="s">
        <v>16</v>
      </c>
      <c r="Q1008">
        <v>861.23302240020814</v>
      </c>
      <c r="S1008" s="11">
        <v>1.18</v>
      </c>
      <c r="T1008" t="s">
        <v>112</v>
      </c>
    </row>
    <row r="1009" spans="12:24" x14ac:dyDescent="0.45">
      <c r="L1009">
        <v>69000778</v>
      </c>
      <c r="M1009">
        <v>620.89528886997471</v>
      </c>
      <c r="N1009" s="11">
        <v>1.18</v>
      </c>
      <c r="O1009" s="8" t="s">
        <v>111</v>
      </c>
      <c r="P1009" s="12" t="s">
        <v>16</v>
      </c>
      <c r="Q1009">
        <v>509.78080256070047</v>
      </c>
      <c r="S1009" s="11">
        <v>1.18</v>
      </c>
      <c r="T1009" t="s">
        <v>112</v>
      </c>
    </row>
    <row r="1010" spans="12:24" x14ac:dyDescent="0.45">
      <c r="L1010">
        <v>69000942</v>
      </c>
      <c r="M1010">
        <v>335.46770896265662</v>
      </c>
      <c r="N1010" s="11">
        <v>1.18</v>
      </c>
      <c r="O1010" s="8" t="s">
        <v>111</v>
      </c>
      <c r="P1010" s="12" t="s">
        <v>16</v>
      </c>
      <c r="Q1010">
        <v>272.55095673684184</v>
      </c>
      <c r="S1010" s="11">
        <v>1.18</v>
      </c>
      <c r="T1010" t="s">
        <v>112</v>
      </c>
    </row>
    <row r="1011" spans="12:24" x14ac:dyDescent="0.45">
      <c r="L1011" t="s">
        <v>52</v>
      </c>
      <c r="M1011">
        <f>N1011*R1011</f>
        <v>94.057600000000008</v>
      </c>
      <c r="N1011">
        <f>1.11+T1011</f>
        <v>1.36</v>
      </c>
      <c r="O1011" t="s">
        <v>115</v>
      </c>
      <c r="Q1011">
        <v>52</v>
      </c>
      <c r="R1011">
        <v>69.16</v>
      </c>
      <c r="S1011">
        <v>0.33</v>
      </c>
      <c r="T1011">
        <v>0.25</v>
      </c>
      <c r="U1011">
        <v>0.08</v>
      </c>
      <c r="V1011" t="str">
        <f>CONCATENATE(X1011,"_3_21")</f>
        <v>WJ_3_21</v>
      </c>
      <c r="X1011" t="s">
        <v>113</v>
      </c>
    </row>
    <row r="1012" spans="12:24" x14ac:dyDescent="0.45">
      <c r="L1012" t="s">
        <v>53</v>
      </c>
      <c r="M1012">
        <f t="shared" ref="M1012:M1036" si="93">N1012*R1012</f>
        <v>141.08640000000003</v>
      </c>
      <c r="N1012">
        <f t="shared" ref="N1012:N1036" si="94">1.11+T1012</f>
        <v>1.36</v>
      </c>
      <c r="O1012" t="s">
        <v>115</v>
      </c>
      <c r="Q1012">
        <v>78</v>
      </c>
      <c r="R1012">
        <v>103.74000000000001</v>
      </c>
      <c r="S1012">
        <v>0.33</v>
      </c>
      <c r="T1012">
        <v>0.25</v>
      </c>
      <c r="U1012">
        <v>0.08</v>
      </c>
      <c r="V1012" t="str">
        <f t="shared" ref="V1012:V1036" si="95">CONCATENATE(X1012,"_3_21")</f>
        <v>WJ_3_21</v>
      </c>
      <c r="X1012" t="s">
        <v>113</v>
      </c>
    </row>
    <row r="1013" spans="12:24" x14ac:dyDescent="0.45">
      <c r="L1013">
        <v>29500039</v>
      </c>
      <c r="M1013">
        <f t="shared" si="93"/>
        <v>262.27600000000007</v>
      </c>
      <c r="N1013">
        <f t="shared" si="94"/>
        <v>1.36</v>
      </c>
      <c r="O1013" t="s">
        <v>116</v>
      </c>
      <c r="Q1013">
        <v>145</v>
      </c>
      <c r="R1013">
        <v>192.85000000000002</v>
      </c>
      <c r="S1013">
        <v>0.33</v>
      </c>
      <c r="T1013">
        <v>0.25</v>
      </c>
      <c r="U1013">
        <v>0.08</v>
      </c>
      <c r="V1013" t="str">
        <f t="shared" si="95"/>
        <v>FS_3_21</v>
      </c>
      <c r="X1013" t="s">
        <v>114</v>
      </c>
    </row>
    <row r="1014" spans="12:24" x14ac:dyDescent="0.45">
      <c r="L1014" t="s">
        <v>54</v>
      </c>
      <c r="M1014">
        <f t="shared" si="93"/>
        <v>74.160800000000009</v>
      </c>
      <c r="N1014">
        <f t="shared" si="94"/>
        <v>1.36</v>
      </c>
      <c r="O1014" t="s">
        <v>115</v>
      </c>
      <c r="Q1014">
        <v>41</v>
      </c>
      <c r="R1014">
        <v>54.53</v>
      </c>
      <c r="S1014">
        <v>0.33</v>
      </c>
      <c r="T1014">
        <v>0.25</v>
      </c>
      <c r="U1014">
        <v>0.08</v>
      </c>
      <c r="V1014" t="str">
        <f t="shared" si="95"/>
        <v>WJ_3_21</v>
      </c>
      <c r="X1014" t="s">
        <v>113</v>
      </c>
    </row>
    <row r="1015" spans="12:24" x14ac:dyDescent="0.45">
      <c r="L1015">
        <v>29500043</v>
      </c>
      <c r="M1015">
        <f t="shared" si="93"/>
        <v>298.45200000000006</v>
      </c>
      <c r="N1015">
        <f t="shared" si="94"/>
        <v>1.36</v>
      </c>
      <c r="O1015" t="s">
        <v>116</v>
      </c>
      <c r="Q1015">
        <v>165</v>
      </c>
      <c r="R1015">
        <v>219.45000000000002</v>
      </c>
      <c r="S1015">
        <v>0.33</v>
      </c>
      <c r="T1015">
        <v>0.25</v>
      </c>
      <c r="U1015">
        <v>0.08</v>
      </c>
      <c r="V1015" t="str">
        <f t="shared" si="95"/>
        <v>FS_3_21</v>
      </c>
      <c r="X1015" t="s">
        <v>114</v>
      </c>
    </row>
    <row r="1016" spans="12:24" x14ac:dyDescent="0.45">
      <c r="L1016">
        <v>29500682</v>
      </c>
      <c r="M1016">
        <f t="shared" si="93"/>
        <v>390.70080000000007</v>
      </c>
      <c r="N1016">
        <f t="shared" si="94"/>
        <v>1.36</v>
      </c>
      <c r="O1016" t="s">
        <v>116</v>
      </c>
      <c r="Q1016">
        <v>216</v>
      </c>
      <c r="R1016">
        <v>287.28000000000003</v>
      </c>
      <c r="S1016">
        <v>0.33</v>
      </c>
      <c r="T1016">
        <v>0.25</v>
      </c>
      <c r="U1016">
        <v>0.08</v>
      </c>
      <c r="V1016" t="str">
        <f t="shared" si="95"/>
        <v>FS_3_21</v>
      </c>
      <c r="X1016" t="s">
        <v>114</v>
      </c>
    </row>
    <row r="1017" spans="12:24" x14ac:dyDescent="0.45">
      <c r="L1017" t="s">
        <v>55</v>
      </c>
      <c r="M1017">
        <f t="shared" si="93"/>
        <v>293.70600000000007</v>
      </c>
      <c r="N1017">
        <f t="shared" si="94"/>
        <v>1.1100000000000001</v>
      </c>
      <c r="O1017" t="s">
        <v>116</v>
      </c>
      <c r="Q1017">
        <v>245</v>
      </c>
      <c r="R1017">
        <v>264.60000000000002</v>
      </c>
      <c r="S1017">
        <v>0.08</v>
      </c>
      <c r="T1017">
        <v>0</v>
      </c>
      <c r="U1017">
        <v>0.08</v>
      </c>
      <c r="V1017" t="str">
        <f t="shared" si="95"/>
        <v>FS_3_21</v>
      </c>
      <c r="X1017" t="s">
        <v>114</v>
      </c>
    </row>
    <row r="1018" spans="12:24" x14ac:dyDescent="0.45">
      <c r="L1018" t="s">
        <v>56</v>
      </c>
      <c r="M1018">
        <f t="shared" si="93"/>
        <v>385.27440000000007</v>
      </c>
      <c r="N1018">
        <f t="shared" si="94"/>
        <v>1.36</v>
      </c>
      <c r="O1018" t="s">
        <v>115</v>
      </c>
      <c r="Q1018">
        <v>213</v>
      </c>
      <c r="R1018">
        <v>283.29000000000002</v>
      </c>
      <c r="S1018">
        <v>0.33</v>
      </c>
      <c r="T1018">
        <v>0.25</v>
      </c>
      <c r="U1018">
        <v>0.08</v>
      </c>
      <c r="V1018" t="str">
        <f t="shared" si="95"/>
        <v>WJ_3_21</v>
      </c>
      <c r="X1018" t="s">
        <v>113</v>
      </c>
    </row>
    <row r="1019" spans="12:24" x14ac:dyDescent="0.45">
      <c r="L1019" t="s">
        <v>57</v>
      </c>
      <c r="M1019">
        <f t="shared" si="93"/>
        <v>195.35040000000004</v>
      </c>
      <c r="N1019">
        <f t="shared" si="94"/>
        <v>1.36</v>
      </c>
      <c r="O1019" t="s">
        <v>115</v>
      </c>
      <c r="Q1019">
        <v>108</v>
      </c>
      <c r="R1019">
        <v>143.64000000000001</v>
      </c>
      <c r="S1019">
        <v>0.33</v>
      </c>
      <c r="T1019">
        <v>0.25</v>
      </c>
      <c r="U1019">
        <v>0.08</v>
      </c>
      <c r="V1019" t="str">
        <f t="shared" si="95"/>
        <v>WJ_3_21</v>
      </c>
      <c r="X1019" t="s">
        <v>113</v>
      </c>
    </row>
    <row r="1020" spans="12:24" x14ac:dyDescent="0.45">
      <c r="L1020" t="s">
        <v>58</v>
      </c>
      <c r="M1020">
        <f t="shared" si="93"/>
        <v>613.18320000000006</v>
      </c>
      <c r="N1020">
        <f t="shared" si="94"/>
        <v>1.36</v>
      </c>
      <c r="O1020" t="s">
        <v>116</v>
      </c>
      <c r="Q1020">
        <v>339</v>
      </c>
      <c r="R1020">
        <v>450.87</v>
      </c>
      <c r="S1020">
        <v>0.33</v>
      </c>
      <c r="T1020">
        <v>0.25</v>
      </c>
      <c r="U1020">
        <v>0.08</v>
      </c>
      <c r="V1020" t="str">
        <f t="shared" si="95"/>
        <v>FS_3_21</v>
      </c>
      <c r="X1020" t="s">
        <v>114</v>
      </c>
    </row>
    <row r="1021" spans="12:24" x14ac:dyDescent="0.45">
      <c r="L1021">
        <v>36060012</v>
      </c>
      <c r="M1021">
        <f t="shared" si="93"/>
        <v>148.65120000000002</v>
      </c>
      <c r="N1021">
        <f t="shared" si="94"/>
        <v>1.1100000000000001</v>
      </c>
      <c r="O1021" t="s">
        <v>116</v>
      </c>
      <c r="Q1021">
        <v>124</v>
      </c>
      <c r="R1021">
        <v>133.92000000000002</v>
      </c>
      <c r="S1021">
        <v>0.08</v>
      </c>
      <c r="T1021">
        <v>0</v>
      </c>
      <c r="U1021">
        <v>0.08</v>
      </c>
      <c r="V1021" t="str">
        <f t="shared" si="95"/>
        <v>FS_3_21</v>
      </c>
      <c r="X1021" t="s">
        <v>114</v>
      </c>
    </row>
    <row r="1022" spans="12:24" x14ac:dyDescent="0.45">
      <c r="L1022">
        <v>36060018</v>
      </c>
      <c r="M1022">
        <f t="shared" si="93"/>
        <v>372.61280000000005</v>
      </c>
      <c r="N1022">
        <f t="shared" si="94"/>
        <v>1.36</v>
      </c>
      <c r="O1022" t="s">
        <v>116</v>
      </c>
      <c r="Q1022">
        <v>206</v>
      </c>
      <c r="R1022">
        <v>273.98</v>
      </c>
      <c r="S1022">
        <v>0.33</v>
      </c>
      <c r="T1022">
        <v>0.25</v>
      </c>
      <c r="U1022">
        <v>0.08</v>
      </c>
      <c r="V1022" t="str">
        <f t="shared" si="95"/>
        <v>FS_3_21</v>
      </c>
      <c r="X1022" t="s">
        <v>114</v>
      </c>
    </row>
    <row r="1023" spans="12:24" x14ac:dyDescent="0.45">
      <c r="L1023">
        <v>37000046</v>
      </c>
      <c r="M1023">
        <f t="shared" si="93"/>
        <v>244.18800000000005</v>
      </c>
      <c r="N1023">
        <f t="shared" si="94"/>
        <v>1.36</v>
      </c>
      <c r="O1023" t="s">
        <v>116</v>
      </c>
      <c r="Q1023">
        <v>135</v>
      </c>
      <c r="R1023">
        <v>179.55</v>
      </c>
      <c r="S1023">
        <v>0.33</v>
      </c>
      <c r="T1023">
        <v>0.25</v>
      </c>
      <c r="U1023">
        <v>0.08</v>
      </c>
      <c r="V1023" t="str">
        <f t="shared" si="95"/>
        <v>FS_3_21</v>
      </c>
      <c r="X1023" t="s">
        <v>114</v>
      </c>
    </row>
    <row r="1024" spans="12:24" x14ac:dyDescent="0.45">
      <c r="L1024" t="s">
        <v>59</v>
      </c>
      <c r="M1024">
        <f t="shared" si="93"/>
        <v>202.58560000000003</v>
      </c>
      <c r="N1024">
        <f t="shared" si="94"/>
        <v>1.36</v>
      </c>
      <c r="O1024" t="s">
        <v>115</v>
      </c>
      <c r="Q1024">
        <v>112</v>
      </c>
      <c r="R1024">
        <v>148.96</v>
      </c>
      <c r="S1024">
        <v>0.33</v>
      </c>
      <c r="T1024">
        <v>0.25</v>
      </c>
      <c r="U1024">
        <v>0.08</v>
      </c>
      <c r="V1024" t="str">
        <f t="shared" si="95"/>
        <v>WJ_3_21</v>
      </c>
      <c r="X1024" t="s">
        <v>113</v>
      </c>
    </row>
    <row r="1025" spans="12:24" x14ac:dyDescent="0.45">
      <c r="L1025">
        <v>37000055</v>
      </c>
      <c r="M1025">
        <f t="shared" si="93"/>
        <v>376.23040000000003</v>
      </c>
      <c r="N1025">
        <f t="shared" si="94"/>
        <v>1.36</v>
      </c>
      <c r="O1025" t="s">
        <v>116</v>
      </c>
      <c r="Q1025">
        <v>208</v>
      </c>
      <c r="R1025">
        <v>276.64</v>
      </c>
      <c r="S1025">
        <v>0.33</v>
      </c>
      <c r="T1025">
        <v>0.25</v>
      </c>
      <c r="U1025">
        <v>0.08</v>
      </c>
      <c r="V1025" t="str">
        <f t="shared" si="95"/>
        <v>FS_3_21</v>
      </c>
      <c r="X1025" t="s">
        <v>114</v>
      </c>
    </row>
    <row r="1026" spans="12:24" x14ac:dyDescent="0.45">
      <c r="L1026" t="s">
        <v>60</v>
      </c>
      <c r="M1026">
        <f t="shared" si="93"/>
        <v>434.11200000000008</v>
      </c>
      <c r="N1026">
        <f t="shared" si="94"/>
        <v>1.36</v>
      </c>
      <c r="O1026" t="s">
        <v>115</v>
      </c>
      <c r="Q1026">
        <v>240</v>
      </c>
      <c r="R1026">
        <v>319.20000000000005</v>
      </c>
      <c r="S1026">
        <v>0.33</v>
      </c>
      <c r="T1026">
        <v>0.25</v>
      </c>
      <c r="U1026">
        <v>0.08</v>
      </c>
      <c r="V1026" t="str">
        <f t="shared" si="95"/>
        <v>WJ_3_21</v>
      </c>
      <c r="X1026" t="s">
        <v>113</v>
      </c>
    </row>
    <row r="1027" spans="12:24" x14ac:dyDescent="0.45">
      <c r="L1027" t="s">
        <v>61</v>
      </c>
      <c r="M1027">
        <f t="shared" si="93"/>
        <v>459.43520000000001</v>
      </c>
      <c r="N1027">
        <f t="shared" si="94"/>
        <v>1.36</v>
      </c>
      <c r="O1027" t="s">
        <v>115</v>
      </c>
      <c r="Q1027">
        <v>254</v>
      </c>
      <c r="R1027">
        <v>337.82</v>
      </c>
      <c r="S1027">
        <v>0.33</v>
      </c>
      <c r="T1027">
        <v>0.25</v>
      </c>
      <c r="U1027">
        <v>0.08</v>
      </c>
      <c r="V1027" t="str">
        <f t="shared" si="95"/>
        <v>WJ_3_21</v>
      </c>
      <c r="X1027" t="s">
        <v>113</v>
      </c>
    </row>
    <row r="1028" spans="12:24" x14ac:dyDescent="0.45">
      <c r="L1028" t="s">
        <v>62</v>
      </c>
      <c r="M1028">
        <f t="shared" si="93"/>
        <v>531.7872000000001</v>
      </c>
      <c r="N1028">
        <f t="shared" si="94"/>
        <v>1.36</v>
      </c>
      <c r="O1028" t="s">
        <v>115</v>
      </c>
      <c r="Q1028">
        <v>294</v>
      </c>
      <c r="R1028">
        <v>391.02000000000004</v>
      </c>
      <c r="S1028">
        <v>0.33</v>
      </c>
      <c r="T1028">
        <v>0.25</v>
      </c>
      <c r="U1028">
        <v>0.08</v>
      </c>
      <c r="V1028" t="str">
        <f t="shared" si="95"/>
        <v>WJ_3_21</v>
      </c>
      <c r="X1028" t="s">
        <v>113</v>
      </c>
    </row>
    <row r="1029" spans="12:24" x14ac:dyDescent="0.45">
      <c r="L1029" t="s">
        <v>63</v>
      </c>
      <c r="M1029">
        <f t="shared" si="93"/>
        <v>519.12560000000008</v>
      </c>
      <c r="N1029">
        <f t="shared" si="94"/>
        <v>1.36</v>
      </c>
      <c r="O1029" t="s">
        <v>115</v>
      </c>
      <c r="Q1029">
        <v>287</v>
      </c>
      <c r="R1029">
        <v>381.71000000000004</v>
      </c>
      <c r="S1029">
        <v>0.33</v>
      </c>
      <c r="T1029">
        <v>0.25</v>
      </c>
      <c r="U1029">
        <v>0.08</v>
      </c>
      <c r="V1029" t="str">
        <f t="shared" si="95"/>
        <v>WJ_3_21</v>
      </c>
      <c r="X1029" t="s">
        <v>113</v>
      </c>
    </row>
    <row r="1030" spans="12:24" x14ac:dyDescent="0.45">
      <c r="L1030" t="s">
        <v>64</v>
      </c>
      <c r="M1030">
        <f t="shared" si="93"/>
        <v>454.00880000000006</v>
      </c>
      <c r="N1030">
        <f t="shared" si="94"/>
        <v>1.36</v>
      </c>
      <c r="O1030" t="s">
        <v>115</v>
      </c>
      <c r="Q1030">
        <v>251</v>
      </c>
      <c r="R1030">
        <v>333.83000000000004</v>
      </c>
      <c r="S1030">
        <v>0.33</v>
      </c>
      <c r="T1030">
        <v>0.25</v>
      </c>
      <c r="U1030">
        <v>0.08</v>
      </c>
      <c r="V1030" t="str">
        <f t="shared" si="95"/>
        <v>WJ_3_21</v>
      </c>
      <c r="X1030" t="s">
        <v>113</v>
      </c>
    </row>
    <row r="1031" spans="12:24" x14ac:dyDescent="0.45">
      <c r="L1031" t="s">
        <v>65</v>
      </c>
      <c r="M1031">
        <f t="shared" si="93"/>
        <v>656.59440000000006</v>
      </c>
      <c r="N1031">
        <f t="shared" si="94"/>
        <v>1.36</v>
      </c>
      <c r="O1031" t="s">
        <v>115</v>
      </c>
      <c r="Q1031">
        <v>363</v>
      </c>
      <c r="R1031">
        <v>482.79</v>
      </c>
      <c r="S1031">
        <v>0.33</v>
      </c>
      <c r="T1031">
        <v>0.25</v>
      </c>
      <c r="U1031">
        <v>0.08</v>
      </c>
      <c r="V1031" t="str">
        <f t="shared" si="95"/>
        <v>WJ_3_21</v>
      </c>
      <c r="X1031" t="s">
        <v>113</v>
      </c>
    </row>
    <row r="1032" spans="12:24" x14ac:dyDescent="0.45">
      <c r="L1032" t="s">
        <v>66</v>
      </c>
      <c r="M1032">
        <f t="shared" si="93"/>
        <v>1372.8792000000001</v>
      </c>
      <c r="N1032">
        <f t="shared" si="94"/>
        <v>1.36</v>
      </c>
      <c r="O1032" t="s">
        <v>115</v>
      </c>
      <c r="Q1032">
        <v>759</v>
      </c>
      <c r="R1032">
        <v>1009.47</v>
      </c>
      <c r="S1032">
        <v>0.33</v>
      </c>
      <c r="T1032">
        <v>0.25</v>
      </c>
      <c r="U1032">
        <v>0.08</v>
      </c>
      <c r="V1032" t="str">
        <f t="shared" si="95"/>
        <v>WJ_3_21</v>
      </c>
      <c r="X1032" t="s">
        <v>113</v>
      </c>
    </row>
    <row r="1033" spans="12:24" x14ac:dyDescent="0.45">
      <c r="L1033" t="s">
        <v>67</v>
      </c>
      <c r="M1033">
        <f t="shared" si="93"/>
        <v>631.27120000000002</v>
      </c>
      <c r="N1033">
        <f t="shared" si="94"/>
        <v>1.36</v>
      </c>
      <c r="O1033" t="s">
        <v>115</v>
      </c>
      <c r="Q1033">
        <v>349</v>
      </c>
      <c r="R1033">
        <v>464.17</v>
      </c>
      <c r="S1033">
        <v>0.33</v>
      </c>
      <c r="T1033">
        <v>0.25</v>
      </c>
      <c r="U1033">
        <v>0.08</v>
      </c>
      <c r="V1033" t="str">
        <f t="shared" si="95"/>
        <v>WJ_3_21</v>
      </c>
      <c r="X1033" t="s">
        <v>113</v>
      </c>
    </row>
    <row r="1034" spans="12:24" x14ac:dyDescent="0.45">
      <c r="L1034" t="s">
        <v>68</v>
      </c>
      <c r="M1034">
        <f t="shared" si="93"/>
        <v>689.15280000000007</v>
      </c>
      <c r="N1034">
        <f t="shared" si="94"/>
        <v>1.36</v>
      </c>
      <c r="O1034" t="s">
        <v>115</v>
      </c>
      <c r="Q1034">
        <v>381</v>
      </c>
      <c r="R1034">
        <v>506.73</v>
      </c>
      <c r="S1034">
        <v>0.33</v>
      </c>
      <c r="T1034">
        <v>0.25</v>
      </c>
      <c r="U1034">
        <v>0.08</v>
      </c>
      <c r="V1034" t="str">
        <f t="shared" si="95"/>
        <v>WJ_3_21</v>
      </c>
      <c r="X1034" t="s">
        <v>113</v>
      </c>
    </row>
    <row r="1035" spans="12:24" x14ac:dyDescent="0.45">
      <c r="L1035" t="s">
        <v>69</v>
      </c>
      <c r="M1035">
        <f t="shared" si="93"/>
        <v>495.61120000000005</v>
      </c>
      <c r="N1035">
        <f t="shared" si="94"/>
        <v>1.36</v>
      </c>
      <c r="O1035" t="s">
        <v>115</v>
      </c>
      <c r="Q1035">
        <v>274</v>
      </c>
      <c r="R1035">
        <v>364.42</v>
      </c>
      <c r="S1035">
        <v>0.33</v>
      </c>
      <c r="T1035">
        <v>0.25</v>
      </c>
      <c r="U1035">
        <v>0.08</v>
      </c>
      <c r="V1035" t="str">
        <f t="shared" si="95"/>
        <v>WJ_3_21</v>
      </c>
      <c r="X1035" t="s">
        <v>113</v>
      </c>
    </row>
    <row r="1036" spans="12:24" x14ac:dyDescent="0.45">
      <c r="L1036">
        <v>39600017</v>
      </c>
      <c r="M1036">
        <f t="shared" si="93"/>
        <v>193.00680000000006</v>
      </c>
      <c r="N1036">
        <f t="shared" si="94"/>
        <v>1.1100000000000001</v>
      </c>
      <c r="O1036" t="s">
        <v>116</v>
      </c>
      <c r="Q1036">
        <v>161</v>
      </c>
      <c r="R1036">
        <v>173.88000000000002</v>
      </c>
      <c r="S1036">
        <v>0.08</v>
      </c>
      <c r="T1036">
        <v>0</v>
      </c>
      <c r="U1036">
        <v>0.08</v>
      </c>
      <c r="V1036" t="str">
        <f t="shared" si="95"/>
        <v>FS_3_21</v>
      </c>
      <c r="X1036" t="s">
        <v>114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3BC7-190C-4B56-BA87-1A275F3D245A}">
  <dimension ref="A1:C20"/>
  <sheetViews>
    <sheetView workbookViewId="0">
      <selection activeCell="G18" sqref="G18"/>
    </sheetView>
  </sheetViews>
  <sheetFormatPr defaultRowHeight="14.25" x14ac:dyDescent="0.45"/>
  <cols>
    <col min="2" max="2" width="39.3984375" bestFit="1" customWidth="1"/>
    <col min="3" max="3" width="6" bestFit="1" customWidth="1"/>
  </cols>
  <sheetData>
    <row r="1" spans="1:3" x14ac:dyDescent="0.45">
      <c r="A1" t="s">
        <v>42</v>
      </c>
      <c r="B1" t="s">
        <v>43</v>
      </c>
      <c r="C1">
        <v>0.36</v>
      </c>
    </row>
    <row r="2" spans="1:3" x14ac:dyDescent="0.45">
      <c r="A2" t="s">
        <v>32</v>
      </c>
      <c r="B2" t="s">
        <v>33</v>
      </c>
      <c r="C2">
        <v>0.03</v>
      </c>
    </row>
    <row r="3" spans="1:3" x14ac:dyDescent="0.45">
      <c r="A3" t="s">
        <v>24</v>
      </c>
      <c r="B3" t="s">
        <v>25</v>
      </c>
      <c r="C3">
        <v>0.1</v>
      </c>
    </row>
    <row r="4" spans="1:3" x14ac:dyDescent="0.45">
      <c r="A4" t="s">
        <v>34</v>
      </c>
      <c r="B4" t="s">
        <v>35</v>
      </c>
      <c r="C4">
        <v>0.02</v>
      </c>
    </row>
    <row r="5" spans="1:3" x14ac:dyDescent="0.45">
      <c r="A5" t="s">
        <v>36</v>
      </c>
      <c r="B5" t="s">
        <v>37</v>
      </c>
      <c r="C5">
        <v>2.5000000000000001E-2</v>
      </c>
    </row>
    <row r="6" spans="1:3" x14ac:dyDescent="0.45">
      <c r="A6" t="s">
        <v>38</v>
      </c>
      <c r="B6" t="s">
        <v>39</v>
      </c>
      <c r="C6">
        <v>0.02</v>
      </c>
    </row>
    <row r="7" spans="1:3" x14ac:dyDescent="0.45">
      <c r="A7" t="s">
        <v>4</v>
      </c>
      <c r="B7" t="s">
        <v>5</v>
      </c>
      <c r="C7">
        <v>0.36</v>
      </c>
    </row>
    <row r="8" spans="1:3" x14ac:dyDescent="0.45">
      <c r="A8" t="s">
        <v>6</v>
      </c>
      <c r="B8" t="s">
        <v>7</v>
      </c>
      <c r="C8">
        <v>0.36</v>
      </c>
    </row>
    <row r="9" spans="1:3" x14ac:dyDescent="0.45">
      <c r="A9" t="s">
        <v>8</v>
      </c>
      <c r="B9" t="s">
        <v>9</v>
      </c>
      <c r="C9">
        <v>0.15</v>
      </c>
    </row>
    <row r="10" spans="1:3" x14ac:dyDescent="0.45">
      <c r="A10" t="s">
        <v>30</v>
      </c>
      <c r="B10" t="s">
        <v>31</v>
      </c>
      <c r="C10">
        <v>0.02</v>
      </c>
    </row>
    <row r="11" spans="1:3" x14ac:dyDescent="0.45">
      <c r="A11" t="s">
        <v>10</v>
      </c>
      <c r="B11" t="s">
        <v>11</v>
      </c>
      <c r="C11">
        <v>0.02</v>
      </c>
    </row>
    <row r="12" spans="1:3" x14ac:dyDescent="0.45">
      <c r="A12" t="s">
        <v>13</v>
      </c>
      <c r="B12" t="s">
        <v>14</v>
      </c>
      <c r="C12">
        <v>0.02</v>
      </c>
    </row>
    <row r="13" spans="1:3" x14ac:dyDescent="0.45">
      <c r="A13" t="s">
        <v>26</v>
      </c>
      <c r="B13" t="s">
        <v>27</v>
      </c>
      <c r="C13">
        <v>0.3</v>
      </c>
    </row>
    <row r="14" spans="1:3" x14ac:dyDescent="0.45">
      <c r="A14" t="s">
        <v>15</v>
      </c>
      <c r="B14" t="s">
        <v>16</v>
      </c>
      <c r="C14">
        <v>0.18</v>
      </c>
    </row>
    <row r="15" spans="1:3" x14ac:dyDescent="0.45">
      <c r="A15" t="s">
        <v>28</v>
      </c>
      <c r="B15" t="s">
        <v>29</v>
      </c>
      <c r="C15">
        <v>0.04</v>
      </c>
    </row>
    <row r="16" spans="1:3" x14ac:dyDescent="0.45">
      <c r="A16" t="s">
        <v>18</v>
      </c>
      <c r="B16" t="s">
        <v>19</v>
      </c>
      <c r="C16">
        <v>0.1</v>
      </c>
    </row>
    <row r="17" spans="1:3" x14ac:dyDescent="0.45">
      <c r="A17" t="s">
        <v>40</v>
      </c>
      <c r="B17" t="s">
        <v>41</v>
      </c>
      <c r="C17">
        <v>0.36</v>
      </c>
    </row>
    <row r="20" spans="1:3" x14ac:dyDescent="0.45">
      <c r="B20" t="s">
        <v>51</v>
      </c>
    </row>
  </sheetData>
  <sortState xmlns:xlrd2="http://schemas.microsoft.com/office/spreadsheetml/2017/richdata2" ref="A1:C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Audia</dc:creator>
  <cp:lastModifiedBy>Brian Meier</cp:lastModifiedBy>
  <dcterms:created xsi:type="dcterms:W3CDTF">2021-10-04T19:09:00Z</dcterms:created>
  <dcterms:modified xsi:type="dcterms:W3CDTF">2021-10-05T22:15:09Z</dcterms:modified>
</cp:coreProperties>
</file>