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dooMigration\Accounting\"/>
    </mc:Choice>
  </mc:AlternateContent>
  <xr:revisionPtr revIDLastSave="0" documentId="13_ncr:1_{880F7CC4-CFCF-4400-81B1-0802FF8372EE}" xr6:coauthVersionLast="47" xr6:coauthVersionMax="47" xr10:uidLastSave="{00000000-0000-0000-0000-000000000000}"/>
  <bookViews>
    <workbookView xWindow="-120" yWindow="-120" windowWidth="29040" windowHeight="15840" activeTab="3" xr2:uid="{476D2AB7-8C04-4FD2-8090-6495B9F5D58A}"/>
  </bookViews>
  <sheets>
    <sheet name="Sheet1" sheetId="1" r:id="rId1"/>
    <sheet name="50450" sheetId="2" r:id="rId2"/>
    <sheet name="Other two accounts" sheetId="6" r:id="rId3"/>
    <sheet name="52005 74515" sheetId="7" r:id="rId4"/>
    <sheet name="50465" sheetId="3" r:id="rId5"/>
    <sheet name="50470" sheetId="4" r:id="rId6"/>
    <sheet name="50500" sheetId="5" r:id="rId7"/>
  </sheet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H2" i="5" s="1"/>
  <c r="K14" i="2"/>
  <c r="K13" i="2"/>
  <c r="M14" i="5"/>
  <c r="J11" i="4"/>
  <c r="M11" i="5"/>
  <c r="J11" i="3"/>
  <c r="J9" i="4"/>
  <c r="J12" i="3"/>
  <c r="J10" i="4"/>
  <c r="J13" i="4"/>
  <c r="J14" i="3"/>
  <c r="J10" i="3"/>
  <c r="J12" i="4"/>
  <c r="M15" i="5"/>
  <c r="J8" i="4"/>
  <c r="J13" i="3"/>
  <c r="J15" i="3"/>
  <c r="M13" i="5"/>
  <c r="M10" i="5"/>
  <c r="M9" i="5"/>
  <c r="M12" i="5"/>
  <c r="M18" i="5" l="1"/>
  <c r="L13" i="4"/>
  <c r="J15" i="4"/>
  <c r="K12" i="4" s="1"/>
  <c r="K8" i="4"/>
  <c r="L9" i="4"/>
  <c r="K9" i="4"/>
  <c r="K10" i="4"/>
  <c r="K11" i="4"/>
  <c r="L11" i="4"/>
  <c r="L12" i="4"/>
  <c r="K13" i="4"/>
  <c r="H250" i="5"/>
  <c r="H210" i="5"/>
  <c r="H162" i="5"/>
  <c r="H114" i="5"/>
  <c r="H50" i="5"/>
  <c r="H225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H218" i="5"/>
  <c r="H170" i="5"/>
  <c r="H122" i="5"/>
  <c r="H106" i="5"/>
  <c r="H66" i="5"/>
  <c r="H42" i="5"/>
  <c r="H217" i="5"/>
  <c r="H240" i="5"/>
  <c r="H200" i="5"/>
  <c r="H184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H226" i="5"/>
  <c r="H178" i="5"/>
  <c r="H138" i="5"/>
  <c r="H82" i="5"/>
  <c r="H18" i="5"/>
  <c r="H241" i="5"/>
  <c r="H248" i="5"/>
  <c r="H208" i="5"/>
  <c r="H160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242" i="5"/>
  <c r="H186" i="5"/>
  <c r="H130" i="5"/>
  <c r="H74" i="5"/>
  <c r="H26" i="5"/>
  <c r="H233" i="5"/>
  <c r="H224" i="5"/>
  <c r="H168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H234" i="5"/>
  <c r="H194" i="5"/>
  <c r="H154" i="5"/>
  <c r="H90" i="5"/>
  <c r="H10" i="5"/>
  <c r="H249" i="5"/>
  <c r="H216" i="5"/>
  <c r="H176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202" i="5"/>
  <c r="H146" i="5"/>
  <c r="H98" i="5"/>
  <c r="H58" i="5"/>
  <c r="H34" i="5"/>
  <c r="H209" i="5"/>
  <c r="H232" i="5"/>
  <c r="H192" i="5"/>
  <c r="H243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3" i="5"/>
  <c r="J17" i="3"/>
  <c r="K10" i="3" s="1"/>
  <c r="L12" i="3"/>
  <c r="K12" i="2"/>
  <c r="K11" i="2"/>
  <c r="L14" i="3"/>
  <c r="L10" i="3"/>
  <c r="K10" i="2"/>
  <c r="L11" i="3"/>
  <c r="N15" i="5" l="1"/>
  <c r="N9" i="5"/>
  <c r="L17" i="3"/>
  <c r="M11" i="3" s="1"/>
  <c r="N14" i="5"/>
  <c r="N13" i="5"/>
  <c r="N12" i="5"/>
  <c r="K15" i="3"/>
  <c r="N11" i="5"/>
  <c r="K14" i="3"/>
  <c r="K11" i="3"/>
  <c r="N10" i="5"/>
  <c r="K13" i="3"/>
  <c r="K12" i="3"/>
  <c r="L15" i="4"/>
  <c r="M11" i="4" s="1"/>
  <c r="K17" i="2"/>
  <c r="L10" i="2" s="1"/>
  <c r="M13" i="4" l="1"/>
  <c r="M12" i="4"/>
  <c r="M12" i="3"/>
  <c r="M9" i="4"/>
  <c r="M14" i="3"/>
  <c r="M10" i="3"/>
  <c r="L13" i="2"/>
  <c r="L12" i="2"/>
  <c r="L14" i="2"/>
  <c r="L11" i="2"/>
</calcChain>
</file>

<file path=xl/sharedStrings.xml><?xml version="1.0" encoding="utf-8"?>
<sst xmlns="http://schemas.openxmlformats.org/spreadsheetml/2006/main" count="9097" uniqueCount="3141">
  <si>
    <t>TranDate</t>
  </si>
  <si>
    <t>ExtCmnt</t>
  </si>
  <si>
    <t>PostAmt</t>
  </si>
  <si>
    <t>PostCmnt</t>
  </si>
  <si>
    <t>Invoice: 0000004115-CM: ODR0001: 01/03/2021</t>
  </si>
  <si>
    <t>Invoice: 0000004122-CM: BPS0001: 02/05/2021</t>
  </si>
  <si>
    <t>Invoice: 0000004123-CM: SKY0001: 02/05/2021</t>
  </si>
  <si>
    <t>Invoice: 0000004126-CM: ORO0001: 02/05/2021</t>
  </si>
  <si>
    <t>Invoice: 0000004141-CM: CEC0001: 04/17/2021</t>
  </si>
  <si>
    <t>Invoice: 0000004139-CM: TEX0001: 04/17/2021</t>
  </si>
  <si>
    <t>Invoice: 0000004138-CM: FLT0001: 04/17/2021</t>
  </si>
  <si>
    <t>Invoice: 0000004143-CM: EDI0001: 04/24/2021</t>
  </si>
  <si>
    <t>Invoice: 0000004144-CM: CEC0001: 04/24/2021</t>
  </si>
  <si>
    <t>Invoice: 0000004148-CM: VEN0001: 04/24/2021</t>
  </si>
  <si>
    <t>Invoice: 0000004160-CM: FBS0001: 05/17/2021</t>
  </si>
  <si>
    <t>Invoice: 0000004157-CM: CAS0001: 05/17/2021</t>
  </si>
  <si>
    <t>Invoice: 0000004156-CM: VEN0001: 05/17/2021</t>
  </si>
  <si>
    <t>Invoice: 0000004158-CM: TOR0001: 05/17/2021</t>
  </si>
  <si>
    <t>Invoice: 0000004164-CM: CEC0001: 07/05/2021</t>
  </si>
  <si>
    <t>Invoice: 0000004166-CM: ORO0001: 07/05/2021</t>
  </si>
  <si>
    <t>Invoice: 0000004172-CM: MQW0001: 07/05/2021</t>
  </si>
  <si>
    <t>Invoice: 0000004181-CM: MQW0001: 07/25/2021</t>
  </si>
  <si>
    <t>Black Oxide alloy steel socket head screw (5 pk)</t>
  </si>
  <si>
    <t>Invoice: 50951678: AUM0001: 01/04/2021</t>
  </si>
  <si>
    <t>CCMT Inserts - Lloyd</t>
  </si>
  <si>
    <t>Invoice: 88021: xuq0001: 01/04/2021</t>
  </si>
  <si>
    <t>Inserts</t>
  </si>
  <si>
    <t>Invoice: 88097: xuq0001: 01/08/2021</t>
  </si>
  <si>
    <t>Carbide inserts</t>
  </si>
  <si>
    <t>Invoice: 88127: xuq0001: 01/11/2021</t>
  </si>
  <si>
    <t>Black-Oxide Alloy Steel Hex Flat Head Screw</t>
  </si>
  <si>
    <t>Invoice: 51734662: AUM0001: 01/18/2021</t>
  </si>
  <si>
    <t>Misc parts - Tube end finishing area</t>
  </si>
  <si>
    <t>Invoice: 1905204044: WUH0001: 02/03/2021</t>
  </si>
  <si>
    <t>Punch Tooling</t>
  </si>
  <si>
    <t>Invoice: 92011114: XUW0001: 02/10/2021</t>
  </si>
  <si>
    <t>Raw material - Alum sheet - RCP 09100250</t>
  </si>
  <si>
    <t>Invoice: 53304351: AUM0001: 02/15/2021</t>
  </si>
  <si>
    <t>Tooling 68902057</t>
  </si>
  <si>
    <t>Invoice: EA2021000000046: HTE0001: 02/15/2021</t>
  </si>
  <si>
    <t>Tooling 68902066</t>
  </si>
  <si>
    <t>Invoice: EA2021000000047: HTE0001: 02/15/2021</t>
  </si>
  <si>
    <t>Tooling for 68902043</t>
  </si>
  <si>
    <t>Invoice: EA2021000000044: HTE0001: 02/17/2021</t>
  </si>
  <si>
    <t>Tooling 68902056</t>
  </si>
  <si>
    <t>Invoice: EA2021000000045: HTE0001: 02/17/2021</t>
  </si>
  <si>
    <t>Tooling - Screws and Tap - Lloyd</t>
  </si>
  <si>
    <t>Invoice: 54757233: AUM0001: 03/11/2021</t>
  </si>
  <si>
    <t>Carriage Grease &amp; Bearing Oil - Lloyd</t>
  </si>
  <si>
    <t>Invoice: 55012008: AUM0001: 03/16/2021</t>
  </si>
  <si>
    <t>Machine Shop - Lloyd</t>
  </si>
  <si>
    <t>Invoice: 167478: SER0001: 03/17/2021</t>
  </si>
  <si>
    <t>Drill Bit for Alum, brass, bronze - Lloyd</t>
  </si>
  <si>
    <t>Invoice: 55416735: AUM0001: 03/23/2021</t>
  </si>
  <si>
    <t>Punch Tooling x 5</t>
  </si>
  <si>
    <t>Invoice: 62501240: XUT0001: 03/25/2021</t>
  </si>
  <si>
    <t>Tooling - 68902090</t>
  </si>
  <si>
    <t>Invoice: EA02021-136: HTE0001: 03/29/2021</t>
  </si>
  <si>
    <t>Lloyd - Collet chuck, collet 3/8", collet 13/32", Hex coolant cap collet nut</t>
  </si>
  <si>
    <t>Invoice: 89697: xuq0001: 03/30/2021</t>
  </si>
  <si>
    <t>Punch Tooling Parts</t>
  </si>
  <si>
    <t>Invoice: 62504136: XUT0001: 04/05/2021</t>
  </si>
  <si>
    <t>Pipe and Conduit thread tap - Lloyd</t>
  </si>
  <si>
    <t>Invoice: 56184506: AUM0001: 04/06/2021</t>
  </si>
  <si>
    <t>Plug tap x3</t>
  </si>
  <si>
    <t>Invoice: 76470003: MIS0001: 04/07/2021</t>
  </si>
  <si>
    <t>Tooling - 68901949</t>
  </si>
  <si>
    <t>Invoice: 2021000000165: HTE0001: 04/14/2021</t>
  </si>
  <si>
    <t>Tooling - 68901950</t>
  </si>
  <si>
    <t>Invoice: 2021000000166: HTE0001: 04/14/2021</t>
  </si>
  <si>
    <t>Tooling - 68902065</t>
  </si>
  <si>
    <t>Invoice: 2021000000167: HTE0001: 04/14/2021</t>
  </si>
  <si>
    <t>Punch tooling</t>
  </si>
  <si>
    <t>Invoice: 92029744: XUW0001: 04/16/2021</t>
  </si>
  <si>
    <t>Lloyd - Inserts x4</t>
  </si>
  <si>
    <t>Invoice: 90301: xuq0001: 04/28/2021</t>
  </si>
  <si>
    <t>4 Mills - Lloyd</t>
  </si>
  <si>
    <t>Invoice: 90390: xuq0001: 05/03/2021</t>
  </si>
  <si>
    <t>Tooling for Edney</t>
  </si>
  <si>
    <t>Invoice: 92033966: XUW0001: 05/03/2021</t>
  </si>
  <si>
    <t>wiper insert for 2.000-inch OD x 3.000-inch CLR: replacement wiper tip insert, hard-chromed steel, ref. EDP 3719. _x000D_
Reference Quote # 33437</t>
  </si>
  <si>
    <t>Invoice: 107827: xub0004: 05/05/2021</t>
  </si>
  <si>
    <t>Invoice: 805513199: XUT0001: 05/13/2021</t>
  </si>
  <si>
    <t>Base Master Gold - Lloyd</t>
  </si>
  <si>
    <t>Invoice: 90752: xuq0001: 05/21/2021</t>
  </si>
  <si>
    <t>Invoice: 62527323: XUT0001: 06/16/2021</t>
  </si>
  <si>
    <t>Robot Tooling</t>
  </si>
  <si>
    <t>Invoice: FCB TW 6-21: FCC0001: 06/29/2021</t>
  </si>
  <si>
    <t>Invoice: 62533382: XUT0001: 07/06/2021</t>
  </si>
  <si>
    <t>Black-Oxide Alloy Steel socket Head screws - Lloyd</t>
  </si>
  <si>
    <t>Invoice: 61750195: AUM0001: 07/16/2021</t>
  </si>
  <si>
    <t xml:space="preserve">Ref Quote # HP55482-HP55482_x000D_
Die Assembly _x000D_
</t>
  </si>
  <si>
    <t>Invoice: HP50823: WRP0001: 07/22/2021</t>
  </si>
  <si>
    <t>TNGSTN</t>
  </si>
  <si>
    <t>Invoice: 9108574458: VUC0001: 01/04/2021</t>
  </si>
  <si>
    <t>00nb Propane</t>
  </si>
  <si>
    <t>Invoice: 9108617067: VUC0001: 01/05/2021</t>
  </si>
  <si>
    <t>Propane MOR</t>
  </si>
  <si>
    <t>Invoice: 9108852500: VUC0001: 01/12/2021</t>
  </si>
  <si>
    <t>Propane 00nb</t>
  </si>
  <si>
    <t>Invoice: 9109063621: VUC0001: 01/19/2021</t>
  </si>
  <si>
    <t>Invoice: 9109063622: VUC0001: 01/19/2021</t>
  </si>
  <si>
    <t>Propane -- 02nb</t>
  </si>
  <si>
    <t>Invoice: 9109063620: VUC0001: 01/19/2021</t>
  </si>
  <si>
    <t>Propane 02nb</t>
  </si>
  <si>
    <t>Invoice: 9109319378: VUC0001: 01/26/2021</t>
  </si>
  <si>
    <t>Invoice: 9109319377: VUC0001: 01/26/2021</t>
  </si>
  <si>
    <t>Bulk Tanks - MOR</t>
  </si>
  <si>
    <t>Invoice: 9109501221: VUC0001: 01/31/2021</t>
  </si>
  <si>
    <t>Bulk Tank - 02nb</t>
  </si>
  <si>
    <t>Invoice: 9109501222: VUC0001: 01/31/2021</t>
  </si>
  <si>
    <t>Cyl Rental -  MOR</t>
  </si>
  <si>
    <t>Invoice: 9976760147: VUC0001: 01/31/2021</t>
  </si>
  <si>
    <t>Cyl Rental - 00nb</t>
  </si>
  <si>
    <t>Invoice: 9976762078: VUC0001: 01/31/2021</t>
  </si>
  <si>
    <t>Cyl  Rental - 02nb</t>
  </si>
  <si>
    <t>Invoice: 9976762079: VUC0001: 01/31/2021</t>
  </si>
  <si>
    <t>Invoice: 9109573373: VUC0001: 02/02/2021</t>
  </si>
  <si>
    <t>propane - 02nb</t>
  </si>
  <si>
    <t>Invoice: 9109573372: VUC0001: 02/02/2021</t>
  </si>
  <si>
    <t>MOR Propane</t>
  </si>
  <si>
    <t>Invoice: 9109826807: VUC0001: 02/09/2021</t>
  </si>
  <si>
    <t>Invoice: 9109826808: VUC0001: 02/09/2021</t>
  </si>
  <si>
    <t>MOR  Bulk Nitrogen</t>
  </si>
  <si>
    <t>Invoice: 9109854677: VUC0001: 02/10/2021</t>
  </si>
  <si>
    <t>00nb</t>
  </si>
  <si>
    <t>Invoice: 9110038549: VUC0001: 02/16/2021</t>
  </si>
  <si>
    <t>Invoice: 9110038547: VUC0001: 02/16/2021</t>
  </si>
  <si>
    <t>02nb Propane</t>
  </si>
  <si>
    <t>Invoice: 9110038548: VUC0001: 02/16/2021</t>
  </si>
  <si>
    <t>02nb TNGSTN</t>
  </si>
  <si>
    <t>Invoice: 9110218633: VUC0001: 02/22/2021</t>
  </si>
  <si>
    <t>Invoice: 9110252651: VUC0001: 02/23/2021</t>
  </si>
  <si>
    <t>Invoice: 9110252653: VUC0001: 02/23/2021</t>
  </si>
  <si>
    <t>Invoice: 9110252652: VUC0001: 02/23/2021</t>
  </si>
  <si>
    <t>Argon Microbulk - 02nb</t>
  </si>
  <si>
    <t>Invoice: 9110348094: VUC0001: 02/25/2021</t>
  </si>
  <si>
    <t>Cyl Rental MOR</t>
  </si>
  <si>
    <t>Invoice: 9977480612: VUC0001: 02/28/2021</t>
  </si>
  <si>
    <t>Cyl Rental 00nb</t>
  </si>
  <si>
    <t>Invoice: 9977480613: VUC0001: 02/28/2021</t>
  </si>
  <si>
    <t>Cyl Rental 02nb</t>
  </si>
  <si>
    <t>Invoice: 9977480614: VUC0001: 02/28/2021</t>
  </si>
  <si>
    <t>Invoice: 9110462072: VUC0001: 02/28/2021</t>
  </si>
  <si>
    <t>MicroBulk Tank - 02nb</t>
  </si>
  <si>
    <t>Invoice: 9110462073: VUC0001: 02/28/2021</t>
  </si>
  <si>
    <t>Invoice: 9110547855: VUC0001: 03/02/2021</t>
  </si>
  <si>
    <t>Bulk Oxygen</t>
  </si>
  <si>
    <t>Invoice: 9110669259: VUC0001: 03/05/2021</t>
  </si>
  <si>
    <t>Bulk Nitrogen</t>
  </si>
  <si>
    <t>Invoice: 9110669260: VUC0001: 03/05/2021</t>
  </si>
  <si>
    <t>Invoice: 9110777337: VUC0001: 03/09/2021</t>
  </si>
  <si>
    <t>Invoice: 9110777336: VUC0001: 03/09/2021</t>
  </si>
  <si>
    <t>Proapane MOR</t>
  </si>
  <si>
    <t>Invoice: 9110777338: VUC0001: 03/09/2021</t>
  </si>
  <si>
    <t>Invoice: 9111047248: VUC0001: 03/16/2021</t>
  </si>
  <si>
    <t>Invoice: 9111047249: VUC0001: 03/16/2021</t>
  </si>
  <si>
    <t>MOR Bulk Nitrogen</t>
  </si>
  <si>
    <t>Invoice: 9111015827: VUC0001: 03/20/2021</t>
  </si>
  <si>
    <t>Propane - MOR</t>
  </si>
  <si>
    <t>Invoice: 9111294840: VUC0001: 03/23/2021</t>
  </si>
  <si>
    <t>Invoice: 9111294841: VUC0001: 03/23/2021</t>
  </si>
  <si>
    <t>Invoice: 9111537030: VUC0001: 03/30/2021</t>
  </si>
  <si>
    <t>Propane -  02nb</t>
  </si>
  <si>
    <t>Invoice: 9111537032: VUC0001: 03/30/2021</t>
  </si>
  <si>
    <t>Invoice: 9111537031: VUC0001: 03/30/2021</t>
  </si>
  <si>
    <t>2 CL returned to vendor - Edney</t>
  </si>
  <si>
    <t>Invoice: 9702383767: VUC0001: 03/31/2021</t>
  </si>
  <si>
    <t>Invoice: 9111591656: VUC0001: 03/31/2021</t>
  </si>
  <si>
    <t>Invoice: 9111591657: VUC0001: 03/31/2021</t>
  </si>
  <si>
    <t>Invoice: 9978219650: VUC0001: 03/31/2021</t>
  </si>
  <si>
    <t>Cyl rental - 00nb</t>
  </si>
  <si>
    <t>Invoice: 9978219651: VUC0001: 03/31/2021</t>
  </si>
  <si>
    <t>Cyl Rental - 02nb</t>
  </si>
  <si>
    <t>Invoice: 9978219652: VUC0001: 03/31/2021</t>
  </si>
  <si>
    <t>Invoice: 9111747084: VUC0001: 04/05/2021</t>
  </si>
  <si>
    <t>Tungstn</t>
  </si>
  <si>
    <t>Invoice: 9111800053: VUC0001: 04/06/2021</t>
  </si>
  <si>
    <t>Invoice: 91118000050: VUC0001: 04/06/2021</t>
  </si>
  <si>
    <t>Invoice: 9111800051: VUC0001: 04/06/2021</t>
  </si>
  <si>
    <t>Invoice: 9111922918: VUC0001: 04/08/2021</t>
  </si>
  <si>
    <t>Invoice: 9112015184: VUC0001: 04/12/2021</t>
  </si>
  <si>
    <t>Invoice: 9112065564: VUC0001: 04/13/2021</t>
  </si>
  <si>
    <t>Propane, Argon</t>
  </si>
  <si>
    <t>Invoice: 9112065563: VUC0001: 04/13/2021</t>
  </si>
  <si>
    <t>Invoice: 9112300027: VUC0001: 04/20/2021</t>
  </si>
  <si>
    <t>Invoice: 9112300030: VUC0001: 04/20/2021</t>
  </si>
  <si>
    <t>Invoice: 9112615909: VUC0001: 04/27/2021</t>
  </si>
  <si>
    <t>Invoice: 9112615908: VUC0001: 04/27/2021</t>
  </si>
  <si>
    <t>Propane  MOR</t>
  </si>
  <si>
    <t>Invoice: 9112575571: VUC0001: 04/27/2021</t>
  </si>
  <si>
    <t>Invoice: 9978973039: VUC0001: 04/30/2021</t>
  </si>
  <si>
    <t>Invoice: 9978973040: VUC0001: 04/30/2021</t>
  </si>
  <si>
    <t>Invoice: 9978973041: VUC0001: 04/30/2021</t>
  </si>
  <si>
    <t>Microbulk tank 02nb</t>
  </si>
  <si>
    <t>Invoice: 9112707359: VUC0001: 04/30/2021</t>
  </si>
  <si>
    <t>Bulk Tanks -  MOR</t>
  </si>
  <si>
    <t>Invoice: 9112707358: VUC0001: 04/30/2021</t>
  </si>
  <si>
    <t>Invoice: 9112836867: VUC0001: 05/04/2021</t>
  </si>
  <si>
    <t>Propane - 02nb</t>
  </si>
  <si>
    <t>Invoice: 9112836869: VUC0001: 05/04/2021</t>
  </si>
  <si>
    <t>Invoice: 9112836868: VUC0001: 05/04/2021</t>
  </si>
  <si>
    <t>Bulk Nitrogen - MOR</t>
  </si>
  <si>
    <t>Invoice: 9113014904: VUC0001: 05/08/2021</t>
  </si>
  <si>
    <t>Invoice: 9113072058: VUC0001: 05/11/2021</t>
  </si>
  <si>
    <t>Propane - 00nb</t>
  </si>
  <si>
    <t>Invoice: 9113072059: VUC0001: 05/11/2021</t>
  </si>
  <si>
    <t>MOR</t>
  </si>
  <si>
    <t>Invoice: 9113343634: VUC0001: 05/18/2021</t>
  </si>
  <si>
    <t>Invoice: 9113443227: VUC0001: 05/20/2021</t>
  </si>
  <si>
    <t>Invoice: 9113584022: VUC0001: 05/24/2021</t>
  </si>
  <si>
    <t>Invoice: 9113584021: VUC0001: 05/25/2021</t>
  </si>
  <si>
    <t>Invoice: 9113613039: VUC0001: 05/26/2021</t>
  </si>
  <si>
    <t>Invoice: 9979710161: VUC0001: 05/31/2021</t>
  </si>
  <si>
    <t>Invoice: 9979710162: VUC0001: 05/31/2021</t>
  </si>
  <si>
    <t>Invoice: 9979710163: VUC0001: 05/31/2021</t>
  </si>
  <si>
    <t>Microbulk tank rental 02nb</t>
  </si>
  <si>
    <t>Invoice: 9113789155: VUC0001: 05/31/2021</t>
  </si>
  <si>
    <t>Bulk Tanks rental - MOR</t>
  </si>
  <si>
    <t>Invoice: 9113788934: VUC0001: 05/31/2021</t>
  </si>
  <si>
    <t>Invoice: 9113856659: VUC0001: 06/02/2021</t>
  </si>
  <si>
    <t>Invoice: 9113911312: VUC0001: 06/03/2021</t>
  </si>
  <si>
    <t>Invoice: 9113911311: VUC0001: 06/03/2021</t>
  </si>
  <si>
    <t>Invoice: 9113911310: VUC0001: 06/03/2021</t>
  </si>
  <si>
    <t>Invoice: 9114135448: VUC0001: 06/09/2021</t>
  </si>
  <si>
    <t>Invoice: 9114292577: VUC0001: 06/14/2021</t>
  </si>
  <si>
    <t>Invoice: 9114383530: VUC0001: 06/16/2021</t>
  </si>
  <si>
    <t>Invoice: 9114383531: VUC0001: 06/16/2021</t>
  </si>
  <si>
    <t>Invoice: 9114507953: VUC0001: 06/19/2021</t>
  </si>
  <si>
    <t>Orioane - MOR</t>
  </si>
  <si>
    <t>Invoice: 9114537339: VUC0001: 06/21/2021</t>
  </si>
  <si>
    <t>Invoice: 9114770880: VUC0001: 06/28/2021</t>
  </si>
  <si>
    <t>Invoice: 9114770881: VUC0001: 06/28/2021</t>
  </si>
  <si>
    <t>Propane - nb002</t>
  </si>
  <si>
    <t>Invoice: 9114770879: VUC0001: 06/28/2021</t>
  </si>
  <si>
    <t>Bulk Tanks Rental - MOR</t>
  </si>
  <si>
    <t>Invoice: 9114865897: VUC0001: 06/30/2021</t>
  </si>
  <si>
    <t>Microbulk Tank Rental 02nb</t>
  </si>
  <si>
    <t>Invoice: 9114865898: VUC0001: 06/30/2021</t>
  </si>
  <si>
    <t>Cyl Rental - MOR</t>
  </si>
  <si>
    <t>Invoice: 9980437774: VUC0001: 06/30/2021</t>
  </si>
  <si>
    <t>Invoice: 9980437775: VUC0001: 06/30/2021</t>
  </si>
  <si>
    <t>Invoice: 9980437776: VUC0001: 06/30/2021</t>
  </si>
  <si>
    <t>Invoice: 9114982521: VUC0001: 07/02/2021</t>
  </si>
  <si>
    <t>Invoice: 1101490286: VUC0001: 07/06/2021</t>
  </si>
  <si>
    <t>Invoice: 9115089503: VUC0001: 07/06/2021</t>
  </si>
  <si>
    <t>Invoice: 9115089504: VUC0001: 07/06/2021</t>
  </si>
  <si>
    <t>Invoice: 9115089745: VUC0001: 07/07/2021</t>
  </si>
  <si>
    <t>Invoice: 9115183006: VUC0001: 07/09/2021</t>
  </si>
  <si>
    <t>Invoice: 9115204679: VUC0001: 07/09/2021</t>
  </si>
  <si>
    <t>Propane - NBR</t>
  </si>
  <si>
    <t>Invoice: 9115241387: VUC0001: 07/12/2021</t>
  </si>
  <si>
    <t>Invoice: 9115241386: VUC0001: 07/12/2021</t>
  </si>
  <si>
    <t>Invoice: 9115435302: VUC0001: 07/16/2021</t>
  </si>
  <si>
    <t>Bulk Oxygen - MOR</t>
  </si>
  <si>
    <t>Invoice: 9115435303: VUC0001: 07/16/2021</t>
  </si>
  <si>
    <t>Invoice: 9115491715: VUC0001: 07/19/2021</t>
  </si>
  <si>
    <t>Invoice: 9115491354: VUC0001: 07/19/2021</t>
  </si>
  <si>
    <t>Invoice: 9115613996: VUC0001: 07/21/2021</t>
  </si>
  <si>
    <t>Invoice: 9115740851: VUC0001: 07/26/2021</t>
  </si>
  <si>
    <t>Invoice: 9115805077: VUC0001: 07/27/2021</t>
  </si>
  <si>
    <t>Invoice: 9115991863: VUC0001: 07/31/2021</t>
  </si>
  <si>
    <t>Invoice: 9115991864: VUC0001: 07/31/2021</t>
  </si>
  <si>
    <t>Invoice: 9981178217: VUC0001: 07/31/2021</t>
  </si>
  <si>
    <t>Invoice: 9981179978: VUC0001: 07/31/2021</t>
  </si>
  <si>
    <t>Invoice: 9981179979: VUC0001: 07/31/2021</t>
  </si>
  <si>
    <t>Brake Press Repair</t>
  </si>
  <si>
    <t>Invoice: 51037910: AUM0001: 01/05/2021</t>
  </si>
  <si>
    <t>Toyota - Sch Maint - Moravia Gen Steel/Product</t>
  </si>
  <si>
    <t>Invoice: 283875: VUY0001: 01/19/2021</t>
  </si>
  <si>
    <t>Toyota - 1902nb Mfg parts transport - sch maint</t>
  </si>
  <si>
    <t>Invoice: 283873: VUY0001: 01/19/2021</t>
  </si>
  <si>
    <t>Toyota - mfg parts transport - velocity - Park Brake cable repair</t>
  </si>
  <si>
    <t>Invoice: 4990600: VUY0001: 01/25/2021</t>
  </si>
  <si>
    <t>Service Visit for Laser 3030 on 1/13/21</t>
  </si>
  <si>
    <t>Invoice: 62480104: XUT0001: 02/15/2021</t>
  </si>
  <si>
    <t>Data Decoupling Unit</t>
  </si>
  <si>
    <t>Invoice: 62493183: XUT0001: 03/02/2021</t>
  </si>
  <si>
    <t>34 tools sharpened</t>
  </si>
  <si>
    <t>Invoice: 32-2019: VTT0001: 03/06/2021</t>
  </si>
  <si>
    <t>Toyota - Ser# 70265 - MOR - Repair - Troubleshoot Electrical</t>
  </si>
  <si>
    <t>Invoice: 5000650: VUY0001: 04/05/2021</t>
  </si>
  <si>
    <t>Toyota - SER# 41121 - 02nb - Repair = Gen operational Maint</t>
  </si>
  <si>
    <t>Invoice: 307615: VUY0001: 04/05/2021</t>
  </si>
  <si>
    <t>Nissan 9P1635 - 02nb - Assembly - sch maint</t>
  </si>
  <si>
    <t>Invoice: 307618: VUY0001: 05/06/2021</t>
  </si>
  <si>
    <t>Nissan Ser# CP1F2-9P1635 - 02nb Assembly - Repair LP Gas Bottle Carrier</t>
  </si>
  <si>
    <t>Invoice: 5051770: VUY0001: 05/12/2021</t>
  </si>
  <si>
    <t>Nissan 9P1221 - MOR - Sched Maint</t>
  </si>
  <si>
    <t>Invoice: 307616: VUY0001: 05/18/2021</t>
  </si>
  <si>
    <t>Nisssan 9P1221 - MFG MOR - Replace Seat Assembly</t>
  </si>
  <si>
    <t>Invoice: 5051790: VUY0001: 05/18/2021</t>
  </si>
  <si>
    <t>CNC Mill parts - grinding x2</t>
  </si>
  <si>
    <t>Invoice: 39978: MTG0001: 05/24/2021</t>
  </si>
  <si>
    <t>Invoice: 165282: XUC0001: 06/22/2021</t>
  </si>
  <si>
    <t>Includes Air Filter SM/SFC, Oil Filter, Filter Mat, Cabinet Filter Mat, Filter Mat, Separator, Lubricant, 5 Year Warranty, Discharge Auxillary VA, Venting Valve Maintenance &amp; Replacement...</t>
  </si>
  <si>
    <t>Waste Oil Recovery, Mileage &amp; Service Supplies</t>
  </si>
  <si>
    <t>Toyota - 1902nb Mfg parts transport - repair</t>
  </si>
  <si>
    <t>Invoice: 317539: VUY0001: 07/29/2021</t>
  </si>
  <si>
    <t>Gloves</t>
  </si>
  <si>
    <t>Round caps</t>
  </si>
  <si>
    <t>Invoice: 50969206: AUM0001: 01/04/2021</t>
  </si>
  <si>
    <t>Air Tool Oil</t>
  </si>
  <si>
    <t>50 pcs electroplated (210-365)</t>
  </si>
  <si>
    <t>Invoice: I0092733: BUE0003: 01/05/2021</t>
  </si>
  <si>
    <t>Red caps</t>
  </si>
  <si>
    <t>Invoice: 3893647: auc0002: 01/08/2021</t>
  </si>
  <si>
    <t>Spring Action Hose Clamp</t>
  </si>
  <si>
    <t>Invoice: 14MN-JKJP-CGWH: ama0003: 01/10/2021</t>
  </si>
  <si>
    <t>Credit Card Rewards</t>
  </si>
  <si>
    <t>Tran: 0000001049-DE: Bank Acct: OP Checking: Jan 1</t>
  </si>
  <si>
    <t>Invoice: 119020: GSS0001: 01/13/2021</t>
  </si>
  <si>
    <t>Sanding Discs</t>
  </si>
  <si>
    <t>Invoice: 9108965966: VUC0001: 01/15/2021</t>
  </si>
  <si>
    <t>Alcohol</t>
  </si>
  <si>
    <t>Invoice: 13HF-LKKT-DFHM: ama0003: 01/16/2021</t>
  </si>
  <si>
    <t>Silicone Plugs</t>
  </si>
  <si>
    <t>Invoice: 363329: ARG0001: 01/18/2021</t>
  </si>
  <si>
    <t>Silicone plugs</t>
  </si>
  <si>
    <t>Invoice: 363324: ARG0001: 01/18/2021</t>
  </si>
  <si>
    <t>Invoice: 363316: ARG0001: 01/18/2021</t>
  </si>
  <si>
    <t>Tips - Weld Nut Machine</t>
  </si>
  <si>
    <t>Invoice: 9109016467: VUC0001: 01/18/2021</t>
  </si>
  <si>
    <t>Weld Jacket (2)</t>
  </si>
  <si>
    <t>Invoice: 9109034999: VUC0001: 01/18/2021</t>
  </si>
  <si>
    <t>MIG wire</t>
  </si>
  <si>
    <t>Invoice: 9109035000: VUC0001: 01/18/2021</t>
  </si>
  <si>
    <t>Error Remove Voucher 117052135</t>
  </si>
  <si>
    <t>Invoice: REM011821: GLM0001: 01/18/2021</t>
  </si>
  <si>
    <t>2020 punch parts</t>
  </si>
  <si>
    <t>Invoice: 62478795: XUT0001: 01/19/2021</t>
  </si>
  <si>
    <t>Carton Staples 1-3/8 x 5/8</t>
  </si>
  <si>
    <t>Invoice: 119754: HUF0001: 01/20/2021</t>
  </si>
  <si>
    <t>Rags - Edney</t>
  </si>
  <si>
    <t>Invoice: 51942142: AUM0001: 01/21/2021</t>
  </si>
  <si>
    <t>Sanding discs</t>
  </si>
  <si>
    <t>Invoice: 9109154072: VUC0001: 01/21/2021</t>
  </si>
  <si>
    <t>Alum TIG rod</t>
  </si>
  <si>
    <t>Invoice: 9109277613: VUC0001: 01/25/2021</t>
  </si>
  <si>
    <t>2510 Laser parts</t>
  </si>
  <si>
    <t>Invoice: 62480582: XUT0001: 01/25/2021</t>
  </si>
  <si>
    <t>taps - Dewey</t>
  </si>
  <si>
    <t>Invoice: 52123304: AUM0001: 01/25/2021</t>
  </si>
  <si>
    <t>Smart top and LNR 4.5M</t>
  </si>
  <si>
    <t>Wire MIG Alum - 02nb</t>
  </si>
  <si>
    <t>Invoice: 9109442712: VUC0001: 01/29/2021</t>
  </si>
  <si>
    <t>Latex Finger Cots - Edney</t>
  </si>
  <si>
    <t>Invoice: 1WMV-WVCW-3H1M: ama0003: 02/02/2021</t>
  </si>
  <si>
    <t>Slip joint pliers, mallet, metal cutter, wire cutter, knurled grip knob / Dewey</t>
  </si>
  <si>
    <t>Invoice: 52682853: AUM0001: 02/03/2021</t>
  </si>
  <si>
    <t>Ratchet - Assembly</t>
  </si>
  <si>
    <t>Invoice: FCB TW 01-21: FCC0001: 02/04/2021</t>
  </si>
  <si>
    <t>Knight</t>
  </si>
  <si>
    <t>(20) 637-19</t>
  </si>
  <si>
    <t>Loctite Thread Sealant - Assembly</t>
  </si>
  <si>
    <t>Pipe Bending Arbor</t>
  </si>
  <si>
    <t>Lube and Coolant - Mills and lathe</t>
  </si>
  <si>
    <t>Safety Glasses - Edney</t>
  </si>
  <si>
    <t>Snap-on credit</t>
  </si>
  <si>
    <t>Return - Sleeve for Laser 3030</t>
  </si>
  <si>
    <t>Invoice: 62483976: XUT0001: 02/04/2021</t>
  </si>
  <si>
    <t>Wire MIG</t>
  </si>
  <si>
    <t>Invoice: 9109782407: VUC0001: 02/08/2021</t>
  </si>
  <si>
    <t>Work Gloves</t>
  </si>
  <si>
    <t>Dead Blow Hammers - Knight</t>
  </si>
  <si>
    <t>Invoice: 19MK-9XC9-6FCY: ama0003: 02/09/2021</t>
  </si>
  <si>
    <t>Bend all</t>
  </si>
  <si>
    <t>Invoice: 723732: TOT0001: 02/10/2021</t>
  </si>
  <si>
    <t>Invoice: 9109878054: VUC0001: 02/10/2021</t>
  </si>
  <si>
    <t>Nozzle for Troy</t>
  </si>
  <si>
    <t>Invoice: 62487008: XUT0001: 02/12/2021</t>
  </si>
  <si>
    <t>Sealant</t>
  </si>
  <si>
    <t>Invoice: 6533798: EAD0001: 02/16/2021</t>
  </si>
  <si>
    <t>Invoice: 6533369: EAD0001: 02/16/2021</t>
  </si>
  <si>
    <t>Batteries - MFG - Edney</t>
  </si>
  <si>
    <t>Invoice: 1WKR-QWF1-7HKL: ama0003: 02/16/2021</t>
  </si>
  <si>
    <t>Paint Edney</t>
  </si>
  <si>
    <t>Invoice: 11727097471.24: GEC0001: 02/16/2021</t>
  </si>
  <si>
    <t>Paint - Edney</t>
  </si>
  <si>
    <t>Invoice: 117270974: GEC0001: 02/16/2021</t>
  </si>
  <si>
    <t>Rags - Devan</t>
  </si>
  <si>
    <t>Invoice: 53422085: AUM0001: 02/17/2021</t>
  </si>
  <si>
    <t>Tape Disp and knife - Lite Assem</t>
  </si>
  <si>
    <t>Invoice: 130325386: WUU0001: 02/18/2021</t>
  </si>
  <si>
    <t>Capacitor - Troy</t>
  </si>
  <si>
    <t>Invoice: 1wj3crlj6drc: ama0003: 02/18/2021</t>
  </si>
  <si>
    <t>Invoice: 9110178854: VUC0001: 02/19/2021</t>
  </si>
  <si>
    <t>MIG Gloves</t>
  </si>
  <si>
    <t>Invoice: 9110218634: VUC0001: 02/22/2021</t>
  </si>
  <si>
    <t>Rags - Knight</t>
  </si>
  <si>
    <t>Invoice: 53651296: AUM0001: 02/22/2021</t>
  </si>
  <si>
    <t>Laser 3030</t>
  </si>
  <si>
    <t>Invoice: 62476693: XUT0001: 02/22/2021</t>
  </si>
  <si>
    <t>Ear Muffs</t>
  </si>
  <si>
    <t>Invoice: 1KDYT7JM7KDC: ama0003: 02/23/2021</t>
  </si>
  <si>
    <t>Smart Top</t>
  </si>
  <si>
    <t>dc flp 4-1/2 X 7/8 - MOR</t>
  </si>
  <si>
    <t>Invoice: 9110252654: VUC0001: 02/23/2021</t>
  </si>
  <si>
    <t>Paint</t>
  </si>
  <si>
    <t>Invoice: API 02/21: API0001: 02/25/2021</t>
  </si>
  <si>
    <t>SQ Head Plugs - Devan</t>
  </si>
  <si>
    <t>Invoice: 9818974819: WUG0001: 02/26/2021</t>
  </si>
  <si>
    <t>Battery charger for lift - Troy</t>
  </si>
  <si>
    <t>Invoice: FCB TW 02-21: FCC0001: 02/26/2021</t>
  </si>
  <si>
    <t>Coolant Tank for Band Saw</t>
  </si>
  <si>
    <t>Coupling x3</t>
  </si>
  <si>
    <t>v-band Gasket 637-19</t>
  </si>
  <si>
    <t>Teflon Thread Tape - Alum Assembly</t>
  </si>
  <si>
    <t>Lens for laser</t>
  </si>
  <si>
    <t>Scalers and wrenches</t>
  </si>
  <si>
    <t>Baggies for Hardware</t>
  </si>
  <si>
    <t>Invoice: JRB Boots 02-21: JRM0001: 03/01/2021</t>
  </si>
  <si>
    <t>Battery booster</t>
  </si>
  <si>
    <t>Invoice: 1pfvlk641x3w: ama0003: 03/03/2021</t>
  </si>
  <si>
    <t>Air hose - Dewey</t>
  </si>
  <si>
    <t>Invoice: 54250568: AUM0001: 03/03/2021</t>
  </si>
  <si>
    <t>Laser 3030 - Short pd invoice 62476693</t>
  </si>
  <si>
    <t>Invoice: 62476693-1: XUT0001: 03/03/2021</t>
  </si>
  <si>
    <t>MAPP Pro Fuel, Blow Gun Kit, pliers, SS Wire</t>
  </si>
  <si>
    <t>Invoice: DLH 03-21 Exp: DVH0001: 03/04/2021</t>
  </si>
  <si>
    <t>Black Paint</t>
  </si>
  <si>
    <t>Invoice: 1jwn9pjkdgyq: ama0003: 03/04/2021</t>
  </si>
  <si>
    <t>Samding Discs</t>
  </si>
  <si>
    <t>Invoice: 9110598846: VUC0001: 03/05/2021</t>
  </si>
  <si>
    <t>Wire MIG and Gloves</t>
  </si>
  <si>
    <t>Invoice: 910753077: VUC0001: 03/08/2021</t>
  </si>
  <si>
    <t>Wire Cloth - Edney</t>
  </si>
  <si>
    <t>Invoice: 50500: AUM0001: 03/09/2021</t>
  </si>
  <si>
    <t>Tube Bender Area</t>
  </si>
  <si>
    <t>Invoice: 54647140: AUM0001: 03/10/2021</t>
  </si>
  <si>
    <t>Tube Bender Parts</t>
  </si>
  <si>
    <t>Invoice: 54671858: AUM0001: 03/10/2021</t>
  </si>
  <si>
    <t>Gloves - Edney</t>
  </si>
  <si>
    <t>Invoice: 131114306: WUU0001: 03/10/2021</t>
  </si>
  <si>
    <t>Invoice: 9111004944: VUC0001: 03/15/2021</t>
  </si>
  <si>
    <t>Drill and Battery packs - Edney</t>
  </si>
  <si>
    <t>Invoice: 1rr17pv4vgg4: ama0003: 03/16/2021</t>
  </si>
  <si>
    <t>Contact tips</t>
  </si>
  <si>
    <t>Invoice: 21003899: WUF0002: 03/16/2021</t>
  </si>
  <si>
    <t>Invoice: 54996060: AUM0001: 03/16/2021</t>
  </si>
  <si>
    <t>Copper Alum Welding Rods</t>
  </si>
  <si>
    <t>Invoice: 1cvtg7ltyrmk: ama0003: 03/20/2021</t>
  </si>
  <si>
    <t>Assembly - Gloves</t>
  </si>
  <si>
    <t>Invoice: 120433: GSS0001: 03/23/2021</t>
  </si>
  <si>
    <t>Briterite Hand Sanding Pads - Mfg</t>
  </si>
  <si>
    <t>Invoice: 1905205404: WUH0001: 03/26/2021</t>
  </si>
  <si>
    <t>Weld jackets, gloves, disc flap</t>
  </si>
  <si>
    <t>Invoice: 9111509188: VUC0001: 03/29/2021</t>
  </si>
  <si>
    <t>Snap-On - Ratchet wrench x 3 - Dewey</t>
  </si>
  <si>
    <t>Invoice: FCB TW 03-21: FCC0001: 03/29/2021</t>
  </si>
  <si>
    <t>Snap-On Credit</t>
  </si>
  <si>
    <t>ACL Smart Tops</t>
  </si>
  <si>
    <t>Liner, tips, nozzles</t>
  </si>
  <si>
    <t>Invoice: 9111535542: VUC0001: 03/30/2021</t>
  </si>
  <si>
    <t>Containers for 3030 Laser</t>
  </si>
  <si>
    <t>Invoice: 62499352: XUT0001: 04/01/2021</t>
  </si>
  <si>
    <t>Spindle nuts and Screws - Edney</t>
  </si>
  <si>
    <t>Invoice: 62498933: XUT0001: 04/01/2021</t>
  </si>
  <si>
    <t>MIG Wire, Smart Top</t>
  </si>
  <si>
    <t>First Commonwealth - Credit Card Rewards</t>
  </si>
  <si>
    <t xml:space="preserve">Tran: 0000001075-DE: Bank Acct: OP Checking: Apr  </t>
  </si>
  <si>
    <t>Hex Bit Socket x4</t>
  </si>
  <si>
    <t>Invoice: 56173963: AUM0001: 04/06/2021</t>
  </si>
  <si>
    <t>Welding Gloves</t>
  </si>
  <si>
    <t>Invoice: 9111800052: VUC0001: 04/06/2021</t>
  </si>
  <si>
    <t>Nozzles, Protective glass - 3030 Laser</t>
  </si>
  <si>
    <t>Invoice: 62505095: XUT0001: 04/07/2021</t>
  </si>
  <si>
    <t>Invoice: 56254722: AUM0001: 04/07/2021</t>
  </si>
  <si>
    <t>Gauge - Maint.Shop Supplies</t>
  </si>
  <si>
    <t>Invoice: F42665-002: SRC0001: 04/09/2021</t>
  </si>
  <si>
    <t>Invoice: 9112015515: VUC0001: 04/12/2021</t>
  </si>
  <si>
    <t>Invoice: 368461: ARG0001: 04/12/2021</t>
  </si>
  <si>
    <t>Contact Cleaner - Maint. Shop Supplies</t>
  </si>
  <si>
    <t>Invoice: F42665-003: SRC0001: 04/12/2021</t>
  </si>
  <si>
    <t>Weld Kleen</t>
  </si>
  <si>
    <t>Batteries - Edney</t>
  </si>
  <si>
    <t>Invoice: 1mtlwxwjgp9j: ama0003: 04/13/2021</t>
  </si>
  <si>
    <t>O-Rings - Machine Shop</t>
  </si>
  <si>
    <t>Invoice: 56578895: AUM0001: 04/13/2021</t>
  </si>
  <si>
    <t>Cup Baffles</t>
  </si>
  <si>
    <t>Invoice: 9112144321: VUC0001: 04/15/2021</t>
  </si>
  <si>
    <t>Invoice: 9112273968: VUC0001: 04/19/2021</t>
  </si>
  <si>
    <t>Gloves - Knight</t>
  </si>
  <si>
    <t>Invoice: 132691004: WUU0001: 04/19/2021</t>
  </si>
  <si>
    <t>Invoice: LJG 4-21: LJG0001: 04/19/2021</t>
  </si>
  <si>
    <t>Fittings - Knight</t>
  </si>
  <si>
    <t>Invoice: 56980583: AUM0001: 04/20/2021</t>
  </si>
  <si>
    <t>Nylon Slings, Tap, Paint marker - Dewey</t>
  </si>
  <si>
    <t>Invoice: 56977349: AUM0001: 04/20/2021</t>
  </si>
  <si>
    <t>Flowmeter, Beanie welders</t>
  </si>
  <si>
    <t>Wire MIG, Work Gloves, ACLFORCE smartop</t>
  </si>
  <si>
    <t>Invoice: 9112300026: VUC0001: 04/20/2021</t>
  </si>
  <si>
    <t>LNR</t>
  </si>
  <si>
    <t>Invoice: 9112300028: VUC0001: 04/20/2021</t>
  </si>
  <si>
    <t>Tip</t>
  </si>
  <si>
    <t>Invoice: 9112300029: VUC0001: 04/20/2021</t>
  </si>
  <si>
    <t>Nylon Web Sling</t>
  </si>
  <si>
    <t>Invoice: 57147185: AUM0001: 04/22/2021</t>
  </si>
  <si>
    <t>Work Boots</t>
  </si>
  <si>
    <t>Invoice: RID4-23-21: RID0001: 04/23/2021</t>
  </si>
  <si>
    <t>Work Gloves - Edney</t>
  </si>
  <si>
    <t>Invoice: 9112525286: VUC0001: 04/26/2021</t>
  </si>
  <si>
    <t>Barcode Scanner x4 - Velocity</t>
  </si>
  <si>
    <t>Invoice: 1dgq9dd9xgfv: ama0003: 04/28/2021</t>
  </si>
  <si>
    <t>Bearings for Saw in Tube Bending Area</t>
  </si>
  <si>
    <t>Invoice: 1905206288: WUH0001: 04/28/2021</t>
  </si>
  <si>
    <t>Clamps</t>
  </si>
  <si>
    <t>Invoice: FCB TW 04-21: FCC0001: 04/29/2021</t>
  </si>
  <si>
    <t>v-band Gasket (20) 637-019</t>
  </si>
  <si>
    <t>Svc carts for Edney</t>
  </si>
  <si>
    <t>Red Caps</t>
  </si>
  <si>
    <t>Invoice: 3976687: auc0002: 04/30/2021</t>
  </si>
  <si>
    <t>Cutter Body</t>
  </si>
  <si>
    <t>Invoice: 90373: xuq0001: 04/30/2021</t>
  </si>
  <si>
    <t>Invoice: Cutt Boots 5-2: CAC0001: 05/01/2021</t>
  </si>
  <si>
    <t>Barcode Scanner x2 - Dewey</t>
  </si>
  <si>
    <t>Invoice: 1gdx4x637d4y: ama0003: 05/02/2021</t>
  </si>
  <si>
    <t>Invoice: 3978170: auc0002: 05/03/2021</t>
  </si>
  <si>
    <t>Invoice: 1n1p-pf4d-l6n1: ama0003: 05/03/2021</t>
  </si>
  <si>
    <t>Credit for (1) hose clamp - not delivered</t>
  </si>
  <si>
    <t>Credit for (8) hose clamps - not delivered</t>
  </si>
  <si>
    <t>Toolholder</t>
  </si>
  <si>
    <t>Invoice: 90429: xuq0001: 05/04/2021</t>
  </si>
  <si>
    <t>Arcal Smartop x2 Cyl - MOR</t>
  </si>
  <si>
    <t>Invoice: 9112836866: VUC0001: 05/04/2021</t>
  </si>
  <si>
    <t>Invoice: 9112836865: VUC0001: 05/04/2021</t>
  </si>
  <si>
    <t>Spray Paint - Edney</t>
  </si>
  <si>
    <t>Invoice: 9891114119: WUG0001: 05/05/2021</t>
  </si>
  <si>
    <t>Invoice: 117631912: GEC0001: 05/07/2021</t>
  </si>
  <si>
    <t>Flat Shelf Cart x2 - Knight</t>
  </si>
  <si>
    <t>Invoice: 133542756: WUU0001: 05/10/2021</t>
  </si>
  <si>
    <t>Saning discs, Wire MIG - MOR</t>
  </si>
  <si>
    <t>Invoice: 9113048068: VUC0001: 05/10/2021</t>
  </si>
  <si>
    <t>Taps - Edney</t>
  </si>
  <si>
    <t>Invoice: 58081041: AUM0001: 05/10/2021</t>
  </si>
  <si>
    <t>Wire MIG, Sanding discs, Arcal Smartops - MOR</t>
  </si>
  <si>
    <t>Invoice: 9113072057: VUC0001: 05/11/2021</t>
  </si>
  <si>
    <t>Pliers, allen wrench - Knight</t>
  </si>
  <si>
    <t>Invoice: 1nyl-hyy4-rknq: ama0003: 05/12/2021</t>
  </si>
  <si>
    <t>Light deburring and polishing Media and Cleaner/Degreaser for Media - Lloyd/Edney</t>
  </si>
  <si>
    <t>Invoice: 58315247: AUM0001: 05/13/2021</t>
  </si>
  <si>
    <t>Invoice: 9113290939: VUC0001: 05/17/2021</t>
  </si>
  <si>
    <t>Wire MIG - MOR</t>
  </si>
  <si>
    <t>Invoice: 9113365131: VUC0001: 05/19/2021</t>
  </si>
  <si>
    <t>Couplers, plugs</t>
  </si>
  <si>
    <t>Invoice: F46766-001: SRC0001: 05/21/2021</t>
  </si>
  <si>
    <t>Tips x10</t>
  </si>
  <si>
    <t>Invoice: 9113498860: VUC0001: 05/21/2021</t>
  </si>
  <si>
    <t>Invoice: 9113519761: VUC0001: 05/24/2021</t>
  </si>
  <si>
    <t>Invoice: 134144355: WUU0001: 05/24/2021</t>
  </si>
  <si>
    <t>MIG gloves</t>
  </si>
  <si>
    <t>Invoice: 9113519760: VUC0001: 05/24/2021</t>
  </si>
  <si>
    <t>Invoice: 9113519762: VUC0001: 05/24/2021</t>
  </si>
  <si>
    <t>Round Caps - Knight</t>
  </si>
  <si>
    <t>Invoice: 59028275: AUM0001: 05/26/2021</t>
  </si>
  <si>
    <t>Invoice: 371226: ARG0001: 05/26/2021</t>
  </si>
  <si>
    <t>Nozzle x2</t>
  </si>
  <si>
    <t>Invoice: 9113644975: VUC0001: 05/26/2021</t>
  </si>
  <si>
    <t>Head bands for welding hoods - HDR GRY GNRTN II - MOR</t>
  </si>
  <si>
    <t>Invoice: 9113644975a: VUC0001: 05/26/2021</t>
  </si>
  <si>
    <t>Nozzles x5</t>
  </si>
  <si>
    <t>Invoice: 9113748648: VUC0001: 05/28/2021</t>
  </si>
  <si>
    <t>Round Caps, cutoff wheel - Dewey</t>
  </si>
  <si>
    <t>Invoice: 59184611: AUM0001: 05/28/2021</t>
  </si>
  <si>
    <t>688-015 (500)</t>
  </si>
  <si>
    <t>Invoice: FCB TW 5-21: FCC0001: 05/31/2021</t>
  </si>
  <si>
    <t>589-050 (20)</t>
  </si>
  <si>
    <t>Snap On Credit</t>
  </si>
  <si>
    <t>Drill/Driver - Edney</t>
  </si>
  <si>
    <t>Invoice: 16vwrhrn7rx9: ama0003: 06/02/2021</t>
  </si>
  <si>
    <t>Minigrip bag</t>
  </si>
  <si>
    <t>Invoice: 134616745: WUU0001: 06/07/2021</t>
  </si>
  <si>
    <t>Invoice: 134654877: WUU0001: 06/07/2021</t>
  </si>
  <si>
    <t>Weld Jackets, Gloves, Scotch-Brt, Beanie Wldrs - MOR</t>
  </si>
  <si>
    <t>Invoice: 9114092307: VUC0001: 06/08/2021</t>
  </si>
  <si>
    <t>Bend All</t>
  </si>
  <si>
    <t>Invoice: 725972: TOT0001: 06/08/2021</t>
  </si>
  <si>
    <t>Screws, die and tap  for CNc Mill - 02nb</t>
  </si>
  <si>
    <t>Invoice: 59682558: AUM0001: 06/08/2021</t>
  </si>
  <si>
    <t>Brass Sheet for repairs - Pipe bending area</t>
  </si>
  <si>
    <t>Invoice: 59673200: AUM0001: 06/08/2021</t>
  </si>
  <si>
    <t>Tie Down - Production Supply - Lloyd</t>
  </si>
  <si>
    <t>Invoice: 59667716: AUM0001: 06/08/2021</t>
  </si>
  <si>
    <t>Wire MIG, Sanding Discs, ACL Smartop</t>
  </si>
  <si>
    <t>Wire MIG MOR</t>
  </si>
  <si>
    <t>Invoice: 9114135449: VUC0001: 06/09/2021</t>
  </si>
  <si>
    <t>Tip Body, Liner</t>
  </si>
  <si>
    <t>Invoice: 9114163905: VUC0001: 06/10/2021</t>
  </si>
  <si>
    <t>Rapid Tap - Edney</t>
  </si>
  <si>
    <t>Invoice: 99393223: MIS0001: 06/11/2021</t>
  </si>
  <si>
    <t>Additional payment to open purchasing on card for supplies</t>
  </si>
  <si>
    <t>Invoice: FCB TW 6-21ex: FCC0001: 06/15/2021</t>
  </si>
  <si>
    <t>Arcal Smartop x1 Cyl - MOR</t>
  </si>
  <si>
    <t>Invoice: 135031331: WUU0001: 06/16/2021</t>
  </si>
  <si>
    <t>Aerosol can trigger adapter</t>
  </si>
  <si>
    <t>Invoice: 60134407: AUM0001: 06/16/2021</t>
  </si>
  <si>
    <t>Invoice: 122134: GSS0001: 06/17/2021</t>
  </si>
  <si>
    <t>Invoice: FAP 06-21: FAP0001: 06/19/2021</t>
  </si>
  <si>
    <t>Boots</t>
  </si>
  <si>
    <t>Invoice: Boots 6-21: KJW0001: 06/19/2021</t>
  </si>
  <si>
    <t>Replacement filters for Dust Mask - Eric</t>
  </si>
  <si>
    <t>Invoice: 1344v4ym9vk4: ama0003: 06/21/2021</t>
  </si>
  <si>
    <t>Invoice: 1vfd-wyyk-DMMN: ama0003: 06/21/2021</t>
  </si>
  <si>
    <t>Invoice: 62529282: XUT0001: 06/22/2021</t>
  </si>
  <si>
    <t>Parts for 2020 and 2000 Punch</t>
  </si>
  <si>
    <t>Invoice: 62529281: XUT0001: 06/22/2021</t>
  </si>
  <si>
    <t>Shell Tellus oil for machines and Mineral spirits</t>
  </si>
  <si>
    <t>Invoice: 1923188: WAP0001: 06/23/2021</t>
  </si>
  <si>
    <t>Nozzles, Protective Glass - 3030 Laser</t>
  </si>
  <si>
    <t>Invoice: 62531070: XUT0001: 06/28/2021</t>
  </si>
  <si>
    <t>Band Saw Blades - Pipe Bending Area</t>
  </si>
  <si>
    <t>Invoice: 1905207910: WUH0001: 06/28/2021</t>
  </si>
  <si>
    <t>Arcal Force Smartop x1, Wire MIG - MOR</t>
  </si>
  <si>
    <t>Invoice: 9114770882: VUC0001: 06/28/2021</t>
  </si>
  <si>
    <t>Insulator x4</t>
  </si>
  <si>
    <t>Invoice: 9114770883: VUC0001: 06/28/2021</t>
  </si>
  <si>
    <t>Liner x2, Insulator x4 - MOR</t>
  </si>
  <si>
    <t>Invoice: 9114815109: VUC0001: 06/29/2021</t>
  </si>
  <si>
    <t>AC McGunnigle, Amazon - Clamps</t>
  </si>
  <si>
    <t>Invoice: FCB JP 06-21: FCC0001: 06/29/2021</t>
  </si>
  <si>
    <t>Hand Tools for Press Brake Operators</t>
  </si>
  <si>
    <t>Invoice: 60820964: AUM0001: 06/29/2021</t>
  </si>
  <si>
    <t>Parts for 2020 Punch</t>
  </si>
  <si>
    <t>Invoice: 62532148: XUT0001: 06/30/2021</t>
  </si>
  <si>
    <t>Parts for 2000 punch</t>
  </si>
  <si>
    <t>Invoice: 62532149: XUT0001: 06/30/2021</t>
  </si>
  <si>
    <t>Parts for 2510 Laser</t>
  </si>
  <si>
    <t>Invoice: 62532150: XUT0001: 06/30/2021</t>
  </si>
  <si>
    <t>Nozzles - Edney</t>
  </si>
  <si>
    <t>Invoice: 62532630: XUT0001: 07/01/2021</t>
  </si>
  <si>
    <t>MIG/TIG Gloves - MOR</t>
  </si>
  <si>
    <t>Invoice: 9115003474: VUC0001: 07/02/2021</t>
  </si>
  <si>
    <t>Sanding discs - MOR</t>
  </si>
  <si>
    <t>Invoice: 9115003665: VUC0001: 07/02/2021</t>
  </si>
  <si>
    <t>Shop Supplies</t>
  </si>
  <si>
    <t>Invoice: 1905208056: WUH0001: 07/02/2021</t>
  </si>
  <si>
    <t>Refund for Clamp x7</t>
  </si>
  <si>
    <t>Invoice: 1hjr-xwf4-JRHX: ama0003: 07/02/2021</t>
  </si>
  <si>
    <t>CLT TIG (Collet)</t>
  </si>
  <si>
    <t>Invoice: 61141783: AUM0001: 07/06/2021</t>
  </si>
  <si>
    <t>Wire MIG , Sanding Discs</t>
  </si>
  <si>
    <t>Invoice: 373740: ARG0001: 07/07/2021</t>
  </si>
  <si>
    <t>Invoice: 373832: ARG0001: 07/08/2021</t>
  </si>
  <si>
    <t>cap for tube fitting - 3030 Laser - Boron</t>
  </si>
  <si>
    <t>Invoice: 61300883: AUM0001: 07/08/2021</t>
  </si>
  <si>
    <t>3030 Laser parts</t>
  </si>
  <si>
    <t>Invoice: 62534143: XUT0001: 07/08/2021</t>
  </si>
  <si>
    <t xml:space="preserve">Tran: 0000001112-DE: Bank Acct: OP Checking: Jul  </t>
  </si>
  <si>
    <t>Shop Supplies - Boron</t>
  </si>
  <si>
    <t>Invoice: 61343866: AUM0001: 07/09/2021</t>
  </si>
  <si>
    <t>ACL Force Smartop x2 cyl - MOR</t>
  </si>
  <si>
    <t>Sanding Discs - MOR</t>
  </si>
  <si>
    <t>Invoice: 9115184955: VUC0001: 07/09/2021</t>
  </si>
  <si>
    <t>Invoice: 9115204678: VUC0001: 07/09/2021</t>
  </si>
  <si>
    <t>Blade Disp w/ Blades - Dewey</t>
  </si>
  <si>
    <t>Invoice: 135968833: WUU0001: 07/12/2021</t>
  </si>
  <si>
    <t>ACL Force Smartop x 1 cyl - MOR</t>
  </si>
  <si>
    <t>Invoice: 9115241385: VUC0001: 07/12/2021</t>
  </si>
  <si>
    <t>Taps - Dewey</t>
  </si>
  <si>
    <t>Invoice: 61434520: AUM0001: 07/12/2021</t>
  </si>
  <si>
    <t>Gloves - Boron</t>
  </si>
  <si>
    <t>Invoice: 1905208255: WUH0001: 07/13/2021</t>
  </si>
  <si>
    <t>Invoice: 374096: ARG0001: 07/13/2021</t>
  </si>
  <si>
    <t>Invoice: 374053: ARG0001: 07/13/2021</t>
  </si>
  <si>
    <t>Alum sheet for repairs</t>
  </si>
  <si>
    <t>Invoice: 61604518: AUM0001: 07/14/2021</t>
  </si>
  <si>
    <t>Invoice: 61625595: AUM0001: 07/14/2021</t>
  </si>
  <si>
    <t>Invoice: 62535860: XUT0001: 07/14/2021</t>
  </si>
  <si>
    <t>Paintbrush x2 - Kirk &amp; Power Cord - Eric</t>
  </si>
  <si>
    <t>Invoice: 14k6-qrnw-77f9: ama0003: 07/15/2021</t>
  </si>
  <si>
    <t>Invoice: 62536290: XUT0001: 07/15/2021</t>
  </si>
  <si>
    <t>Cutter Body - Lloyd</t>
  </si>
  <si>
    <t>Invoice: 91742: xuq0001: 07/16/2021</t>
  </si>
  <si>
    <t>Wire MIG, Gloves</t>
  </si>
  <si>
    <t>Invoice: 9115465142: VUC0001: 07/16/2021</t>
  </si>
  <si>
    <t>Safety Glasses - Knight</t>
  </si>
  <si>
    <t>Invoice: 136218105: WUU0001: 07/16/2021</t>
  </si>
  <si>
    <t>Gloves - Lloyd</t>
  </si>
  <si>
    <t>Invoice: 9115491717: VUC0001: 07/19/2021</t>
  </si>
  <si>
    <t>Invoice: 61906763: AUM0001: 07/20/2021</t>
  </si>
  <si>
    <t>Invoice: 0hn6-pxft-cdlk: ama0003: 07/20/2021</t>
  </si>
  <si>
    <t>Round Caps - Dewey</t>
  </si>
  <si>
    <t>Invoice: 61927540: AUM0001: 07/20/2021</t>
  </si>
  <si>
    <t>Hand File - Kirk</t>
  </si>
  <si>
    <t>Invoice: 1hnj-rkdr-1y1k: ama0003: 07/21/2021</t>
  </si>
  <si>
    <t>Invoice: 122760: GSS0001: 07/21/2021</t>
  </si>
  <si>
    <t>Safety Glasses, Earplugs</t>
  </si>
  <si>
    <t>Invoice: 136446060: WUU0001: 07/22/2021</t>
  </si>
  <si>
    <t>10 Pyrex - for Laser on Robot - Tax Paid</t>
  </si>
  <si>
    <t>Invoice: I054299: XUG0001: 07/22/2021</t>
  </si>
  <si>
    <t>Invoice: 9115661844: VUC0001: 07/22/2021</t>
  </si>
  <si>
    <t>Drill/Driver used in Production - Lloyd - Tax Paid</t>
  </si>
  <si>
    <t>Invoice: FCB TW 7-21: FCC0001: 07/22/2021</t>
  </si>
  <si>
    <t>Snap On - Ratchet Wrench - Assembly</t>
  </si>
  <si>
    <t>Snap On Credit for Sales Tax</t>
  </si>
  <si>
    <t>Lens tissue and cleaner for Laser - Edney</t>
  </si>
  <si>
    <t>Baggies - Chris - Hardware - Tax Paid</t>
  </si>
  <si>
    <t>Mini Ratchet Wrench - Assembly</t>
  </si>
  <si>
    <t>Snap on credit for sales tax</t>
  </si>
  <si>
    <t>Acetone - Edney - Tax Paid</t>
  </si>
  <si>
    <t>Snap on credit for Sales Tax</t>
  </si>
  <si>
    <t>Mini Impact Wrench x2 - Assembly</t>
  </si>
  <si>
    <t>Sanding Disc - Edney</t>
  </si>
  <si>
    <t>Invoice: 9115740850: VUC0001: 07/26/2021</t>
  </si>
  <si>
    <t>Invoice: 374896: ARG0001: 07/26/2021</t>
  </si>
  <si>
    <t>TIG RODs, TIG Collets, Gloves, Cut off Wheels</t>
  </si>
  <si>
    <t>Invoice: 9115740852: VUC0001: 07/26/2021</t>
  </si>
  <si>
    <t>ACL Smartop x2 cyl</t>
  </si>
  <si>
    <t>Invoice: 9115805076: VUC0001: 07/27/2021</t>
  </si>
  <si>
    <t>Earmuffs - Dewey</t>
  </si>
  <si>
    <t>Invoice: 22582: AUM0001: 07/27/2021</t>
  </si>
  <si>
    <t>Trans: 0003612441, WO/Step: 00504226/000040, 01/04</t>
  </si>
  <si>
    <t>Trans: 0003612126, WO/Step: 00504175/000012, 01/04</t>
  </si>
  <si>
    <t>Trans: 0003612199, WO/Step: 00504178/000020, 01/04</t>
  </si>
  <si>
    <t>Trans: 0003616229, WO/Step: 00504628/000020, 01/05</t>
  </si>
  <si>
    <t>Trans: 0003614288, WO/Step: 00504440/000032, 01/05</t>
  </si>
  <si>
    <t>Trans: 0003614143, WO/Step: 00504432/000018, 01/05</t>
  </si>
  <si>
    <t>Trans: 0003615412, WO/Step: 00504555/000032, 01/06</t>
  </si>
  <si>
    <t>Trans: 0003617150, WO/Step: 00504834/000020, 01/06</t>
  </si>
  <si>
    <t>Trans: 0003616565, WO/Step: 00504677/000100, 01/06</t>
  </si>
  <si>
    <t>Trans: 0003616803, WO/Step: 00499978/000010, 01/07</t>
  </si>
  <si>
    <t>Trans: 0003616769, WO/Step: 00504687/000003, 01/07</t>
  </si>
  <si>
    <t>Trans: 0003618027, WO/Step: 00504993/000020, 01/07</t>
  </si>
  <si>
    <t>Trans: 0003619799, WO/Step: 00505215/000040, 01/08</t>
  </si>
  <si>
    <t>Trans: 0003619801, WO/Step: 00505215/000020, 01/08</t>
  </si>
  <si>
    <t>Trans: 0003619215, WO/Step: 00505131/000020, 01/10</t>
  </si>
  <si>
    <t>Trans: 0003617593, WO/Step: 00504926/000110, 01/11</t>
  </si>
  <si>
    <t>Trans: 0003619857, WO/Step: 00505222/000020, 01/11</t>
  </si>
  <si>
    <t>Trans: 0003618942, WO/Step: 00505117/000040, 01/12</t>
  </si>
  <si>
    <t>Trans: 0003619092, WO/Step: 00505125/000015, 01/12</t>
  </si>
  <si>
    <t>Trans: 0003620945, WO/Step: 00505368/000030, 01/13</t>
  </si>
  <si>
    <t>Trans: 0003621019, WO/Step: 00505380/000072, 01/13</t>
  </si>
  <si>
    <t>Trans: 0003621811, WO/Step: 00505511/000020, 01/13</t>
  </si>
  <si>
    <t>Trans: 0003622115, WO/Step: 00505607/000030, 01/14</t>
  </si>
  <si>
    <t>Trans: 0003622774, WO/Step: 00505658/000020, 01/14</t>
  </si>
  <si>
    <t>Trans: 0003622912, WO/Step: 00505678/000030, 01/15</t>
  </si>
  <si>
    <t>Trans: 0003622914, WO/Step: 00505678/000020, 01/15</t>
  </si>
  <si>
    <t>Trans: 0003622944, WO/Step: 00505681/000030, 01/18</t>
  </si>
  <si>
    <t>Trans: 0003622542, WO/Step: 00505637/000012, 01/18</t>
  </si>
  <si>
    <t>Trans: 0003622544, WO/Step: 00505637/000013, 01/18</t>
  </si>
  <si>
    <t>Trans: 0003624598, WO/Step: 00505942/000020, 01/19</t>
  </si>
  <si>
    <t>Trans: 0003623512, WO/Step: 00505820/000032, 01/19</t>
  </si>
  <si>
    <t>Trans: 0003624195, WO/Step: 00505910/000004, 01/19</t>
  </si>
  <si>
    <t>Trans: 0003625941, WO/Step: 00506139/000020, 01/20</t>
  </si>
  <si>
    <t>Trans: 0003624904, WO/Step: 00506013/000040, 01/20</t>
  </si>
  <si>
    <t>Trans: 0003624911, WO/Step: 00506013/000040, 01/20</t>
  </si>
  <si>
    <t>Trans: 0003625666, WO/Step: 00506124/000012, 01/21</t>
  </si>
  <si>
    <t>Trans: 0003625667, WO/Step: 00506124/000013, 01/21</t>
  </si>
  <si>
    <t>Trans: 0003626585, WO/Step: 00506220/000180, 01/21</t>
  </si>
  <si>
    <t>Trans: 0003627228, WO/Step: 00506406/000050, 01/22</t>
  </si>
  <si>
    <t>Trans: 0003627230, WO/Step: 00506406/000040, 01/22</t>
  </si>
  <si>
    <t>Trans: 0003631604, WO/Step: 00507083/000020, 01/24</t>
  </si>
  <si>
    <t>Trans: 0003631606, WO/Step: 00507083/000030, 01/24</t>
  </si>
  <si>
    <t>Trans: 0003626908, WO/Step: 00506368/000080, 01/25</t>
  </si>
  <si>
    <t>Trans: 0003626885, WO/Step: 00506368/000080, 01/25</t>
  </si>
  <si>
    <t>Trans: 0003627786, WO/Step: 00506521/000013, 01/25</t>
  </si>
  <si>
    <t>Trans: 0003628777, WO/Step: 012521/000030, 01/26/2</t>
  </si>
  <si>
    <t>Trans: 0003628779, WO/Step: 012521/000020, 01/26/2</t>
  </si>
  <si>
    <t>Trans: 0003629033, WO/Step: 00506713/000011, 01/26</t>
  </si>
  <si>
    <t>Trans: 0003629174, WO/Step: 00506730/000032, 01/27</t>
  </si>
  <si>
    <t>Trans: 0003631325, WO/Step: 00507043/000020, 01/27</t>
  </si>
  <si>
    <t>Trans: 0003630216, WO/Step: 00506857/000006, 01/27</t>
  </si>
  <si>
    <t>Trans: 0003630597, WO/Step: 00502294/000055, 01/28</t>
  </si>
  <si>
    <t>Trans: 0003632305, WO/Step: 00507228/000025, 02/01</t>
  </si>
  <si>
    <t>Trans: 0003632588, WO/Step: 00507294/000020, 02/01</t>
  </si>
  <si>
    <t>Trans: 0003633336, WO/Step: 00507397/000030, 02/02</t>
  </si>
  <si>
    <t>Trans: 0003635232, WO/Step: 00507746/000020, 02/02</t>
  </si>
  <si>
    <t>Trans: 0003635019, WO/Step: 00507735/000040, 02/03</t>
  </si>
  <si>
    <t>Trans: 0003636103, WO/Step: 00507874/000020, 02/03</t>
  </si>
  <si>
    <t>Trans: 0003635098, WO/Step: 00507738/000030, 02/03</t>
  </si>
  <si>
    <t>Trans: 0003636748, WO/Step: 00507962/000090, 02/04</t>
  </si>
  <si>
    <t>Trans: 0003636607, WO/Step: 00507942/000020, 02/04</t>
  </si>
  <si>
    <t>Trans: 0003638917, WO/Step: 00508264/000020, 02/04</t>
  </si>
  <si>
    <t>Trans: 0003639523, WO/Step: 00508338/000030, 02/05</t>
  </si>
  <si>
    <t>Trans: 0003639525, WO/Step: 00508338/000020, 02/05</t>
  </si>
  <si>
    <t>Trans: 0003637556, WO/Step: 00508044/000030, 02/08</t>
  </si>
  <si>
    <t>Trans: 0003637644, WO/Step: 00508074/000020, 02/08</t>
  </si>
  <si>
    <t>Trans: 0003637853, WO/Step: 00508102/000100, 02/08</t>
  </si>
  <si>
    <t>Trans: 0003638431, WO/Step: 00503614/000030, 02/09</t>
  </si>
  <si>
    <t>Trans: 0003640922, WO/Step: 00508506/000020, 02/09</t>
  </si>
  <si>
    <t>Trans: 0003640381, WO/Step: 00508462/000018, 02/10</t>
  </si>
  <si>
    <t>Trans: 0003640384, WO/Step: 00508462/000025, 02/10</t>
  </si>
  <si>
    <t>Trans: 0003640615, WO/Step: 00508477/000006, 02/10</t>
  </si>
  <si>
    <t>Trans: 0003642467, WO/Step: 00508820/000040, 02/11</t>
  </si>
  <si>
    <t>Trans: 0003643098, WO/Step: 00508891/000020, 02/11</t>
  </si>
  <si>
    <t>Trans: 0003641538, WO/Step: 00508675/000040, 02/11</t>
  </si>
  <si>
    <t>Trans: 0003643504, WO/Step: 00508935/000030, 02/12</t>
  </si>
  <si>
    <t>Trans: 0003643506, WO/Step: 00508935/000020, 02/12</t>
  </si>
  <si>
    <t>Trans: 0003643549, WO/Step: 00508943/000030, 02/14</t>
  </si>
  <si>
    <t>Trans: 0003643551, WO/Step: 00508943/000020, 02/14</t>
  </si>
  <si>
    <t>Trans: 0003643018, WO/Step: 00508877/000008, 02/15</t>
  </si>
  <si>
    <t>Trans: 0003643309, WO/Step: 00508921/000013, 02/15</t>
  </si>
  <si>
    <t>Trans: 0003644524, WO/Step: 00509093/000070, 02/16</t>
  </si>
  <si>
    <t>Trans: 0003645953, WO/Step: 00509252/000060, 02/16</t>
  </si>
  <si>
    <t>Trans: 0003646535, WO/Step: 00509326/000013, 02/17</t>
  </si>
  <si>
    <t>Trans: 0003646537, WO/Step: 00509326/000018, 02/17</t>
  </si>
  <si>
    <t>Trans: 0003647262, WO/Step: 00509393/000005, 02/17</t>
  </si>
  <si>
    <t>Trans: 0003647317, WO/Step: 00509402/000072, 02/18</t>
  </si>
  <si>
    <t>Trans: 0003647306, WO/Step: 00509402/000072, 02/18</t>
  </si>
  <si>
    <t>Trans: 0003647568, WO/Step: 00509446/000015, 02/18</t>
  </si>
  <si>
    <t>Trans: 0003648824, WO/Step: 00503596/000020, 02/19</t>
  </si>
  <si>
    <t>Trans: 0003649075, WO/Step: 00509893/000020, 02/19</t>
  </si>
  <si>
    <t>Trans: 0003651956, WO/Step: 00510390/000020, 02/21</t>
  </si>
  <si>
    <t>Trans: 0003652031, WO/Step: 00510400/000020, 02/21</t>
  </si>
  <si>
    <t>Trans: 0003649311, WO/Step: 00509938/000020, 02/22</t>
  </si>
  <si>
    <t>Trans: 0003648800, WO/Step: 00509782/000011, 02/22</t>
  </si>
  <si>
    <t>Trans: 0003649484, WO/Step: 00509969/000025, 02/23</t>
  </si>
  <si>
    <t>Trans: 0003651033, WO/Step: 00510159/000020, 02/23</t>
  </si>
  <si>
    <t>Trans: 0003651323, WO/Step: 00510179/000035, 02/24</t>
  </si>
  <si>
    <t>Trans: 0003651986, WO/Step: 00510395/000020, 02/24</t>
  </si>
  <si>
    <t>Trans: 0003651853, WO/Step: 00510264/000075, 02/24</t>
  </si>
  <si>
    <t>Trans: 0003652292, WO/Step: 00510439/000012, 02/25</t>
  </si>
  <si>
    <t>Trans: 0003652293, WO/Step: 00510439/000013, 02/25</t>
  </si>
  <si>
    <t>Trans: 0003653405, WO/Step: 00510582/000020, 02/26</t>
  </si>
  <si>
    <t>Trans: 0003653224, WO/Step: 00510522/000040, 02/26</t>
  </si>
  <si>
    <t>Trans: 0003660576, WO/Step: 00511613/000020, 02/28</t>
  </si>
  <si>
    <t>Trans: 0003653818, WO/Step: 00506582/000110, 03/01</t>
  </si>
  <si>
    <t>Trans: 0003653930, WO/Step: 00510644/000020, 03/01</t>
  </si>
  <si>
    <t>Trans: 0003654465, WO/Step: 00510724/000020, 03/01</t>
  </si>
  <si>
    <t>Trans: 0003655544, WO/Step: 00510885/000072, 03/02</t>
  </si>
  <si>
    <t>Trans: 0003655289, WO/Step: 00510816/000030, 03/02</t>
  </si>
  <si>
    <t>Trans: 0003655291, WO/Step: 00510816/000020, 03/02</t>
  </si>
  <si>
    <t>Trans: 0003655784, WO/Step: 00510913/000012, 03/03</t>
  </si>
  <si>
    <t>Trans: 0003655785, WO/Step: 00510913/000015, 03/03</t>
  </si>
  <si>
    <t>Trans: 0003655766, WO/Step: 00510909/000050, 03/03</t>
  </si>
  <si>
    <t>Trans: 0003656805, WO/Step: 00511079/000001, 03/04</t>
  </si>
  <si>
    <t>Trans: 0003656808, WO/Step: 00511079/000013, 03/04</t>
  </si>
  <si>
    <t>Trans: 0003657683, WO/Step: 00511265/000030, 03/05</t>
  </si>
  <si>
    <t>Trans: 0003657916, WO/Step: 00511290/000013, 03/05</t>
  </si>
  <si>
    <t>Trans: 0003674575, WO/Step: 00513641/000050, 03/07</t>
  </si>
  <si>
    <t>Trans: 0003659233, WO/Step: 00511469/000030, 03/08</t>
  </si>
  <si>
    <t>Trans: 0003659235, WO/Step: 00511469/000020, 03/08</t>
  </si>
  <si>
    <t>Trans: 0003660306, WO/Step: 00511593/000020, 03/09</t>
  </si>
  <si>
    <t>Trans: 0003660669, WO/Step: 00511631/000020, 03/09</t>
  </si>
  <si>
    <t>Trans: 0003660333, WO/Step: 00511594/000005, 03/09</t>
  </si>
  <si>
    <t>Trans: 0003661998, WO/Step: 00511794/000040, 03/10</t>
  </si>
  <si>
    <t>Trans: 0003663687, WO/Step: 00512093/000020, 03/10</t>
  </si>
  <si>
    <t>Trans: 0003662347, WO/Step: 00499953/000005, 03/11</t>
  </si>
  <si>
    <t>Trans: 0003663049, WO/Step: 00512019/000075, 03/11</t>
  </si>
  <si>
    <t>Trans: 0003662822, WO/Step: 00511995/000020, 03/11</t>
  </si>
  <si>
    <t>Trans: 0003664123, WO/Step: 00512195/000010, 03/12</t>
  </si>
  <si>
    <t>Trans: 0003665071, WO/Step: 00512291/000020, 03/12</t>
  </si>
  <si>
    <t>Trans: 0003672774, WO/Step: 00513392/000030, 03/14</t>
  </si>
  <si>
    <t>Trans: 0003672776, WO/Step: 00513392/000020, 03/14</t>
  </si>
  <si>
    <t>Trans: 0003665705, WO/Step: 00512372/000020, 03/15</t>
  </si>
  <si>
    <t>Trans: 0003664854, WO/Step: 00505630/000110, 03/15</t>
  </si>
  <si>
    <t>Trans: 0003666243, WO/Step: 00512463/000015, 03/16</t>
  </si>
  <si>
    <t>Trans: 0003666242, WO/Step: 00512463/000012, 03/16</t>
  </si>
  <si>
    <t>Trans: 0003666458, WO/Step: 00512500/000030, 03/16</t>
  </si>
  <si>
    <t>Trans: 0003668018, WO/Step: 00512674/000040, 03/17</t>
  </si>
  <si>
    <t>Trans: 0003668870, WO/Step: 00512783/000020, 03/17</t>
  </si>
  <si>
    <t>Trans: 0003668015, WO/Step: 00512672/000130, 03/17</t>
  </si>
  <si>
    <t>Trans: 0003669006, WO/Step: 00512284/000040, 03/18</t>
  </si>
  <si>
    <t>Trans: 0003669375, WO/Step: 00512822/000030, 03/18</t>
  </si>
  <si>
    <t>Trans: 0003669305, WO/Step: 00512809/000020, 03/18</t>
  </si>
  <si>
    <t>Trans: 0003670021, WO/Step: 00512948/000040, 03/19</t>
  </si>
  <si>
    <t>Trans: 0003670309, WO/Step: 00513000/000020, 03/19</t>
  </si>
  <si>
    <t>Trans: 0003675037, WO/Step: 00513720/000022, 03/21</t>
  </si>
  <si>
    <t>Trans: 0003675035, WO/Step: 00513720/000050, 03/21</t>
  </si>
  <si>
    <t>Trans: 0003671411, WO/Step: 00513225/000004, 03/22</t>
  </si>
  <si>
    <t>Trans: 0003672758, WO/Step: 00513390/000020, 03/22</t>
  </si>
  <si>
    <t>Trans: 0003672240, WO/Step: 00513347/000013, 03/23</t>
  </si>
  <si>
    <t>Trans: 0003673422, WO/Step: 00513484/000020, 03/23</t>
  </si>
  <si>
    <t>Trans: 0003673008, WO/Step: 00513461/000018, 03/23</t>
  </si>
  <si>
    <t>Trans: 0003673475, WO/Step: 00513496/000025, 03/24</t>
  </si>
  <si>
    <t>Trans: 0003675244, WO/Step: 00513749/000020, 03/24</t>
  </si>
  <si>
    <t>Trans: 0003673919, WO/Step: 00513574/000032, 03/25</t>
  </si>
  <si>
    <t>Trans: 0003675438, WO/Step: 00513773/000015, 03/25</t>
  </si>
  <si>
    <t>Trans: 0003679907, WO/Step: 00514462/000020, 03/25</t>
  </si>
  <si>
    <t>Trans: 0003680655, WO/Step: 00514597/000020, 03/26</t>
  </si>
  <si>
    <t>Trans: 0003680653, WO/Step: 00514597/000030, 03/26</t>
  </si>
  <si>
    <t>Trans: 0003676500, WO/Step: 00513886/000035, 03/26</t>
  </si>
  <si>
    <t>Trans: 0003676834, WO/Step: 00513981/000020, 03/26</t>
  </si>
  <si>
    <t>Trans: 0003676542, WO/Step: 00513887/000080, 03/26</t>
  </si>
  <si>
    <t>Trans: 0003676995, WO/Step: 00514005/000030, 03/27</t>
  </si>
  <si>
    <t>Trans: 0003676997, WO/Step: 00514005/000020, 03/27</t>
  </si>
  <si>
    <t>Trans: 0003680223, WO/Step: 00514521/000020, 03/28</t>
  </si>
  <si>
    <t>Trans: 0003677198, WO/Step: 00514023/000080, 03/29</t>
  </si>
  <si>
    <t>Trans: 0003677064, WO/Step: 00514016/000015, 03/29</t>
  </si>
  <si>
    <t>Trans: 0003677063, WO/Step: 00514016/000012, 03/29</t>
  </si>
  <si>
    <t>Trans: 0003687060, WO/Step: 00515590/000020, 03/29</t>
  </si>
  <si>
    <t>Trans: 0003679698, WO/Step: 00514425/000020, 03/30</t>
  </si>
  <si>
    <t>Trans: 0003678463, WO/Step: 00514299/000038, 03/30</t>
  </si>
  <si>
    <t>Trans: 0003678287, WO/Step: 00507289/000020, 03/30</t>
  </si>
  <si>
    <t>Trans: 0003681110, WO/Step: 00514649/000014, 03/31</t>
  </si>
  <si>
    <t>Trans: 0003679229, WO/Step: 00514370/000040, 03/31</t>
  </si>
  <si>
    <t>Trans: 0003680629, WO/Step: 00514592/000020, 03/31</t>
  </si>
  <si>
    <t>Trans: 0003682219, WO/Step: 00507648/000030, 04/01</t>
  </si>
  <si>
    <t>Trans: 0003681895, WO/Step: 00514909/000015, 04/01</t>
  </si>
  <si>
    <t>Trans: 0003681400, WO/Step: 00514730/000014, 04/01</t>
  </si>
  <si>
    <t>Trans: 0003682484, WO/Step: 00514996/000020, 04/02</t>
  </si>
  <si>
    <t>Trans: 0003682482, WO/Step: 00514996/000030, 04/02</t>
  </si>
  <si>
    <t>Trans: 0003686165, WO/Step: 00515434/000020, 04/02</t>
  </si>
  <si>
    <t>Trans: 0003686167, WO/Step: 00515434/000015, 04/02</t>
  </si>
  <si>
    <t>Trans: 0003683485, WO/Step: 00515105/000020, 04/05</t>
  </si>
  <si>
    <t>Trans: 0003684343, WO/Step: 00515176/000015, 04/05</t>
  </si>
  <si>
    <t>Trans: 0003683761, WO/Step: 00515136/000050, 04/06</t>
  </si>
  <si>
    <t>Trans: 0003683763, WO/Step: 00515136/000020, 04/06</t>
  </si>
  <si>
    <t>Trans: 0003697416, WO/Step: 00517132/000030, 04/06</t>
  </si>
  <si>
    <t>Trans: 0003697418, WO/Step: 00517132/000020, 04/06</t>
  </si>
  <si>
    <t>Trans: 0003685815, WO/Step: 00515396/000013, 04/07</t>
  </si>
  <si>
    <t>Trans: 0003687248, WO/Step: 00515627/000020, 04/07</t>
  </si>
  <si>
    <t>Trans: 0003686692, WO/Step: 00515537/000030, 04/08</t>
  </si>
  <si>
    <t>Trans: 0003687994, WO/Step: 00515837/000020, 04/08</t>
  </si>
  <si>
    <t>Trans: 0003687561, WO/Step: 00515768/000100, 04/08</t>
  </si>
  <si>
    <t>Trans: 0003688147, WO/Step: 00515854/000016, 04/09</t>
  </si>
  <si>
    <t>Trans: 0003688574, WO/Step: 00515949/000013, 04/09</t>
  </si>
  <si>
    <t>Trans: 0003690102, WO/Step: 00516108/000030, 04/10</t>
  </si>
  <si>
    <t>Trans: 0003690104, WO/Step: 00516108/000020, 04/10</t>
  </si>
  <si>
    <t>Trans: 0003688896, WO/Step: 00515983/000032, 04/12</t>
  </si>
  <si>
    <t>Trans: 0003690919, WO/Step: 00516227/000060, 04/12</t>
  </si>
  <si>
    <t>Trans: 0003690196, WO/Step: 00516118/000030, 04/12</t>
  </si>
  <si>
    <t>Trans: 0003701220, WO/Step: 00517573/000020, 04/12</t>
  </si>
  <si>
    <t>Trans: 0003701223, WO/Step: 00517573/000030, 04/12</t>
  </si>
  <si>
    <t>Trans: 0003691399, WO/Step: 00516338/000040, 04/13</t>
  </si>
  <si>
    <t>Trans: 0003691553, WO/Step: 00516392/000020, 04/13</t>
  </si>
  <si>
    <t>Trans: 0003692304, WO/Step: 00516440/000030, 04/14</t>
  </si>
  <si>
    <t>Trans: 0003692781, WO/Step: 041321/000020, 04/14/2</t>
  </si>
  <si>
    <t>Trans: 0003693053, WO/Step: 00516539/000130, 04/14</t>
  </si>
  <si>
    <t>Trans: 0003693253, WO/Step: 00516549/000060, 04/15</t>
  </si>
  <si>
    <t>Trans: 0003694960, WO/Step: 00516721/000020, 04/15</t>
  </si>
  <si>
    <t>Trans: 0003693282, WO/Step: 00507295/000020, 04/15</t>
  </si>
  <si>
    <t>Trans: 0003702896, WO/Step: 00517957/000050, 04/15</t>
  </si>
  <si>
    <t>Trans: 0003694467, WO/Step: 00516661/000020, 04/16</t>
  </si>
  <si>
    <t>Trans: 0003695793, WO/Step: 00516899/000013, 04/16</t>
  </si>
  <si>
    <t>Trans: 0003694439, WO/Step: 00516658/000060, 04/16</t>
  </si>
  <si>
    <t>Trans: 0003696264, WO/Step: 00517007/000030, 04/17</t>
  </si>
  <si>
    <t>Trans: 0003696266, WO/Step: 00517007/000020, 04/17</t>
  </si>
  <si>
    <t>Trans: 0003695329, WO/Step: 00516784/000035, 04/19</t>
  </si>
  <si>
    <t>Trans: 0003696517, WO/Step: 00517033/000013, 04/19</t>
  </si>
  <si>
    <t>Trans: 0003695721, WO/Step: 00516846/000020, 04/19</t>
  </si>
  <si>
    <t>Trans: 0003701129, WO/Step: 00517562/000050, 04/19</t>
  </si>
  <si>
    <t>Trans: 0003702291, WO/Step: 00517868/000030, 04/19</t>
  </si>
  <si>
    <t>Trans: 0003702293, WO/Step: 00517868/000020, 04/19</t>
  </si>
  <si>
    <t>Trans: 0003701191, WO/Step: 00517569/000030, 04/20</t>
  </si>
  <si>
    <t>Trans: 0003701193, WO/Step: 00517569/000020, 04/20</t>
  </si>
  <si>
    <t>Trans: 0003696727, WO/Step: 00517047/000040, 04/20</t>
  </si>
  <si>
    <t>Trans: 0003697969, WO/Step: 00517208/000015, 04/20</t>
  </si>
  <si>
    <t>Trans: 0003699193, WO/Step: 00517352/000030, 04/21</t>
  </si>
  <si>
    <t>Trans: 0003699230, WO/Step: 00517365/000020, 04/21</t>
  </si>
  <si>
    <t>Trans: 0003698168, WO/Step: 00505046/000020, 04/21</t>
  </si>
  <si>
    <t>Trans: 0003700017, WO/Step: 00517475/000025, 04/21</t>
  </si>
  <si>
    <t>Trans: 0003700962, WO/Step: 00517538/000020, 04/21</t>
  </si>
  <si>
    <t>Trans: 0003707966, WO/Step: 00518792/000012, 04/21</t>
  </si>
  <si>
    <t>Trans: 0003707967, WO/Step: 00518792/000015, 04/21</t>
  </si>
  <si>
    <t>Trans: 0003699726, WO/Step: 00517423/000020, 04/22</t>
  </si>
  <si>
    <t>Trans: 0003701406, WO/Step: 00517654/000030, 04/22</t>
  </si>
  <si>
    <t>Trans: 0003700256, WO/Step: 00517493/000070, 04/22</t>
  </si>
  <si>
    <t>Trans: 0003703272, WO/Step: 00517994/000013, 04/23</t>
  </si>
  <si>
    <t>Trans: 0003704653, WO/Step: 00518341/000030, 04/23</t>
  </si>
  <si>
    <t>Trans: 0003704655, WO/Step: 00518341/000020, 04/23</t>
  </si>
  <si>
    <t>Trans: 0003701740, WO/Step: 00517797/000030, 04/23</t>
  </si>
  <si>
    <t>Trans: 0003706677, WO/Step: 00518638/000030, 04/24</t>
  </si>
  <si>
    <t>Trans: 0003703611, WO/Step: 00518051/000030, 04/24</t>
  </si>
  <si>
    <t>Trans: 0003703613, WO/Step: 00518051/000020, 04/24</t>
  </si>
  <si>
    <t>Trans: 0003703962, WO/Step: 00518100/400003, 04/26</t>
  </si>
  <si>
    <t>Trans: 0003703964, WO/Step: 00518100/000020, 04/26</t>
  </si>
  <si>
    <t>Trans: 0003702920, WO/Step: 00517958/000040, 04/26</t>
  </si>
  <si>
    <t>Trans: 0003703310, WO/Step: 00517997/000015, 04/26</t>
  </si>
  <si>
    <t>Trans: 0003704249, WO/Step: 00518272/000090, 04/27</t>
  </si>
  <si>
    <t>Trans: 0003704383, WO/Step: 00518284/000030, 04/27</t>
  </si>
  <si>
    <t>Trans: 0003704355, WO/Step: 00518280/000005, 04/27</t>
  </si>
  <si>
    <t>Trans: 0003705252, WO/Step: 00518449/000032, 04/28</t>
  </si>
  <si>
    <t>Trans: 0003705386, WO/Step: 00518450/000013, 04/28</t>
  </si>
  <si>
    <t>Trans: 0003707402, WO/Step: 00518738/000030, 04/29</t>
  </si>
  <si>
    <t>Trans: 0003707907, WO/Step: 00518788/000015, 04/29</t>
  </si>
  <si>
    <t>Trans: 0003707953, WO/Step: 00518791/000072, 04/30</t>
  </si>
  <si>
    <t>Trans: 0003707792, WO/Step: 00518776/000014, 04/30</t>
  </si>
  <si>
    <t>Trans: 0003634534, WO/Step: 00507648/000030, 05/01</t>
  </si>
  <si>
    <t>Trans: 0003634536, WO/Step: 00507648/000020, 05/01</t>
  </si>
  <si>
    <t>Trans: 0003711793, WO/Step: 00519250/000020, 05/01</t>
  </si>
  <si>
    <t>Trans: 0003711795, WO/Step: 00519250/000030, 05/01</t>
  </si>
  <si>
    <t>Trans: 0003711593, WO/Step: 00519225/000015, 05/03</t>
  </si>
  <si>
    <t>Trans: 0003711245, WO/Step: 00519174/000050, 05/03</t>
  </si>
  <si>
    <t>Trans: 0003709145, WO/Step: 00518909/000040, 05/03</t>
  </si>
  <si>
    <t>Trans: 0003710715, WO/Step: 00519104/000007, 05/03</t>
  </si>
  <si>
    <t>Trans: 0003710222, WO/Step: 00519039/000030, 05/04</t>
  </si>
  <si>
    <t>Trans: 0003710224, WO/Step: 00519039/000020, 05/04</t>
  </si>
  <si>
    <t>Trans: 0003711953, WO/Step: 00519275/000035, 05/05</t>
  </si>
  <si>
    <t>Trans: 0003712570, WO/Step: 00519347/000013, 05/05</t>
  </si>
  <si>
    <t>Trans: 0003712417, WO/Step: 00519330/000080, 05/05</t>
  </si>
  <si>
    <t>Trans: 0003712943, WO/Step: 00519412/000020, 05/06</t>
  </si>
  <si>
    <t>Trans: 0003715633, WO/Step: 00519771/000020, 05/06</t>
  </si>
  <si>
    <t>Trans: 0003719689, WO/Step: 00520321/000030, 05/06</t>
  </si>
  <si>
    <t>Trans: 0003719691, WO/Step: 00520321/000020, 05/06</t>
  </si>
  <si>
    <t>Trans: 0003719367, WO/Step: 00520250/000030, 05/07</t>
  </si>
  <si>
    <t>Trans: 0003719369, WO/Step: 00520250/000020, 05/07</t>
  </si>
  <si>
    <t>Trans: 0003726463, WO/Step: 00521300/000020, 05/07</t>
  </si>
  <si>
    <t>Trans: 0003726466, WO/Step: 00521300/000030, 05/07</t>
  </si>
  <si>
    <t>Trans: 0003714348, WO/Step: 00519583/000008, 05/07</t>
  </si>
  <si>
    <t>Trans: 0003719723, WO/Step: 00520327/000030, 05/08</t>
  </si>
  <si>
    <t>Trans: 0003719725, WO/Step: 00520327/000020, 05/08</t>
  </si>
  <si>
    <t>Trans: 0003719288, WO/Step: 00520233/000070, 05/10</t>
  </si>
  <si>
    <t>Trans: 0003719290, WO/Step: 00520233/000060, 05/10</t>
  </si>
  <si>
    <t>Trans: 0003726347, WO/Step: 00521287/000020, 05/10</t>
  </si>
  <si>
    <t>Trans: 0003726349, WO/Step: 00521287/000030, 05/10</t>
  </si>
  <si>
    <t>Trans: 0003716161, WO/Step: 00519882/000060, 05/10</t>
  </si>
  <si>
    <t>Trans: 0003716239, WO/Step: 00519893/000015, 05/10</t>
  </si>
  <si>
    <t>Trans: 0003716080, WO/Step: 00517157/000020, 05/10</t>
  </si>
  <si>
    <t>Trans: 0003724889, WO/Step: 00521114/000030, 05/11</t>
  </si>
  <si>
    <t>Trans: 0003724891, WO/Step: 00521114/000020, 05/11</t>
  </si>
  <si>
    <t>Trans: 0003718449, WO/Step: 00519945/000040, 05/11</t>
  </si>
  <si>
    <t>Trans: 0003719935, WO/Step: 00520374/000013, 05/11</t>
  </si>
  <si>
    <t>Trans: 0003716945, WO/Step: 00519970/000020, 05/11</t>
  </si>
  <si>
    <t>Trans: 0003718118, WO/Step: 00520106/000030, 05/11</t>
  </si>
  <si>
    <t>Trans: 0003716663, WO/Step: 00519949/000020, 05/11</t>
  </si>
  <si>
    <t>Trans: 0003718456, WO/Step: 00520144/000008, 05/12</t>
  </si>
  <si>
    <t>Trans: 0003718977, WO/Step: 00520192/000013, 05/12</t>
  </si>
  <si>
    <t>Trans: 0003724933, WO/Step: 00521123/000030, 05/12</t>
  </si>
  <si>
    <t>Trans: 0003724935, WO/Step: 00521123/000020, 05/12</t>
  </si>
  <si>
    <t>Trans: 0003724832, WO/Step: 00521104/000030, 05/13</t>
  </si>
  <si>
    <t>Trans: 0003724834, WO/Step: 00521104/000020, 05/13</t>
  </si>
  <si>
    <t>Trans: 0003722570, WO/Step: 00520825/000020, 05/13</t>
  </si>
  <si>
    <t>Trans: 0003720192, WO/Step: 00520427/000075, 05/13</t>
  </si>
  <si>
    <t>Trans: 0003724265, WO/Step: 00521054/000030, 05/14</t>
  </si>
  <si>
    <t>Trans: 0003724267, WO/Step: 00521054/000020, 05/14</t>
  </si>
  <si>
    <t>Trans: 0003722093, WO/Step: 00520795/000072, 05/14</t>
  </si>
  <si>
    <t>Trans: 0003726994, WO/Step: 00521361/000020, 05/15</t>
  </si>
  <si>
    <t>Trans: 0003726992, WO/Step: 00521361/000030, 05/15</t>
  </si>
  <si>
    <t>Trans: 0003757058, WO/Step: 00526029/000030, 05/15</t>
  </si>
  <si>
    <t>Trans: 0003757060, WO/Step: 00526029/000020, 05/15</t>
  </si>
  <si>
    <t>Trans: 0003723347, WO/Step: 00520933/000020, 05/17</t>
  </si>
  <si>
    <t>Trans: 0003722963, WO/Step: 00520874/000040, 05/17</t>
  </si>
  <si>
    <t>Trans: 0003732570, WO/Step: 00522312/000040, 05/17</t>
  </si>
  <si>
    <t>Trans: 0003732572, WO/Step: 00522312/000030, 05/17</t>
  </si>
  <si>
    <t>Trans: 0003731203, WO/Step: 00522104/000030, 05/18</t>
  </si>
  <si>
    <t>Trans: 0003731205, WO/Step: 00522104/000020, 05/18</t>
  </si>
  <si>
    <t>Trans: 0003728764, WO/Step: 00521570/000020, 05/18</t>
  </si>
  <si>
    <t>Trans: 0003724998, WO/Step: 00521140/000080, 05/18</t>
  </si>
  <si>
    <t>Trans: 0003729198, WO/Step: 00521640/000020, 05/19</t>
  </si>
  <si>
    <t>Trans: 0003725046, WO/Step: 00521163/000040, 05/19</t>
  </si>
  <si>
    <t>Trans: 0003731230, WO/Step: 00522107/000030, 05/19</t>
  </si>
  <si>
    <t>Trans: 0003731232, WO/Step: 00522107/000020, 05/19</t>
  </si>
  <si>
    <t>Trans: 0003731247, WO/Step: 00522109/000030, 05/20</t>
  </si>
  <si>
    <t>Trans: 0003731249, WO/Step: 00522109/000020, 05/20</t>
  </si>
  <si>
    <t>Trans: 0003726149, WO/Step: 00521250/000020, 05/20</t>
  </si>
  <si>
    <t>Trans: 0003726139, WO/Step: 00521246/000070, 05/20</t>
  </si>
  <si>
    <t>Trans: 0003726057, WO/Step: 00521238/000075, 05/20</t>
  </si>
  <si>
    <t>Trans: 0003727567, WO/Step: 00521432/000040, 05/21</t>
  </si>
  <si>
    <t>Trans: 0003728057, WO/Step: 00521467/000020, 05/21</t>
  </si>
  <si>
    <t>Trans: 0003730621, WO/Step: 00522011/000030, 05/21</t>
  </si>
  <si>
    <t>Trans: 0003730623, WO/Step: 00522011/000020, 05/21</t>
  </si>
  <si>
    <t>Trans: 0003731954, WO/Step: 00522194/000070, 05/22</t>
  </si>
  <si>
    <t>Trans: 0003731956, WO/Step: 00522194/000060, 05/22</t>
  </si>
  <si>
    <t>Trans: 0003731332, WO/Step: 00522122/000030, 05/23</t>
  </si>
  <si>
    <t>Trans: 0003731334, WO/Step: 00522122/000020, 05/23</t>
  </si>
  <si>
    <t>Trans: 0003730796, WO/Step: 00522039/000030, 05/24</t>
  </si>
  <si>
    <t>Trans: 0003732115, WO/Step: 00522213/000040, 05/24</t>
  </si>
  <si>
    <t>Trans: 0003729872, WO/Step: 00521806/000005, 05/24</t>
  </si>
  <si>
    <t>Trans: 0003730261, WO/Step: 00521831/000005, 05/24</t>
  </si>
  <si>
    <t>Trans: 0003731834, WO/Step: 00522184/000008, 05/25</t>
  </si>
  <si>
    <t>Trans: 0003732177, WO/Step: 00522224/000030, 05/25</t>
  </si>
  <si>
    <t>Trans: 0003731791, WO/Step: 00522182/000010, 05/25</t>
  </si>
  <si>
    <t>Trans: 0003733606, WO/Step: 00522414/000040, 05/26</t>
  </si>
  <si>
    <t>Trans: 0003733448, WO/Step: 00522389/000020, 05/26</t>
  </si>
  <si>
    <t>Trans: 0003733588, WO/Step: 00522413/000020, 05/26</t>
  </si>
  <si>
    <t>Trans: 0003734658, WO/Step: 00522603/000080, 05/27</t>
  </si>
  <si>
    <t>Trans: 0003734295, WO/Step: 00522582/000012, 05/27</t>
  </si>
  <si>
    <t>Trans: 0003734319, WO/Step: 00522583/000015, 05/27</t>
  </si>
  <si>
    <t>Trans: 0003735757, WO/Step: 00522735/000004, 05/28</t>
  </si>
  <si>
    <t>Trans: 0003735772, WO/Step: 00522736/000004, 05/28</t>
  </si>
  <si>
    <t>Trans: 0003738218, WO/Step: 00523199/000030, 06/01</t>
  </si>
  <si>
    <t>Trans: 0003738220, WO/Step: 00523199/000020, 06/01</t>
  </si>
  <si>
    <t>Trans: 0003683468, WO/Step: 00515103/000080, 06/01</t>
  </si>
  <si>
    <t>Trans: 0003683471, WO/Step: 00515103/000030, 06/01</t>
  </si>
  <si>
    <t>Trans: 0003737501, WO/Step: 00523057/000050, 06/01</t>
  </si>
  <si>
    <t>Trans: 0003738550, WO/Step: 00523270/000030, 06/02</t>
  </si>
  <si>
    <t>Trans: 0003739140, WO/Step: 00523330/000030, 06/02</t>
  </si>
  <si>
    <t>Trans: 0003739229, WO/Step: 00523338/000004, 06/02</t>
  </si>
  <si>
    <t>Trans: 0003740872, WO/Step: 00523628/000020, 06/03</t>
  </si>
  <si>
    <t>Trans: 0003739697, WO/Step: 00523373/000032, 06/03</t>
  </si>
  <si>
    <t>Trans: 0003744530, WO/Step: 00524146/000030, 06/03</t>
  </si>
  <si>
    <t>Trans: 0003744532, WO/Step: 00524146/000020, 06/03</t>
  </si>
  <si>
    <t>Trans: 0003744130, WO/Step: 00524097/000030, 06/04</t>
  </si>
  <si>
    <t>Trans: 0003744132, WO/Step: 00524097/000020, 06/04</t>
  </si>
  <si>
    <t>Trans: 0003740780, WO/Step: 00523583/000040, 06/04</t>
  </si>
  <si>
    <t>Trans: 0003742615, WO/Step: 00523883/000020, 06/04</t>
  </si>
  <si>
    <t>Trans: 0003745220, WO/Step: 00524205/000030, 06/05</t>
  </si>
  <si>
    <t>Trans: 0003745222, WO/Step: 00524205/000020, 06/05</t>
  </si>
  <si>
    <t>Trans: 0003743988, WO/Step: 00524056/000011, 06/07</t>
  </si>
  <si>
    <t>Trans: 0003745135, WO/Step: 00524193/000015, 06/07</t>
  </si>
  <si>
    <t>Trans: 0003742881, WO/Step: 00523933/000030, 06/07</t>
  </si>
  <si>
    <t>Trans: 0003744045, WO/Step: 00524062/000007, 06/08</t>
  </si>
  <si>
    <t>Trans: 0003746208, WO/Step: 00524320/000020, 06/08</t>
  </si>
  <si>
    <t>Trans: 0003745689, WO/Step: 00524270/000030, 06/09</t>
  </si>
  <si>
    <t>Trans: 0003745698, WO/Step: 00524271/000015, 06/09</t>
  </si>
  <si>
    <t>Trans: 0003779671, WO/Step: 00529846/000122, 06/09</t>
  </si>
  <si>
    <t>Trans: 0003747690, WO/Step: 00524526/000012, 06/10</t>
  </si>
  <si>
    <t>Trans: 0003748273, WO/Step: 00524823/000015, 06/10</t>
  </si>
  <si>
    <t>Trans: 0003748516, WO/Step: 00524853/000030, 06/11</t>
  </si>
  <si>
    <t>Trans: 0003748518, WO/Step: 00524853/000020, 06/11</t>
  </si>
  <si>
    <t>Trans: 0003749429, WO/Step: 00525011/000035, 06/12</t>
  </si>
  <si>
    <t>Trans: 0003749730, WO/Step: 00525057/000020, 06/12</t>
  </si>
  <si>
    <t>Trans: 0003749511, WO/Step: 00524921/000020, 06/12</t>
  </si>
  <si>
    <t>Trans: 0003749907, WO/Step: 00525079/000020, 06/13</t>
  </si>
  <si>
    <t>Trans: 0003749983, WO/Step: 00525094/000020, 06/13</t>
  </si>
  <si>
    <t>Trans: 0003750215, WO/Step: 00525131/000020, 06/14</t>
  </si>
  <si>
    <t>Trans: 0003750265, WO/Step: 00525142/000030, 06/14</t>
  </si>
  <si>
    <t>Trans: 0003751057, WO/Step: 00525268/000032, 06/15</t>
  </si>
  <si>
    <t>Trans: 0003752268, WO/Step: 00525406/000020, 06/15</t>
  </si>
  <si>
    <t>Trans: 0003751868, WO/Step: 00525339/000012, 06/15</t>
  </si>
  <si>
    <t>Trans: 0003752291, WO/Step: 00525423/000060, 06/16</t>
  </si>
  <si>
    <t>Trans: 0003754475, WO/Step: 00525683/000015, 06/16</t>
  </si>
  <si>
    <t>Trans: 0003752338, WO/Step: 00525425/000050, 06/16</t>
  </si>
  <si>
    <t>Trans: 0003753477, WO/Step: 00525588/000035, 06/17</t>
  </si>
  <si>
    <t>Trans: 0003753834, WO/Step: 00525627/000020, 06/17</t>
  </si>
  <si>
    <t>Trans: 0003754769, WO/Step: 00525729/000080, 06/17</t>
  </si>
  <si>
    <t>Trans: 0003755552, WO/Step: 00525839/000012, 06/18</t>
  </si>
  <si>
    <t>Trans: 0003755553, WO/Step: 00525839/000015, 06/18</t>
  </si>
  <si>
    <t>Trans: 0003756976, WO/Step: 00526019/000030, 06/18</t>
  </si>
  <si>
    <t>Trans: 0003757257, WO/Step: 00526356/000013, 06/19</t>
  </si>
  <si>
    <t>Trans: 0003757387, WO/Step: 00526361/000060, 06/21</t>
  </si>
  <si>
    <t>Trans: 0003757454, WO/Step: 00526374/000015, 06/21</t>
  </si>
  <si>
    <t>Trans: 0003758799, WO/Step: 00526579/000030, 06/22</t>
  </si>
  <si>
    <t>Trans: 0003758158, WO/Step: 00526483/000035, 06/22</t>
  </si>
  <si>
    <t>Trans: 0003762118, WO/Step: 00527077/000030, 06/23</t>
  </si>
  <si>
    <t>Trans: 0003759742, WO/Step: 00526733/000050, 06/23</t>
  </si>
  <si>
    <t>Trans: 0003761260, WO/Step: 00526976/000050, 06/23</t>
  </si>
  <si>
    <t>Trans: 0003762070, WO/Step: 00527069/000020, 06/24</t>
  </si>
  <si>
    <t>Trans: 0003761774, WO/Step: 00527040/000070, 06/24</t>
  </si>
  <si>
    <t>Trans: 0003761623, WO/Step: 00527037/000032, 06/24</t>
  </si>
  <si>
    <t>Trans: 0003763431, WO/Step: 00527481/000032, 06/25</t>
  </si>
  <si>
    <t>Trans: 0003764942, WO/Step: 00527712/000020, 06/25</t>
  </si>
  <si>
    <t>Trans: 0003765785, WO/Step: 00527812/000015, 06/26</t>
  </si>
  <si>
    <t>Trans: 0003765787, WO/Step: 00527812/000020, 06/26</t>
  </si>
  <si>
    <t>Trans: 0003764980, WO/Step: 00527716/000018, 06/28</t>
  </si>
  <si>
    <t>Trans: 0003764978, WO/Step: 00527716/000013, 06/28</t>
  </si>
  <si>
    <t>Trans: 0003766118, WO/Step: 00527833/000004, 06/28</t>
  </si>
  <si>
    <t>Trans: 0003766794, WO/Step: 00527931/000035, 06/29</t>
  </si>
  <si>
    <t>Trans: 0003766984, WO/Step: 00527949/000018, 06/29</t>
  </si>
  <si>
    <t>Trans: 0003767157, WO/Step: 00527962/000006, 06/29</t>
  </si>
  <si>
    <t>Trans: 0003768854, WO/Step: 00528219/000030, 06/30</t>
  </si>
  <si>
    <t>Trans: 0003768860, WO/Step: 00528218/000030, 06/30</t>
  </si>
  <si>
    <t>Trans: 0003769846, WO/Step: 00528336/000100, 06/30</t>
  </si>
  <si>
    <t>Trans: 0003770257, WO/Step: 00528364/000005, 07/01</t>
  </si>
  <si>
    <t>Trans: 0003770341, WO/Step: 00528371/000015, 07/01</t>
  </si>
  <si>
    <t>Trans: 0003770406, WO/Step: 00528379/000100, 07/01</t>
  </si>
  <si>
    <t>Trans: 0003771458, WO/Step: 00528669/000011, 07/02</t>
  </si>
  <si>
    <t>Trans: 0003775042, WO/Step: 00529159/000020, 07/02</t>
  </si>
  <si>
    <t>Trans: 0003775031, WO/Step: 00529158/000030, 07/03</t>
  </si>
  <si>
    <t>Trans: 0003775033, WO/Step: 00529158/000020, 07/03</t>
  </si>
  <si>
    <t>Trans: 0003773132, WO/Step: 00528881/000030, 07/05</t>
  </si>
  <si>
    <t>Trans: 0003771772, WO/Step: 00528724/000020, 07/06</t>
  </si>
  <si>
    <t>Trans: 0003772020, WO/Step: 00528754/000020, 07/06</t>
  </si>
  <si>
    <t>Trans: 0003777767, WO/Step: 00529588/000020, 07/07</t>
  </si>
  <si>
    <t>Trans: 0003775934, WO/Step: 00516262/000020, 07/07</t>
  </si>
  <si>
    <t>Trans: 0003773884, WO/Step: 00528989/000020, 07/07</t>
  </si>
  <si>
    <t>Trans: 0003776191, WO/Step: 00529293/000100, 07/08</t>
  </si>
  <si>
    <t>Trans: 0003776026, WO/Step: 00529271/000005, 07/08</t>
  </si>
  <si>
    <t>Trans: 0003776081, WO/Step: 00529278/000015, 07/08</t>
  </si>
  <si>
    <t>Trans: 0003777349, WO/Step: 00529533/000040, 07/09</t>
  </si>
  <si>
    <t>Trans: 0003777433, WO/Step: 00529545/000020, 07/09</t>
  </si>
  <si>
    <t>Trans: 0003778280, WO/Step: 00529663/000018, 07/09</t>
  </si>
  <si>
    <t>Trans: 0003778354, WO/Step: 00520123/000060, 07/10</t>
  </si>
  <si>
    <t>Trans: 0003778725, WO/Step: 00529717/000072, 07/12</t>
  </si>
  <si>
    <t>Trans: 0003778420, WO/Step: 00529707/000032, 07/12</t>
  </si>
  <si>
    <t>Trans: 0003779391, WO/Step: 00529826/000020, 07/12</t>
  </si>
  <si>
    <t>Trans: 0003779115, WO/Step: 00529803/000015, 07/13</t>
  </si>
  <si>
    <t>Trans: 0003778784, WO/Step: 00529774/000080, 07/13</t>
  </si>
  <si>
    <t>Trans: 0003783770, WO/Step: 00530409/000015, 07/14</t>
  </si>
  <si>
    <t>Trans: 0003781389, WO/Step: 00530047/000025, 07/14</t>
  </si>
  <si>
    <t>Trans: 0003782607, WO/Step: 00530240/000005, 07/14</t>
  </si>
  <si>
    <t>Trans: 0003784076, WO/Step: 00530466/000015, 07/15</t>
  </si>
  <si>
    <t>Trans: 0003783395, WO/Step: 00530366/000035, 07/15</t>
  </si>
  <si>
    <t>Trans: 0003787197, WO/Step: 00530966/000015, 07/16</t>
  </si>
  <si>
    <t>Trans: 0003784479, WO/Step: 00530522/000035, 07/16</t>
  </si>
  <si>
    <t>Trans: 0003785887, WO/Step: 00530751/000030, 07/16</t>
  </si>
  <si>
    <t>Trans: 0003786103, WO/Step: 00530816/000015, 07/19</t>
  </si>
  <si>
    <t>Trans: 0003785927, WO/Step: 00530784/000030, 07/19</t>
  </si>
  <si>
    <t>Trans: 0003789476, WO/Step: 00531279/000022, 07/20</t>
  </si>
  <si>
    <t>Trans: 0003787015, WO/Step: 00530952/000035, 07/20</t>
  </si>
  <si>
    <t>Trans: 0003787537, WO/Step: 00530991/000100, 07/20</t>
  </si>
  <si>
    <t>Trans: 0003794228, WO/Step: 00532028/000020, 07/21</t>
  </si>
  <si>
    <t>Trans: 0003789297, WO/Step: 00531240/000025, 07/21</t>
  </si>
  <si>
    <t>Trans: 0003790587, WO/Step: 00531407/000020, 07/22</t>
  </si>
  <si>
    <t>Trans: 0003790585, WO/Step: 00531407/000030, 07/22</t>
  </si>
  <si>
    <t>Trans: 0003790540, WO/Step: 00531400/000070, 07/22</t>
  </si>
  <si>
    <t>Trans: 0003792116, WO/Step: 00531701/000030, 07/23</t>
  </si>
  <si>
    <t>Trans: 0003791613, WO/Step: 00531593/000120, 07/23</t>
  </si>
  <si>
    <t>Trans: 0003792746, WO/Step: 00531845/000014, 07/24</t>
  </si>
  <si>
    <t>Trans: 0003792954, WO/Step: 00531858/000015, 07/26</t>
  </si>
  <si>
    <t>Trans: 0003792284, WO/Step: 00531737/000040, 07/26</t>
  </si>
  <si>
    <t>Trans: 0003794951, WO/Step: 00532130/000020, 07/27</t>
  </si>
  <si>
    <t>Trans: 0003793427, WO/Step: 00531917/000020, 07/27</t>
  </si>
  <si>
    <t>Trans: 0003796063, WO/Step: 00532299/000070, 07/27</t>
  </si>
  <si>
    <t>Trans: 0003796352, WO/Step: 00532322/000030, 07/28</t>
  </si>
  <si>
    <t>Trans: 0003796304, WO/Step: 00532319/000032, 07/28</t>
  </si>
  <si>
    <t>Trans: 0003797362, WO/Step: 00532479/000060, 07/29</t>
  </si>
  <si>
    <t>Trans: 0003798488, WO/Step: 00532880/000030, 07/29</t>
  </si>
  <si>
    <t>Trans: 0003797190, WO/Step: 00532459/000040, 07/29</t>
  </si>
  <si>
    <t>Trans: 0003798414, WO/Step: 00532874/000040, 07/30</t>
  </si>
  <si>
    <t>Trans: 0003612148, WO/Step: 00498793/000130, 01/04</t>
  </si>
  <si>
    <t>Trans: 0003614651, WO/Step: 00504482/000060, 01/05</t>
  </si>
  <si>
    <t>Trans: 0003615483, WO/Step: 00504556/000040, 01/06</t>
  </si>
  <si>
    <t>Trans: 0003616876, WO/Step: 00504693/000040, 01/07</t>
  </si>
  <si>
    <t>Trans: 0003619672, WO/Step: 00505200/000060, 01/08</t>
  </si>
  <si>
    <t>Trans: 0003617621, WO/Step: 00504928/000140, 01/11</t>
  </si>
  <si>
    <t>Trans: 0003618831, WO/Step: 00505111/000130, 01/12</t>
  </si>
  <si>
    <t>Trans: 0003621172, WO/Step: 00505405/000042, 01/13</t>
  </si>
  <si>
    <t>Trans: 0003622166, WO/Step: 00505612/000090, 01/14</t>
  </si>
  <si>
    <t>Trans: 0003622890, WO/Step: 00505674/000015, 01/15</t>
  </si>
  <si>
    <t>Trans: 0003623077, WO/Step: 00505733/000015, 01/18</t>
  </si>
  <si>
    <t>Trans: 0003623643, WO/Step: 00505821/000030, 01/19</t>
  </si>
  <si>
    <t>Trans: 0003625153, WO/Step: 00506089/000025, 01/20</t>
  </si>
  <si>
    <t>Trans: 0003626485, WO/Step: 00506204/000040, 01/21</t>
  </si>
  <si>
    <t>Trans: 0003626038, WO/Step: 00506151/000060, 01/22</t>
  </si>
  <si>
    <t>Trans: 0003627416, WO/Step: 00506477/000050, 01/25</t>
  </si>
  <si>
    <t>Trans: 0003628167, WO/Step: 00506560/000130, 01/26</t>
  </si>
  <si>
    <t>Trans: 0003629236, WO/Step: 00506733/000140, 01/27</t>
  </si>
  <si>
    <t>Trans: 0003630545, WO/Step: 00506882/000130, 01/28</t>
  </si>
  <si>
    <t>Trans: 0003632321, WO/Step: 00503412/000105, 02/01</t>
  </si>
  <si>
    <t>Trans: 0003633475, WO/Step: 00507412/000030, 02/02</t>
  </si>
  <si>
    <t>Trans: 0003635053, WO/Step: 00507737/000130, 02/03</t>
  </si>
  <si>
    <t>Trans: 0003636589, WO/Step: 00507936/000028, 02/04</t>
  </si>
  <si>
    <t>Trans: 0003638740, WO/Step: 00508240/000030, 02/05</t>
  </si>
  <si>
    <t>Trans: 0003637446, WO/Step: 00508036/000040, 02/08</t>
  </si>
  <si>
    <t>Trans: 0003639837, WO/Step: 00508387/000130, 02/09</t>
  </si>
  <si>
    <t>Trans: 0003640206, WO/Step: 00508442/000030, 02/10</t>
  </si>
  <si>
    <t>Trans: 0003642246, WO/Step: 00508752/000070, 02/11</t>
  </si>
  <si>
    <t>Trans: 0003643447, WO/Step: 00508928/000030, 02/12</t>
  </si>
  <si>
    <t>Trans: 0003643045, WO/Step: 00508879/000040, 02/15</t>
  </si>
  <si>
    <t>Trans: 0003644617, WO/Step: 00509094/000130, 02/16</t>
  </si>
  <si>
    <t>Trans: 0003645479, WO/Step: 00509184/000040, 02/17</t>
  </si>
  <si>
    <t>Trans: 0003647453, WO/Step: 00509439/000070, 02/18</t>
  </si>
  <si>
    <t>Trans: 0003648594, WO/Step: 00509609/000070, 02/19</t>
  </si>
  <si>
    <t>Trans: 0003650302, WO/Step: 00510055/000030, 02/21</t>
  </si>
  <si>
    <t>Trans: 0003648778, WO/Step: 00502787/000175, 02/22</t>
  </si>
  <si>
    <t>Trans: 0003649945, WO/Step: 00510010/000130, 02/23</t>
  </si>
  <si>
    <t>Trans: 0003651611, WO/Step: 00510243/000050, 02/24</t>
  </si>
  <si>
    <t>Trans: 0003652491, WO/Step: 00510450/000130, 02/25</t>
  </si>
  <si>
    <t>Trans: 0003653495, WO/Step: 00510602/000030, 02/26</t>
  </si>
  <si>
    <t>Trans: 0003653755, WO/Step: 00510633/000040, 03/01</t>
  </si>
  <si>
    <t>Trans: 0003655222, WO/Step: 00510806/000030, 03/02</t>
  </si>
  <si>
    <t>Trans: 0003656576, WO/Step: 00511000/000030, 03/03</t>
  </si>
  <si>
    <t>Trans: 0003656912, WO/Step: 00511088/000130, 03/04</t>
  </si>
  <si>
    <t>Trans: 0003657570, WO/Step: 00511263/000130, 03/05</t>
  </si>
  <si>
    <t>Trans: 0003658711, WO/Step: 00511399/000030, 03/08</t>
  </si>
  <si>
    <t>Trans: 0003660298, WO/Step: 00511592/000025, 03/09</t>
  </si>
  <si>
    <t>Trans: 0003661797, WO/Step: 00511782/000040, 03/10</t>
  </si>
  <si>
    <t>Trans: 0003662352, WO/Step: 00511904/000060, 03/11</t>
  </si>
  <si>
    <t>Trans: 0003664164, WO/Step: 00512198/000030, 03/12</t>
  </si>
  <si>
    <t>Trans: 0003674992, WO/Step: 00513715/000050, 03/14</t>
  </si>
  <si>
    <t>Trans: 0003664881, WO/Step: 00511851/000200, 03/15</t>
  </si>
  <si>
    <t>Trans: 0003660428, WO/Step: 00510828/000020, 03/16</t>
  </si>
  <si>
    <t>Trans: 0003680255, WO/Step: 00514526/000030, 03/16</t>
  </si>
  <si>
    <t>Trans: 0003679873, WO/Step: 00514456/000030, 03/17</t>
  </si>
  <si>
    <t>Trans: 0003668123, WO/Step: 00505983/000175, 03/17</t>
  </si>
  <si>
    <t>Trans: 0003668998, WO/Step: 00505790/000040, 03/18</t>
  </si>
  <si>
    <t>Trans: 0003669951, WO/Step: 00512945/000130, 03/19</t>
  </si>
  <si>
    <t>Trans: 0003675734, WO/Step: 00513801/000030, 03/20</t>
  </si>
  <si>
    <t>Trans: 0003672527, WO/Step: 00513363/000050, 03/21</t>
  </si>
  <si>
    <t>Trans: 0003679566, WO/Step: 00514409/000050, 03/21</t>
  </si>
  <si>
    <t>Trans: 0003679170, WO/Step: 00514363/000050, 03/22</t>
  </si>
  <si>
    <t>Trans: 0003671486, WO/Step: 00513234/000130, 03/22</t>
  </si>
  <si>
    <t>Trans: 0003672191, WO/Step: 00513343/000050, 03/23</t>
  </si>
  <si>
    <t>Trans: 0003680261, WO/Step: 00514527/000030, 03/23</t>
  </si>
  <si>
    <t>Trans: 0003679818, WO/Step: 00514446/000030, 03/24</t>
  </si>
  <si>
    <t>Trans: 0003673406, WO/Step: 00510855/000080, 03/24</t>
  </si>
  <si>
    <t>Trans: 0003673932, WO/Step: 00513572/000070, 03/25</t>
  </si>
  <si>
    <t>Trans: 0003679862, WO/Step: 00514454/000030, 03/25</t>
  </si>
  <si>
    <t>Trans: 0003679930, WO/Step: 00514466/000030, 03/26</t>
  </si>
  <si>
    <t>Trans: 0003676264, WO/Step: 00513858/000050, 03/26</t>
  </si>
  <si>
    <t>Trans: 0003676246, WO/Step: 00513856/000050, 03/27</t>
  </si>
  <si>
    <t>Trans: 0003679257, WO/Step: 00514373/000060, 03/27</t>
  </si>
  <si>
    <t>Trans: 0003679211, WO/Step: 00514368/000070, 03/28</t>
  </si>
  <si>
    <t>Trans: 0003677057, WO/Step: 00514014/000050, 03/29</t>
  </si>
  <si>
    <t>Trans: 0003678289, WO/Step: 00514220/000130, 03/30</t>
  </si>
  <si>
    <t>Trans: 0003680149, WO/Step: 00514507/000030, 03/31</t>
  </si>
  <si>
    <t>Trans: 0003681522, WO/Step: 00514831/000050, 04/01</t>
  </si>
  <si>
    <t>Trans: 0003682468, WO/Step: 00514994/000030, 04/02</t>
  </si>
  <si>
    <t>Trans: 0003686126, WO/Step: 00515429/000030, 04/02</t>
  </si>
  <si>
    <t>Trans: 0003683798, WO/Step: 00515139/000025, 04/05</t>
  </si>
  <si>
    <t>Trans: 0003683997, WO/Step: 00515160/000030, 04/06</t>
  </si>
  <si>
    <t>Trans: 0003685921, WO/Step: 00515405/000030, 04/07</t>
  </si>
  <si>
    <t>Trans: 0003686679, WO/Step: 00515535/000030, 04/08</t>
  </si>
  <si>
    <t>Trans: 0003688219, WO/Step: 00515856/000030, 04/09</t>
  </si>
  <si>
    <t>Trans: 0003690072, WO/Step: 00516105/000030, 04/10</t>
  </si>
  <si>
    <t>Trans: 0003691113, WO/Step: 00516253/000030, 04/11</t>
  </si>
  <si>
    <t>Trans: 0003688775, WO/Step: 00515977/000038, 04/12</t>
  </si>
  <si>
    <t>Trans: 0003691166, WO/Step: 00516263/000050, 04/13</t>
  </si>
  <si>
    <t>Trans: 0003693058, WO/Step: 00516541/000030, 04/14</t>
  </si>
  <si>
    <t>Trans: 0003693401, WO/Step: 00516550/000040, 04/15</t>
  </si>
  <si>
    <t>Trans: 0003695251, WO/Step: 00516773/000020, 04/16</t>
  </si>
  <si>
    <t>Trans: 0003696239, WO/Step: 00517004/000030, 04/17</t>
  </si>
  <si>
    <t>Trans: 0003703677, WO/Step: 00518059/000050, 04/17</t>
  </si>
  <si>
    <t>Trans: 0003702276, WO/Step: 00517866/000030, 04/19</t>
  </si>
  <si>
    <t>Trans: 0003696370, WO/Step: 00517020/000060, 04/19</t>
  </si>
  <si>
    <t>Trans: 0003696713, WO/Step: 00517045/000035, 04/20</t>
  </si>
  <si>
    <t>Trans: 0003701137, WO/Step: 00517563/000050, 04/20</t>
  </si>
  <si>
    <t>Trans: 0003704622, WO/Step: 00518331/000030, 04/20</t>
  </si>
  <si>
    <t>Trans: 0003704519, WO/Step: 00518301/000050, 04/21</t>
  </si>
  <si>
    <t>Trans: 0003698191, WO/Step: 00517224/000130, 04/21</t>
  </si>
  <si>
    <t>Trans: 0003700184, WO/Step: 00517488/000030, 04/21</t>
  </si>
  <si>
    <t>Trans: 0003700913, WO/Step: 00517533/000030, 04/22</t>
  </si>
  <si>
    <t>Trans: 0003702175, WO/Step: 00517847/000050, 04/22</t>
  </si>
  <si>
    <t>Trans: 0003704670, WO/Step: 00518344/000050, 04/23</t>
  </si>
  <si>
    <t>Trans: 0003701791, WO/Step: 00517804/000040, 04/23</t>
  </si>
  <si>
    <t>Trans: 0003706683, WO/Step: 00518639/000030, 04/24</t>
  </si>
  <si>
    <t>Trans: 0003703686, WO/Step: 00518060/000050, 04/24</t>
  </si>
  <si>
    <t>Trans: 0003706736, WO/Step: 00518649/000030, 04/25</t>
  </si>
  <si>
    <t>Trans: 0003703957, WO/Step: 00518099/000030, 04/26</t>
  </si>
  <si>
    <t>Trans: 0003703752, WO/Step: 00518087/000015, 04/26</t>
  </si>
  <si>
    <t>Trans: 0003704260, WO/Step: 00518273/000030, 04/27</t>
  </si>
  <si>
    <t>Trans: 0003704612, WO/Step: 00518330/000070, 04/28</t>
  </si>
  <si>
    <t>Trans: 0003706570, WO/Step: 00518632/000130, 04/29</t>
  </si>
  <si>
    <t>Trans: 0003708076, WO/Step: 00518798/000030, 04/30</t>
  </si>
  <si>
    <t>Trans: 0003710371, WO/Step: 00519057/000030, 04/30</t>
  </si>
  <si>
    <t>Trans: 0003709341, WO/Step: 00518930/000050, 04/30</t>
  </si>
  <si>
    <t>Trans: 0003709149, WO/Step: 00518910/000130, 05/01</t>
  </si>
  <si>
    <t>Trans: 0003710513, WO/Step: 00512305/000200, 05/03</t>
  </si>
  <si>
    <t>Trans: 0003711139, WO/Step: 00517164/000080, 05/03</t>
  </si>
  <si>
    <t>Trans: 0003711092, WO/Step: 00519143/000130, 05/04</t>
  </si>
  <si>
    <t>Trans: 0003712140, WO/Step: 00519292/000050, 05/05</t>
  </si>
  <si>
    <t>Trans: 0003719342, WO/Step: 00520238/000050, 05/05</t>
  </si>
  <si>
    <t>Trans: 0003712899, WO/Step: 00519404/000020, 05/06</t>
  </si>
  <si>
    <t>Trans: 0003715178, WO/Step: 00519638/000050, 05/07</t>
  </si>
  <si>
    <t>Trans: 0003719360, WO/Step: 00520246/000050, 05/07</t>
  </si>
  <si>
    <t>Trans: 0003719750, WO/Step: 00520330/000050, 05/08</t>
  </si>
  <si>
    <t>Trans: 0003718957, WO/Step: 00520190/000030, 05/10</t>
  </si>
  <si>
    <t>Trans: 0003716002, WO/Step: 00515418/000175, 05/10</t>
  </si>
  <si>
    <t>Trans: 0003718344, WO/Step: 00509898/000080, 05/11</t>
  </si>
  <si>
    <t>Trans: 0003716856, WO/Step: 00519966/000040, 05/11</t>
  </si>
  <si>
    <t>Trans: 0003725478, WO/Step: 00521211/000030, 05/11</t>
  </si>
  <si>
    <t>Trans: 0003718930, WO/Step: 00520187/000030, 05/12</t>
  </si>
  <si>
    <t>Trans: 0003724260, WO/Step: 00521053/000030, 05/12</t>
  </si>
  <si>
    <t>Trans: 0003724242, WO/Step: 00521051/000030, 05/13</t>
  </si>
  <si>
    <t>Trans: 0003720188, WO/Step: 00520426/000020, 05/13</t>
  </si>
  <si>
    <t>Trans: 0003724344, WO/Step: 00521064/000050, 05/14</t>
  </si>
  <si>
    <t>Trans: 0003722116, WO/Step: 00520799/000130, 05/14</t>
  </si>
  <si>
    <t>Trans: 0003726974, WO/Step: 00521359/000030, 05/15</t>
  </si>
  <si>
    <t>Trans: 0003723354, WO/Step: 00520934/000050, 05/17</t>
  </si>
  <si>
    <t>Trans: 0003731195, WO/Step: 00522103/000050, 05/17</t>
  </si>
  <si>
    <t>Trans: 0003731187, WO/Step: 00522102/000050, 05/18</t>
  </si>
  <si>
    <t>Trans: 0003725192, WO/Step: 00513281/000170, 05/18</t>
  </si>
  <si>
    <t>Trans: 0003725421, WO/Step: 00521198/000130, 05/19</t>
  </si>
  <si>
    <t>Trans: 0003731238, WO/Step: 00522108/000030, 05/19</t>
  </si>
  <si>
    <t>Trans: 0003730607, WO/Step: 00522009/000030, 05/20</t>
  </si>
  <si>
    <t>Trans: 0003726121, WO/Step: 00512441/000080, 05/20</t>
  </si>
  <si>
    <t>Trans: 0003727616, WO/Step: 00521435/000130, 05/21</t>
  </si>
  <si>
    <t>Trans: 0003730616, WO/Step: 00522010/000030, 05/21</t>
  </si>
  <si>
    <t>Trans: 0003731989, WO/Step: 00522198/000060, 05/22</t>
  </si>
  <si>
    <t>Trans: 0003730775, WO/Step: 00522035/000050, 05/24</t>
  </si>
  <si>
    <t>Trans: 0003730500, WO/Step: 00508149/000100, 05/24</t>
  </si>
  <si>
    <t>Trans: 0003731920, WO/Step: 00513270/000080, 05/25</t>
  </si>
  <si>
    <t>Trans: 0003733334, WO/Step: 00522385/000070, 05/26</t>
  </si>
  <si>
    <t>Trans: 0003735181, WO/Step: 00522675/000030, 05/27</t>
  </si>
  <si>
    <t>Trans: 0003736000, WO/Step: 00522297/000175, 05/28</t>
  </si>
  <si>
    <t>Trans: 0003738333, WO/Step: 00523224/000040, 05/31</t>
  </si>
  <si>
    <t>Trans: 0003737639, WO/Step: 00523120/000050, 06/01</t>
  </si>
  <si>
    <t>Trans: 0003738200, WO/Step: 00523196/000050, 06/01</t>
  </si>
  <si>
    <t>Trans: 0003738118, WO/Step: 00523185/000050, 06/02</t>
  </si>
  <si>
    <t>Trans: 0003739683, WO/Step: 00523370/000070, 06/03</t>
  </si>
  <si>
    <t>Trans: 0003745151, WO/Step: 00524196/000030, 06/03</t>
  </si>
  <si>
    <t>Trans: 0003744159, WO/Step: 00524102/000030, 06/04</t>
  </si>
  <si>
    <t>Trans: 0003740790, WO/Step: 00523584/000070, 06/04</t>
  </si>
  <si>
    <t>Trans: 0003744884, WO/Step: 00524166/000060, 06/05</t>
  </si>
  <si>
    <t>Trans: 0003744572, WO/Step: 00524152/000030, 06/07</t>
  </si>
  <si>
    <t>Trans: 0003742669, WO/Step: 00523894/000030, 06/07</t>
  </si>
  <si>
    <t>Trans: 0003744289, WO/Step: 00524118/000050, 06/08</t>
  </si>
  <si>
    <t>Trans: 0003745811, WO/Step: 00524277/000130, 06/09</t>
  </si>
  <si>
    <t>Trans: 0003747533, WO/Step: 00524518/000130, 06/10</t>
  </si>
  <si>
    <t>Trans: 0003748580, WO/Step: 00524865/000050, 06/11</t>
  </si>
  <si>
    <t>Trans: 0003749131, WO/Step: 00524959/000038, 06/12</t>
  </si>
  <si>
    <t>Trans: 0003749975, WO/Step: 00525093/000030, 06/13</t>
  </si>
  <si>
    <t>Trans: 0003750418, WO/Step: 00525162/000040, 06/14</t>
  </si>
  <si>
    <t>Trans: 0003750988, WO/Step: 00525261/000150, 06/15</t>
  </si>
  <si>
    <t>Trans: 0003752601, WO/Step: 00525443/000040, 06/16</t>
  </si>
  <si>
    <t>Trans: 0003753286, WO/Step: 00525564/000030, 06/17</t>
  </si>
  <si>
    <t>Trans: 0003755690, WO/Step: 00525849/000128, 06/18</t>
  </si>
  <si>
    <t>Trans: 0003757406, WO/Step: 00526365/000030, 06/21</t>
  </si>
  <si>
    <t>Trans: 0003758093, WO/Step: 00526463/000030, 06/22</t>
  </si>
  <si>
    <t>Trans: 0003759707, WO/Step: 00526727/000050, 06/23</t>
  </si>
  <si>
    <t>Trans: 0003761612, WO/Step: 00527035/000070, 06/24</t>
  </si>
  <si>
    <t>Trans: 0003763314, WO/Step: 00527476/000040, 06/25</t>
  </si>
  <si>
    <t>Trans: 0003765749, WO/Step: 00527808/000050, 06/26</t>
  </si>
  <si>
    <t>Trans: 0003766772, WO/Step: 00527927/000130, 06/27</t>
  </si>
  <si>
    <t>Trans: 0003765205, WO/Step: 00527753/000070, 06/28</t>
  </si>
  <si>
    <t>Trans: 0003766898, WO/Step: 00527941/000050, 06/29</t>
  </si>
  <si>
    <t>Trans: 0003768724, WO/Step: 00528198/000130, 06/30</t>
  </si>
  <si>
    <t>Trans: 0003770220, WO/Step: 00508141/000040, 07/01</t>
  </si>
  <si>
    <t>Trans: 0003771513, WO/Step: 00528672/000040, 07/02</t>
  </si>
  <si>
    <t>Trans: 0003774498, WO/Step: 00529092/000050, 07/03</t>
  </si>
  <si>
    <t>Trans: 0003773155, WO/Step: 00528884/000030, 07/05</t>
  </si>
  <si>
    <t>Trans: 0003771974, WO/Step: 00528748/000030, 07/06</t>
  </si>
  <si>
    <t>Trans: 0003773878, WO/Step: 00528988/000030, 07/07</t>
  </si>
  <si>
    <t>Trans: 0003776317, WO/Step: 00529368/000050, 07/08</t>
  </si>
  <si>
    <t>Trans: 0003776794, WO/Step: 00529493/000128, 07/09</t>
  </si>
  <si>
    <t>Trans: 0003778404, WO/Step: 00529704/000070, 07/12</t>
  </si>
  <si>
    <t>Trans: 0003778889, WO/Step: 00529782/000030, 07/13</t>
  </si>
  <si>
    <t>Trans: 0003781156, WO/Step: 00530035/000025, 07/14</t>
  </si>
  <si>
    <t>Trans: 0003783062, WO/Step: 00530329/000050, 07/15</t>
  </si>
  <si>
    <t>Trans: 0003784585, WO/Step: 00530530/000070, 07/16</t>
  </si>
  <si>
    <t>Trans: 0003788712, WO/Step: 00531149/000030, 07/17</t>
  </si>
  <si>
    <t>Trans: 0003785993, WO/Step: 00530793/000030, 07/19</t>
  </si>
  <si>
    <t>Trans: 0003789409, WO/Step: 00531268/000030, 07/20</t>
  </si>
  <si>
    <t>Trans: 0003789726, WO/Step: 00531312/000070, 07/21</t>
  </si>
  <si>
    <t>Trans: 0003790636, WO/Step: 00531411/000050, 07/22</t>
  </si>
  <si>
    <t>Trans: 0003791796, WO/Step: 00531633/000130, 07/23</t>
  </si>
  <si>
    <t>Trans: 0003792473, WO/Step: 00531815/000030, 07/26</t>
  </si>
  <si>
    <t>Trans: 0003793397, WO/Step: 00531911/000030, 07/27</t>
  </si>
  <si>
    <t>Trans: 0003796715, WO/Step: 00532384/000040, 07/28</t>
  </si>
  <si>
    <t>Trans: 0003797460, WO/Step: 00532496/000060, 07/29</t>
  </si>
  <si>
    <t>Trans: 0003798541, WO/Step: 00532894/000130, 07/30</t>
  </si>
  <si>
    <t>Trans: 0003612181, WO/Step: 00504176/000020, 01/04</t>
  </si>
  <si>
    <t>Trans: 0003614653, WO/Step: 00504482/000020, 01/05</t>
  </si>
  <si>
    <t>Trans: 0003616888, WO/Step: 00504720/000020, 01/06</t>
  </si>
  <si>
    <t>Trans: 0003617866, WO/Step: 00504974/000040, 01/07</t>
  </si>
  <si>
    <t>Trans: 0003619674, WO/Step: 00505200/000030, 01/08</t>
  </si>
  <si>
    <t>Trans: 0003618337, WO/Step: 00505035/000020, 01/11</t>
  </si>
  <si>
    <t>Trans: 0003619479, WO/Step: 00505172/000020, 01/12</t>
  </si>
  <si>
    <t>Trans: 0003621802, WO/Step: 00505510/000012, 01/13</t>
  </si>
  <si>
    <t>Trans: 0003622811, WO/Step: 00505664/000020, 01/14</t>
  </si>
  <si>
    <t>Trans: 0003622888, WO/Step: 00505674/000012, 01/15</t>
  </si>
  <si>
    <t>Trans: 0003623659, WO/Step: 00505822/000020, 01/18</t>
  </si>
  <si>
    <t>Trans: 0003624436, WO/Step: 00505925/000020, 01/19</t>
  </si>
  <si>
    <t>Trans: 0003625648, WO/Step: 00506120/000020, 01/20</t>
  </si>
  <si>
    <t>Trans: 0003626487, WO/Step: 00506204/000015, 01/21</t>
  </si>
  <si>
    <t>Trans: 0003626040, WO/Step: 00506151/000020, 01/22</t>
  </si>
  <si>
    <t>Trans: 0003628439, WO/Step: 00506623/000030, 01/25</t>
  </si>
  <si>
    <t>Trans: 0003629320, WO/Step: 00506742/000040, 01/26</t>
  </si>
  <si>
    <t>Trans: 0003631300, WO/Step: 00507038/000040, 01/27</t>
  </si>
  <si>
    <t>Trans: 0003632566, WO/Step: 00507292/000020, 02/01</t>
  </si>
  <si>
    <t>Trans: 0003635257, WO/Step: 00507749/000020, 02/02</t>
  </si>
  <si>
    <t>Trans: 0003636077, WO/Step: 00507871/000030, 02/03</t>
  </si>
  <si>
    <t>Trans: 0003637247, WO/Step: 00508007/000020, 02/04</t>
  </si>
  <si>
    <t>Trans: 0003639404, WO/Step: 00508324/000040, 02/05</t>
  </si>
  <si>
    <t>Trans: 0003638148, WO/Step: 00508137/000020, 02/08</t>
  </si>
  <si>
    <t>Trans: 0003640798, WO/Step: 00508486/000020, 02/09</t>
  </si>
  <si>
    <t>Trans: 0003641623, WO/Step: 00508680/000020, 02/10</t>
  </si>
  <si>
    <t>Trans: 0003643051, WO/Step: 00508880/000020, 02/11</t>
  </si>
  <si>
    <t>Trans: 0003643445, WO/Step: 00508928/000020, 02/12</t>
  </si>
  <si>
    <t>Trans: 0003644357, WO/Step: 00509077/000020, 02/15</t>
  </si>
  <si>
    <t>Trans: 0003645298, WO/Step: 00509169/000020, 02/16</t>
  </si>
  <si>
    <t>Trans: 0003645774, WO/Step: 00509232/000030, 02/17</t>
  </si>
  <si>
    <t>Trans: 0003647838, WO/Step: 00509472/000020, 02/18</t>
  </si>
  <si>
    <t>Trans: 0003648956, WO/Step: 00509840/000040, 02/19</t>
  </si>
  <si>
    <t>Trans: 0003649091, WO/Step: 00509908/000030, 02/22</t>
  </si>
  <si>
    <t>Trans: 0003650693, WO/Step: 00510121/000020, 02/23</t>
  </si>
  <si>
    <t>Trans: 0003651856, WO/Step: 00510266/000020, 02/24</t>
  </si>
  <si>
    <t>Trans: 0003653227, WO/Step: 00510523/000020, 02/25</t>
  </si>
  <si>
    <t>Trans: 0003653921, WO/Step: 00510641/000020, 03/01</t>
  </si>
  <si>
    <t>Trans: 0003655547, WO/Step: 00510890/000020, 03/02</t>
  </si>
  <si>
    <t>Trans: 0003656574, WO/Step: 00511000/000020, 03/03</t>
  </si>
  <si>
    <t>Trans: 0003657215, WO/Step: 00511116/000015, 03/04</t>
  </si>
  <si>
    <t>Trans: 0003657974, WO/Step: 00511295/000020, 03/05</t>
  </si>
  <si>
    <t>Trans: 0003658713, WO/Step: 00511399/000020, 03/08</t>
  </si>
  <si>
    <t>Trans: 0003660660, WO/Step: 00511630/000020, 03/09</t>
  </si>
  <si>
    <t>Trans: 0003661965, WO/Step: 00511789/000030, 03/10</t>
  </si>
  <si>
    <t>Trans: 0003662353, WO/Step: 00511904/000030, 03/11</t>
  </si>
  <si>
    <t>Trans: 0003666867, WO/Step: 00512562/000020, 03/12</t>
  </si>
  <si>
    <t>Trans: 0003674994, WO/Step: 00513715/000040, 03/14</t>
  </si>
  <si>
    <t>Trans: 0003665143, WO/Step: 00512300/000030, 03/15</t>
  </si>
  <si>
    <t>Trans: 0003668305, WO/Step: 00512702/000020, 03/16</t>
  </si>
  <si>
    <t>Trans: 0003670432, WO/Step: 00513023/000030, 03/17</t>
  </si>
  <si>
    <t>Trans: 0003669074, WO/Step: 00512797/000020, 03/18</t>
  </si>
  <si>
    <t>Trans: 0003671607, WO/Step: 00513238/000040, 03/19</t>
  </si>
  <si>
    <t>Trans: 0003672528, WO/Step: 00513363/000030, 03/21</t>
  </si>
  <si>
    <t>Trans: 0003679568, WO/Step: 00514409/000040, 03/21</t>
  </si>
  <si>
    <t>Trans: 0003679171, WO/Step: 00514363/000030, 03/22</t>
  </si>
  <si>
    <t>Trans: 0003672413, WO/Step: 00513351/000030, 03/22</t>
  </si>
  <si>
    <t>Trans: 0003673431, WO/Step: 00513485/000020, 03/23</t>
  </si>
  <si>
    <t>Trans: 0003673794, WO/Step: 00513565/000020, 03/24</t>
  </si>
  <si>
    <t>Trans: 0003676070, WO/Step: 00513835/000020, 03/25</t>
  </si>
  <si>
    <t>Trans: 0003676266, WO/Step: 00513858/000030, 03/26</t>
  </si>
  <si>
    <t>Trans: 0003680673, WO/Step: 00514599/000030, 03/26</t>
  </si>
  <si>
    <t>Trans: 0003679258, WO/Step: 00514373/000030, 03/27</t>
  </si>
  <si>
    <t>Trans: 0003676248, WO/Step: 00513856/000030, 03/27</t>
  </si>
  <si>
    <t>Trans: 0003679212, WO/Step: 00514368/000030, 03/28</t>
  </si>
  <si>
    <t>Trans: 0003679160, WO/Step: 00514362/000030, 03/29</t>
  </si>
  <si>
    <t>Trans: 0003679195, WO/Step: 00514366/000020, 03/30</t>
  </si>
  <si>
    <t>Trans: 0003681524, WO/Step: 00514831/000030, 04/01</t>
  </si>
  <si>
    <t>Trans: 0003682466, WO/Step: 00514994/000020, 04/02</t>
  </si>
  <si>
    <t>Trans: 0003686124, WO/Step: 00515429/000020, 04/02</t>
  </si>
  <si>
    <t>Trans: 0003684392, WO/Step: 00515179/000020, 04/05</t>
  </si>
  <si>
    <t>Trans: 0003684679, WO/Step: 00515218/000030, 04/06</t>
  </si>
  <si>
    <t>Trans: 0003687043, WO/Step: 00515588/000020, 04/07</t>
  </si>
  <si>
    <t>Trans: 0003688140, WO/Step: 00515843/000020, 04/08</t>
  </si>
  <si>
    <t>Trans: 0003688592, WO/Step: 00515950/000020, 04/09</t>
  </si>
  <si>
    <t>Trans: 0003690074, WO/Step: 00516105/000020, 04/10</t>
  </si>
  <si>
    <t>Trans: 0003691115, WO/Step: 00516253/000020, 04/11</t>
  </si>
  <si>
    <t>Trans: 0003689432, WO/Step: 00516026/000030, 04/12</t>
  </si>
  <si>
    <t>Trans: 0003691167, WO/Step: 00516263/000030, 04/13</t>
  </si>
  <si>
    <t>Trans: 0003693056, WO/Step: 00516541/000020, 04/14</t>
  </si>
  <si>
    <t>Trans: 0003693727, WO/Step: 00516580/000020, 04/15</t>
  </si>
  <si>
    <t>Trans: 0003695730, WO/Step: 00516864/000020, 04/16</t>
  </si>
  <si>
    <t>Trans: 0003696241, WO/Step: 00517004/000020, 04/17</t>
  </si>
  <si>
    <t>Trans: 0003703679, WO/Step: 00518059/000040, 04/17</t>
  </si>
  <si>
    <t>Trans: 0003702278, WO/Step: 00517866/000020, 04/19</t>
  </si>
  <si>
    <t>Trans: 0003696371, WO/Step: 00517020/000030, 04/19</t>
  </si>
  <si>
    <t>Trans: 0003697115, WO/Step: 00517087/000030, 04/20</t>
  </si>
  <si>
    <t>Trans: 0003701151, WO/Step: 00517565/000020, 04/20</t>
  </si>
  <si>
    <t>Trans: 0003704624, WO/Step: 00518331/000020, 04/20</t>
  </si>
  <si>
    <t>Trans: 0003704521, WO/Step: 00518301/000040, 04/21</t>
  </si>
  <si>
    <t>Trans: 0003700944, WO/Step: 00517535/000020, 04/21</t>
  </si>
  <si>
    <t>Trans: 0003700911, WO/Step: 00517533/000020, 04/22</t>
  </si>
  <si>
    <t>Trans: 0003702177, WO/Step: 00517847/000020, 04/22</t>
  </si>
  <si>
    <t>Trans: 0003702270, WO/Step: 00517865/000020, 04/23</t>
  </si>
  <si>
    <t>Trans: 0003703688, WO/Step: 00518060/000040, 04/24</t>
  </si>
  <si>
    <t>Trans: 0003703955, WO/Step: 00518099/000020, 04/26</t>
  </si>
  <si>
    <t>Trans: 0003704502, WO/Step: 00518299/000030, 04/27</t>
  </si>
  <si>
    <t>Trans: 0003704613, WO/Step: 00518330/000030, 04/28</t>
  </si>
  <si>
    <t>Trans: 0003707426, WO/Step: 00518743/000020, 04/29</t>
  </si>
  <si>
    <t>Trans: 0003710373, WO/Step: 00519057/000020, 04/30</t>
  </si>
  <si>
    <t>Trans: 0003709342, WO/Step: 00518930/000030, 04/30</t>
  </si>
  <si>
    <t>Trans: 0003709052, WO/Step: 00518897/000020, 04/30</t>
  </si>
  <si>
    <t>Trans: 0003709224, WO/Step: 00518917/000030, 05/01</t>
  </si>
  <si>
    <t>Trans: 0003711550, WO/Step: 00519220/000040, 05/03</t>
  </si>
  <si>
    <t>Trans: 0003711222, WO/Step: 00519149/000020, 05/04</t>
  </si>
  <si>
    <t>Trans: 0003712142, WO/Step: 00519292/000040, 05/05</t>
  </si>
  <si>
    <t>Trans: 0003719344, WO/Step: 00520238/000040, 05/05</t>
  </si>
  <si>
    <t>Trans: 0003715658, WO/Step: 00519775/000020, 05/06</t>
  </si>
  <si>
    <t>Trans: 0003719362, WO/Step: 00520246/000040, 05/07</t>
  </si>
  <si>
    <t>Trans: 0003719752, WO/Step: 00520330/000040, 05/08</t>
  </si>
  <si>
    <t>Trans: 0003718955, WO/Step: 00520190/000020, 05/10</t>
  </si>
  <si>
    <t>Trans: 0003720015, WO/Step: 00520390/000030, 05/11</t>
  </si>
  <si>
    <t>Trans: 0003725480, WO/Step: 00521211/000020, 05/11</t>
  </si>
  <si>
    <t>Trans: 0003724258, WO/Step: 00521053/000020, 05/12</t>
  </si>
  <si>
    <t>Trans: 0003718928, WO/Step: 00520187/000020, 05/12</t>
  </si>
  <si>
    <t>Trans: 0003722619, WO/Step: 00520834/000040, 05/13</t>
  </si>
  <si>
    <t>Trans: 0003724240, WO/Step: 00521051/000020, 05/13</t>
  </si>
  <si>
    <t>Trans: 0003724346, WO/Step: 00521064/000040, 05/14</t>
  </si>
  <si>
    <t>Trans: 0003722162, WO/Step: 00520802/000020, 05/14</t>
  </si>
  <si>
    <t>Trans: 0003726976, WO/Step: 00521359/000020, 05/15</t>
  </si>
  <si>
    <t>Trans: 0003727066, WO/Step: 00521373/000020, 05/17</t>
  </si>
  <si>
    <t>Trans: 0003731197, WO/Step: 00522103/000040, 05/17</t>
  </si>
  <si>
    <t>Trans: 0003731189, WO/Step: 00522102/000040, 05/18</t>
  </si>
  <si>
    <t>Trans: 0003727539, WO/Step: 00521429/000020, 05/18</t>
  </si>
  <si>
    <t>Trans: 0003725471, WO/Step: 00521210/000030, 05/19</t>
  </si>
  <si>
    <t>Trans: 0003731240, WO/Step: 00522108/000020, 05/19</t>
  </si>
  <si>
    <t>Trans: 0003730605, WO/Step: 00522009/000020, 05/20</t>
  </si>
  <si>
    <t>Trans: 0003727285, WO/Step: 00521406/000030, 05/20</t>
  </si>
  <si>
    <t>Trans: 0003728119, WO/Step: 00521480/000030, 05/21</t>
  </si>
  <si>
    <t>Trans: 0003730614, WO/Step: 00522010/000020, 05/21</t>
  </si>
  <si>
    <t>Trans: 0003731991, WO/Step: 00522198/000030, 05/22</t>
  </si>
  <si>
    <t>Trans: 0003731947, WO/Step: 00522193/000020, 05/24</t>
  </si>
  <si>
    <t>Trans: 0003732525, WO/Step: 00522300/000030, 05/25</t>
  </si>
  <si>
    <t>Trans: 0003736190, WO/Step: 00522760/000030, 05/26</t>
  </si>
  <si>
    <t>Trans: 0003736865, WO/Step: 00522843/000020, 05/27</t>
  </si>
  <si>
    <t>Trans: 0003738335, WO/Step: 00523224/000030, 05/31</t>
  </si>
  <si>
    <t>Trans: 0003737641, WO/Step: 00523120/000040, 06/01</t>
  </si>
  <si>
    <t>Trans: 0003738202, WO/Step: 00523196/000040, 06/01</t>
  </si>
  <si>
    <t>Trans: 0003738119, WO/Step: 00523185/000030, 06/02</t>
  </si>
  <si>
    <t>Trans: 0003740457, WO/Step: 00523500/000030, 06/03</t>
  </si>
  <si>
    <t>Trans: 0003745152, WO/Step: 00524196/000020, 06/03</t>
  </si>
  <si>
    <t>Trans: 0003744161, WO/Step: 00524102/000020, 06/04</t>
  </si>
  <si>
    <t>Trans: 0003741464, WO/Step: 00523763/000030, 06/04</t>
  </si>
  <si>
    <t>Trans: 0003744886, WO/Step: 00524166/000020, 06/05</t>
  </si>
  <si>
    <t>Trans: 0003744570, WO/Step: 00524152/000020, 06/07</t>
  </si>
  <si>
    <t>Trans: 0003743232, WO/Step: 00523953/000030, 06/07</t>
  </si>
  <si>
    <t>Trans: 0003744296, WO/Step: 00524119/000020, 06/08</t>
  </si>
  <si>
    <t>Trans: 0003747165, WO/Step: 00524427/000020, 06/09</t>
  </si>
  <si>
    <t>Trans: 0003747626, WO/Step: 00524523/000020, 06/10</t>
  </si>
  <si>
    <t>Trans: 0003748620, WO/Step: 00524871/000040, 06/11</t>
  </si>
  <si>
    <t>Trans: 0003749274, WO/Step: 00524986/000030, 06/12</t>
  </si>
  <si>
    <t>Trans: 0003754240, WO/Step: 00525668/000020, 06/13</t>
  </si>
  <si>
    <t>Trans: 0003750965, WO/Step: 00525247/000040, 06/14</t>
  </si>
  <si>
    <t>Trans: 0003752241, WO/Step: 00525403/000020, 06/15</t>
  </si>
  <si>
    <t>Trans: 0003754499, WO/Step: 00525698/000030, 06/16</t>
  </si>
  <si>
    <t>Trans: 0003753335, WO/Step: 00525572/000040, 06/17</t>
  </si>
  <si>
    <t>Trans: 0003755711, WO/Step: 00525851/000020, 06/18</t>
  </si>
  <si>
    <t>Trans: 0003760355, WO/Step: 00526833/000020, 06/21</t>
  </si>
  <si>
    <t>Trans: 0003758095, WO/Step: 00526463/000020, 06/22</t>
  </si>
  <si>
    <t>Trans: 0003759754, WO/Step: 00526736/000020, 06/23</t>
  </si>
  <si>
    <t>Trans: 0003761968, WO/Step: 00527060/000020, 06/24</t>
  </si>
  <si>
    <t>Trans: 0003764933, WO/Step: 00527711/000040, 06/25</t>
  </si>
  <si>
    <t>Trans: 0003765751, WO/Step: 00527808/000040, 06/26</t>
  </si>
  <si>
    <t>Trans: 0003765348, WO/Step: 00527760/000050, 06/28</t>
  </si>
  <si>
    <t>Trans: 0003767643, WO/Step: 00528088/000020, 06/29</t>
  </si>
  <si>
    <t>Trans: 0003768806, WO/Step: 00528203/000020, 06/30</t>
  </si>
  <si>
    <t>Trans: 0003770601, WO/Step: 00528396/000040, 07/01</t>
  </si>
  <si>
    <t>Trans: 0003773392, WO/Step: 00528912/000030, 07/02</t>
  </si>
  <si>
    <t>Trans: 0003774990, WO/Step: 00529153/000015, 07/03</t>
  </si>
  <si>
    <t>Trans: 0003775412, WO/Step: 00529223/000020, 07/06</t>
  </si>
  <si>
    <t>Trans: 0003774054, WO/Step: 00529017/000030, 07/07</t>
  </si>
  <si>
    <t>Trans: 0003776336, WO/Step: 00529378/000030, 07/08</t>
  </si>
  <si>
    <t>Trans: 0003777568, WO/Step: 00529567/000020, 07/09</t>
  </si>
  <si>
    <t>Trans: 0003780829, WO/Step: 00529990/000020, 07/12</t>
  </si>
  <si>
    <t>Trans: 0003780297, WO/Step: 00529924/000030, 07/13</t>
  </si>
  <si>
    <t>Trans: 0003782210, WO/Step: 00530190/000030, 07/14</t>
  </si>
  <si>
    <t>Trans: 0003783064, WO/Step: 00530329/000040, 07/15</t>
  </si>
  <si>
    <t>Trans: 0003785490, WO/Step: 071421/000030, 07/16/2</t>
  </si>
  <si>
    <t>Trans: 0003788714, WO/Step: 00531149/000020, 07/17</t>
  </si>
  <si>
    <t>Trans: 0003787124, WO/Step: 00530959/000020, 07/19</t>
  </si>
  <si>
    <t>Trans: 0003789407, WO/Step: 00531268/000020, 07/20</t>
  </si>
  <si>
    <t>Trans: 0003794203, WO/Step: 00532025/000040, 07/21</t>
  </si>
  <si>
    <t>Trans: 0003790638, WO/Step: 00531411/000040, 07/22</t>
  </si>
  <si>
    <t>Trans: 0003794703, WO/Step: 00532097/000030, 07/23</t>
  </si>
  <si>
    <t>Trans: 0003793496, WO/Step: 00531929/000020, 07/26</t>
  </si>
  <si>
    <t>Trans: 0003794286, WO/Step: 00532037/000030, 07/27</t>
  </si>
  <si>
    <t>Trans: 0003797269, WO/Step: 00532469/000020, 07/28</t>
  </si>
  <si>
    <t>Trans: 0003799145, WO/Step: 00532987/000020, 07/29</t>
  </si>
  <si>
    <t>IM Posting</t>
  </si>
  <si>
    <t>Trans: 0000048161-RG: CCF0001: 01/04/2021</t>
  </si>
  <si>
    <t>Trans: 0000048162-RG: CCF0001: 01/04/2021</t>
  </si>
  <si>
    <t>Trans: 0000048165-RG: RTY0001: 01/05/2021</t>
  </si>
  <si>
    <t>Trans: 0000048166-RG: RTY0001: 01/05/2021</t>
  </si>
  <si>
    <t>Trans: 0000048167-RG: RTY0001: 01/05/2021</t>
  </si>
  <si>
    <t>Trans: 0000048168-RG: RTY0001: 01/05/2021</t>
  </si>
  <si>
    <t>Trans: 0000048169-RG: RTY0001: 01/05/2021</t>
  </si>
  <si>
    <t>Trans: 0000048170-RG: RTY0001: 01/05/2021</t>
  </si>
  <si>
    <t>Trans: 0000048188-RG: RTP0001: 01/11/2021</t>
  </si>
  <si>
    <t>Trans: 0000048189-RG: RTP0001: 01/11/2021</t>
  </si>
  <si>
    <t>Trans: 0000048192-RG: CCW0001: 01/13/2021</t>
  </si>
  <si>
    <t>Trans: 0000048212-RG: HTE0001: 01/19/2021</t>
  </si>
  <si>
    <t>Trans: 0000048213-RG: HTE0001: 01/19/2021</t>
  </si>
  <si>
    <t>Trans: 0000048214-RG: HTE0001: 01/19/2021</t>
  </si>
  <si>
    <t>Trans: 0000048219-RG: RTY0001: 01/20/2021</t>
  </si>
  <si>
    <t>Trans: 0000048220-RG: RTY0001: 01/20/2021</t>
  </si>
  <si>
    <t>Trans: 0000048221-RG: RTY0001: 01/20/2021</t>
  </si>
  <si>
    <t>Trans: 0000048222-RG: RTY0001: 01/20/2021</t>
  </si>
  <si>
    <t>Trans: 0000048223-RG: RTY0001: 01/20/2021</t>
  </si>
  <si>
    <t>Trans: 0000048225-RG: RTY0001: 01/20/2021</t>
  </si>
  <si>
    <t>Trans: 0000048226-RG: RTY0001: 01/20/2021</t>
  </si>
  <si>
    <t>Trans: 0000048235-RG: CRR0001: 01/26/2021</t>
  </si>
  <si>
    <t>Trans: 0000048236-RG: HTE0001: 01/26/2021</t>
  </si>
  <si>
    <t>Trans: 0000048237-RG: HTE0001: 01/26/2021</t>
  </si>
  <si>
    <t>Trans: 0000048248-RG: HTE0001: 01/27/2021</t>
  </si>
  <si>
    <t>Trans: 0000048249-RG: HTE0001: 01/27/2021</t>
  </si>
  <si>
    <t>Trans: 0000048250-RG: HTE0001: 01/27/2021</t>
  </si>
  <si>
    <t>Trans: 0000048251-RG: HTE0001: 01/27/2021</t>
  </si>
  <si>
    <t>Trans: 0000048252-RG: HTE0001: 01/27/2021</t>
  </si>
  <si>
    <t>Trans: 0000048253-RG: HTE0001: 01/27/2021</t>
  </si>
  <si>
    <t>Trans: 0000048254-RG: HTE0001: 01/27/2021</t>
  </si>
  <si>
    <t>Trans: 0000048255-RG: HTE0001: 01/27/2021</t>
  </si>
  <si>
    <t>Trans: 0000048261-RG: HTE0001: 01/28/2021</t>
  </si>
  <si>
    <t>Trans: 0000048293-RG: RTY0001: 02/09/2021</t>
  </si>
  <si>
    <t>Trans: 0000048294-RG: RTY0001: 02/09/2021</t>
  </si>
  <si>
    <t>Trans: 0000048295-RG: RTY0001: 02/09/2021</t>
  </si>
  <si>
    <t>Trans: 0000048296-RG: RTY0001: 02/09/2021</t>
  </si>
  <si>
    <t>Trans: 0000048297-RG: RTY0001: 02/09/2021</t>
  </si>
  <si>
    <t>Trans: 0000048298-RG: RTY0001: 02/09/2021</t>
  </si>
  <si>
    <t>Trans: 0000048299-RG: RTY0001: 02/09/2021</t>
  </si>
  <si>
    <t>Trans: 0000048300-RG: RTY0001: 02/09/2021</t>
  </si>
  <si>
    <t>Trans: 0000048301-RG: RTY0001: 02/09/2021</t>
  </si>
  <si>
    <t>Trans: 0000048318-RG: CCW0001: 02/11/2021</t>
  </si>
  <si>
    <t>Trans: 0000048325-RG: HTE0001: 02/15/2021</t>
  </si>
  <si>
    <t>Trans: 0000048333-RG: RTY0001: 02/16/2021</t>
  </si>
  <si>
    <t>Trans: 0000048334-RG: RTY0001: 02/16/2021</t>
  </si>
  <si>
    <t>Trans: 0000048335-RG: RTY0001: 02/16/2021</t>
  </si>
  <si>
    <t>Trans: 0000048336-RG: RTY0001: 02/16/2021</t>
  </si>
  <si>
    <t>Trans: 0000048337-RG: RTY0001: 02/16/2021</t>
  </si>
  <si>
    <t>Trans: 0000048338-RG: RTY0001: 02/16/2021</t>
  </si>
  <si>
    <t>Trans: 0000048340-RG: RTY0001: 02/16/2021</t>
  </si>
  <si>
    <t>Trans: 0000048352-RG: RTY0001: 02/22/2021</t>
  </si>
  <si>
    <t>Trans: 0000048353-RG: RTY0001: 02/22/2021</t>
  </si>
  <si>
    <t>Trans: 0000048361-RG: HTE0001: 02/23/2021</t>
  </si>
  <si>
    <t>Trans: 0000048362-RG: HTE0001: 02/23/2021</t>
  </si>
  <si>
    <t>Trans: 0000048363-RG: HTE0001: 02/23/2021</t>
  </si>
  <si>
    <t>Trans: 0000048364-RG: HTE0001: 02/23/2021</t>
  </si>
  <si>
    <t>Trans: 0000048365-RG: HTE0001: 02/23/2021</t>
  </si>
  <si>
    <t>Trans: 0000048366-RG: HTE0001: 02/23/2021</t>
  </si>
  <si>
    <t>Trans: 0000048369-RG: HTE0001: 02/23/2021</t>
  </si>
  <si>
    <t>Trans: 0000048370-RG: HTE0001: 02/23/2021</t>
  </si>
  <si>
    <t>Trans: 0000048371-RG: HTE0001: 02/23/2021</t>
  </si>
  <si>
    <t>Trans: 0000048382-RG: HTE0001: 02/25/2021</t>
  </si>
  <si>
    <t>Trans: 0000048384-RG: HTE0001: 02/25/2021</t>
  </si>
  <si>
    <t>Trans: 0000048385-RG: RTY0001: 02/25/2021</t>
  </si>
  <si>
    <t>Trans: 0000048386-RG: RTY0001: 02/25/2021</t>
  </si>
  <si>
    <t>Trans: 0000048387-RG: RTY0001: 02/25/2021</t>
  </si>
  <si>
    <t>Trans: 0000048388-RG: RTY0001: 02/25/2021</t>
  </si>
  <si>
    <t>Trans: 0000048400-RG: RTP0001: 03/02/2021</t>
  </si>
  <si>
    <t>Trans: 0000048401-RG: RTP0001: 03/02/2021</t>
  </si>
  <si>
    <t>Trans: 0000048408-RG: TCB0001: 03/04/2021</t>
  </si>
  <si>
    <t>Trans: 0000048432-RG: RTY0001: 03/11/2021</t>
  </si>
  <si>
    <t>Trans: 0000048433-RG: RTY0001: 03/11/2021</t>
  </si>
  <si>
    <t>Trans: 0000048435-RG: RTY0001: 03/11/2021</t>
  </si>
  <si>
    <t>Trans: 0000048436-RG: RTY0001: 03/11/2021</t>
  </si>
  <si>
    <t>Trans: 0000048437-RG: RTY0001: 03/11/2021</t>
  </si>
  <si>
    <t>Trans: 0000048438-RG: RTY0001: 03/11/2021</t>
  </si>
  <si>
    <t>Trans: 0000048439-RG: RTY0001: 03/11/2021</t>
  </si>
  <si>
    <t>Trans: 0000048443-RG: RTY0001: 03/12/2021</t>
  </si>
  <si>
    <t>Trans: 0000048455-RG: RTY0001: 03/16/2021</t>
  </si>
  <si>
    <t>Trans: 0000048461-RG: RTY0001: 03/17/2021</t>
  </si>
  <si>
    <t>Trans: 0000048462-RG: RTY0001: 03/17/2021</t>
  </si>
  <si>
    <t>Trans: 0000048463-RG: RTY0001: 03/17/2021</t>
  </si>
  <si>
    <t>Trans: 0000048464-RG: RTY0001: 03/17/2021</t>
  </si>
  <si>
    <t>Trans: 0000048465-RG: RTY0001: 03/17/2021</t>
  </si>
  <si>
    <t>Trans: 0000048466-RG: RTY0001: 03/17/2021</t>
  </si>
  <si>
    <t>Trans: 0000048467-RG: RTY0001: 03/17/2021</t>
  </si>
  <si>
    <t>Trans: 0000048468-RG: RTY0001: 03/17/2021</t>
  </si>
  <si>
    <t>Trans: 0000048469-RG: RTY0001: 03/17/2021</t>
  </si>
  <si>
    <t>Trans: 0000048479-RG: HTE0001: 03/18/2021</t>
  </si>
  <si>
    <t>Trans: 0000048480-RG: HTE0001: 03/18/2021</t>
  </si>
  <si>
    <t>Trans: 0000048481-RG: HTE0001: 03/18/2021</t>
  </si>
  <si>
    <t>Trans: 0000048482-RG: HTE0001: 03/18/2021</t>
  </si>
  <si>
    <t>Trans: 0000048484-RG: HTE0001: 03/18/2021</t>
  </si>
  <si>
    <t>Trans: 0000048485-RG: HTE0001: 03/18/2021</t>
  </si>
  <si>
    <t>Trans: 0000048486-RG: HTE0001: 03/18/2021</t>
  </si>
  <si>
    <t>Trans: 0000048487-RG: HTE0001: 03/18/2021</t>
  </si>
  <si>
    <t>Trans: 0000048489-RG: RTY0001: 03/19/2021</t>
  </si>
  <si>
    <t>Trans: 0000048501-RG: AUB0002: 03/24/2021</t>
  </si>
  <si>
    <t>Trans: 0000048502-RG: AUB0002: 03/24/2021</t>
  </si>
  <si>
    <t>Trans: 0000048519-RG: RTY0001: 03/26/2021</t>
  </si>
  <si>
    <t>Trans: 0000048520-RG: RTY0001: 03/26/2021</t>
  </si>
  <si>
    <t>Trans: 0000048521-RG: RTY0001: 03/26/2021</t>
  </si>
  <si>
    <t>Trans: 0000048522-RG: RTY0001: 03/26/2021</t>
  </si>
  <si>
    <t>Trans: 0000048523-RG: RTY0001: 03/26/2021</t>
  </si>
  <si>
    <t>Trans: 0000048524-RG: RTY0001: 03/26/2021</t>
  </si>
  <si>
    <t>Trans: 0000048533-RG: CCW0001: 03/30/2021</t>
  </si>
  <si>
    <t>Trans: 0000048534-RG: CCW0001: 03/30/2021</t>
  </si>
  <si>
    <t>Trans: 0000048535-RG: CCW0001: 03/30/2021</t>
  </si>
  <si>
    <t>Trans: 0000048536-RG: HTE0001: 03/30/2021</t>
  </si>
  <si>
    <t>Trans: 0000048537-RG: HTE0001: 03/30/2021</t>
  </si>
  <si>
    <t>Trans: 0000048538-RG: HTE0001: 03/30/2021</t>
  </si>
  <si>
    <t>Trans: 0000048539-RG: HTE0001: 03/30/2021</t>
  </si>
  <si>
    <t>Trans: 0000048546-RG: HTE0001: 03/31/2021</t>
  </si>
  <si>
    <t>Trans: 0000048570-RG: RTY0001: 04/06/2021</t>
  </si>
  <si>
    <t>Trans: 0000048571-RG: RTY0001: 04/06/2021</t>
  </si>
  <si>
    <t>Trans: 0000048572-RG: RTY0001: 04/06/2021</t>
  </si>
  <si>
    <t>Trans: 0000048573-RG: RTY0001: 04/06/2021</t>
  </si>
  <si>
    <t>Trans: 0000048574-RG: RTY0001: 04/06/2021</t>
  </si>
  <si>
    <t>Trans: 0000048575-RG: RTY0001: 04/06/2021</t>
  </si>
  <si>
    <t>Trans: 0000048577-RG: RTY0001: 04/06/2021</t>
  </si>
  <si>
    <t>Trans: 0000048578-RG: RTY0001: 04/06/2021</t>
  </si>
  <si>
    <t>Trans: 0000048562-RG: HTE0001: 04/06/2021</t>
  </si>
  <si>
    <t>Trans: 0000048563-RG: ACI0001: 04/06/2021</t>
  </si>
  <si>
    <t>Trans: 0000048564-RG: ACI0001: 04/06/2021</t>
  </si>
  <si>
    <t>Trans: 0000048565-RG: CRR0001: 04/06/2021</t>
  </si>
  <si>
    <t>Trans: 0000048566-RG: CRR0001: 04/06/2021</t>
  </si>
  <si>
    <t>Trans: 0000048580-RG: RTY0001: 04/07/2021</t>
  </si>
  <si>
    <t>Trans: 0000048582-RG: RTY0001: 04/08/2021</t>
  </si>
  <si>
    <t>Trans: 0000048596-RG: HTE0001: 04/13/2021</t>
  </si>
  <si>
    <t>Trans: 0000048597-RG: HTE0001: 04/13/2021</t>
  </si>
  <si>
    <t>Trans: 0000048598-RG: HTE0001: 04/13/2021</t>
  </si>
  <si>
    <t>Trans: 0000048599-RG: HTE0001: 04/13/2021</t>
  </si>
  <si>
    <t>Trans: 0000048600-RG: HTE0001: 04/13/2021</t>
  </si>
  <si>
    <t>Trans: 0000048601-RG: HTE0001: 04/13/2021</t>
  </si>
  <si>
    <t>Trans: 0000048602-RG: HTE0001: 04/13/2021</t>
  </si>
  <si>
    <t>Trans: 0000048603-RG: HTE0001: 04/13/2021</t>
  </si>
  <si>
    <t>Trans: 0000048630-RG: HTE0001: 04/19/2021</t>
  </si>
  <si>
    <t>Trans: 0000048631-RG: HTE0001: 04/19/2021</t>
  </si>
  <si>
    <t>Trans: 0000048632-RG: HTE0001: 04/19/2021</t>
  </si>
  <si>
    <t>Trans: 0000048633-RG: HTE0001: 04/19/2021</t>
  </si>
  <si>
    <t>Trans: 0000048634-RG: HTE0001: 04/19/2021</t>
  </si>
  <si>
    <t>Trans: 0000048635-RG: HTE0001: 04/19/2021</t>
  </si>
  <si>
    <t>Trans: 0000048637-RG: RTP0001: 04/19/2021</t>
  </si>
  <si>
    <t>Trans: 0000048638-RG: HTE0001: 04/20/2021</t>
  </si>
  <si>
    <t>Trans: 0000048660-RG: RTY0001: 04/23/2021</t>
  </si>
  <si>
    <t>Trans: 0000048661-RG: RTY0001: 04/23/2021</t>
  </si>
  <si>
    <t>Trans: 0000048662-RG: RTY0001: 04/23/2021</t>
  </si>
  <si>
    <t>Trans: 0000048663-RG: RTY0001: 04/23/2021</t>
  </si>
  <si>
    <t>Trans: 0000048664-RG: RTY0001: 04/23/2021</t>
  </si>
  <si>
    <t>Trans: 0000048665-RG: RTY0001: 04/23/2021</t>
  </si>
  <si>
    <t>Trans: 0000048671-RG: CCF0001: 04/23/2021</t>
  </si>
  <si>
    <t>Trans: 0000048704-RG: HTE0001: 05/03/2021</t>
  </si>
  <si>
    <t>Trans: 0000048705-RG: HTE0001: 05/03/2021</t>
  </si>
  <si>
    <t>Trans: 0000048706-RG: HTE0001: 05/03/2021</t>
  </si>
  <si>
    <t>Trans: 0000048707-RG: HTE0001: 05/03/2021</t>
  </si>
  <si>
    <t>Trans: 0000048708-RG: HTE0001: 05/03/2021</t>
  </si>
  <si>
    <t>Trans: 0000048718-RG: HTE0001: 05/04/2021</t>
  </si>
  <si>
    <t>Trans: 0000048719-RG: HTE0001: 05/04/2021</t>
  </si>
  <si>
    <t>Trans: 0000048720-RG: HTE0001: 05/04/2021</t>
  </si>
  <si>
    <t>Trans: 0000048721-RG: HTE0001: 05/04/2021</t>
  </si>
  <si>
    <t>Trans: 0000048722-RG: HTE0001: 05/04/2021</t>
  </si>
  <si>
    <t>Trans: 0000048724-RG: HTE0001: 05/04/2021</t>
  </si>
  <si>
    <t>Trans: 0000048725-RG: HTE0001: 05/04/2021</t>
  </si>
  <si>
    <t>Trans: 0000048726-RG: HTE0001: 05/04/2021</t>
  </si>
  <si>
    <t>Trans: 0000048755-RG: RTY0001: 05/10/2021</t>
  </si>
  <si>
    <t>Trans: 0000048756-RG: RTY0001: 05/10/2021</t>
  </si>
  <si>
    <t>Trans: 0000048757-RG: RTY0001: 05/10/2021</t>
  </si>
  <si>
    <t>Trans: 0000048767-RG: RTP0001: 05/12/2021</t>
  </si>
  <si>
    <t>Trans: 0000048768-RG: RTP0001: 05/12/2021</t>
  </si>
  <si>
    <t>Trans: 0000048780-RG: RTY0001: 05/13/2021</t>
  </si>
  <si>
    <t>Trans: 0000048781-RG: RTY0001: 05/13/2021</t>
  </si>
  <si>
    <t>Trans: 0000048783-RG: RTY0001: 05/13/2021</t>
  </si>
  <si>
    <t>Trans: 0000048784-RG: RTY0001: 05/13/2021</t>
  </si>
  <si>
    <t>Trans: 0000048785-RG: RTY0001: 05/13/2021</t>
  </si>
  <si>
    <t>Trans: 0000048787-RG: RTY0001: 05/13/2021</t>
  </si>
  <si>
    <t>Trans: 0000048788-RG: RTY0001: 05/13/2021</t>
  </si>
  <si>
    <t>Trans: 0000048811-RG: HTE0001: 05/18/2021</t>
  </si>
  <si>
    <t>Trans: 0000048849-RG: ACI0001: 05/25/2021</t>
  </si>
  <si>
    <t>Trans: 0000048876-RG: CCW0001: 05/28/2021</t>
  </si>
  <si>
    <t>Trans: 0000048871-RG: RTY0001: 05/28/2021</t>
  </si>
  <si>
    <t>Trans: 0000048872-RG: CCF0001: 05/28/2021</t>
  </si>
  <si>
    <t>Trans: 0000048885-RG: CCW0001: 06/01/2021</t>
  </si>
  <si>
    <t>Trans: 0000048886-RG: CCW0001: 06/01/2021</t>
  </si>
  <si>
    <t>Trans: 0000048877-RG: RTY0001: 06/01/2021</t>
  </si>
  <si>
    <t>Trans: 0000048878-RG: RTY0001: 06/01/2021</t>
  </si>
  <si>
    <t>Trans: 0000048879-RG: RTY0001: 06/01/2021</t>
  </si>
  <si>
    <t>Trans: 0000048880-RG: RTY0001: 06/01/2021</t>
  </si>
  <si>
    <t>Trans: 0000048881-RG: RTY0001: 06/01/2021</t>
  </si>
  <si>
    <t>Trans: 0000048882-RG: RTY0001: 06/01/2021</t>
  </si>
  <si>
    <t>Trans: 0000048883-RG: RTY0001: 06/01/2021</t>
  </si>
  <si>
    <t>Trans: 0000048884-RG: RTY0001: 06/01/2021</t>
  </si>
  <si>
    <t>Trans: 0000048909-RG: HTE0001: 06/02/2021</t>
  </si>
  <si>
    <t>Trans: 0000048894-RG: HTE0001: 06/02/2021</t>
  </si>
  <si>
    <t>Trans: 0000048895-RG: HTE0001: 06/02/2021</t>
  </si>
  <si>
    <t>Trans: 0000048896-RG: HTE0001: 06/02/2021</t>
  </si>
  <si>
    <t>Trans: 0000048897-RG: HTE0001: 06/02/2021</t>
  </si>
  <si>
    <t>Trans: 0000048898-RG: HTE0001: 06/02/2021</t>
  </si>
  <si>
    <t>Trans: 0000048899-RG: HTE0001: 06/02/2021</t>
  </si>
  <si>
    <t>Trans: 0000048900-RG: HTE0001: 06/02/2021</t>
  </si>
  <si>
    <t>Trans: 0000048902-RG: HTE0001: 06/02/2021</t>
  </si>
  <si>
    <t>Trans: 0000048903-RG: HTE0001: 06/02/2021</t>
  </si>
  <si>
    <t>Trans: 0000048904-RG: HTE0001: 06/02/2021</t>
  </si>
  <si>
    <t>Trans: 0000048905-RG: HTE0001: 06/02/2021</t>
  </si>
  <si>
    <t>Trans: 0000048906-RG: HTE0001: 06/02/2021</t>
  </si>
  <si>
    <t>Trans: 0000048907-RG: HTE0001: 06/02/2021</t>
  </si>
  <si>
    <t>Trans: 0000048923-RG: HTE0001: 06/03/2021</t>
  </si>
  <si>
    <t>Trans: 0000048925-RG: HTE0001: 06/03/2021</t>
  </si>
  <si>
    <t>Trans: 0000048926-RG: HTE0001: 06/03/2021</t>
  </si>
  <si>
    <t>Trans: 0000048927-RG: HTE0001: 06/03/2021</t>
  </si>
  <si>
    <t>Trans: 0000048961-RG: RTY0001: 06/10/2021</t>
  </si>
  <si>
    <t>Trans: 0000048962-RG: RTY0001: 06/10/2021</t>
  </si>
  <si>
    <t>Trans: 0000048963-RG: RTY0001: 06/10/2021</t>
  </si>
  <si>
    <t>Trans: 0000048964-RG: RTY0001: 06/10/2021</t>
  </si>
  <si>
    <t>Trans: 0000048965-RG: RTY0001: 06/10/2021</t>
  </si>
  <si>
    <t>Trans: 0000048966-RG: RTY0001: 06/10/2021</t>
  </si>
  <si>
    <t>Trans: 0000048960-RG: CRR0001: 06/10/2021</t>
  </si>
  <si>
    <t>Trans: 0000049040-RG: HTE0001: 06/14/2021</t>
  </si>
  <si>
    <t>Trans: 0000049041-RG: HTE0001: 06/14/2021</t>
  </si>
  <si>
    <t>Trans: 0000049042-RG: HTE0001: 06/14/2021</t>
  </si>
  <si>
    <t>Trans: 0000049043-RG: HTE0001: 06/14/2021</t>
  </si>
  <si>
    <t>Trans: 0000049044-RG: HTE0001: 06/14/2021</t>
  </si>
  <si>
    <t>Trans: 0000049045-RG: HTE0001: 06/14/2021</t>
  </si>
  <si>
    <t>Trans: 0000049062-RG: RTY0001: 06/16/2021</t>
  </si>
  <si>
    <t>Trans: 0000049063-RG: RTY0001: 06/16/2021</t>
  </si>
  <si>
    <t>Trans: 0000049064-RG: RTY0001: 06/16/2021</t>
  </si>
  <si>
    <t>Trans: 0000049065-RG: RTY0001: 06/16/2021</t>
  </si>
  <si>
    <t>Trans: 0000049066-RG: RTY0001: 06/16/2021</t>
  </si>
  <si>
    <t>Trans: 0000049067-RG: RTY0001: 06/16/2021</t>
  </si>
  <si>
    <t>Trans: 0000049168-RG: RTY0001: 06/25/2021</t>
  </si>
  <si>
    <t>Trans: 0000049169-RG: RTY0001: 06/25/2021</t>
  </si>
  <si>
    <t>Trans: 0000049170-RG: RTY0001: 06/25/2021</t>
  </si>
  <si>
    <t>Trans: 0000049172-RG: RTY0001: 06/25/2021</t>
  </si>
  <si>
    <t>Trans: 0000049174-RG: RTY0001: 06/25/2021</t>
  </si>
  <si>
    <t>Trans: 0000049199-RG: CRR0001: 06/29/2021</t>
  </si>
  <si>
    <t>Trans: 0000049200-RG: CRR0001: 06/29/2021</t>
  </si>
  <si>
    <t>Trans: 0000049202-RG: RTY0001: 06/30/2021</t>
  </si>
  <si>
    <t>Trans: 0000049203-RG: RTY0001: 06/30/2021</t>
  </si>
  <si>
    <t>Trans: 0000049204-RG: RTY0001: 06/30/2021</t>
  </si>
  <si>
    <t>Trans: 0000049205-RG: RTY0001: 06/30/2021</t>
  </si>
  <si>
    <t>Trans: 0000049206-RG: RTY0001: 06/30/2021</t>
  </si>
  <si>
    <t>Trans: 0000049225-RG: HTE0001: 07/01/2021</t>
  </si>
  <si>
    <t>Trans: 0000049226-RG: HTE0001: 07/01/2021</t>
  </si>
  <si>
    <t>Trans: 0000049227-RG: HTE0001: 07/01/2021</t>
  </si>
  <si>
    <t>Trans: 0000049228-RG: HTE0001: 07/01/2021</t>
  </si>
  <si>
    <t>Trans: 0000049229-RG: HTE0001: 07/01/2021</t>
  </si>
  <si>
    <t>Trans: 0000049231-RG: HTE0001: 07/01/2021</t>
  </si>
  <si>
    <t>Trans: 0000049232-RG: HTE0001: 07/01/2021</t>
  </si>
  <si>
    <t>Trans: 0000049233-RG: HTE0001: 07/01/2021</t>
  </si>
  <si>
    <t>Trans: 0000049234-RG: HTE0001: 07/01/2021</t>
  </si>
  <si>
    <t>Trans: 0000049235-RG: HTE0001: 07/01/2021</t>
  </si>
  <si>
    <t>Trans: 0000049236-RG: HTE0001: 07/01/2021</t>
  </si>
  <si>
    <t>Trans: 0000049250-RG: RTP0001: 07/07/2021</t>
  </si>
  <si>
    <t>Trans: 0000049251-RG: RTP0001: 07/07/2021</t>
  </si>
  <si>
    <t>Trans: 0000049260-RG: AUB0002: 07/09/2021</t>
  </si>
  <si>
    <t>Trans: 0000049269-RG: RTY0001: 07/12/2021</t>
  </si>
  <si>
    <t>Trans: 0000049270-RG: RTY0001: 07/12/2021</t>
  </si>
  <si>
    <t>Trans: 0000049271-RG: RTY0001: 07/12/2021</t>
  </si>
  <si>
    <t>Trans: 0000049272-RG: RTY0001: 07/12/2021</t>
  </si>
  <si>
    <t>Trans: 0000049273-RG: RTY0001: 07/12/2021</t>
  </si>
  <si>
    <t>Trans: 0000049274-RG: RTY0001: 07/12/2021</t>
  </si>
  <si>
    <t>Trans: 0000049280-RG: CCF0001: 07/13/2021</t>
  </si>
  <si>
    <t>Trans: 0000049284-RG: ACI0001: 07/13/2021</t>
  </si>
  <si>
    <t>Trans: 0000049285-RG: ACI0001: 07/13/2021</t>
  </si>
  <si>
    <t>Trans: 0000049298-RG: CCW0001: 07/15/2021</t>
  </si>
  <si>
    <t>Trans: 0000049309-RG: HTE0001: 07/16/2021</t>
  </si>
  <si>
    <t>Trans: 0000049310-RG: HTE0001: 07/16/2021</t>
  </si>
  <si>
    <t>Trans: 0000049311-RG: HTE0001: 07/16/2021</t>
  </si>
  <si>
    <t>Trans: 0000049312-RG: HTE0001: 07/16/2021</t>
  </si>
  <si>
    <t>Trans: 0000049314-RG: HTE0001: 07/16/2021</t>
  </si>
  <si>
    <t>Trans: 0000049315-RG: HTE0001: 07/16/2021</t>
  </si>
  <si>
    <t>Trans: 0000049317-RG: HTE0001: 07/16/2021</t>
  </si>
  <si>
    <t>Trans: 0000049318-RG: HTE0001: 07/16/2021</t>
  </si>
  <si>
    <t>Trans: 0000049319-RG: HTE0001: 07/16/2021</t>
  </si>
  <si>
    <t>Trans: 0000049320-RG: HTE0001: 07/16/2021</t>
  </si>
  <si>
    <t>Trans: 0000049331-RG: HTE0001: 07/19/2021</t>
  </si>
  <si>
    <t>Trans: 0000049332-RG: HTE0001: 07/19/2021</t>
  </si>
  <si>
    <t>Trans: 0000049333-RG: HTE0001: 07/19/2021</t>
  </si>
  <si>
    <t>Trans: 0000049339-RG: RTY0001: 07/20/2021</t>
  </si>
  <si>
    <t>Trans: 0000049340-RG: RTY0001: 07/20/2021</t>
  </si>
  <si>
    <t>Trans: 0000049342-RG: RTY0001: 07/20/2021</t>
  </si>
  <si>
    <t>Trans: 0000049343-RG: RTY0001: 07/20/2021</t>
  </si>
  <si>
    <t>Trans: 0000049344-RG: RTY0001: 07/20/2021</t>
  </si>
  <si>
    <t>Trans: 0000049345-RG: RTY0001: 07/20/2021</t>
  </si>
  <si>
    <t>Trans: 0000049357-RG: CCW0001: 07/21/2021</t>
  </si>
  <si>
    <t>Trans: 0000049358-RG: CCW0001: 07/21/2021</t>
  </si>
  <si>
    <t>Trans: 0000049359-RG: CCW0001: 07/21/2021</t>
  </si>
  <si>
    <t>Trans: 0000049360-RG: CCW0001: 07/21/2021</t>
  </si>
  <si>
    <t>Trans: 0000065941-AJ: 01/03/2021</t>
  </si>
  <si>
    <t>Trans: 0000065942-AJ: 01/03/2021</t>
  </si>
  <si>
    <t>Trans: 0000065960-AJ: 01/04/2021</t>
  </si>
  <si>
    <t>Trans: 0000065961-AJ: 01/04/2021</t>
  </si>
  <si>
    <t>Trans: 0000065962-AJ: 01/04/2021</t>
  </si>
  <si>
    <t>Trans: 0000065944-AJ: 01/04/2021</t>
  </si>
  <si>
    <t>Trans: 0000065945-AJ: 01/04/2021</t>
  </si>
  <si>
    <t>Trans: 0000065946-AJ: 01/04/2021</t>
  </si>
  <si>
    <t>Trans: 0000065947-AJ: 01/04/2021</t>
  </si>
  <si>
    <t>Trans: 0000065948-AJ: 01/04/2021</t>
  </si>
  <si>
    <t>Trans: 0000065949-AJ: 01/04/2021</t>
  </si>
  <si>
    <t>Trans: 0000065950-AJ: 01/04/2021</t>
  </si>
  <si>
    <t>Trans: 0000065951-AJ: 01/04/2021</t>
  </si>
  <si>
    <t>Trans: 0000065952-AJ: 01/04/2021</t>
  </si>
  <si>
    <t>Trans: 0000065953-AJ: 01/04/2021</t>
  </si>
  <si>
    <t>Trans: 0000065954-AJ: 01/04/2021</t>
  </si>
  <si>
    <t>Trans: 0000065955-AJ: 01/04/2021</t>
  </si>
  <si>
    <t>Trans: 0000065956-AJ: 01/04/2021</t>
  </si>
  <si>
    <t>Trans: 0000065957-AJ: 01/04/2021</t>
  </si>
  <si>
    <t>Trans: 0000065958-AJ: 01/04/2021</t>
  </si>
  <si>
    <t>Trans: 0000065959-AJ: 01/04/2021</t>
  </si>
  <si>
    <t>Trans: 0000065965-AJ: 01/05/2021</t>
  </si>
  <si>
    <t>Trans: 0000065966-AJ: 01/05/2021</t>
  </si>
  <si>
    <t>Trans: 0000065967-AJ: 01/05/2021</t>
  </si>
  <si>
    <t>Trans: 0000065968-AJ: 01/05/2021</t>
  </si>
  <si>
    <t>Trans: 0000065969-AJ: 01/05/2021</t>
  </si>
  <si>
    <t>Trans: 0000065970-AJ: 01/05/2021</t>
  </si>
  <si>
    <t>Trans: 0000065971-AJ: 01/05/2021</t>
  </si>
  <si>
    <t>Trans: 0000065964-AJ: 01/05/2021</t>
  </si>
  <si>
    <t>Trans: 0000065972-AJ: 01/06/2021</t>
  </si>
  <si>
    <t>Trans: 0000065973-AJ: 01/06/2021</t>
  </si>
  <si>
    <t>Trans: 0000065974-AJ: 01/06/2021</t>
  </si>
  <si>
    <t>Trans: 0000065975-AJ: 01/06/2021</t>
  </si>
  <si>
    <t>Trans: 0000065976-AJ: 01/06/2021</t>
  </si>
  <si>
    <t>Trans: 0000065977-AJ: 01/06/2021</t>
  </si>
  <si>
    <t>Trans: 0000065978-AJ: 01/06/2021</t>
  </si>
  <si>
    <t>Trans: 0000065979-AJ: 01/06/2021</t>
  </si>
  <si>
    <t>Trans: 0000065980-AJ: 01/06/2021</t>
  </si>
  <si>
    <t>Trans: 0000065981-AJ: 01/06/2021</t>
  </si>
  <si>
    <t>Trans: 0000065982-AJ: 01/06/2021</t>
  </si>
  <si>
    <t>Trans: 0000065983-AJ: 01/06/2021</t>
  </si>
  <si>
    <t>Trans: 0000065986-AJ: 01/06/2021</t>
  </si>
  <si>
    <t>Trans: 0000065987-AJ: 01/06/2021</t>
  </si>
  <si>
    <t>Trans: 0000065997-AJ: 01/07/2021</t>
  </si>
  <si>
    <t>Trans: 0000065998-AJ: 01/07/2021</t>
  </si>
  <si>
    <t>Trans: 0000065999-AJ: 01/07/2021</t>
  </si>
  <si>
    <t>Trans: 0000066001-AJ: 01/07/2021</t>
  </si>
  <si>
    <t>Trans: 0000065988-AJ: 01/07/2021</t>
  </si>
  <si>
    <t>Trans: 0000065989-AJ: 01/07/2021</t>
  </si>
  <si>
    <t>Trans: 0000065990-AJ: 01/07/2021</t>
  </si>
  <si>
    <t>Trans: 0000065991-AJ: 01/07/2021</t>
  </si>
  <si>
    <t>Trans: 0000065992-AJ: 01/07/2021</t>
  </si>
  <si>
    <t>Trans: 0000065993-AJ: 01/07/2021</t>
  </si>
  <si>
    <t>Trans: 0000065994-AJ: 01/07/2021</t>
  </si>
  <si>
    <t>Trans: 0000065995-AJ: 01/07/2021</t>
  </si>
  <si>
    <t>Trans: 0000066003-AJ: 01/11/2021</t>
  </si>
  <si>
    <t>Trans: 0000066004-AJ: 01/11/2021</t>
  </si>
  <si>
    <t>Trans: 0000066005-AJ: 01/11/2021</t>
  </si>
  <si>
    <t>Trans: 0000066006-AJ: 01/11/2021</t>
  </si>
  <si>
    <t>Trans: 0000066007-AJ: 01/12/2021</t>
  </si>
  <si>
    <t>Trans: 0000066008-AJ: 01/12/2021</t>
  </si>
  <si>
    <t>Trans: 0000066009-AJ: 01/12/2021</t>
  </si>
  <si>
    <t>Trans: 0000066010-AJ: 01/12/2021</t>
  </si>
  <si>
    <t>Trans: 0000066011-AJ: 01/12/2021</t>
  </si>
  <si>
    <t>Trans: 0000066012-AJ: 01/12/2021</t>
  </si>
  <si>
    <t>Trans: 0000066013-AJ: 01/12/2021</t>
  </si>
  <si>
    <t>Trans: 0000066017-AJ: 01/13/2021</t>
  </si>
  <si>
    <t>Trans: 0000066018-AJ: 01/13/2021</t>
  </si>
  <si>
    <t>Trans: 0000066036-AJ: 01/14/2021</t>
  </si>
  <si>
    <t>Trans: 0000066038-AJ: 01/14/2021</t>
  </si>
  <si>
    <t>Trans: 0000066039-AJ: 01/14/2021</t>
  </si>
  <si>
    <t>Trans: 0000066020-AJ: 01/14/2021</t>
  </si>
  <si>
    <t>Trans: 0000066023-AJ: 01/14/2021</t>
  </si>
  <si>
    <t>Trans: 0000066024-AJ: 01/14/2021</t>
  </si>
  <si>
    <t>Trans: 0000066025-AJ: 01/14/2021</t>
  </si>
  <si>
    <t>Trans: 0000066026-AJ: 01/14/2021</t>
  </si>
  <si>
    <t>Trans: 0000066027-AJ: 01/14/2021</t>
  </si>
  <si>
    <t>Trans: 0000066028-AJ: 01/14/2021</t>
  </si>
  <si>
    <t>Trans: 0000066032-AJ: 01/14/2021</t>
  </si>
  <si>
    <t>Trans: 0000066033-AJ: 01/14/2021</t>
  </si>
  <si>
    <t>Trans: 0000066034-AJ: 01/14/2021</t>
  </si>
  <si>
    <t>Trans: 0000066035-AJ: 01/14/2021</t>
  </si>
  <si>
    <t>Trans: 0000066040-AJ: 01/18/2021</t>
  </si>
  <si>
    <t>Trans: 0000066041-AJ: 01/18/2021</t>
  </si>
  <si>
    <t>Trans: 0000066042-AJ: 01/18/2021</t>
  </si>
  <si>
    <t>Trans: 0000066049-AJ: 01/19/2021</t>
  </si>
  <si>
    <t>Trans: 0000066044-AJ: 01/19/2021</t>
  </si>
  <si>
    <t>Trans: 0000066046-AJ: 01/19/2021</t>
  </si>
  <si>
    <t>Trans: 0000066050-AJ: 01/20/2021</t>
  </si>
  <si>
    <t>Trans: 0000066051-AJ: 01/20/2021</t>
  </si>
  <si>
    <t>Trans: 0000066052-AJ: 01/20/2021</t>
  </si>
  <si>
    <t>Trans: 0000066053-AJ: 01/21/2021</t>
  </si>
  <si>
    <t>Trans: 0000066054-AJ: 01/21/2021</t>
  </si>
  <si>
    <t>Trans: 0000066055-AJ: 01/21/2021</t>
  </si>
  <si>
    <t>Trans: 0000066056-AJ: 01/23/2021</t>
  </si>
  <si>
    <t>Trans: 0000066057-AJ: 01/25/2021</t>
  </si>
  <si>
    <t>Trans: 0000066058-AJ: 01/25/2021</t>
  </si>
  <si>
    <t>Trans: 0000066059-AJ: 01/26/2021</t>
  </si>
  <si>
    <t>Trans: 0000066064-AJ: 01/26/2021</t>
  </si>
  <si>
    <t>Trans: 0000066065-AJ: 01/26/2021</t>
  </si>
  <si>
    <t>Trans: 0000066067-AJ: 01/26/2021</t>
  </si>
  <si>
    <t>Trans: 0000066068-AJ: 01/26/2021</t>
  </si>
  <si>
    <t>Trans: 0000066061-AJ: 01/26/2021</t>
  </si>
  <si>
    <t>Trans: 0000066063-AJ: 01/26/2021</t>
  </si>
  <si>
    <t>Trans: 0000066069-AJ: 01/26/2021</t>
  </si>
  <si>
    <t>Trans: 0000066070-AJ: 01/26/2021</t>
  </si>
  <si>
    <t>Trans: 0000066071-AJ: 01/26/2021</t>
  </si>
  <si>
    <t>Trans: 0000066072-AJ: 01/26/2021</t>
  </si>
  <si>
    <t>Trans: 0000066073-AJ: 01/26/2021</t>
  </si>
  <si>
    <t>Trans: 0000066074-AJ: 01/26/2021</t>
  </si>
  <si>
    <t>Trans: 0000066075-AJ: 01/26/2021</t>
  </si>
  <si>
    <t>Trans: 0000066076-AJ: 01/26/2021</t>
  </si>
  <si>
    <t>Trans: 0000066077-AJ: 01/26/2021</t>
  </si>
  <si>
    <t>Trans: 0000066078-AJ: 01/26/2021</t>
  </si>
  <si>
    <t>Trans: 0000066079-AJ: 01/26/2021</t>
  </si>
  <si>
    <t>Trans: 0000066080-AJ: 01/26/2021</t>
  </si>
  <si>
    <t>Trans: 0000066082-AJ: 01/27/2021</t>
  </si>
  <si>
    <t>Trans: 0000066090-AJ: 01/27/2021</t>
  </si>
  <si>
    <t>Trans: 0000066084-AJ: 01/27/2021</t>
  </si>
  <si>
    <t>Trans: 0000066085-AJ: 01/27/2021</t>
  </si>
  <si>
    <t>Trans: 0000066086-AJ: 01/27/2021</t>
  </si>
  <si>
    <t>Trans: 0000066087-AJ: 01/27/2021</t>
  </si>
  <si>
    <t>Trans: 0000066089-AJ: 01/27/2021</t>
  </si>
  <si>
    <t>Trans: 0000066092-AJ: 01/28/2021</t>
  </si>
  <si>
    <t>Trans: 0000066093-AJ: 01/28/2021</t>
  </si>
  <si>
    <t>Trans: 0000066094-AJ: 01/28/2021</t>
  </si>
  <si>
    <t>Trans: 0000066095-AJ: 01/28/2021</t>
  </si>
  <si>
    <t>Trans: 0000066096-AJ: 01/28/2021</t>
  </si>
  <si>
    <t>Trans: 0000066099-AJ: 01/28/2021</t>
  </si>
  <si>
    <t>Trans: 0000066100-AJ: 01/28/2021</t>
  </si>
  <si>
    <t>Trans: 0000066101-AJ: 01/28/2021</t>
  </si>
  <si>
    <t>Trans: 0000066102-AJ: 01/28/2021</t>
  </si>
  <si>
    <t>Trans: 0000066103-AJ: 01/28/2021</t>
  </si>
  <si>
    <t>Trans: 0000066104-AJ: 01/28/2021</t>
  </si>
  <si>
    <t>Trans: 0000000425-RT: HTE0001: 01/28/2021</t>
  </si>
  <si>
    <t>Trans: 0000066105-AJ: 01/28/2021</t>
  </si>
  <si>
    <t>Trans: 0000066106-AJ: 01/28/2021</t>
  </si>
  <si>
    <t>Trans: 0000066107-AJ: 01/31/2021</t>
  </si>
  <si>
    <t>Trans: 0000066108-AJ: 01/31/2021</t>
  </si>
  <si>
    <t>Trans: 0000066109-AJ: 01/31/2021</t>
  </si>
  <si>
    <t>Trans: 0000066110-AJ: 01/31/2021</t>
  </si>
  <si>
    <t>Trans: 0000066111-AJ: 01/31/2021</t>
  </si>
  <si>
    <t>Trans: 0000066112-AJ: 01/31/2021</t>
  </si>
  <si>
    <t>Trans: 0000066113-AJ: 01/31/2021</t>
  </si>
  <si>
    <t>Trans: 0000066114-AJ: 01/31/2021</t>
  </si>
  <si>
    <t>Trans: 0000066115-AJ: 01/31/2021</t>
  </si>
  <si>
    <t>Trans: 0000066116-AJ: 01/31/2021</t>
  </si>
  <si>
    <t>Trans: 0000066117-AJ: 02/01/2021</t>
  </si>
  <si>
    <t>Trans: 0000066118-AJ: 02/01/2021</t>
  </si>
  <si>
    <t>Trans: 0000066119-AJ: 02/01/2021</t>
  </si>
  <si>
    <t>Trans: 0000000427-RT: AUB0001: 02/01/2021</t>
  </si>
  <si>
    <t>Trans: 0000066120-AJ: 02/01/2021</t>
  </si>
  <si>
    <t>Trans: 0000066293-AJ: 02/01/2021</t>
  </si>
  <si>
    <t>Trans: 0000066294-AJ: 02/01/2021</t>
  </si>
  <si>
    <t>Trans: 0000066295-AJ: 02/01/2021</t>
  </si>
  <si>
    <t>Trans: 0000066296-AJ: 02/01/2021</t>
  </si>
  <si>
    <t>Trans: 0000066297-AJ: 02/01/2021</t>
  </si>
  <si>
    <t>Trans: 0000066298-AJ: 02/01/2021</t>
  </si>
  <si>
    <t>Trans: 0000066299-AJ: 02/01/2021</t>
  </si>
  <si>
    <t>Trans: 0000066300-AJ: 02/01/2021</t>
  </si>
  <si>
    <t>Trans: 0000066301-AJ: 02/01/2021</t>
  </si>
  <si>
    <t>Trans: 0000066302-AJ: 02/01/2021</t>
  </si>
  <si>
    <t>Trans: 0000066303-AJ: 02/01/2021</t>
  </si>
  <si>
    <t>Trans: 0000066304-AJ: 02/01/2021</t>
  </si>
  <si>
    <t>Trans: 0000066305-AJ: 02/01/2021</t>
  </si>
  <si>
    <t>Trans: 0000066306-AJ: 02/01/2021</t>
  </si>
  <si>
    <t>Trans: 0000066307-AJ: 02/01/2021</t>
  </si>
  <si>
    <t>Trans: 0000066308-AJ: 02/01/2021</t>
  </si>
  <si>
    <t>Trans: 0000066309-AJ: 02/01/2021</t>
  </si>
  <si>
    <t>Trans: 0000066310-AJ: 02/01/2021</t>
  </si>
  <si>
    <t>Trans: 0000066425-AJ: 02/01/2021</t>
  </si>
  <si>
    <t>Trans: 0000066311-AJ: 02/01/2021</t>
  </si>
  <si>
    <t>Trans: 0000066312-AJ: 02/01/2021</t>
  </si>
  <si>
    <t>Trans: 0000066313-AJ: 02/01/2021</t>
  </si>
  <si>
    <t>Trans: 0000066314-AJ: 02/01/2021</t>
  </si>
  <si>
    <t>Trans: 0000066315-AJ: 02/01/2021</t>
  </si>
  <si>
    <t>Trans: 0000066316-AJ: 02/01/2021</t>
  </si>
  <si>
    <t>Trans: 0000066317-AJ: 02/01/2021</t>
  </si>
  <si>
    <t>Trans: 0000066318-AJ: 02/01/2021</t>
  </si>
  <si>
    <t>Trans: 0000066319-AJ: 02/01/2021</t>
  </si>
  <si>
    <t>Trans: 0000066320-AJ: 02/01/2021</t>
  </si>
  <si>
    <t>Trans: 0000066321-AJ: 02/01/2021</t>
  </si>
  <si>
    <t>Trans: 0000066322-AJ: 02/01/2021</t>
  </si>
  <si>
    <t>Trans: 0000066323-AJ: 02/01/2021</t>
  </si>
  <si>
    <t>Trans: 0000066324-AJ: 02/01/2021</t>
  </si>
  <si>
    <t>Trans: 0000066325-AJ: 02/01/2021</t>
  </si>
  <si>
    <t>Trans: 0000066326-AJ: 02/01/2021</t>
  </si>
  <si>
    <t>Trans: 0000066327-AJ: 02/01/2021</t>
  </si>
  <si>
    <t>Trans: 0000066328-AJ: 02/01/2021</t>
  </si>
  <si>
    <t>Trans: 0000066329-AJ: 02/01/2021</t>
  </si>
  <si>
    <t>Trans: 0000066330-AJ: 02/01/2021</t>
  </si>
  <si>
    <t>Trans: 0000066331-AJ: 02/01/2021</t>
  </si>
  <si>
    <t>Trans: 0000066332-AJ: 02/01/2021</t>
  </si>
  <si>
    <t>Trans: 0000066333-AJ: 02/01/2021</t>
  </si>
  <si>
    <t>Trans: 0000066334-AJ: 02/01/2021</t>
  </si>
  <si>
    <t>Trans: 0000066335-AJ: 02/01/2021</t>
  </si>
  <si>
    <t>Trans: 0000066336-AJ: 02/01/2021</t>
  </si>
  <si>
    <t>Trans: 0000066337-AJ: 02/01/2021</t>
  </si>
  <si>
    <t>Trans: 0000066338-AJ: 02/01/2021</t>
  </si>
  <si>
    <t>Trans: 0000066339-AJ: 02/01/2021</t>
  </si>
  <si>
    <t>Trans: 0000066340-AJ: 02/01/2021</t>
  </si>
  <si>
    <t>Trans: 0000066341-AJ: 02/01/2021</t>
  </si>
  <si>
    <t>Trans: 0000066342-AJ: 02/01/2021</t>
  </si>
  <si>
    <t>Trans: 0000066343-AJ: 02/01/2021</t>
  </si>
  <si>
    <t>Trans: 0000066344-AJ: 02/01/2021</t>
  </si>
  <si>
    <t>Trans: 0000066345-AJ: 02/01/2021</t>
  </si>
  <si>
    <t>Trans: 0000066346-AJ: 02/01/2021</t>
  </si>
  <si>
    <t>Trans: 0000066347-AJ: 02/01/2021</t>
  </si>
  <si>
    <t>Trans: 0000066348-AJ: 02/01/2021</t>
  </si>
  <si>
    <t>Trans: 0000066349-AJ: 02/01/2021</t>
  </si>
  <si>
    <t>Trans: 0000066350-AJ: 02/01/2021</t>
  </si>
  <si>
    <t>Trans: 0000066351-AJ: 02/01/2021</t>
  </si>
  <si>
    <t>Trans: 0000066352-AJ: 02/01/2021</t>
  </si>
  <si>
    <t>Trans: 0000066353-AJ: 02/01/2021</t>
  </si>
  <si>
    <t>Trans: 0000066354-AJ: 02/01/2021</t>
  </si>
  <si>
    <t>Trans: 0000066356-AJ: 02/01/2021</t>
  </si>
  <si>
    <t>Trans: 0000066357-AJ: 02/01/2021</t>
  </si>
  <si>
    <t>Trans: 0000066358-AJ: 02/01/2021</t>
  </si>
  <si>
    <t>Trans: 0000066359-AJ: 02/01/2021</t>
  </si>
  <si>
    <t>Trans: 0000066360-AJ: 02/01/2021</t>
  </si>
  <si>
    <t>Trans: 0000066362-AJ: 02/01/2021</t>
  </si>
  <si>
    <t>Trans: 0000066363-AJ: 02/01/2021</t>
  </si>
  <si>
    <t>Trans: 0000066364-AJ: 02/01/2021</t>
  </si>
  <si>
    <t>Trans: 0000066365-AJ: 02/01/2021</t>
  </si>
  <si>
    <t>Trans: 0000066366-AJ: 02/01/2021</t>
  </si>
  <si>
    <t>Trans: 0000066368-AJ: 02/01/2021</t>
  </si>
  <si>
    <t>Trans: 0000066369-AJ: 02/01/2021</t>
  </si>
  <si>
    <t>Trans: 0000066372-AJ: 02/01/2021</t>
  </si>
  <si>
    <t>Trans: 0000066373-AJ: 02/01/2021</t>
  </si>
  <si>
    <t>Trans: 0000066374-AJ: 02/01/2021</t>
  </si>
  <si>
    <t>Trans: 0000066375-AJ: 02/01/2021</t>
  </si>
  <si>
    <t>Trans: 0000066376-AJ: 02/01/2021</t>
  </si>
  <si>
    <t>Trans: 0000066377-AJ: 02/01/2021</t>
  </si>
  <si>
    <t>Trans: 0000066378-AJ: 02/01/2021</t>
  </si>
  <si>
    <t>Trans: 0000066379-AJ: 02/01/2021</t>
  </si>
  <si>
    <t>Trans: 0000066380-AJ: 02/01/2021</t>
  </si>
  <si>
    <t>Trans: 0000066381-AJ: 02/01/2021</t>
  </si>
  <si>
    <t>Trans: 0000066382-AJ: 02/01/2021</t>
  </si>
  <si>
    <t>Trans: 0000066383-AJ: 02/01/2021</t>
  </si>
  <si>
    <t>Trans: 0000066385-AJ: 02/01/2021</t>
  </si>
  <si>
    <t>Trans: 0000066386-AJ: 02/01/2021</t>
  </si>
  <si>
    <t>Trans: 0000066387-AJ: 02/01/2021</t>
  </si>
  <si>
    <t>Trans: 0000066388-AJ: 02/01/2021</t>
  </si>
  <si>
    <t>Trans: 0000066389-AJ: 02/01/2021</t>
  </si>
  <si>
    <t>Trans: 0000066390-AJ: 02/01/2021</t>
  </si>
  <si>
    <t>Trans: 0000066391-AJ: 02/01/2021</t>
  </si>
  <si>
    <t>Trans: 0000066392-AJ: 02/01/2021</t>
  </si>
  <si>
    <t>Trans: 0000066393-AJ: 02/01/2021</t>
  </si>
  <si>
    <t>Trans: 0000066394-AJ: 02/01/2021</t>
  </si>
  <si>
    <t>Trans: 0000066395-AJ: 02/01/2021</t>
  </si>
  <si>
    <t>Trans: 0000066396-AJ: 02/01/2021</t>
  </si>
  <si>
    <t>Trans: 0000066397-AJ: 02/01/2021</t>
  </si>
  <si>
    <t>Trans: 0000066399-AJ: 02/01/2021</t>
  </si>
  <si>
    <t>Trans: 0000066400-AJ: 02/01/2021</t>
  </si>
  <si>
    <t>Trans: 0000066401-AJ: 02/01/2021</t>
  </si>
  <si>
    <t>Trans: 0000066402-AJ: 02/01/2021</t>
  </si>
  <si>
    <t>Trans: 0000066403-AJ: 02/01/2021</t>
  </si>
  <si>
    <t>Trans: 0000066404-AJ: 02/01/2021</t>
  </si>
  <si>
    <t>Trans: 0000066405-AJ: 02/01/2021</t>
  </si>
  <si>
    <t>Trans: 0000066406-AJ: 02/01/2021</t>
  </si>
  <si>
    <t>Trans: 0000066407-AJ: 02/01/2021</t>
  </si>
  <si>
    <t>Trans: 0000066408-AJ: 02/01/2021</t>
  </si>
  <si>
    <t>Trans: 0000066409-AJ: 02/01/2021</t>
  </si>
  <si>
    <t>Trans: 0000066410-AJ: 02/01/2021</t>
  </si>
  <si>
    <t>Trans: 0000066411-AJ: 02/01/2021</t>
  </si>
  <si>
    <t>Trans: 0000066412-AJ: 02/01/2021</t>
  </si>
  <si>
    <t>Trans: 0000066413-AJ: 02/01/2021</t>
  </si>
  <si>
    <t>Trans: 0000066414-AJ: 02/01/2021</t>
  </si>
  <si>
    <t>Trans: 0000066415-AJ: 02/01/2021</t>
  </si>
  <si>
    <t>Trans: 0000066416-AJ: 02/01/2021</t>
  </si>
  <si>
    <t>Trans: 0000066417-AJ: 02/01/2021</t>
  </si>
  <si>
    <t>Trans: 0000066418-AJ: 02/01/2021</t>
  </si>
  <si>
    <t>Trans: 0000066420-AJ: 02/01/2021</t>
  </si>
  <si>
    <t>Trans: 0000066421-AJ: 02/01/2021</t>
  </si>
  <si>
    <t>Trans: 0000066423-AJ: 02/01/2021</t>
  </si>
  <si>
    <t>Trans: 0000066424-AJ: 02/01/2021</t>
  </si>
  <si>
    <t>Trans: 0000066123-AJ: 02/03/2021</t>
  </si>
  <si>
    <t>Trans: 0000066124-AJ: 02/03/2021</t>
  </si>
  <si>
    <t>Trans: 0000066125-AJ: 02/03/2021</t>
  </si>
  <si>
    <t>Trans: 0000066127-AJ: 02/04/2021</t>
  </si>
  <si>
    <t>Trans: 0000066128-AJ: 02/04/2021</t>
  </si>
  <si>
    <t>Trans: 0000066129-AJ: 02/04/2021</t>
  </si>
  <si>
    <t>Trans: 0000066130-AJ: 02/04/2021</t>
  </si>
  <si>
    <t>Trans: 0000066131-AJ: 02/04/2021</t>
  </si>
  <si>
    <t>Trans: 0000066132-AJ: 02/04/2021</t>
  </si>
  <si>
    <t>Trans: 0000066133-AJ: 02/04/2021</t>
  </si>
  <si>
    <t>Trans: 0000066134-AJ: 02/04/2021</t>
  </si>
  <si>
    <t>Trans: 0000066136-AJ: 02/04/2021</t>
  </si>
  <si>
    <t>Trans: 0000066137-AJ: 02/05/2021</t>
  </si>
  <si>
    <t>Trans: 0000066138-AJ: 02/05/2021</t>
  </si>
  <si>
    <t>Trans: 0000066139-AJ: 02/05/2021</t>
  </si>
  <si>
    <t>Trans: 0000066140-AJ: 02/05/2021</t>
  </si>
  <si>
    <t>Trans: 0000066141-AJ: 02/05/2021</t>
  </si>
  <si>
    <t>Trans: 0000066143-AJ: 02/05/2021</t>
  </si>
  <si>
    <t>Trans: 0000066144-AJ: 02/05/2021</t>
  </si>
  <si>
    <t>Trans: 0000066148-AJ: 02/08/2021</t>
  </si>
  <si>
    <t>Trans: 0000066156-AJ: 02/08/2021</t>
  </si>
  <si>
    <t>Trans: 0000066164-AJ: 02/09/2021</t>
  </si>
  <si>
    <t>Trans: 0000066165-AJ: 02/09/2021</t>
  </si>
  <si>
    <t>Trans: 0000066167-AJ: 02/09/2021</t>
  </si>
  <si>
    <t>Trans: 0000066168-AJ: 02/09/2021</t>
  </si>
  <si>
    <t>Trans: 0000066157-AJ: 02/09/2021</t>
  </si>
  <si>
    <t>Trans: 0000066158-AJ: 02/09/2021</t>
  </si>
  <si>
    <t>Trans: 0000066160-AJ: 02/09/2021</t>
  </si>
  <si>
    <t>Trans: 0000066169-AJ: 02/10/2021</t>
  </si>
  <si>
    <t>Trans: 0000066170-AJ: 02/10/2021</t>
  </si>
  <si>
    <t>Trans: 0000066171-AJ: 02/10/2021</t>
  </si>
  <si>
    <t>Trans: 0000066172-AJ: 02/10/2021</t>
  </si>
  <si>
    <t>Trans: 0000066173-AJ: 02/10/2021</t>
  </si>
  <si>
    <t>Trans: 0000066174-AJ: 02/10/2021</t>
  </si>
  <si>
    <t>Trans: 0000066175-AJ: 02/10/2021</t>
  </si>
  <si>
    <t>Trans: 0000066177-AJ: 02/10/2021</t>
  </si>
  <si>
    <t>Trans: 0000066180-AJ: 02/11/2021</t>
  </si>
  <si>
    <t>Trans: 0000066181-AJ: 02/11/2021</t>
  </si>
  <si>
    <t>Trans: 0000066182-AJ: 02/11/2021</t>
  </si>
  <si>
    <t>Trans: 0000066183-AJ: 02/11/2021</t>
  </si>
  <si>
    <t>Trans: 0000066184-AJ: 02/11/2021</t>
  </si>
  <si>
    <t>Trans: 0000066185-AJ: 02/11/2021</t>
  </si>
  <si>
    <t>Trans: 0000066186-AJ: 02/11/2021</t>
  </si>
  <si>
    <t>Trans: 0000066187-AJ: 02/11/2021</t>
  </si>
  <si>
    <t>Trans: 0000066188-AJ: 02/11/2021</t>
  </si>
  <si>
    <t>Trans: 0000066189-AJ: 02/15/2021</t>
  </si>
  <si>
    <t>Trans: 0000066190-AJ: 02/15/2021</t>
  </si>
  <si>
    <t>Trans: 0000066192-AJ: 02/15/2021</t>
  </si>
  <si>
    <t>Trans: 0000066195-AJ: 02/16/2021</t>
  </si>
  <si>
    <t>Trans: 0000066196-AJ: 02/16/2021</t>
  </si>
  <si>
    <t>Trans: 0000066197-AJ: 02/16/2021</t>
  </si>
  <si>
    <t>Trans: 0000066198-AJ: 02/16/2021</t>
  </si>
  <si>
    <t>Trans: 0000066193-AJ: 02/16/2021</t>
  </si>
  <si>
    <t>Trans: 0000066194-AJ: 02/16/2021</t>
  </si>
  <si>
    <t>Trans: 0000066199-AJ: 02/17/2021</t>
  </si>
  <si>
    <t>Trans: 0000066200-AJ: 02/17/2021</t>
  </si>
  <si>
    <t>Trans: 0000066201-AJ: 02/17/2021</t>
  </si>
  <si>
    <t>Trans: 0000066202-AJ: 02/17/2021</t>
  </si>
  <si>
    <t>Trans: 0000066203-AJ: 02/17/2021</t>
  </si>
  <si>
    <t>Trans: 0000066204-AJ: 02/17/2021</t>
  </si>
  <si>
    <t>Trans: 0000066205-AJ: 02/17/2021</t>
  </si>
  <si>
    <t>Trans: 0000066207-AJ: 02/17/2021</t>
  </si>
  <si>
    <t>Trans: 0000066208-AJ: 02/17/2021</t>
  </si>
  <si>
    <t>Trans: 0000066209-AJ: 02/17/2021</t>
  </si>
  <si>
    <t>Trans: 0000066210-AJ: 02/19/2021</t>
  </si>
  <si>
    <t>Trans: 0000066211-AJ: 02/19/2021</t>
  </si>
  <si>
    <t>Trans: 0000066214-AJ: 02/22/2021</t>
  </si>
  <si>
    <t>Trans: 0000066217-AJ: 02/22/2021</t>
  </si>
  <si>
    <t>Trans: 0000066218-AJ: 02/22/2021</t>
  </si>
  <si>
    <t>Trans: 0000066219-AJ: 02/23/2021</t>
  </si>
  <si>
    <t>Trans: 0000066220-AJ: 02/23/2021</t>
  </si>
  <si>
    <t>Trans: 0000066221-AJ: 02/23/2021</t>
  </si>
  <si>
    <t>Trans: 0000066222-AJ: 02/23/2021</t>
  </si>
  <si>
    <t>Trans: 0000066223-AJ: 02/23/2021</t>
  </si>
  <si>
    <t>Trans: 0000066226-AJ: 02/25/2021</t>
  </si>
  <si>
    <t>Trans: 0000066228-AJ: 02/25/2021</t>
  </si>
  <si>
    <t>Trans: 0000066229-AJ: 02/25/2021</t>
  </si>
  <si>
    <t>Trans: 0000066230-AJ: 02/25/2021</t>
  </si>
  <si>
    <t>Trans: 0000066231-AJ: 02/25/2021</t>
  </si>
  <si>
    <t>Trans: 0000066232-AJ: 02/25/2021</t>
  </si>
  <si>
    <t>Trans: 0000066233-AJ: 02/25/2021</t>
  </si>
  <si>
    <t>Trans: 0000066234-AJ: 02/25/2021</t>
  </si>
  <si>
    <t>Trans: 0000066236-AJ: 02/25/2021</t>
  </si>
  <si>
    <t>Trans: 0000066239-AJ: 02/25/2021</t>
  </si>
  <si>
    <t>Trans: 0000066240-AJ: 02/25/2021</t>
  </si>
  <si>
    <t>Trans: 0000066241-AJ: 02/25/2021</t>
  </si>
  <si>
    <t>Trans: 0000066242-AJ: 02/25/2021</t>
  </si>
  <si>
    <t>Trans: 0000066243-AJ: 02/25/2021</t>
  </si>
  <si>
    <t>Trans: 0000066244-AJ: 02/25/2021</t>
  </si>
  <si>
    <t>Trans: 0000066247-AJ: 02/25/2021</t>
  </si>
  <si>
    <t>Trans: 0000066248-AJ: 02/25/2021</t>
  </si>
  <si>
    <t>Trans: 0000066249-AJ: 02/25/2021</t>
  </si>
  <si>
    <t>Trans: 0000066250-AJ: 02/25/2021</t>
  </si>
  <si>
    <t>Trans: 0000066251-AJ: 02/25/2021</t>
  </si>
  <si>
    <t>Trans: 0000066252-AJ: 02/25/2021</t>
  </si>
  <si>
    <t>Trans: 0000066253-AJ: 02/25/2021</t>
  </si>
  <si>
    <t>Trans: 0000066254-AJ: 02/25/2021</t>
  </si>
  <si>
    <t>Trans: 0000066255-AJ: 02/25/2021</t>
  </si>
  <si>
    <t>Trans: 0000066257-AJ: 02/25/2021</t>
  </si>
  <si>
    <t>Trans: 0000066258-AJ: 02/25/2021</t>
  </si>
  <si>
    <t>Trans: 0000066259-AJ: 02/25/2021</t>
  </si>
  <si>
    <t>Trans: 0000066261-AJ: 02/25/2021</t>
  </si>
  <si>
    <t>Trans: 0000066262-AJ: 02/25/2021</t>
  </si>
  <si>
    <t>Trans: 0000066263-AJ: 02/25/2021</t>
  </si>
  <si>
    <t>Trans: 0000066264-AJ: 02/25/2021</t>
  </si>
  <si>
    <t>Trans: 0000066265-AJ: 02/26/2021</t>
  </si>
  <si>
    <t>Trans: 0000066266-AJ: 02/26/2021</t>
  </si>
  <si>
    <t>Trans: 0000066267-AJ: 02/26/2021</t>
  </si>
  <si>
    <t>Trans: 0000066268-AJ: 02/26/2021</t>
  </si>
  <si>
    <t>Trans: 0000066269-AJ: 02/26/2021</t>
  </si>
  <si>
    <t>Trans: 0000066270-AJ: 02/26/2021</t>
  </si>
  <si>
    <t>Trans: 0000066271-AJ: 02/26/2021</t>
  </si>
  <si>
    <t>Trans: 0000066272-AJ: 02/26/2021</t>
  </si>
  <si>
    <t>Trans: 0000066273-AJ: 02/26/2021</t>
  </si>
  <si>
    <t>Trans: 0000066274-AJ: 02/26/2021</t>
  </si>
  <si>
    <t>Trans: 0000066275-AJ: 02/26/2021</t>
  </si>
  <si>
    <t>Trans: 0000066277-AJ: 03/01/2021</t>
  </si>
  <si>
    <t>Trans: 0000066284-AJ: 03/02/2021</t>
  </si>
  <si>
    <t>Trans: 0000066285-AJ: 03/02/2021</t>
  </si>
  <si>
    <t>Trans: 0000066286-AJ: 03/02/2021</t>
  </si>
  <si>
    <t>Trans: 0000066287-AJ: 03/02/2021</t>
  </si>
  <si>
    <t>Trans: 0000066288-AJ: 03/02/2021</t>
  </si>
  <si>
    <t>Trans: 0000066289-AJ: 03/02/2021</t>
  </si>
  <si>
    <t>Trans: 0000066291-AJ: 03/02/2021</t>
  </si>
  <si>
    <t>Trans: 0000066292-AJ: 03/02/2021</t>
  </si>
  <si>
    <t>Trans: 0000066283-AJ: 03/02/2021</t>
  </si>
  <si>
    <t>Trans: 0000066427-AJ: 03/05/2021</t>
  </si>
  <si>
    <t>Trans: 0000066428-AJ: 03/05/2021</t>
  </si>
  <si>
    <t>Trans: 0000066429-AJ: 03/05/2021</t>
  </si>
  <si>
    <t>Trans: 0000066430-AJ: 03/08/2021</t>
  </si>
  <si>
    <t>Trans: 0000066431-AJ: 03/08/2021</t>
  </si>
  <si>
    <t>Trans: 0000066432-AJ: 03/08/2021</t>
  </si>
  <si>
    <t>Trans: 0000066433-AJ: 03/09/2021</t>
  </si>
  <si>
    <t>Trans: 0000066434-AJ: 03/09/2021</t>
  </si>
  <si>
    <t>Trans: 0000066435-AJ: 03/09/2021</t>
  </si>
  <si>
    <t>Trans: 0000066436-AJ: 03/09/2021</t>
  </si>
  <si>
    <t>Trans: 0000066437-AJ: 03/09/2021</t>
  </si>
  <si>
    <t>Trans: 0000066438-AJ: 03/09/2021</t>
  </si>
  <si>
    <t>Trans: 0000066439-AJ: 03/09/2021</t>
  </si>
  <si>
    <t>Trans: 0000066440-AJ: 03/09/2021</t>
  </si>
  <si>
    <t>Trans: 0000066442-AJ: 03/09/2021</t>
  </si>
  <si>
    <t>Trans: 0000066443-AJ: 03/09/2021</t>
  </si>
  <si>
    <t>Trans: 0000066444-AJ: 03/09/2021</t>
  </si>
  <si>
    <t>Trans: 0000066445-AJ: 03/09/2021</t>
  </si>
  <si>
    <t>Trans: 0000066447-AJ: 03/10/2021</t>
  </si>
  <si>
    <t>Trans: 0000066449-AJ: 03/11/2021</t>
  </si>
  <si>
    <t>Trans: 0000066450-AJ: 03/11/2021</t>
  </si>
  <si>
    <t>Trans: 0000066451-AJ: 03/11/2021</t>
  </si>
  <si>
    <t>Trans: 0000066452-AJ: 03/11/2021</t>
  </si>
  <si>
    <t>Trans: 0000066453-AJ: 03/11/2021</t>
  </si>
  <si>
    <t>Trans: 0000066454-AJ: 03/11/2021</t>
  </si>
  <si>
    <t>Trans: 0000066455-AJ: 03/11/2021</t>
  </si>
  <si>
    <t>Trans: 0000066456-AJ: 03/12/2021</t>
  </si>
  <si>
    <t>Trans: 0000066463-AJ: 03/12/2021</t>
  </si>
  <si>
    <t>Trans: 0000066464-AJ: 03/12/2021</t>
  </si>
  <si>
    <t>Trans: 0000066466-AJ: 03/12/2021</t>
  </si>
  <si>
    <t>Trans: 0000066469-AJ: 03/12/2021</t>
  </si>
  <si>
    <t>Trans: 0000066470-AJ: 03/12/2021</t>
  </si>
  <si>
    <t>Trans: 0000066471-AJ: 03/12/2021</t>
  </si>
  <si>
    <t>Trans: 0000066472-AJ: 03/12/2021</t>
  </si>
  <si>
    <t>Trans: 0000066473-AJ: 03/15/2021</t>
  </si>
  <si>
    <t>Trans: 0000066474-AJ: 03/15/2021</t>
  </si>
  <si>
    <t>Trans: 0000066476-AJ: 03/15/2021</t>
  </si>
  <si>
    <t>Trans: 0000066475-AJ: 03/15/2021</t>
  </si>
  <si>
    <t>Trans: 0000066510-AJ: 03/16/2021</t>
  </si>
  <si>
    <t>Trans: 0000066511-AJ: 03/16/2021</t>
  </si>
  <si>
    <t>Trans: 0000066512-AJ: 03/16/2021</t>
  </si>
  <si>
    <t>Trans: 0000066480-AJ: 03/16/2021</t>
  </si>
  <si>
    <t>Trans: 0000066479-AJ: 03/16/2021</t>
  </si>
  <si>
    <t>Trans: 0000066494-AJ: 03/16/2021</t>
  </si>
  <si>
    <t>Trans: 0000066500-AJ: 03/16/2021</t>
  </si>
  <si>
    <t>Trans: 0000066501-AJ: 03/16/2021</t>
  </si>
  <si>
    <t>Trans: 0000066502-AJ: 03/16/2021</t>
  </si>
  <si>
    <t>Trans: 0000066503-AJ: 03/16/2021</t>
  </si>
  <si>
    <t>Trans: 0000066504-AJ: 03/16/2021</t>
  </si>
  <si>
    <t>Trans: 0000066505-AJ: 03/16/2021</t>
  </si>
  <si>
    <t>Trans: 0000066506-AJ: 03/16/2021</t>
  </si>
  <si>
    <t>Trans: 0000066507-AJ: 03/16/2021</t>
  </si>
  <si>
    <t>Trans: 0000066508-AJ: 03/16/2021</t>
  </si>
  <si>
    <t>Trans: 0000066509-AJ: 03/16/2021</t>
  </si>
  <si>
    <t>Trans: 0000066513-AJ: 03/17/2021</t>
  </si>
  <si>
    <t>Trans: 0000066514-AJ: 03/17/2021</t>
  </si>
  <si>
    <t>Trans: 0000066515-AJ: 03/17/2021</t>
  </si>
  <si>
    <t>Trans: 0000066516-AJ: 03/17/2021</t>
  </si>
  <si>
    <t>Trans: 0000066519-AJ: 03/18/2021</t>
  </si>
  <si>
    <t>Trans: 0000066520-AJ: 03/18/2021</t>
  </si>
  <si>
    <t>Trans: 0000066521-AJ: 03/18/2021</t>
  </si>
  <si>
    <t>Trans: 0000066527-AJ: 03/19/2021</t>
  </si>
  <si>
    <t>Trans: 0000066530-AJ: 03/19/2021</t>
  </si>
  <si>
    <t>Trans: 0000066531-AJ: 03/19/2021</t>
  </si>
  <si>
    <t>Trans: 0000066532-AJ: 03/19/2021</t>
  </si>
  <si>
    <t>Trans: 0000066523-AJ: 03/19/2021</t>
  </si>
  <si>
    <t>Trans: 0000066524-AJ: 03/19/2021</t>
  </si>
  <si>
    <t>Trans: 0000066525-AJ: 03/19/2021</t>
  </si>
  <si>
    <t>Trans: 0000066526-AJ: 03/19/2021</t>
  </si>
  <si>
    <t>Trans: 0000066533-AJ: 03/19/2021</t>
  </si>
  <si>
    <t>Trans: 0000066534-AJ: 03/22/2021</t>
  </si>
  <si>
    <t>Trans: 0000066535-AJ: 03/23/2021</t>
  </si>
  <si>
    <t>Trans: 0000066537-AJ: 03/23/2021</t>
  </si>
  <si>
    <t>Trans: 0000066539-AJ: 03/24/2021</t>
  </si>
  <si>
    <t>Trans: 0000066540-AJ: 03/24/2021</t>
  </si>
  <si>
    <t>Trans: 0000066541-AJ: 03/24/2021</t>
  </si>
  <si>
    <t>Trans: 0000066542-AJ: 03/25/2021</t>
  </si>
  <si>
    <t>Trans: 0000066543-AJ: 03/25/2021</t>
  </si>
  <si>
    <t>Trans: 0000066544-AJ: 03/25/2021</t>
  </si>
  <si>
    <t>Trans: 0000066545-AJ: 03/25/2021</t>
  </si>
  <si>
    <t>Trans: 0000066546-AJ: 03/25/2021</t>
  </si>
  <si>
    <t>Trans: 0000066547-AJ: 03/25/2021</t>
  </si>
  <si>
    <t>Trans: 0000066548-AJ: 03/25/2021</t>
  </si>
  <si>
    <t>Trans: 0000066549-AJ: 03/25/2021</t>
  </si>
  <si>
    <t>Trans: 0000066550-AJ: 03/25/2021</t>
  </si>
  <si>
    <t>Trans: 0000066551-AJ: 03/25/2021</t>
  </si>
  <si>
    <t>Trans: 0000066552-AJ: 03/25/2021</t>
  </si>
  <si>
    <t>Trans: 0000066553-AJ: 03/25/2021</t>
  </si>
  <si>
    <t>Trans: 0000066555-AJ: 03/29/2021</t>
  </si>
  <si>
    <t>Trans: 0000066556-AJ: 03/29/2021</t>
  </si>
  <si>
    <t>Trans: 0000066557-AJ: 03/29/2021</t>
  </si>
  <si>
    <t>Trans: 0000066558-AJ: 03/29/2021</t>
  </si>
  <si>
    <t>Trans: 0000066559-AJ: 03/29/2021</t>
  </si>
  <si>
    <t>Trans: 0000066560-AJ: 03/29/2021</t>
  </si>
  <si>
    <t>Trans: 0000066563-AJ: 03/29/2021</t>
  </si>
  <si>
    <t>Trans: 0000066564-AJ: 03/29/2021</t>
  </si>
  <si>
    <t>Trans: 0000066566-AJ: 03/30/2021</t>
  </si>
  <si>
    <t>Trans: 0000066567-AJ: 03/30/2021</t>
  </si>
  <si>
    <t>Trans: 0000066568-AJ: 03/30/2021</t>
  </si>
  <si>
    <t>Trans: 0000066569-AJ: 03/30/2021</t>
  </si>
  <si>
    <t>Trans: 0000066570-AJ: 03/30/2021</t>
  </si>
  <si>
    <t>Trans: 0000066571-AJ: 03/30/2021</t>
  </si>
  <si>
    <t>Trans: 0000066572-AJ: 03/30/2021</t>
  </si>
  <si>
    <t>Trans: 0000066573-AJ: 03/30/2021</t>
  </si>
  <si>
    <t>Trans: 0000066575-AJ: 03/30/2021</t>
  </si>
  <si>
    <t>Trans: 0000066576-AJ: 03/30/2021</t>
  </si>
  <si>
    <t>Trans: 0000066577-AJ: 03/30/2021</t>
  </si>
  <si>
    <t>Trans: 0000066578-AJ: 03/31/2021</t>
  </si>
  <si>
    <t>Trans: 0000066579-AJ: 03/31/2021</t>
  </si>
  <si>
    <t>Trans: 0000066580-AJ: 03/31/2021</t>
  </si>
  <si>
    <t>Trans: 0000066581-AJ: 03/31/2021</t>
  </si>
  <si>
    <t>Trans: 0000066582-AJ: 03/31/2021</t>
  </si>
  <si>
    <t>Trans: 0000066583-AJ: 03/31/2021</t>
  </si>
  <si>
    <t>Trans: 0000066584-AJ: 03/31/2021</t>
  </si>
  <si>
    <t>Trans: 0000066585-AJ: 03/31/2021</t>
  </si>
  <si>
    <t>Trans: 0000066586-AJ: 03/31/2021</t>
  </si>
  <si>
    <t>Trans: 0000066587-AJ: 03/31/2021</t>
  </si>
  <si>
    <t>Trans: 0000066588-AJ: 04/01/2021</t>
  </si>
  <si>
    <t>Trans: 0000066589-AJ: 04/01/2021</t>
  </si>
  <si>
    <t>Trans: 0000066590-AJ: 04/01/2021</t>
  </si>
  <si>
    <t>Trans: 0000066591-AJ: 04/01/2021</t>
  </si>
  <si>
    <t>Trans: 0000066592-AJ: 04/01/2021</t>
  </si>
  <si>
    <t>Trans: 0000066593-AJ: 04/01/2021</t>
  </si>
  <si>
    <t>Trans: 0000066594-AJ: 04/01/2021</t>
  </si>
  <si>
    <t>Trans: 0000066596-AJ: 04/02/2021</t>
  </si>
  <si>
    <t>Trans: 0000066597-AJ: 04/05/2021</t>
  </si>
  <si>
    <t>Trans: 0000066598-AJ: 04/06/2021</t>
  </si>
  <si>
    <t>Trans: 0000066602-AJ: 04/06/2021</t>
  </si>
  <si>
    <t>Trans: 0000066606-AJ: 04/06/2021</t>
  </si>
  <si>
    <t>Trans: 0000066609-AJ: 04/06/2021</t>
  </si>
  <si>
    <t>Trans: 0000066610-AJ: 04/06/2021</t>
  </si>
  <si>
    <t>Trans: 0000066624-AJ: 04/07/2021</t>
  </si>
  <si>
    <t>Trans: 0000066611-AJ: 04/07/2021</t>
  </si>
  <si>
    <t>Trans: 0000066612-AJ: 04/07/2021</t>
  </si>
  <si>
    <t>Trans: 0000066613-AJ: 04/07/2021</t>
  </si>
  <si>
    <t>Trans: 0000066614-AJ: 04/07/2021</t>
  </si>
  <si>
    <t>Trans: 0000066615-AJ: 04/07/2021</t>
  </si>
  <si>
    <t>Trans: 0000066616-AJ: 04/07/2021</t>
  </si>
  <si>
    <t>Trans: 0000066617-AJ: 04/07/2021</t>
  </si>
  <si>
    <t>Trans: 0000066618-AJ: 04/07/2021</t>
  </si>
  <si>
    <t>Trans: 0000066619-AJ: 04/07/2021</t>
  </si>
  <si>
    <t>Trans: 0000066620-AJ: 04/07/2021</t>
  </si>
  <si>
    <t>Trans: 0000066621-AJ: 04/07/2021</t>
  </si>
  <si>
    <t>Trans: 0000066627-AJ: 04/08/2021</t>
  </si>
  <si>
    <t>Trans: 0000066628-AJ: 04/08/2021</t>
  </si>
  <si>
    <t>Trans: 0000066629-AJ: 04/08/2021</t>
  </si>
  <si>
    <t>Trans: 0000066630-AJ: 04/08/2021</t>
  </si>
  <si>
    <t>Trans: 0000066631-AJ: 04/08/2021</t>
  </si>
  <si>
    <t>Trans: 0000066632-AJ: 04/08/2021</t>
  </si>
  <si>
    <t>Trans: 0000066633-AJ: 04/08/2021</t>
  </si>
  <si>
    <t>Trans: 0000066634-AJ: 04/08/2021</t>
  </si>
  <si>
    <t>Trans: 0000066635-AJ: 04/08/2021</t>
  </si>
  <si>
    <t>Trans: 0000066636-AJ: 04/08/2021</t>
  </si>
  <si>
    <t>Trans: 0000066637-AJ: 04/08/2021</t>
  </si>
  <si>
    <t>Trans: 0000066638-AJ: 04/08/2021</t>
  </si>
  <si>
    <t>Trans: 0000066640-AJ: 04/09/2021</t>
  </si>
  <si>
    <t>Trans: 0000066642-AJ: 04/12/2021</t>
  </si>
  <si>
    <t>Trans: 0000066643-AJ: 04/12/2021</t>
  </si>
  <si>
    <t>Trans: 0000066652-AJ: 04/13/2021</t>
  </si>
  <si>
    <t>Trans: 0000066653-AJ: 04/13/2021</t>
  </si>
  <si>
    <t>Trans: 0000066654-AJ: 04/13/2021</t>
  </si>
  <si>
    <t>Trans: 0000066646-AJ: 04/13/2021</t>
  </si>
  <si>
    <t>Trans: 0000066647-AJ: 04/13/2021</t>
  </si>
  <si>
    <t>Trans: 0000066648-AJ: 04/13/2021</t>
  </si>
  <si>
    <t>Trans: 0000066650-AJ: 04/13/2021</t>
  </si>
  <si>
    <t>Trans: 0000066651-AJ: 04/13/2021</t>
  </si>
  <si>
    <t>Trans: 0000066656-AJ: 04/14/2021</t>
  </si>
  <si>
    <t>Trans: 0000066657-AJ: 04/14/2021</t>
  </si>
  <si>
    <t>Trans: 0000066659-AJ: 04/15/2021</t>
  </si>
  <si>
    <t>Trans: 0000066660-AJ: 04/15/2021</t>
  </si>
  <si>
    <t>Trans: 0000066661-AJ: 04/15/2021</t>
  </si>
  <si>
    <t>Trans: 0000066662-AJ: 04/15/2021</t>
  </si>
  <si>
    <t>Trans: 0000066663-AJ: 04/15/2021</t>
  </si>
  <si>
    <t>Trans: 0000066664-AJ: 04/15/2021</t>
  </si>
  <si>
    <t>Trans: 0000066666-AJ: 04/15/2021</t>
  </si>
  <si>
    <t>Trans: 0000066667-AJ: 04/15/2021</t>
  </si>
  <si>
    <t>Trans: 0000066668-AJ: 04/15/2021</t>
  </si>
  <si>
    <t>Trans: 0000066669-AJ: 04/15/2021</t>
  </si>
  <si>
    <t>Trans: 0000066670-AJ: 04/15/2021</t>
  </si>
  <si>
    <t>Trans: 0000066671-AJ: 04/15/2021</t>
  </si>
  <si>
    <t>Trans: 0000066672-AJ: 04/15/2021</t>
  </si>
  <si>
    <t>Trans: 0000066673-AJ: 04/15/2021</t>
  </si>
  <si>
    <t>Trans: 0000066674-AJ: 04/15/2021</t>
  </si>
  <si>
    <t>Trans: 0000066675-AJ: 04/15/2021</t>
  </si>
  <si>
    <t>Trans: 0000066676-AJ: 04/15/2021</t>
  </si>
  <si>
    <t>Trans: 0000066677-AJ: 04/16/2021</t>
  </si>
  <si>
    <t>Trans: 0000066678-AJ: 04/16/2021</t>
  </si>
  <si>
    <t>Trans: 0000066680-AJ: 04/16/2021</t>
  </si>
  <si>
    <t>Trans: 0000066681-AJ: 04/17/2021</t>
  </si>
  <si>
    <t>Trans: 0000066682-AJ: 04/17/2021</t>
  </si>
  <si>
    <t>Trans: 0000066684-AJ: 04/19/2021</t>
  </si>
  <si>
    <t>Trans: 0000066685-AJ: 04/19/2021</t>
  </si>
  <si>
    <t>Trans: 0000066686-AJ: 04/20/2021</t>
  </si>
  <si>
    <t>Trans: 0000066690-AJ: 04/20/2021</t>
  </si>
  <si>
    <t>Trans: 0000066691-AJ: 04/20/2021</t>
  </si>
  <si>
    <t>Trans: 0000066692-AJ: 04/20/2021</t>
  </si>
  <si>
    <t>Trans: 0000066693-AJ: 04/20/2021</t>
  </si>
  <si>
    <t>Trans: 0000066694-AJ: 04/21/2021</t>
  </si>
  <si>
    <t>Trans: 0000066695-AJ: 04/21/2021</t>
  </si>
  <si>
    <t>Trans: 0000066696-AJ: 04/21/2021</t>
  </si>
  <si>
    <t>Trans: 0000066697-AJ: 04/21/2021</t>
  </si>
  <si>
    <t>Trans: 0000066699-AJ: 04/22/2021</t>
  </si>
  <si>
    <t>Trans: 0000066700-AJ: 04/22/2021</t>
  </si>
  <si>
    <t>Trans: 0000066701-AJ: 04/22/2021</t>
  </si>
  <si>
    <t>Trans: 0000066704-AJ: 04/23/2021</t>
  </si>
  <si>
    <t>Trans: 0000066705-AJ: 04/23/2021</t>
  </si>
  <si>
    <t>Trans: 0000066706-AJ: 04/23/2021</t>
  </si>
  <si>
    <t>Trans: 0000066708-AJ: 04/24/2021</t>
  </si>
  <si>
    <t>Trans: 0000066709-AJ: 04/24/2021</t>
  </si>
  <si>
    <t>Trans: 0000066710-AJ: 04/24/2021</t>
  </si>
  <si>
    <t>Trans: 0000066711-AJ: 04/24/2021</t>
  </si>
  <si>
    <t>Trans: 0000066712-AJ: 04/24/2021</t>
  </si>
  <si>
    <t>Trans: 0000066713-AJ: 04/24/2021</t>
  </si>
  <si>
    <t>Trans: 0000066714-AJ: 04/24/2021</t>
  </si>
  <si>
    <t>Trans: 0000066716-AJ: 04/26/2021</t>
  </si>
  <si>
    <t>Trans: 0000066717-AJ: 04/26/2021</t>
  </si>
  <si>
    <t>Trans: 0000066720-AJ: 04/26/2021</t>
  </si>
  <si>
    <t>Trans: 0000066721-AJ: 04/26/2021</t>
  </si>
  <si>
    <t>Trans: 0000066722-AJ: 04/26/2021</t>
  </si>
  <si>
    <t>Trans: 0000066723-AJ: 04/26/2021</t>
  </si>
  <si>
    <t>Trans: 0000066724-AJ: 04/26/2021</t>
  </si>
  <si>
    <t>Trans: 0000066726-AJ: 04/26/2021</t>
  </si>
  <si>
    <t>Trans: 0000066727-AJ: 04/26/2021</t>
  </si>
  <si>
    <t>Trans: 0000066728-AJ: 04/27/2021</t>
  </si>
  <si>
    <t>Trans: 0000066729-AJ: 04/27/2021</t>
  </si>
  <si>
    <t>Trans: 0000066732-AJ: 04/28/2021</t>
  </si>
  <si>
    <t>Trans: 0000066733-AJ: 04/28/2021</t>
  </si>
  <si>
    <t>Trans: 0000066734-AJ: 04/28/2021</t>
  </si>
  <si>
    <t>Trans: 0000066735-AJ: 04/28/2021</t>
  </si>
  <si>
    <t>Trans: 0000066736-AJ: 04/28/2021</t>
  </si>
  <si>
    <t>Trans: 0000066737-AJ: 04/28/2021</t>
  </si>
  <si>
    <t>Trans: 0000066738-AJ: 04/28/2021</t>
  </si>
  <si>
    <t>Trans: 0000066739-AJ: 04/28/2021</t>
  </si>
  <si>
    <t>Trans: 0000066740-AJ: 04/28/2021</t>
  </si>
  <si>
    <t>Trans: 0000066730-AJ: 04/28/2021</t>
  </si>
  <si>
    <t>Trans: 0000066731-AJ: 04/28/2021</t>
  </si>
  <si>
    <t>Trans: 0000066741-AJ: 04/29/2021</t>
  </si>
  <si>
    <t>Trans: 0000066742-AJ: 04/30/2021</t>
  </si>
  <si>
    <t>Trans: 0000066743-AJ: 04/30/2021</t>
  </si>
  <si>
    <t>Trans: 0000066744-AJ: 04/30/2021</t>
  </si>
  <si>
    <t>Trans: 0000066747-AJ: 04/30/2021</t>
  </si>
  <si>
    <t>Trans: 0000066748-AJ: 04/30/2021</t>
  </si>
  <si>
    <t>Trans: 0000066749-AJ: 04/30/2021</t>
  </si>
  <si>
    <t>Trans: 0000066750-AJ: 04/30/2021</t>
  </si>
  <si>
    <t>Trans: 0000066751-AJ: 04/30/2021</t>
  </si>
  <si>
    <t>Trans: 0000066752-AJ: 04/30/2021</t>
  </si>
  <si>
    <t>Trans: 0000066753-AJ: 04/30/2021</t>
  </si>
  <si>
    <t>Trans: 0000066755-AJ: 05/02/2021</t>
  </si>
  <si>
    <t>Trans: 0000066758-AJ: 05/04/2021</t>
  </si>
  <si>
    <t>Trans: 0000066759-AJ: 05/04/2021</t>
  </si>
  <si>
    <t>Trans: 0000066761-AJ: 05/04/2021</t>
  </si>
  <si>
    <t>Trans: 0000066762-AJ: 05/04/2021</t>
  </si>
  <si>
    <t>Trans: 0000066757-AJ: 05/04/2021</t>
  </si>
  <si>
    <t>Trans: 0000066765-AJ: 05/05/2021</t>
  </si>
  <si>
    <t>Trans: 0000066766-AJ: 05/05/2021</t>
  </si>
  <si>
    <t>Trans: 0000066767-AJ: 05/06/2021</t>
  </si>
  <si>
    <t>Trans: 0000066768-AJ: 05/06/2021</t>
  </si>
  <si>
    <t>Trans: 0000066769-AJ: 05/06/2021</t>
  </si>
  <si>
    <t>Trans: 0000066771-AJ: 05/07/2021</t>
  </si>
  <si>
    <t>Trans: 0000066772-AJ: 05/07/2021</t>
  </si>
  <si>
    <t>Trans: 0000066774-AJ: 05/10/2021</t>
  </si>
  <si>
    <t>Trans: 0000066773-AJ: 05/10/2021</t>
  </si>
  <si>
    <t>Trans: 0000066779-AJ: 05/11/2021</t>
  </si>
  <si>
    <t>Trans: 0000066780-AJ: 05/11/2021</t>
  </si>
  <si>
    <t>Trans: 0000066781-AJ: 05/11/2021</t>
  </si>
  <si>
    <t>Trans: 0000066782-AJ: 05/11/2021</t>
  </si>
  <si>
    <t>Trans: 0000066775-AJ: 05/11/2021</t>
  </si>
  <si>
    <t>Trans: 0000066776-AJ: 05/11/2021</t>
  </si>
  <si>
    <t>Trans: 0000066777-AJ: 05/11/2021</t>
  </si>
  <si>
    <t>Trans: 0000066778-AJ: 05/11/2021</t>
  </si>
  <si>
    <t>Trans: 0000066783-AJ: 05/12/2021</t>
  </si>
  <si>
    <t>Trans: 0000066784-AJ: 05/12/2021</t>
  </si>
  <si>
    <t>Trans: 0000066785-AJ: 05/12/2021</t>
  </si>
  <si>
    <t>Trans: 0000066786-AJ: 05/12/2021</t>
  </si>
  <si>
    <t>Trans: 0000066787-AJ: 05/12/2021</t>
  </si>
  <si>
    <t>Trans: 0000066788-AJ: 05/12/2021</t>
  </si>
  <si>
    <t>Trans: 0000066789-AJ: 05/12/2021</t>
  </si>
  <si>
    <t>Trans: 0000066790-AJ: 05/12/2021</t>
  </si>
  <si>
    <t>Trans: 0000066791-AJ: 05/12/2021</t>
  </si>
  <si>
    <t>Trans: 0000066792-AJ: 05/12/2021</t>
  </si>
  <si>
    <t>Trans: 0000066793-AJ: 05/12/2021</t>
  </si>
  <si>
    <t>Trans: 0000066794-AJ: 05/12/2021</t>
  </si>
  <si>
    <t>Trans: 0000066795-AJ: 05/12/2021</t>
  </si>
  <si>
    <t>Trans: 0000066796-AJ: 05/12/2021</t>
  </si>
  <si>
    <t>Trans: 0000066797-AJ: 05/12/2021</t>
  </si>
  <si>
    <t>Trans: 0000066798-AJ: 05/12/2021</t>
  </si>
  <si>
    <t>Trans: 0000066799-AJ: 05/12/2021</t>
  </si>
  <si>
    <t>Trans: 0000066800-AJ: 05/12/2021</t>
  </si>
  <si>
    <t>Trans: 0000066801-AJ: 05/12/2021</t>
  </si>
  <si>
    <t>Trans: 0000066802-AJ: 05/12/2021</t>
  </si>
  <si>
    <t>Trans: 0000066803-AJ: 05/12/2021</t>
  </si>
  <si>
    <t>Trans: 0000066804-AJ: 05/12/2021</t>
  </si>
  <si>
    <t>Trans: 0000066805-AJ: 05/12/2021</t>
  </si>
  <si>
    <t>Trans: 0000066806-AJ: 05/12/2021</t>
  </si>
  <si>
    <t>Trans: 0000066807-AJ: 05/12/2021</t>
  </si>
  <si>
    <t>Trans: 0000066808-AJ: 05/12/2021</t>
  </si>
  <si>
    <t>Trans: 0000066809-AJ: 05/12/2021</t>
  </si>
  <si>
    <t>Trans: 0000066810-AJ: 05/12/2021</t>
  </si>
  <si>
    <t>Trans: 0000066811-AJ: 05/12/2021</t>
  </si>
  <si>
    <t>Trans: 0000066812-AJ: 05/12/2021</t>
  </si>
  <si>
    <t>Trans: 0000066813-AJ: 05/12/2021</t>
  </si>
  <si>
    <t>Trans: 0000066815-AJ: 05/12/2021</t>
  </si>
  <si>
    <t>Trans: 0000066816-AJ: 05/12/2021</t>
  </si>
  <si>
    <t>Trans: 0000066817-AJ: 05/12/2021</t>
  </si>
  <si>
    <t>Trans: 0000066818-AJ: 05/12/2021</t>
  </si>
  <si>
    <t>Trans: 0000066819-AJ: 05/12/2021</t>
  </si>
  <si>
    <t>Trans: 0000066820-AJ: 05/12/2021</t>
  </si>
  <si>
    <t>Trans: 0000066821-AJ: 05/12/2021</t>
  </si>
  <si>
    <t>Trans: 0000066822-AJ: 05/12/2021</t>
  </si>
  <si>
    <t>Trans: 0000066823-AJ: 05/14/2021</t>
  </si>
  <si>
    <t>Trans: 0000066824-AJ: 05/14/2021</t>
  </si>
  <si>
    <t>Trans: 0000066825-AJ: 05/14/2021</t>
  </si>
  <si>
    <t>Trans: 0000066826-AJ: 05/14/2021</t>
  </si>
  <si>
    <t>Trans: 0000066828-AJ: 05/14/2021</t>
  </si>
  <si>
    <t>Trans: 0000066830-AJ: 05/14/2021</t>
  </si>
  <si>
    <t>Trans: 0000066831-AJ: 05/14/2021</t>
  </si>
  <si>
    <t>Trans: 0000066833-AJ: 05/14/2021</t>
  </si>
  <si>
    <t>Trans: 0000066840-AJ: 05/14/2021</t>
  </si>
  <si>
    <t>Trans: 0000066841-AJ: 05/14/2021</t>
  </si>
  <si>
    <t>Trans: 0000066842-AJ: 05/14/2021</t>
  </si>
  <si>
    <t>Trans: 0000066843-AJ: 05/14/2021</t>
  </si>
  <si>
    <t>Trans: 0000066845-AJ: 05/14/2021</t>
  </si>
  <si>
    <t>Trans: 0000066846-AJ: 05/14/2021</t>
  </si>
  <si>
    <t>Trans: 0000066847-AJ: 05/17/2021</t>
  </si>
  <si>
    <t>Trans: 0000066848-AJ: 05/17/2021</t>
  </si>
  <si>
    <t>Trans: 0000066849-AJ: 05/17/2021</t>
  </si>
  <si>
    <t>Trans: 0000066850-AJ: 05/17/2021</t>
  </si>
  <si>
    <t>Trans: 0000066851-AJ: 05/17/2021</t>
  </si>
  <si>
    <t>Trans: 0000066852-AJ: 05/17/2021</t>
  </si>
  <si>
    <t>Trans: 0000066854-AJ: 05/17/2021</t>
  </si>
  <si>
    <t>Trans: 0000066855-AJ: 05/17/2021</t>
  </si>
  <si>
    <t>Trans: 0000066856-AJ: 05/17/2021</t>
  </si>
  <si>
    <t>Trans: 0000066853-AJ: 05/17/2021</t>
  </si>
  <si>
    <t>Trans: 0000066857-AJ: 05/19/2021</t>
  </si>
  <si>
    <t>Trans: 0000066858-AJ: 05/19/2021</t>
  </si>
  <si>
    <t>Trans: 0000066859-AJ: 05/19/2021</t>
  </si>
  <si>
    <t>Trans: 0000066861-AJ: 05/20/2021</t>
  </si>
  <si>
    <t>Trans: 0000066862-AJ: 05/20/2021</t>
  </si>
  <si>
    <t>Trans: 0000066863-AJ: 05/20/2021</t>
  </si>
  <si>
    <t>Trans: 0000066866-AJ: 05/21/2021</t>
  </si>
  <si>
    <t>Trans: 0000066868-AJ: 05/24/2021</t>
  </si>
  <si>
    <t>Trans: 0000066869-AJ: 05/24/2021</t>
  </si>
  <si>
    <t>Trans: 0000066870-AJ: 05/24/2021</t>
  </si>
  <si>
    <t>Trans: 0000066871-AJ: 05/24/2021</t>
  </si>
  <si>
    <t>Trans: 0000066872-AJ: 05/24/2021</t>
  </si>
  <si>
    <t>Trans: 0000066873-AJ: 05/24/2021</t>
  </si>
  <si>
    <t>Trans: 0000066875-AJ: 05/25/2021</t>
  </si>
  <si>
    <t>Trans: 0000066876-AJ: 05/25/2021</t>
  </si>
  <si>
    <t>Trans: 0000066878-AJ: 05/26/2021</t>
  </si>
  <si>
    <t>Trans: 0000066879-AJ: 05/26/2021</t>
  </si>
  <si>
    <t>Trans: 0000066880-AJ: 05/26/2021</t>
  </si>
  <si>
    <t>Trans: 0000066881-AJ: 05/26/2021</t>
  </si>
  <si>
    <t>Trans: 0000066882-AJ: 05/26/2021</t>
  </si>
  <si>
    <t>Trans: 0000066883-AJ: 05/26/2021</t>
  </si>
  <si>
    <t>Trans: 0000066884-AJ: 05/26/2021</t>
  </si>
  <si>
    <t>Trans: 0000066885-AJ: 05/26/2021</t>
  </si>
  <si>
    <t>Trans: 0000066886-AJ: 05/26/2021</t>
  </si>
  <si>
    <t>Trans: 0000066887-AJ: 05/26/2021</t>
  </si>
  <si>
    <t>Trans: 0000066888-AJ: 05/26/2021</t>
  </si>
  <si>
    <t>Trans: 0000066889-AJ: 05/26/2021</t>
  </si>
  <si>
    <t>Trans: 0000066890-AJ: 05/26/2021</t>
  </si>
  <si>
    <t>Trans: 0000066891-AJ: 05/26/2021</t>
  </si>
  <si>
    <t>Trans: 0000066892-AJ: 05/26/2021</t>
  </si>
  <si>
    <t>Trans: 0000066893-AJ: 05/26/2021</t>
  </si>
  <si>
    <t>Trans: 0000066894-AJ: 05/26/2021</t>
  </si>
  <si>
    <t>Trans: 0000066895-AJ: 05/26/2021</t>
  </si>
  <si>
    <t>Trans: 0000066877-AJ: 05/26/2021</t>
  </si>
  <si>
    <t>Trans: 0000066896-AJ: 05/26/2021</t>
  </si>
  <si>
    <t>Trans: 0000066897-AJ: 05/26/2021</t>
  </si>
  <si>
    <t>Trans: 0000066899-AJ: 05/26/2021</t>
  </si>
  <si>
    <t>Trans: 0000066900-AJ: 05/26/2021</t>
  </si>
  <si>
    <t>Trans: 0000066901-AJ: 05/26/2021</t>
  </si>
  <si>
    <t>Trans: 0000066902-AJ: 05/26/2021</t>
  </si>
  <si>
    <t>Trans: 0000066903-AJ: 05/26/2021</t>
  </si>
  <si>
    <t>Trans: 0000066904-AJ: 05/26/2021</t>
  </si>
  <si>
    <t>Trans: 0000066905-AJ: 05/26/2021</t>
  </si>
  <si>
    <t>Trans: 0000066906-AJ: 05/26/2021</t>
  </si>
  <si>
    <t>Trans: 0000066907-AJ: 05/26/2021</t>
  </si>
  <si>
    <t>Trans: 0000066909-AJ: 05/27/2021</t>
  </si>
  <si>
    <t>Trans: 0000066910-AJ: 05/27/2021</t>
  </si>
  <si>
    <t>Trans: 0000066911-AJ: 05/28/2021</t>
  </si>
  <si>
    <t>Trans: 0000066912-AJ: 05/28/2021</t>
  </si>
  <si>
    <t>Trans: 0000066913-AJ: 05/28/2021</t>
  </si>
  <si>
    <t>Trans: 0000066914-AJ: 05/28/2021</t>
  </si>
  <si>
    <t>Trans: 0000066915-AJ: 05/28/2021</t>
  </si>
  <si>
    <t>Trans: 0000066916-AJ: 05/28/2021</t>
  </si>
  <si>
    <t>Trans: 0000066917-AJ: 05/28/2021</t>
  </si>
  <si>
    <t>Trans: 0000066918-AJ: 05/28/2021</t>
  </si>
  <si>
    <t>Trans: 0000066920-AJ: 05/28/2021</t>
  </si>
  <si>
    <t>Trans: 0000066945-AJ: 06/01/2021</t>
  </si>
  <si>
    <t>Trans: 0000066946-AJ: 06/01/2021</t>
  </si>
  <si>
    <t>Trans: 0000066948-AJ: 06/01/2021</t>
  </si>
  <si>
    <t>Trans: 0000066949-AJ: 06/01/2021</t>
  </si>
  <si>
    <t>Trans: 0000066950-AJ: 06/01/2021</t>
  </si>
  <si>
    <t>Trans: 0000066951-AJ: 06/01/2021</t>
  </si>
  <si>
    <t>Trans: 0000066952-AJ: 06/01/2021</t>
  </si>
  <si>
    <t>Trans: 0000066953-AJ: 06/01/2021</t>
  </si>
  <si>
    <t>Trans: 0000066954-AJ: 06/01/2021</t>
  </si>
  <si>
    <t>Trans: 0000066955-AJ: 06/01/2021</t>
  </si>
  <si>
    <t>Trans: 0000066958-AJ: 06/01/2021</t>
  </si>
  <si>
    <t>Trans: 0000066959-AJ: 06/01/2021</t>
  </si>
  <si>
    <t>Trans: 0000066960-AJ: 06/01/2021</t>
  </si>
  <si>
    <t>Trans: 0000066961-AJ: 06/01/2021</t>
  </si>
  <si>
    <t>Trans: 0000066962-AJ: 06/01/2021</t>
  </si>
  <si>
    <t>Trans: 0025600044-AJ: 06/01/2021</t>
  </si>
  <si>
    <t>Trans: 0000066968-AJ: 06/01/2021</t>
  </si>
  <si>
    <t>Trans: 0000066969-AJ: 06/01/2021</t>
  </si>
  <si>
    <t>Trans: 0000066970-AJ: 06/01/2021</t>
  </si>
  <si>
    <t>Trans: 0000066971-AJ: 06/01/2021</t>
  </si>
  <si>
    <t>Trans: 0000066972-AJ: 06/02/2021</t>
  </si>
  <si>
    <t>Trans: 0000066982-AJ: 06/03/2021</t>
  </si>
  <si>
    <t>Trans: 0000066973-AJ: 06/03/2021</t>
  </si>
  <si>
    <t>Trans: 0000066974-AJ: 06/03/2021</t>
  </si>
  <si>
    <t>Trans: 0000066975-AJ: 06/03/2021</t>
  </si>
  <si>
    <t>Trans: 0000066976-AJ: 06/03/2021</t>
  </si>
  <si>
    <t>Trans: 0000066977-AJ: 06/03/2021</t>
  </si>
  <si>
    <t>Trans: 0000066978-AJ: 06/03/2021</t>
  </si>
  <si>
    <t>Trans: 0000066979-AJ: 06/03/2021</t>
  </si>
  <si>
    <t>Trans: 0000066980-AJ: 06/03/2021</t>
  </si>
  <si>
    <t>Trans: 0000066983-AJ: 06/04/2021</t>
  </si>
  <si>
    <t>Trans: 0000066984-AJ: 06/04/2021</t>
  </si>
  <si>
    <t>Trans: 0000066985-AJ: 06/04/2021</t>
  </si>
  <si>
    <t>Trans: 0000066986-AJ: 06/04/2021</t>
  </si>
  <si>
    <t>Trans: 0000066989-AJ: 06/07/2021</t>
  </si>
  <si>
    <t>Trans: 0000066990-AJ: 06/07/2021</t>
  </si>
  <si>
    <t>Trans: 0000066991-AJ: 06/07/2021</t>
  </si>
  <si>
    <t>Trans: 0000066992-AJ: 06/07/2021</t>
  </si>
  <si>
    <t>Trans: 0000066994-AJ: 06/08/2021</t>
  </si>
  <si>
    <t>Trans: 0000066995-AJ: 06/08/2021</t>
  </si>
  <si>
    <t>Trans: 0000066996-AJ: 06/08/2021</t>
  </si>
  <si>
    <t>Trans: 0000066997-AJ: 06/08/2021</t>
  </si>
  <si>
    <t>Trans: 0000066998-AJ: 06/09/2021</t>
  </si>
  <si>
    <t>Trans: 0000066999-AJ: 06/09/2021</t>
  </si>
  <si>
    <t>Trans: 0000067001-AJ: 06/09/2021</t>
  </si>
  <si>
    <t>Trans: 0000067002-AJ: 06/09/2021</t>
  </si>
  <si>
    <t>Trans: 0000067004-AJ: 06/10/2021</t>
  </si>
  <si>
    <t>Trans: 0000067005-AJ: 06/10/2021</t>
  </si>
  <si>
    <t>Trans: 0000067006-AJ: 06/10/2021</t>
  </si>
  <si>
    <t>Trans: 0000067007-AJ: 06/10/2021</t>
  </si>
  <si>
    <t>Trans: 0000067012-AJ: 06/11/2021</t>
  </si>
  <si>
    <t>Trans: 0000067013-AJ: 06/11/2021</t>
  </si>
  <si>
    <t>Trans: 0000067014-AJ: 06/11/2021</t>
  </si>
  <si>
    <t>Trans: 0000067015-AJ: 06/11/2021</t>
  </si>
  <si>
    <t>Trans: 0000067016-AJ: 06/11/2021</t>
  </si>
  <si>
    <t>Trans: 0000067017-AJ: 06/11/2021</t>
  </si>
  <si>
    <t>Trans: 0000067018-AJ: 06/11/2021</t>
  </si>
  <si>
    <t>Trans: 0000067019-AJ: 06/11/2021</t>
  </si>
  <si>
    <t>Trans: 0000067020-AJ: 06/11/2021</t>
  </si>
  <si>
    <t>Trans: 0000067021-AJ: 06/12/2021</t>
  </si>
  <si>
    <t>Trans: 0000067022-AJ: 06/12/2021</t>
  </si>
  <si>
    <t>Trans: 0000067023-AJ: 06/12/2021</t>
  </si>
  <si>
    <t>Trans: 0000067024-AJ: 06/12/2021</t>
  </si>
  <si>
    <t>Trans: 0000067025-AJ: 06/12/2021</t>
  </si>
  <si>
    <t>Trans: 0000067026-AJ: 06/12/2021</t>
  </si>
  <si>
    <t>Trans: 0000067027-AJ: 06/12/2021</t>
  </si>
  <si>
    <t>Trans: 0000067028-AJ: 06/12/2021</t>
  </si>
  <si>
    <t>Trans: 0000067034-AJ: 06/14/2021</t>
  </si>
  <si>
    <t>Trans: 0000067035-AJ: 06/14/2021</t>
  </si>
  <si>
    <t>Trans: 0000067036-AJ: 06/14/2021</t>
  </si>
  <si>
    <t>Trans: 0000067037-AJ: 06/14/2021</t>
  </si>
  <si>
    <t>Trans: 0000067038-AJ: 06/14/2021</t>
  </si>
  <si>
    <t>Trans: 0000067039-AJ: 06/14/2021</t>
  </si>
  <si>
    <t>Trans: 0000067040-AJ: 06/14/2021</t>
  </si>
  <si>
    <t>Trans: 0000067041-AJ: 06/15/2021</t>
  </si>
  <si>
    <t>Trans: 0000067042-AJ: 06/15/2021</t>
  </si>
  <si>
    <t>Trans: 0000067043-AJ: 06/15/2021</t>
  </si>
  <si>
    <t>Trans: 0000067044-AJ: 06/15/2021</t>
  </si>
  <si>
    <t>Trans: 0000067045-AJ: 06/15/2021</t>
  </si>
  <si>
    <t>Trans: 0000067046-AJ: 06/15/2021</t>
  </si>
  <si>
    <t>Trans: 0000067047-AJ: 06/15/2021</t>
  </si>
  <si>
    <t>Trans: 0000067048-AJ: 06/15/2021</t>
  </si>
  <si>
    <t>Trans: 0000067049-AJ: 06/16/2021</t>
  </si>
  <si>
    <t>Trans: 0000067050-AJ: 06/16/2021</t>
  </si>
  <si>
    <t>Trans: 0000067051-AJ: 06/16/2021</t>
  </si>
  <si>
    <t>Trans: 0000067052-AJ: 06/16/2021</t>
  </si>
  <si>
    <t>Trans: 0000067053-AJ: 06/17/2021</t>
  </si>
  <si>
    <t>Trans: 0000067054-AJ: 06/17/2021</t>
  </si>
  <si>
    <t>Trans: 0000067056-AJ: 06/17/2021</t>
  </si>
  <si>
    <t>Trans: 0000067057-AJ: 06/17/2021</t>
  </si>
  <si>
    <t>Trans: 0000067058-AJ: 06/17/2021</t>
  </si>
  <si>
    <t>Trans: 0000067059-AJ: 06/17/2021</t>
  </si>
  <si>
    <t>Trans: 0000067060-AJ: 06/17/2021</t>
  </si>
  <si>
    <t>Trans: 0000067062-AJ: 06/17/2021</t>
  </si>
  <si>
    <t>Trans: 0000067063-AJ: 06/17/2021</t>
  </si>
  <si>
    <t>Trans: 0000067064-AJ: 06/17/2021</t>
  </si>
  <si>
    <t>Trans: 0000067066-AJ: 06/18/2021</t>
  </si>
  <si>
    <t>Trans: 0000067067-AJ: 06/18/2021</t>
  </si>
  <si>
    <t>Trans: 0000067068-AJ: 06/18/2021</t>
  </si>
  <si>
    <t>Trans: 0000067069-AJ: 06/18/2021</t>
  </si>
  <si>
    <t>Trans: 0000067070-AJ: 06/18/2021</t>
  </si>
  <si>
    <t>Trans: 0000067071-AJ: 06/18/2021</t>
  </si>
  <si>
    <t>Trans: 0000067072-AJ: 06/18/2021</t>
  </si>
  <si>
    <t>Trans: 0000067073-AJ: 06/18/2021</t>
  </si>
  <si>
    <t>Trans: 0000067074-AJ: 06/21/2021</t>
  </si>
  <si>
    <t>Trans: 0000067075-AJ: 06/21/2021</t>
  </si>
  <si>
    <t>Trans: 0000067076-AJ: 06/21/2021</t>
  </si>
  <si>
    <t>Trans: 0000067077-AJ: 06/21/2021</t>
  </si>
  <si>
    <t>Trans: 0000067084-AJ: 06/23/2021</t>
  </si>
  <si>
    <t>Trans: 0000067086-AJ: 06/23/2021</t>
  </si>
  <si>
    <t>Trans: 0000067087-AJ: 06/23/2021</t>
  </si>
  <si>
    <t>Trans: 0000067088-AJ: 06/23/2021</t>
  </si>
  <si>
    <t>Trans: 0000067089-AJ: 06/23/2021</t>
  </si>
  <si>
    <t>Trans: 0000067090-AJ: 06/23/2021</t>
  </si>
  <si>
    <t>Trans: 0000067078-AJ: 06/23/2021</t>
  </si>
  <si>
    <t>Trans: 0000067080-AJ: 06/23/2021</t>
  </si>
  <si>
    <t>Trans: 0000067081-AJ: 06/23/2021</t>
  </si>
  <si>
    <t>Trans: 0000067082-AJ: 06/23/2021</t>
  </si>
  <si>
    <t>Trans: 0000067083-AJ: 06/23/2021</t>
  </si>
  <si>
    <t>Trans: 0000067092-AJ: 06/23/2021</t>
  </si>
  <si>
    <t>Trans: 0000067093-AJ: 06/24/2021</t>
  </si>
  <si>
    <t>Trans: 0000067094-AJ: 06/24/2021</t>
  </si>
  <si>
    <t>Trans: 0000067095-AJ: 06/24/2021</t>
  </si>
  <si>
    <t>Trans: 0000067096-AJ: 06/24/2021</t>
  </si>
  <si>
    <t>Trans: 0000067099-AJ: 06/24/2021</t>
  </si>
  <si>
    <t>Trans: 0000067100-AJ: 06/25/2021</t>
  </si>
  <si>
    <t>Trans: 0000067101-AJ: 06/25/2021</t>
  </si>
  <si>
    <t>Trans: 0000067102-AJ: 06/25/2021</t>
  </si>
  <si>
    <t>Trans: 0000067103-AJ: 06/25/2021</t>
  </si>
  <si>
    <t>Trans: 0000067104-AJ: 06/25/2021</t>
  </si>
  <si>
    <t>Trans: 0000067105-AJ: 06/25/2021</t>
  </si>
  <si>
    <t>Trans: 0000067107-AJ: 06/25/2021</t>
  </si>
  <si>
    <t>Trans: 0000067109-AJ: 06/25/2021</t>
  </si>
  <si>
    <t>Trans: 0000067113-AJ: 06/25/2021</t>
  </si>
  <si>
    <t>Trans: 0000067114-AJ: 06/28/2021</t>
  </si>
  <si>
    <t>Trans: 0000067115-AJ: 06/28/2021</t>
  </si>
  <si>
    <t>Trans: 0000067116-AJ: 06/28/2021</t>
  </si>
  <si>
    <t>Trans: 0000067117-AJ: 06/28/2021</t>
  </si>
  <si>
    <t>Trans: 0000067118-AJ: 06/28/2021</t>
  </si>
  <si>
    <t>Trans: 0000067128-AJ: 06/29/2021</t>
  </si>
  <si>
    <t>Trans: 0000067129-AJ: 06/29/2021</t>
  </si>
  <si>
    <t>Trans: 0000067122-AJ: 06/29/2021</t>
  </si>
  <si>
    <t>Trans: 0000067124-AJ: 06/29/2021</t>
  </si>
  <si>
    <t>Trans: 0000067126-AJ: 06/29/2021</t>
  </si>
  <si>
    <t>Trans: 0000067127-AJ: 06/29/2021</t>
  </si>
  <si>
    <t>Trans: 0000067130-AJ: 06/29/2021</t>
  </si>
  <si>
    <t>Trans: 0000067131-AJ: 06/29/2021</t>
  </si>
  <si>
    <t>Trans: 0000067132-AJ: 06/30/2021</t>
  </si>
  <si>
    <t>Trans: 0000067133-AJ: 06/30/2021</t>
  </si>
  <si>
    <t>Trans: 0000067147-AJ: 06/30/2021</t>
  </si>
  <si>
    <t>Trans: 0000067134-AJ: 06/30/2021</t>
  </si>
  <si>
    <t>Trans: 0000067135-AJ: 06/30/2021</t>
  </si>
  <si>
    <t>Trans: 0000067137-AJ: 06/30/2021</t>
  </si>
  <si>
    <t>Trans: 0000067139-AJ: 06/30/2021</t>
  </si>
  <si>
    <t>Trans: 0000067140-AJ: 06/30/2021</t>
  </si>
  <si>
    <t>Trans: 0000067141-AJ: 06/30/2021</t>
  </si>
  <si>
    <t>Trans: 0000067143-AJ: 06/30/2021</t>
  </si>
  <si>
    <t>Trans: 0000067145-AJ: 06/30/2021</t>
  </si>
  <si>
    <t>Trans: 0000067146-AJ: 06/30/2021</t>
  </si>
  <si>
    <t>Trans: 0000067148-AJ: 07/01/2021</t>
  </si>
  <si>
    <t>Trans: 0000067149-AJ: 07/01/2021</t>
  </si>
  <si>
    <t>Trans: 0000067150-AJ: 07/01/2021</t>
  </si>
  <si>
    <t>Trans: 0000067152-AJ: 07/01/2021</t>
  </si>
  <si>
    <t>Trans: 0000067153-AJ: 07/01/2021</t>
  </si>
  <si>
    <t>Trans: 0000067154-AJ: 07/01/2021</t>
  </si>
  <si>
    <t>Trans: 0000067155-AJ: 07/01/2021</t>
  </si>
  <si>
    <t>Trans: 0000067156-AJ: 07/01/2021</t>
  </si>
  <si>
    <t>Trans: 0000067157-AJ: 07/02/2021</t>
  </si>
  <si>
    <t>Trans: 0000067158-AJ: 07/02/2021</t>
  </si>
  <si>
    <t>Trans: 0000067159-AJ: 07/05/2021</t>
  </si>
  <si>
    <t>Trans: 0000067160-AJ: 07/05/2021</t>
  </si>
  <si>
    <t>Trans: 0000067161-AJ: 07/05/2021</t>
  </si>
  <si>
    <t>Trans: 0000067162-AJ: 07/05/2021</t>
  </si>
  <si>
    <t>Trans: 0000067163-AJ: 07/05/2021</t>
  </si>
  <si>
    <t>Trans: 0000067164-AJ: 07/05/2021</t>
  </si>
  <si>
    <t>Trans: 0000067165-AJ: 07/05/2021</t>
  </si>
  <si>
    <t>Trans: 0000067167-AJ: 07/05/2021</t>
  </si>
  <si>
    <t>Trans: 0000067168-AJ: 07/05/2021</t>
  </si>
  <si>
    <t>Trans: 0000067169-AJ: 07/05/2021</t>
  </si>
  <si>
    <t>Trans: 0000067170-AJ: 07/06/2021</t>
  </si>
  <si>
    <t>Trans: 0000067172-AJ: 07/06/2021</t>
  </si>
  <si>
    <t>Trans: 0000067173-AJ: 07/06/2021</t>
  </si>
  <si>
    <t>Trans: 0000067175-AJ: 07/06/2021</t>
  </si>
  <si>
    <t>Trans: 0000067176-AJ: 07/06/2021</t>
  </si>
  <si>
    <t>Trans: 0000067177-AJ: 07/06/2021</t>
  </si>
  <si>
    <t>Trans: 0000067178-AJ: 07/06/2021</t>
  </si>
  <si>
    <t>Trans: 0000067179-AJ: 07/06/2021</t>
  </si>
  <si>
    <t>Trans: 0000067180-AJ: 07/06/2021</t>
  </si>
  <si>
    <t>Trans: 0000067181-AJ: 07/07/2021</t>
  </si>
  <si>
    <t>Trans: 0000067182-AJ: 07/07/2021</t>
  </si>
  <si>
    <t>Trans: 0000067183-AJ: 07/07/2021</t>
  </si>
  <si>
    <t>Trans: 0000067184-AJ: 07/07/2021</t>
  </si>
  <si>
    <t>Trans: 0000067185-AJ: 07/07/2021</t>
  </si>
  <si>
    <t>Trans: 0000067186-AJ: 07/07/2021</t>
  </si>
  <si>
    <t>Trans: 0000067189-AJ: 07/08/2021</t>
  </si>
  <si>
    <t>Trans: 0000067190-AJ: 07/08/2021</t>
  </si>
  <si>
    <t>Trans: 0000067191-AJ: 07/08/2021</t>
  </si>
  <si>
    <t>Trans: 0000067192-AJ: 07/08/2021</t>
  </si>
  <si>
    <t>Trans: 0000067193-AJ: 07/08/2021</t>
  </si>
  <si>
    <t>Trans: 0000067194-AJ: 07/08/2021</t>
  </si>
  <si>
    <t>Trans: 0000067197-AJ: 07/09/2021</t>
  </si>
  <si>
    <t>Trans: 0000067198-AJ: 07/09/2021</t>
  </si>
  <si>
    <t>Trans: 0000067199-AJ: 07/09/2021</t>
  </si>
  <si>
    <t>Trans: 0000067200-AJ: 07/09/2021</t>
  </si>
  <si>
    <t>Trans: 0000067201-AJ: 07/09/2021</t>
  </si>
  <si>
    <t>Trans: 0000067202-AJ: 07/09/2021</t>
  </si>
  <si>
    <t>Trans: 0000067203-AJ: 07/09/2021</t>
  </si>
  <si>
    <t>Trans: 0000067204-AJ: 07/09/2021</t>
  </si>
  <si>
    <t>Trans: 0000067205-AJ: 07/12/2021</t>
  </si>
  <si>
    <t>Trans: 0000067206-AJ: 07/12/2021</t>
  </si>
  <si>
    <t>Trans: 0000067207-AJ: 07/12/2021</t>
  </si>
  <si>
    <t>Trans: 0000067208-AJ: 07/12/2021</t>
  </si>
  <si>
    <t>Trans: 0000067209-AJ: 07/12/2021</t>
  </si>
  <si>
    <t>Trans: 0000067211-AJ: 07/12/2021</t>
  </si>
  <si>
    <t>Trans: 0000067212-AJ: 07/13/2021</t>
  </si>
  <si>
    <t>Trans: 0000067213-AJ: 07/13/2021</t>
  </si>
  <si>
    <t>Trans: 0000067214-AJ: 07/13/2021</t>
  </si>
  <si>
    <t>Trans: 0000067215-AJ: 07/13/2021</t>
  </si>
  <si>
    <t>Trans: 0000067216-AJ: 07/13/2021</t>
  </si>
  <si>
    <t>Trans: 0000067222-AJ: 07/13/2021</t>
  </si>
  <si>
    <t>Trans: 0000067223-AJ: 07/13/2021</t>
  </si>
  <si>
    <t>Trans: 0000067224-AJ: 07/13/2021</t>
  </si>
  <si>
    <t>Trans: 0000067225-AJ: 07/13/2021</t>
  </si>
  <si>
    <t>Trans: 0000067226-AJ: 07/13/2021</t>
  </si>
  <si>
    <t>Trans: 0000067228-AJ: 07/13/2021</t>
  </si>
  <si>
    <t>Trans: 0000067219-AJ: 07/13/2021</t>
  </si>
  <si>
    <t>Trans: 0000067217-AJ: 07/13/2021</t>
  </si>
  <si>
    <t>Trans: 0000067218-AJ: 07/13/2021</t>
  </si>
  <si>
    <t>Trans: 0000067229-AJ: 07/14/2021</t>
  </si>
  <si>
    <t>Trans: 0000067230-AJ: 07/14/2021</t>
  </si>
  <si>
    <t>Trans: 0000067231-AJ: 07/14/2021</t>
  </si>
  <si>
    <t>Trans: 0000067232-AJ: 07/14/2021</t>
  </si>
  <si>
    <t>Trans: 0000067233-AJ: 07/14/2021</t>
  </si>
  <si>
    <t>Trans: 0000067234-AJ: 07/14/2021</t>
  </si>
  <si>
    <t>Trans: 0000067235-AJ: 07/14/2021</t>
  </si>
  <si>
    <t>Trans: 0000067250-AJ: 07/15/2021</t>
  </si>
  <si>
    <t>Trans: 0000067238-AJ: 07/15/2021</t>
  </si>
  <si>
    <t>Trans: 0000067246-AJ: 07/15/2021</t>
  </si>
  <si>
    <t>Trans: 0000067247-AJ: 07/15/2021</t>
  </si>
  <si>
    <t>Trans: 0000067248-AJ: 07/15/2021</t>
  </si>
  <si>
    <t>Trans: 0000067239-AJ: 07/15/2021</t>
  </si>
  <si>
    <t>Trans: 0000067240-AJ: 07/15/2021</t>
  </si>
  <si>
    <t>Trans: 0000067241-AJ: 07/15/2021</t>
  </si>
  <si>
    <t>Trans: 0000067242-AJ: 07/15/2021</t>
  </si>
  <si>
    <t>Trans: 0000067243-AJ: 07/15/2021</t>
  </si>
  <si>
    <t>Trans: 0000067244-AJ: 07/15/2021</t>
  </si>
  <si>
    <t>Trans: 0000067245-AJ: 07/15/2021</t>
  </si>
  <si>
    <t>Trans: 0000067252-AJ: 07/16/2021</t>
  </si>
  <si>
    <t>Trans: 0000067253-AJ: 07/16/2021</t>
  </si>
  <si>
    <t>Trans: 0000067254-AJ: 07/16/2021</t>
  </si>
  <si>
    <t>Trans: 0000067261-AJ: 07/20/2021</t>
  </si>
  <si>
    <t>Trans: 0000067256-AJ: 07/20/2021</t>
  </si>
  <si>
    <t>Trans: 0000067264-AJ: 07/20/2021</t>
  </si>
  <si>
    <t>Trans: 0000067265-AJ: 07/20/2021</t>
  </si>
  <si>
    <t>Trans: 0000067257-AJ: 07/20/2021</t>
  </si>
  <si>
    <t>Trans: 0000067258-AJ: 07/20/2021</t>
  </si>
  <si>
    <t>Trans: 0000067259-AJ: 07/20/2021</t>
  </si>
  <si>
    <t>Trans: 0000067266-AJ: 07/21/2021</t>
  </si>
  <si>
    <t>Trans: 0000067267-AJ: 07/21/2021</t>
  </si>
  <si>
    <t>Trans: 0000067268-AJ: 07/21/2021</t>
  </si>
  <si>
    <t>Trans: 0000067269-AJ: 07/21/2021</t>
  </si>
  <si>
    <t>Trans: 0000067270-AJ: 07/21/2021</t>
  </si>
  <si>
    <t>Trans: 0000067271-AJ: 07/22/2021</t>
  </si>
  <si>
    <t>Trans: 0000067273-AJ: 07/22/2021</t>
  </si>
  <si>
    <t>Trans: 0000067274-AJ: 07/22/2021</t>
  </si>
  <si>
    <t>Trans: 0000067276-AJ: 07/22/2021</t>
  </si>
  <si>
    <t>Trans: 0000067277-AJ: 07/22/2021</t>
  </si>
  <si>
    <t>Trans: 0000067278-AJ: 07/22/2021</t>
  </si>
  <si>
    <t>Trans: 0000067279-AJ: 07/22/2021</t>
  </si>
  <si>
    <t>Trans: 0000067280-AJ: 07/22/2021</t>
  </si>
  <si>
    <t>Trans: 0000067281-AJ: 07/22/2021</t>
  </si>
  <si>
    <t>Trans: 0000067282-AJ: 07/22/2021</t>
  </si>
  <si>
    <t>Trans: 0000067283-AJ: 07/22/2021</t>
  </si>
  <si>
    <t>Trans: 0000067284-AJ: 07/22/2021</t>
  </si>
  <si>
    <t>Trans: 0000067285-AJ: 07/22/2021</t>
  </si>
  <si>
    <t>Trans: 0000067286-AJ: 07/22/2021</t>
  </si>
  <si>
    <t>Trans: 0000067287-AJ: 07/22/2021</t>
  </si>
  <si>
    <t>Trans: 0000067288-AJ: 07/22/2021</t>
  </si>
  <si>
    <t>Trans: 0000067290-AJ: 07/22/2021</t>
  </si>
  <si>
    <t>Trans: 0000067291-AJ: 07/22/2021</t>
  </si>
  <si>
    <t>Trans: 0000067292-AJ: 07/22/2021</t>
  </si>
  <si>
    <t>Trans: 0000067293-AJ: 07/25/2021</t>
  </si>
  <si>
    <t>Trans: 0000067294-AJ: 07/25/2021</t>
  </si>
  <si>
    <t>Trans: 0000067295-AJ: 07/25/2021</t>
  </si>
  <si>
    <t>Trans: 0000067296-AJ: 07/25/2021</t>
  </si>
  <si>
    <t>Trans: 0000067297-AJ: 07/25/2021</t>
  </si>
  <si>
    <t>Trans: 0000067298-AJ: 07/25/2021</t>
  </si>
  <si>
    <t>Trans: 0000067299-AJ: 07/25/2021</t>
  </si>
  <si>
    <t>Trans: 0000067300-AJ: 07/25/2021</t>
  </si>
  <si>
    <t>Trans: 0000067301-AJ: 07/26/2021</t>
  </si>
  <si>
    <t>Trans: 0000067302-AJ: 07/26/2021</t>
  </si>
  <si>
    <t>Trans: 0000067303-AJ: 07/26/2021</t>
  </si>
  <si>
    <t>Trans: 0000067304-AJ: 07/26/2021</t>
  </si>
  <si>
    <t>Trans: 0000067305-AJ: 07/26/2021</t>
  </si>
  <si>
    <t>Trans: 0000067306-AJ: 07/26/2021</t>
  </si>
  <si>
    <t>Trans: 0000067307-AJ: 07/26/2021</t>
  </si>
  <si>
    <t>Trans: 0000067308-AJ: 07/26/2021</t>
  </si>
  <si>
    <t>Trans: 0000067309-AJ: 07/26/2021</t>
  </si>
  <si>
    <t>Trans: 0000067310-AJ: 07/26/2021</t>
  </si>
  <si>
    <t>Trans: 0000067311-AJ: 07/26/2021</t>
  </si>
  <si>
    <t>Trans: 0000067312-AJ: 07/27/2021</t>
  </si>
  <si>
    <t>Trans: 0000067313-AJ: 07/27/2021</t>
  </si>
  <si>
    <t>Trans: 0000067332-AJ: 07/27/2021</t>
  </si>
  <si>
    <t>Trans: 0000067333-AJ: 07/27/2021</t>
  </si>
  <si>
    <t>Trans: 0000067334-AJ: 07/27/2021</t>
  </si>
  <si>
    <t>Trans: 0000067315-AJ: 07/27/2021</t>
  </si>
  <si>
    <t>Trans: 0000067316-AJ: 07/27/2021</t>
  </si>
  <si>
    <t>Trans: 0000067317-AJ: 07/27/2021</t>
  </si>
  <si>
    <t>Trans: 0000067318-AJ: 07/27/2021</t>
  </si>
  <si>
    <t>Trans: 0000067319-AJ: 07/27/2021</t>
  </si>
  <si>
    <t>Trans: 0000067320-AJ: 07/27/2021</t>
  </si>
  <si>
    <t>Trans: 0000067321-AJ: 07/27/2021</t>
  </si>
  <si>
    <t>Trans: 0000067322-AJ: 07/27/2021</t>
  </si>
  <si>
    <t>Trans: 0000067323-AJ: 07/27/2021</t>
  </si>
  <si>
    <t>Trans: 0000067324-AJ: 07/27/2021</t>
  </si>
  <si>
    <t>Trans: 0000067325-AJ: 07/27/2021</t>
  </si>
  <si>
    <t>Trans: 0000067326-AJ: 07/27/2021</t>
  </si>
  <si>
    <t>Trans: 0000067327-AJ: 07/27/2021</t>
  </si>
  <si>
    <t>Trans: 0000067328-AJ: 07/27/2021</t>
  </si>
  <si>
    <t>Trans: 0000067329-AJ: 07/27/2021</t>
  </si>
  <si>
    <t>Trans: 0000067330-AJ: 07/27/2021</t>
  </si>
  <si>
    <t>Trans: 0000067331-AJ: 07/27/2021</t>
  </si>
  <si>
    <t>Trans: 0000067335-AJ: 07/28/2021</t>
  </si>
  <si>
    <t>Trans: 0000067336-AJ: 07/28/2021</t>
  </si>
  <si>
    <t>Trans: 0000067338-AJ: 07/28/2021</t>
  </si>
  <si>
    <t>Trans: 0000067339-AJ: 07/28/2021</t>
  </si>
  <si>
    <t>Trans: 0000067340-AJ: 07/28/2021</t>
  </si>
  <si>
    <t>Trans: 0000067341-AJ: 07/28/2021</t>
  </si>
  <si>
    <t>Trans: 0000067342-AJ: 07/28/2021</t>
  </si>
  <si>
    <t>Trans: 0000067343-AJ: 07/29/2021</t>
  </si>
  <si>
    <t>Trans: 0000067344-AJ: 07/29/2021</t>
  </si>
  <si>
    <t>Trans: 0000067345-AJ: 07/29/2021</t>
  </si>
  <si>
    <t>Trans: 0000067346-AJ: 07/29/2021</t>
  </si>
  <si>
    <t>Trans: 0000067348-AJ: 07/30/2021</t>
  </si>
  <si>
    <t>Trans: 0000067350-AJ: 07/30/2021</t>
  </si>
  <si>
    <t>Trans: 0000067351-AJ: 07/30/2021</t>
  </si>
  <si>
    <t>Trans: 0000067352-AJ: 07/30/2021</t>
  </si>
  <si>
    <t>Trans: 0000067353-AJ: 07/30/2021</t>
  </si>
  <si>
    <t>Trans: 0000067354-AJ: 07/30/2021</t>
  </si>
  <si>
    <t>Trans: 0000067360-AJ: 07/30/2021</t>
  </si>
  <si>
    <t>Trans: 0000067361-AJ: 07/30/2021</t>
  </si>
  <si>
    <t>Trans: 0000067362-AJ: 07/30/2021</t>
  </si>
  <si>
    <t>Trans: 0000067363-AJ: 07/30/2021</t>
  </si>
  <si>
    <t>Trans: 0000067367-AJ: 07/30/2021</t>
  </si>
  <si>
    <t>Trans: 0000067368-AJ: 07/30/2021</t>
  </si>
  <si>
    <t>Trans: 0000067370-AJ: 07/30/2021</t>
  </si>
  <si>
    <t>Trans: 0000067372-AJ: 07/30/2021</t>
  </si>
  <si>
    <t>Trans: 0000067373-AJ: 07/30/2021</t>
  </si>
  <si>
    <t>Nissan - Mike P WHarehouse repair Load Backrest</t>
  </si>
  <si>
    <t>Invoice: 5004880: VUY0001: 02/17/2021</t>
  </si>
  <si>
    <t>Nissan Ser# CPL02-9P1221 - repair seat cushion - Troy</t>
  </si>
  <si>
    <t>Invoice: 5000460: VUY0001: 02/17/2021</t>
  </si>
  <si>
    <t>Nissan Ser# CP1F2-9P0194 - repair brake system</t>
  </si>
  <si>
    <t>Invoice: 5001970: VUY0001: 02/17/2021</t>
  </si>
  <si>
    <t>Nissan Ser# CP1F2-9P0194 - repair  horn/button/switch</t>
  </si>
  <si>
    <t>Invoice: 5019170: VUY0001: 03/15/2021</t>
  </si>
  <si>
    <t>Nissan -Mike P Warehouse - Sch Maint</t>
  </si>
  <si>
    <t>Invoice: 307617: VUY0001: 03/30/2021</t>
  </si>
  <si>
    <t>Toyota - 00nb Dave L - Repair - General Oper Maint</t>
  </si>
  <si>
    <t>Invoice: 307621: VUY0001: 04/05/2021</t>
  </si>
  <si>
    <t>HMI Touch Screen Contol Panel for Bar Feeder</t>
  </si>
  <si>
    <t>Invoice: 108660: EDG0001: 06/04/2021</t>
  </si>
  <si>
    <t>AC Filters - Tax Paid</t>
  </si>
  <si>
    <t>Invoice: FCB TB 6-21: FCC0001: 06/25/2021</t>
  </si>
  <si>
    <t>Compressor Warranty Kit - NB02</t>
  </si>
  <si>
    <t>Invoice: 165669: XUC0001: 07/06/2021</t>
  </si>
  <si>
    <t>Nissan - Mike P Warehouse - Sch Maint</t>
  </si>
  <si>
    <t>Invoice: 317541: VUY0001: 07/21/2021</t>
  </si>
  <si>
    <t>Battery for Forklift - MOR - tax paid</t>
  </si>
  <si>
    <t>Invoice: 62900: DUB001: 07/30/2021</t>
  </si>
  <si>
    <t>Invoice: 550560355: VUS0001: 02/16/2021</t>
  </si>
  <si>
    <t>Invoice: 550560356: VUS0001: 02/16/2021</t>
  </si>
  <si>
    <t>Invoice: 550571553: VUS0001: 02/24/2021</t>
  </si>
  <si>
    <t>Invoice: 0000096411-IN: SOU0001: 02/25/2021</t>
  </si>
  <si>
    <t>Trans: 0000090118-SH: VER0001: 03/01/2021</t>
  </si>
  <si>
    <t>Invoice: 0000096439-IN: VER0001: 03/01/2021</t>
  </si>
  <si>
    <t>Invoice: 142544: API0001: 03/03/2021</t>
  </si>
  <si>
    <t>units not shipped with original shipment. CLP 3/17/21</t>
  </si>
  <si>
    <t>Invoice: 0000096707-IN: TOR0001: 03/17/2021</t>
  </si>
  <si>
    <t>Trans: 0000090597-SH: FBS0001: 03/25/2021</t>
  </si>
  <si>
    <t>Air freight for 50 units. 3/26/21 CLP</t>
  </si>
  <si>
    <t>Invoice: 0000096849-IN: FBS0001: 03/25/2021</t>
  </si>
  <si>
    <t>Invoice: 0000096840-IN: CKP0001: 03/25/2021</t>
  </si>
  <si>
    <t>Invoice: 141910: API0001: 03/26/2021</t>
  </si>
  <si>
    <t>Trans: 0000090715-SH: FBS0001: 03/30/2021</t>
  </si>
  <si>
    <t>Invoice: 0000096929-IN: FBS0001: 03/30/2021</t>
  </si>
  <si>
    <t>Trans: 0000090807-SH: CFP0001: 04/06/2021</t>
  </si>
  <si>
    <t>AIR FREIGHT QUOTE FOR (25) 68902064.</t>
  </si>
  <si>
    <t>Invoice: 0000097082-IN: CFP0001: 04/06/2021</t>
  </si>
  <si>
    <t>Trans: 0000090821-SH: CFP0001: 04/08/2021</t>
  </si>
  <si>
    <t>Invoice: 0000097137-IN: CFP0001: 04/08/2021</t>
  </si>
  <si>
    <t>Invoice: 0000097629-IN: VEN0001: 05/05/2021</t>
  </si>
  <si>
    <t>Invoice: 0000097630-IN: PTS0001: 05/05/2021</t>
  </si>
  <si>
    <t>Trans: 0000091492-SH: CFP0001: 05/11/2021</t>
  </si>
  <si>
    <t>Invoice: 0000097749-IN: CFP0001: 05/11/2021</t>
  </si>
  <si>
    <t>Trans: 0000091683-SH: CKP0001: 05/21/2021</t>
  </si>
  <si>
    <t>Invoice: 0000097980-IN: CKP0001: 05/21/2021</t>
  </si>
  <si>
    <t>Process fee for rework.</t>
  </si>
  <si>
    <t>Invoice: 0000004161-CM: NIL0001: 06/03/2021</t>
  </si>
  <si>
    <t>Invoice: 47249: BUA0001: 06/30/2021</t>
  </si>
  <si>
    <t>Invoice: 0000099220-IN: MQW0001: 07/28/2021</t>
  </si>
  <si>
    <t>GLAcctNo</t>
  </si>
  <si>
    <t>ALU</t>
  </si>
  <si>
    <t>MAC</t>
  </si>
  <si>
    <t>CUT</t>
  </si>
  <si>
    <t>OTH</t>
  </si>
  <si>
    <t>TUB</t>
  </si>
  <si>
    <t>Code</t>
  </si>
  <si>
    <t>(blank)</t>
  </si>
  <si>
    <t>Grand Total</t>
  </si>
  <si>
    <t>Row Labels</t>
  </si>
  <si>
    <t>Sum of PostAmt</t>
  </si>
  <si>
    <t>Allocation</t>
  </si>
  <si>
    <t>Mangino 40</t>
  </si>
  <si>
    <t>Invoice: 35848939: MAN0001: 04/04/2021</t>
  </si>
  <si>
    <t>Invoice: 35874000: MAN0001: 04/11/2021</t>
  </si>
  <si>
    <t>Invoice: 35892447: MAN0001: 04/18/2021</t>
  </si>
  <si>
    <t>Mangino</t>
  </si>
  <si>
    <t>Invoice: 35912672: MAN0001: 04/25/2021</t>
  </si>
  <si>
    <t>Ross</t>
  </si>
  <si>
    <t>Invoice: 35929479: MAN0001: 05/02/2021</t>
  </si>
  <si>
    <t>Bodien 1.5, Cummins 40, Mangino 42, Skuta 24</t>
  </si>
  <si>
    <t>Invoice: 35952312: MAN0001: 05/09/2021</t>
  </si>
  <si>
    <t>Cardwell - 40, Cummins - 40, Mangino - 49, Skuta - 32</t>
  </si>
  <si>
    <t>Invoice: 35971135: MAN0001: 05/16/2021</t>
  </si>
  <si>
    <t>Cardwell-40, Cummins-40, Mangino-40, Skuta-40</t>
  </si>
  <si>
    <t>Invoice: 35995547: MAN0001: 05/23/2021</t>
  </si>
  <si>
    <t>Cardwell-40, Cummins-40, Kendall-47, Mangino-48, Skuta-40</t>
  </si>
  <si>
    <t>Invoice: 36018956: MAN0001: 05/30/2021</t>
  </si>
  <si>
    <t>Cardwell - 40, Cummins - 32, Kendall - 48, Mangino - 38, Skuta - 37.00</t>
  </si>
  <si>
    <t>Invoice: 36040892: MAN0001: 06/06/2021</t>
  </si>
  <si>
    <t>Cardwell 40, Cummins 26.5, Kendall 44, Krotky 40, Mangino 45, Skuta 34.5</t>
  </si>
  <si>
    <t>Invoice: 36059932: MAN0001: 06/13/2021</t>
  </si>
  <si>
    <t>Cardwell 40, Cummins 34.50, Kendall 48, Krotky 40, Mangino 48, Skuta 40</t>
  </si>
  <si>
    <t>Invoice: 36081979: MAN0001: 06/20/2021</t>
  </si>
  <si>
    <t>Bussard 48, Cardwell 40, Cummins 40, Kendall 42, Krotky 32, Skuta 40</t>
  </si>
  <si>
    <t>Invoice: 36100198: MAN0001: 06/27/2021</t>
  </si>
  <si>
    <t>Bussard 45.5, Cardwell 40, Cummins 32, Kendall 48, Krotky 32, Mangino 96 (2 weeks), Skuta 32</t>
  </si>
  <si>
    <t>Invoice: 36118203: MAN0001: 07/04/2021</t>
  </si>
  <si>
    <t>Bussard 38, Cardwell 40, Cummins 32, Kendall 38, Krotky 40, Mangino 39, Skuta 40.00</t>
  </si>
  <si>
    <t>Invoice: 36141388: MAN0001: 07/11/2021</t>
  </si>
  <si>
    <t>Bussard 44.50, Cardwell 40, Cummins 40, Huddleston 29, Kendall 48, Krotky 40, Mangino 48, Skuta 40</t>
  </si>
  <si>
    <t>Invoice: 36160569: MAN0001: 07/18/2021</t>
  </si>
  <si>
    <t>Bussard 48, Cardwell 40, Cummins 40, Huddleston 45.50, Kendall 48, Krotky 40, Mangino 48, Skuta 32, Wright 12</t>
  </si>
  <si>
    <t>Invoice: 36179725: MAN0001: 07/25/2021</t>
  </si>
  <si>
    <t>MFG</t>
  </si>
  <si>
    <t>Invoice: ML0000205303: UPM0001: 01/12/2021</t>
  </si>
  <si>
    <t>Invoice: ML0000205304: UPM0001: 01/12/2021</t>
  </si>
  <si>
    <t>Invoice: ML0000205302: UPM0001: 01/12/2021</t>
  </si>
  <si>
    <t>Invoice: ML0000210957: UPM0001: 02/09/2021</t>
  </si>
  <si>
    <t>Invoice: ML0000210956: UPM0001: 02/09/2021</t>
  </si>
  <si>
    <t>Invoice: ML0000210955: UPM0001: 02/09/2021</t>
  </si>
  <si>
    <t>Invoice: 216496: UPM0001: 03/09/2021</t>
  </si>
  <si>
    <t>Invoice: 216495: UPM0001: 03/09/2021</t>
  </si>
  <si>
    <t>Invoice: 216494: UPM0001: 03/09/2021</t>
  </si>
  <si>
    <t>Invoice: 221949: UPM0001: 04/15/2021</t>
  </si>
  <si>
    <t>Invoice: 221951: UPM0001: 04/15/2021</t>
  </si>
  <si>
    <t>Invoice: 221950: UPM0001: 04/15/2021</t>
  </si>
  <si>
    <t>Invoice: 227325: UPM0001: 05/12/2021</t>
  </si>
  <si>
    <t>Invoice: 227326: UPM0001: 05/12/2021</t>
  </si>
  <si>
    <t>Invoice: 227327: UPM0001: 05/12/2021</t>
  </si>
  <si>
    <t>Invoice: 232685: UPM0001: 06/09/2021</t>
  </si>
  <si>
    <t>Invoice: 232684: UPM0001: 06/09/2021</t>
  </si>
  <si>
    <t>Invoice: 232683: UPM0001: 06/09/2021</t>
  </si>
  <si>
    <t>Invoice: 238052: UPM0001: 07/10/2021</t>
  </si>
  <si>
    <t>Invoice: 238051: UPM0001: 07/10/2021</t>
  </si>
  <si>
    <t>Invoice: 238050: UPM0001: 07/10/2021</t>
  </si>
  <si>
    <t>PostDate</t>
  </si>
  <si>
    <t>To reclassify COS from G&amp;A expense</t>
  </si>
  <si>
    <t>To reclassify COS from G&amp;A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</si>
</sst>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Meier" refreshedDate="44437.761171180558" createdVersion="7" refreshedVersion="7" minRefreshableVersion="3" recordCount="264" xr:uid="{61D963FC-5E48-479E-857B-168D3DC48B5A}">
  <cacheSource type="worksheet">
    <worksheetSource ref="D1:F1048576" sheet="50500"/>
  </cacheSource>
  <cacheFields count="3">
    <cacheField name="PostAmt" numFmtId="0">
      <sharedItems containsString="0" containsBlank="1" containsNumber="1" minValue="-507.5" maxValue="8000"/>
    </cacheField>
    <cacheField name="PostCmnt" numFmtId="0">
      <sharedItems containsBlank="1"/>
    </cacheField>
    <cacheField name="Code" numFmtId="0">
      <sharedItems containsString="0" containsBlank="1" containsNumber="1" containsInteger="1" minValue="-1" maxValue="370" count="10">
        <n v="-1"/>
        <m/>
        <n v="322"/>
        <n v="111"/>
        <n v="311"/>
        <n v="112"/>
        <n v="321"/>
        <n v="370"/>
        <n v="113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Meier" refreshedDate="44437.761171296297" createdVersion="7" refreshedVersion="7" minRefreshableVersion="3" recordCount="19" xr:uid="{5178A7BC-1605-4963-8849-429694B1A410}">
  <cacheSource type="worksheet">
    <worksheetSource ref="D1:F1048576" sheet="50470"/>
  </cacheSource>
  <cacheFields count="3">
    <cacheField name="PostAmt" numFmtId="0">
      <sharedItems containsString="0" containsBlank="1" containsNumber="1" minValue="11.65" maxValue="1309.1500000000001"/>
    </cacheField>
    <cacheField name="PostCmnt" numFmtId="0">
      <sharedItems containsBlank="1"/>
    </cacheField>
    <cacheField name="Code" numFmtId="0">
      <sharedItems containsString="0" containsBlank="1" containsNumber="1" containsInteger="1" minValue="1" maxValue="380" count="7">
        <n v="311"/>
        <n v="180"/>
        <n v="380"/>
        <n v="111"/>
        <n v="321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Meier" refreshedDate="44437.761171527774" createdVersion="7" refreshedVersion="7" minRefreshableVersion="3" recordCount="125" xr:uid="{F97C45E4-9483-476E-AC64-393CC7B62FB8}">
  <cacheSource type="worksheet">
    <worksheetSource ref="D1:F1048576" sheet="50465"/>
  </cacheSource>
  <cacheFields count="3">
    <cacheField name="PostAmt" numFmtId="0">
      <sharedItems containsString="0" containsBlank="1" containsNumber="1" minValue="-284.56" maxValue="1691.19"/>
    </cacheField>
    <cacheField name="PostCmnt" numFmtId="0">
      <sharedItems containsBlank="1"/>
    </cacheField>
    <cacheField name="Code" numFmtId="0">
      <sharedItems containsString="0" containsBlank="1" containsNumber="1" containsInteger="1" minValue="111" maxValue="380" count="7">
        <n v="322"/>
        <n v="111"/>
        <n v="280"/>
        <n v="380"/>
        <n v="180"/>
        <n v="1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Meier" refreshedDate="44437.761171759259" createdVersion="7" refreshedVersion="7" minRefreshableVersion="3" recordCount="38" xr:uid="{57B82F7F-7705-42F6-B554-DC011001C9C2}">
  <cacheSource type="worksheet">
    <worksheetSource ref="D1:F1048576" sheet="50450"/>
  </cacheSource>
  <cacheFields count="3">
    <cacheField name="PostAmt" numFmtId="0">
      <sharedItems containsString="0" containsBlank="1" containsNumber="1" minValue="5.36" maxValue="2858.61"/>
    </cacheField>
    <cacheField name="PostCmnt" numFmtId="0">
      <sharedItems containsBlank="1"/>
    </cacheField>
    <cacheField name="Code" numFmtId="0">
      <sharedItems containsString="0" containsBlank="1" containsNumber="1" containsInteger="1" minValue="-1" maxValue="322" count="7">
        <n v="321"/>
        <n v="113"/>
        <n v="111"/>
        <n v="-1"/>
        <n v="322"/>
        <m/>
        <n v="3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8000"/>
    <s v="Invoice: FCB TW 6-21ex: FCC0001: 06/15/2021"/>
    <x v="0"/>
  </r>
  <r>
    <n v="4079.6"/>
    <s v="Invoice: FCB JP 06-21: FCC0001: 06/29/2021"/>
    <x v="1"/>
  </r>
  <r>
    <n v="3572.31"/>
    <s v="Invoice: 9113519762: VUC0001: 05/24/2021"/>
    <x v="2"/>
  </r>
  <r>
    <n v="3571.87"/>
    <s v="Invoice: 9112273968: VUC0001: 04/19/2021"/>
    <x v="2"/>
  </r>
  <r>
    <n v="3422.28"/>
    <s v="Invoice: 9109442712: VUC0001: 01/29/2021"/>
    <x v="2"/>
  </r>
  <r>
    <n v="3422.28"/>
    <s v="Invoice: 9110218634: VUC0001: 02/22/2021"/>
    <x v="2"/>
  </r>
  <r>
    <n v="2660.43"/>
    <s v="Invoice: 62531070: XUT0001: 06/28/2021"/>
    <x v="3"/>
  </r>
  <r>
    <n v="2602.8000000000002"/>
    <s v="Invoice: 62480582: XUT0001: 01/25/2021"/>
    <x v="3"/>
  </r>
  <r>
    <n v="1905"/>
    <s v="Invoice: 62532150: XUT0001: 06/30/2021"/>
    <x v="3"/>
  </r>
  <r>
    <n v="1861.41"/>
    <s v="Invoice: 119754: HUF0001: 01/20/2021"/>
    <x v="1"/>
  </r>
  <r>
    <n v="1690.19"/>
    <s v="Invoice: 1923188: WAP0001: 06/23/2021"/>
    <x v="1"/>
  </r>
  <r>
    <n v="1612.81"/>
    <s v="Invoice: 62476693: XUT0001: 02/22/2021"/>
    <x v="3"/>
  </r>
  <r>
    <n v="1100"/>
    <s v="Invoice: 374896: ARG0001: 07/26/2021"/>
    <x v="1"/>
  </r>
  <r>
    <n v="1039.8599999999999"/>
    <s v="Invoice: FCB TW 5-21: FCC0001: 05/31/2021"/>
    <x v="4"/>
  </r>
  <r>
    <n v="1039.8599999999999"/>
    <s v="Invoice: FCB TW 7-21: FCC0001: 07/22/2021"/>
    <x v="4"/>
  </r>
  <r>
    <n v="1023.96"/>
    <s v="Invoice: FCB TW 03-21: FCC0001: 03/29/2021"/>
    <x v="4"/>
  </r>
  <r>
    <n v="994.5"/>
    <s v="Invoice: 62529281: XUT0001: 06/22/2021"/>
    <x v="3"/>
  </r>
  <r>
    <n v="974.52"/>
    <s v="Invoice: 6533369: EAD0001: 02/16/2021"/>
    <x v="2"/>
  </r>
  <r>
    <n v="890.8"/>
    <s v="Invoice: 3978170: auc0002: 05/03/2021"/>
    <x v="1"/>
  </r>
  <r>
    <n v="844.71"/>
    <s v="Invoice: 62529282: XUT0001: 06/22/2021"/>
    <x v="3"/>
  </r>
  <r>
    <n v="840"/>
    <s v="Invoice: FCB TW 5-21: FCC0001: 05/31/2021"/>
    <x v="4"/>
  </r>
  <r>
    <n v="801.4"/>
    <s v="Invoice: 6533798: EAD0001: 02/16/2021"/>
    <x v="2"/>
  </r>
  <r>
    <n v="796.21"/>
    <s v="Invoice: 62532148: XUT0001: 06/30/2021"/>
    <x v="3"/>
  </r>
  <r>
    <n v="769.7"/>
    <s v="Invoice: 62478795: XUT0001: 01/19/2021"/>
    <x v="3"/>
  </r>
  <r>
    <n v="736"/>
    <s v="Invoice: 371226: ARG0001: 05/26/2021"/>
    <x v="5"/>
  </r>
  <r>
    <n v="722.51"/>
    <s v="Invoice: 62505095: XUT0001: 04/07/2021"/>
    <x v="3"/>
  </r>
  <r>
    <n v="709"/>
    <s v="Invoice: FCB TW 01-21: FCC0001: 02/04/2021"/>
    <x v="4"/>
  </r>
  <r>
    <n v="690"/>
    <s v="Invoice: 363324: ARG0001: 01/18/2021"/>
    <x v="3"/>
  </r>
  <r>
    <n v="690"/>
    <s v="Invoice: 368461: ARG0001: 04/12/2021"/>
    <x v="3"/>
  </r>
  <r>
    <n v="682.64"/>
    <s v="Invoice: FCB TW 01-21: FCC0001: 02/04/2021"/>
    <x v="4"/>
  </r>
  <r>
    <n v="664.62"/>
    <s v="Invoice: 133542756: WUU0001: 05/10/2021"/>
    <x v="2"/>
  </r>
  <r>
    <n v="657.67"/>
    <s v="Invoice: 9115740852: VUC0001: 07/26/2021"/>
    <x v="5"/>
  </r>
  <r>
    <n v="626"/>
    <s v="Invoice: 3976687: auc0002: 04/30/2021"/>
    <x v="1"/>
  </r>
  <r>
    <n v="623.91999999999996"/>
    <s v="Invoice: FCB TW 7-21: FCC0001: 07/22/2021"/>
    <x v="4"/>
  </r>
  <r>
    <n v="595.91999999999996"/>
    <s v="Invoice: 62499352: XUT0001: 04/01/2021"/>
    <x v="3"/>
  </r>
  <r>
    <n v="586.82000000000005"/>
    <s v="Invoice: 9114092307: VUC0001: 06/08/2021"/>
    <x v="3"/>
  </r>
  <r>
    <n v="566.1"/>
    <s v="Invoice: 21003899: WUF0002: 03/16/2021"/>
    <x v="1"/>
  </r>
  <r>
    <n v="550"/>
    <s v="Invoice: 363329: ARG0001: 01/18/2021"/>
    <x v="5"/>
  </r>
  <r>
    <n v="550"/>
    <s v="Invoice: 363316: ARG0001: 01/18/2021"/>
    <x v="5"/>
  </r>
  <r>
    <n v="542.11"/>
    <s v="Invoice: 9114135448: VUC0001: 06/09/2021"/>
    <x v="5"/>
  </r>
  <r>
    <n v="515.34"/>
    <s v="Invoice: 9112300027: VUC0001: 04/20/2021"/>
    <x v="5"/>
  </r>
  <r>
    <n v="510"/>
    <s v="Invoice: FCB TW 02-21: FCC0001: 02/26/2021"/>
    <x v="3"/>
  </r>
  <r>
    <n v="507.5"/>
    <s v="Invoice: 62476693-1: XUT0001: 03/03/2021"/>
    <x v="3"/>
  </r>
  <r>
    <n v="458.86"/>
    <s v="Invoice: FCB TW 04-21: FCC0001: 04/29/2021"/>
    <x v="5"/>
  </r>
  <r>
    <n v="453.98"/>
    <s v="Invoice: 9113048068: VUC0001: 05/10/2021"/>
    <x v="5"/>
  </r>
  <r>
    <n v="409.7"/>
    <s v="Invoice: 9111509188: VUC0001: 03/29/2021"/>
    <x v="5"/>
  </r>
  <r>
    <n v="401.58"/>
    <s v="Invoice: 9113072058: VUC0001: 05/11/2021"/>
    <x v="5"/>
  </r>
  <r>
    <n v="387.88"/>
    <s v="Invoice: FCB TW 5-21: FCC0001: 05/31/2021"/>
    <x v="1"/>
  </r>
  <r>
    <n v="382.39"/>
    <s v="Invoice: FCB TW 5-21: FCC0001: 05/31/2021"/>
    <x v="1"/>
  </r>
  <r>
    <n v="360"/>
    <s v="Invoice: 373832: ARG0001: 07/08/2021"/>
    <x v="5"/>
  </r>
  <r>
    <n v="348.99"/>
    <s v="Invoice: FCB TW 02-21: FCC0001: 02/26/2021"/>
    <x v="1"/>
  </r>
  <r>
    <n v="345"/>
    <s v="Invoice: 374096: ARG0001: 07/13/2021"/>
    <x v="5"/>
  </r>
  <r>
    <n v="345"/>
    <s v="Invoice: 374053: ARG0001: 07/13/2021"/>
    <x v="5"/>
  </r>
  <r>
    <n v="328.3"/>
    <s v="Invoice: 9109063622: VUC0001: 01/19/2021"/>
    <x v="5"/>
  </r>
  <r>
    <n v="323.38"/>
    <s v="Invoice: 9114770881: VUC0001: 06/28/2021"/>
    <x v="5"/>
  </r>
  <r>
    <n v="318.36"/>
    <s v="Invoice: 9115089503: VUC0001: 07/06/2021"/>
    <x v="5"/>
  </r>
  <r>
    <n v="311.95999999999998"/>
    <s v="Invoice: FCB TW 7-21: FCC0001: 07/22/2021"/>
    <x v="4"/>
  </r>
  <r>
    <n v="310.7"/>
    <s v="Invoice: 9115465142: VUC0001: 07/16/2021"/>
    <x v="3"/>
  </r>
  <r>
    <n v="304.69"/>
    <s v="Invoice: 9111800053: VUC0001: 04/06/2021"/>
    <x v="2"/>
  </r>
  <r>
    <n v="299.45999999999998"/>
    <s v="Invoice: 9112300030: VUC0001: 04/20/2021"/>
    <x v="2"/>
  </r>
  <r>
    <n v="297.76"/>
    <s v="Invoice: 9109277613: VUC0001: 01/25/2021"/>
    <x v="2"/>
  </r>
  <r>
    <n v="291.89"/>
    <s v="Invoice: 61906763: AUM0001: 07/20/2021"/>
    <x v="5"/>
  </r>
  <r>
    <n v="290.5"/>
    <s v="Invoice: 61434520: AUM0001: 07/12/2021"/>
    <x v="4"/>
  </r>
  <r>
    <n v="290"/>
    <s v="Invoice: FCB TW 04-21: FCC0001: 04/29/2021"/>
    <x v="1"/>
  </r>
  <r>
    <n v="277.38"/>
    <s v="Invoice: 9115491354: VUC0001: 07/19/2021"/>
    <x v="1"/>
  </r>
  <r>
    <n v="274.68"/>
    <s v="Invoice: 62498933: XUT0001: 04/01/2021"/>
    <x v="6"/>
  </r>
  <r>
    <n v="272.33"/>
    <s v="Invoice: FCB TW 02-21: FCC0001: 02/26/2021"/>
    <x v="7"/>
  </r>
  <r>
    <n v="271.56"/>
    <s v="Invoice: I0092733: BUE0003: 01/05/2021"/>
    <x v="1"/>
  </r>
  <r>
    <n v="266.91000000000003"/>
    <s v="Invoice: 58081041: AUM0001: 05/10/2021"/>
    <x v="5"/>
  </r>
  <r>
    <n v="264.39999999999998"/>
    <s v="Invoice: 9115003665: VUC0001: 07/02/2021"/>
    <x v="5"/>
  </r>
  <r>
    <n v="264"/>
    <s v="Invoice: 1905207910: WUH0001: 06/28/2021"/>
    <x v="8"/>
  </r>
  <r>
    <n v="259.77999999999997"/>
    <s v="Invoice: 9111800051: VUC0001: 04/06/2021"/>
    <x v="5"/>
  </r>
  <r>
    <n v="235.09"/>
    <s v="Invoice: 9114163905: VUC0001: 06/10/2021"/>
    <x v="6"/>
  </r>
  <r>
    <n v="234.6"/>
    <s v="Invoice: 9115003474: VUC0001: 07/02/2021"/>
    <x v="5"/>
  </r>
  <r>
    <n v="232.28"/>
    <s v="Invoice: 59682558: AUM0001: 06/08/2021"/>
    <x v="2"/>
  </r>
  <r>
    <n v="223.2"/>
    <s v="Invoice: 122134: GSS0001: 06/17/2021"/>
    <x v="4"/>
  </r>
  <r>
    <n v="223.06"/>
    <s v="Invoice: 56254722: AUM0001: 04/07/2021"/>
    <x v="1"/>
  </r>
  <r>
    <n v="222.32"/>
    <s v="Invoice: 1905206288: WUH0001: 04/28/2021"/>
    <x v="1"/>
  </r>
  <r>
    <n v="220"/>
    <s v="Invoice: 373740: ARG0001: 07/07/2021"/>
    <x v="1"/>
  </r>
  <r>
    <n v="218.2"/>
    <s v="Invoice: 61141783: AUM0001: 07/06/2021"/>
    <x v="1"/>
  </r>
  <r>
    <n v="215"/>
    <s v="Invoice: FCB TW 5-21: FCC0001: 05/31/2021"/>
    <x v="1"/>
  </r>
  <r>
    <n v="212.5"/>
    <s v="Invoice: FCB TW 02-21: FCC0001: 02/26/2021"/>
    <x v="1"/>
  </r>
  <r>
    <n v="210.94"/>
    <s v="Invoice: FCB TW 7-21: FCC0001: 07/22/2021"/>
    <x v="1"/>
  </r>
  <r>
    <n v="200.55"/>
    <s v="Invoice: 62534143: XUT0001: 07/08/2021"/>
    <x v="1"/>
  </r>
  <r>
    <n v="199.87"/>
    <s v="Invoice: 59184611: AUM0001: 05/28/2021"/>
    <x v="1"/>
  </r>
  <r>
    <n v="199.5"/>
    <s v="Invoice: 136446060: WUU0001: 07/22/2021"/>
    <x v="1"/>
  </r>
  <r>
    <n v="198"/>
    <s v="Invoice: 9110178854: VUC0001: 02/19/2021"/>
    <x v="1"/>
  </r>
  <r>
    <n v="196.27"/>
    <s v="Invoice: 9109016467: VUC0001: 01/18/2021"/>
    <x v="1"/>
  </r>
  <r>
    <n v="195.85"/>
    <s v="Invoice: 60820964: AUM0001: 06/29/2021"/>
    <x v="1"/>
  </r>
  <r>
    <n v="194.51"/>
    <s v="Invoice: FCB TW 01-21: FCC0001: 02/04/2021"/>
    <x v="1"/>
  </r>
  <r>
    <n v="191.74"/>
    <s v="Invoice: 62535860: XUT0001: 07/14/2021"/>
    <x v="1"/>
  </r>
  <r>
    <n v="191.43"/>
    <s v="Invoice: 725972: TOT0001: 06/08/2021"/>
    <x v="1"/>
  </r>
  <r>
    <n v="190.6"/>
    <s v="Invoice: 61343866: AUM0001: 07/09/2021"/>
    <x v="1"/>
  </r>
  <r>
    <n v="186.04"/>
    <s v="Invoice: 723732: TOT0001: 02/10/2021"/>
    <x v="1"/>
  </r>
  <r>
    <n v="182.94"/>
    <s v="Invoice: 1rr17pv4vgg4: ama0003: 03/16/2021"/>
    <x v="1"/>
  </r>
  <r>
    <n v="175.95"/>
    <s v="Invoice: 14MN-JKJP-CGWH: ama0003: 01/10/2021"/>
    <x v="1"/>
  </r>
  <r>
    <n v="175.15"/>
    <s v="Invoice: 62536290: XUT0001: 07/15/2021"/>
    <x v="1"/>
  </r>
  <r>
    <n v="173.18"/>
    <s v="Invoice: 9114135449: VUC0001: 06/09/2021"/>
    <x v="1"/>
  </r>
  <r>
    <n v="168.4"/>
    <s v="Invoice: 1vfd-wyyk-DMMN: ama0003: 06/21/2021"/>
    <x v="1"/>
  </r>
  <r>
    <n v="166.79"/>
    <s v="Invoice: F46766-001: SRC0001: 05/21/2021"/>
    <x v="1"/>
  </r>
  <r>
    <n v="163.6"/>
    <s v="Invoice: 1n1p-pf4d-l6n1: ama0003: 05/03/2021"/>
    <x v="1"/>
  </r>
  <r>
    <n v="161.11000000000001"/>
    <s v="Invoice: 61625595: AUM0001: 07/14/2021"/>
    <x v="1"/>
  </r>
  <r>
    <n v="160.56"/>
    <s v="Invoice: 9111537031: VUC0001: 03/30/2021"/>
    <x v="1"/>
  </r>
  <r>
    <n v="159.56"/>
    <s v="Invoice: 1dgq9dd9xgfv: ama0003: 04/28/2021"/>
    <x v="1"/>
  </r>
  <r>
    <n v="158.59"/>
    <s v="Invoice: 56977349: AUM0001: 04/20/2021"/>
    <x v="1"/>
  </r>
  <r>
    <n v="158.26"/>
    <s v="Invoice: 51942142: AUM0001: 01/21/2021"/>
    <x v="1"/>
  </r>
  <r>
    <n v="158.22"/>
    <s v="Invoice: 61927540: AUM0001: 07/20/2021"/>
    <x v="1"/>
  </r>
  <r>
    <n v="154.44999999999999"/>
    <s v="Invoice: 9108965966: VUC0001: 01/15/2021"/>
    <x v="1"/>
  </r>
  <r>
    <n v="152.38"/>
    <s v="Invoice: 9109319377: VUC0001: 01/26/2021"/>
    <x v="1"/>
  </r>
  <r>
    <n v="148.80000000000001"/>
    <s v="Invoice: 119020: GSS0001: 01/13/2021"/>
    <x v="1"/>
  </r>
  <r>
    <n v="147.99"/>
    <s v="Invoice: 90429: xuq0001: 05/04/2021"/>
    <x v="1"/>
  </r>
  <r>
    <n v="147.58000000000001"/>
    <s v="Invoice: 910753077: VUC0001: 03/08/2021"/>
    <x v="1"/>
  </r>
  <r>
    <n v="147.28"/>
    <s v="Invoice: 9113519760: VUC0001: 05/24/2021"/>
    <x v="1"/>
  </r>
  <r>
    <n v="139.6"/>
    <s v="Invoice: 9114815109: VUC0001: 06/29/2021"/>
    <x v="1"/>
  </r>
  <r>
    <n v="139.16999999999999"/>
    <s v="Invoice: 9115184955: VUC0001: 07/09/2021"/>
    <x v="1"/>
  </r>
  <r>
    <n v="138"/>
    <s v="Invoice: 3893647: auc0002: 01/08/2021"/>
    <x v="1"/>
  </r>
  <r>
    <n v="136.26"/>
    <s v="Invoice: 62532630: XUT0001: 07/01/2021"/>
    <x v="1"/>
  </r>
  <r>
    <n v="135.53"/>
    <s v="Invoice: 9109154072: VUC0001: 01/21/2021"/>
    <x v="1"/>
  </r>
  <r>
    <n v="134.5"/>
    <s v="Invoice: FCB TW 02-21: FCC0001: 02/26/2021"/>
    <x v="1"/>
  </r>
  <r>
    <n v="131.69999999999999"/>
    <s v="Invoice: 9113290939: VUC0001: 05/17/2021"/>
    <x v="1"/>
  </r>
  <r>
    <n v="131.47999999999999"/>
    <s v="Invoice: 9111535542: VUC0001: 03/30/2021"/>
    <x v="1"/>
  </r>
  <r>
    <n v="129.97"/>
    <s v="Invoice: 9115805076: VUC0001: 07/27/2021"/>
    <x v="1"/>
  </r>
  <r>
    <n v="126.5"/>
    <s v="Invoice: 62487008: XUT0001: 02/12/2021"/>
    <x v="1"/>
  </r>
  <r>
    <n v="122"/>
    <s v="Invoice: 9110252654: VUC0001: 02/23/2021"/>
    <x v="1"/>
  </r>
  <r>
    <n v="121.36"/>
    <s v="Invoice: 91742: xuq0001: 07/16/2021"/>
    <x v="1"/>
  </r>
  <r>
    <n v="119.57"/>
    <s v="Invoice: I054299: XUG0001: 07/22/2021"/>
    <x v="1"/>
  </r>
  <r>
    <n v="117.38"/>
    <s v="Invoice: 9115204679: VUC0001: 07/09/2021"/>
    <x v="1"/>
  </r>
  <r>
    <n v="116.03"/>
    <s v="Invoice: 62532149: XUT0001: 06/30/2021"/>
    <x v="1"/>
  </r>
  <r>
    <n v="113.84"/>
    <s v="Invoice: FCB TW 01-21: FCC0001: 02/04/2021"/>
    <x v="1"/>
  </r>
  <r>
    <n v="113.84"/>
    <s v="Invoice: FCB TW 02-21: FCC0001: 02/26/2021"/>
    <x v="1"/>
  </r>
  <r>
    <n v="113.84"/>
    <s v="Invoice: FCB TW 04-21: FCC0001: 04/29/2021"/>
    <x v="1"/>
  </r>
  <r>
    <n v="111.04"/>
    <s v="Invoice: 9111537031: VUC0001: 03/30/2021"/>
    <x v="1"/>
  </r>
  <r>
    <n v="109.77"/>
    <s v="Invoice: 9113365131: VUC0001: 05/19/2021"/>
    <x v="1"/>
  </r>
  <r>
    <n v="109.31"/>
    <s v="Invoice: FCB TW 01-21: FCC0001: 02/04/2021"/>
    <x v="1"/>
  </r>
  <r>
    <n v="107.95"/>
    <s v="Invoice: 0hn6-pxft-cdlk: ama0003: 07/20/2021"/>
    <x v="1"/>
  </r>
  <r>
    <n v="107.8"/>
    <s v="Invoice: 9110598846: VUC0001: 03/05/2021"/>
    <x v="1"/>
  </r>
  <r>
    <n v="107.57"/>
    <s v="Invoice: 9109878054: VUC0001: 02/10/2021"/>
    <x v="1"/>
  </r>
  <r>
    <n v="106.65"/>
    <s v="Invoice: 9112836866: VUC0001: 05/04/2021"/>
    <x v="1"/>
  </r>
  <r>
    <n v="106.65"/>
    <s v="Invoice: 9113072057: VUC0001: 05/11/2021"/>
    <x v="1"/>
  </r>
  <r>
    <n v="104.04"/>
    <s v="Invoice: 9112836865: VUC0001: 05/04/2021"/>
    <x v="1"/>
  </r>
  <r>
    <n v="104.04"/>
    <s v="Invoice: 9113519761: VUC0001: 05/24/2021"/>
    <x v="1"/>
  </r>
  <r>
    <n v="102.6"/>
    <s v="Invoice: 53422085: AUM0001: 02/17/2021"/>
    <x v="1"/>
  </r>
  <r>
    <n v="102.47"/>
    <s v="Invoice: 1905208255: WUH0001: 07/13/2021"/>
    <x v="1"/>
  </r>
  <r>
    <n v="102.3"/>
    <s v="Invoice: 53651296: AUM0001: 02/22/2021"/>
    <x v="1"/>
  </r>
  <r>
    <n v="101.16"/>
    <s v="Invoice: 9108574458: VUC0001: 01/04/2021"/>
    <x v="1"/>
  </r>
  <r>
    <n v="96"/>
    <s v="Invoice: 16vwrhrn7rx9: ama0003: 06/02/2021"/>
    <x v="1"/>
  </r>
  <r>
    <n v="94.63"/>
    <s v="Invoice: 58315247: AUM0001: 05/13/2021"/>
    <x v="1"/>
  </r>
  <r>
    <n v="93"/>
    <s v="Invoice: 120433: GSS0001: 03/23/2021"/>
    <x v="1"/>
  </r>
  <r>
    <n v="92.65"/>
    <s v="Invoice: 9112015515: VUC0001: 04/12/2021"/>
    <x v="1"/>
  </r>
  <r>
    <n v="92"/>
    <s v="Invoice: FCB TW 7-21: FCC0001: 07/22/2021"/>
    <x v="1"/>
  </r>
  <r>
    <n v="90.95"/>
    <s v="Invoice: 9110218633: VUC0001: 02/22/2021"/>
    <x v="1"/>
  </r>
  <r>
    <n v="90.09"/>
    <s v="Invoice: 59673200: AUM0001: 06/08/2021"/>
    <x v="1"/>
  </r>
  <r>
    <n v="90"/>
    <s v="Invoice: JRB Boots 02-21: JRM0001: 03/01/2021"/>
    <x v="1"/>
  </r>
  <r>
    <n v="90"/>
    <s v="Invoice: LJG 4-21: LJG0001: 04/19/2021"/>
    <x v="1"/>
  </r>
  <r>
    <n v="90"/>
    <s v="Invoice: RID4-23-21: RID0001: 04/23/2021"/>
    <x v="1"/>
  </r>
  <r>
    <n v="90"/>
    <s v="Invoice: Cutt Boots 5-2: CAC0001: 05/01/2021"/>
    <x v="1"/>
  </r>
  <r>
    <n v="89.34"/>
    <s v="Invoice: 9114770882: VUC0001: 06/28/2021"/>
    <x v="1"/>
  </r>
  <r>
    <n v="88.7"/>
    <s v="Invoice: 9115740850: VUC0001: 07/26/2021"/>
    <x v="1"/>
  </r>
  <r>
    <n v="87.97"/>
    <s v="Invoice: 90373: xuq0001: 04/30/2021"/>
    <x v="1"/>
  </r>
  <r>
    <n v="85.84"/>
    <s v="Invoice: 52682853: AUM0001: 02/03/2021"/>
    <x v="1"/>
  </r>
  <r>
    <n v="85.77"/>
    <s v="Invoice: Boots 6-21: KJW0001: 06/19/2021"/>
    <x v="1"/>
  </r>
  <r>
    <n v="83.88"/>
    <s v="Invoice: 9115491717: VUC0001: 07/19/2021"/>
    <x v="1"/>
  </r>
  <r>
    <n v="81.58"/>
    <s v="Invoice: 50969206: AUM0001: 01/04/2021"/>
    <x v="0"/>
  </r>
  <r>
    <n v="79.78"/>
    <s v="Invoice: 1gdx4x637d4y: ama0003: 05/02/2021"/>
    <x v="1"/>
  </r>
  <r>
    <n v="79.099999999999994"/>
    <s v="Invoice: 9111800052: VUC0001: 04/06/2021"/>
    <x v="1"/>
  </r>
  <r>
    <n v="78.98"/>
    <s v="Invoice: 50500: AUM0001: 03/09/2021"/>
    <x v="1"/>
  </r>
  <r>
    <n v="78.75"/>
    <s v="Invoice: 9109782407: VUC0001: 02/08/2021"/>
    <x v="1"/>
  </r>
  <r>
    <n v="76.989999999999995"/>
    <s v="Invoice: 9109034999: VUC0001: 01/18/2021"/>
    <x v="1"/>
  </r>
  <r>
    <n v="75.05"/>
    <s v="Invoice: 117631912: GEC0001: 05/07/2021"/>
    <x v="1"/>
  </r>
  <r>
    <n v="74.91"/>
    <s v="Invoice: F42665-003: SRC0001: 04/12/2021"/>
    <x v="1"/>
  </r>
  <r>
    <n v="74.72"/>
    <s v="Invoice: 1nyl-hyy4-rknq: ama0003: 05/12/2021"/>
    <x v="1"/>
  </r>
  <r>
    <n v="74.400000000000006"/>
    <s v="Invoice: 122760: GSS0001: 07/21/2021"/>
    <x v="1"/>
  </r>
  <r>
    <n v="73.5"/>
    <s v="Invoice: 132691004: WUU0001: 04/19/2021"/>
    <x v="1"/>
  </r>
  <r>
    <n v="71.239999999999995"/>
    <s v="Invoice: 11727097471.24: GEC0001: 02/16/2021"/>
    <x v="1"/>
  </r>
  <r>
    <n v="71.239999999999995"/>
    <s v="Invoice: 117270974: GEC0001: 02/16/2021"/>
    <x v="1"/>
  </r>
  <r>
    <n v="70.38"/>
    <s v="Invoice: FCB TW 02-21: FCC0001: 02/26/2021"/>
    <x v="1"/>
  </r>
  <r>
    <n v="69.989999999999995"/>
    <s v="Invoice: FAP 06-21: FAP0001: 06/19/2021"/>
    <x v="1"/>
  </r>
  <r>
    <n v="69.36"/>
    <s v="Invoice: 9112525286: VUC0001: 04/26/2021"/>
    <x v="1"/>
  </r>
  <r>
    <n v="67.53"/>
    <s v="Invoice: 61604518: AUM0001: 07/14/2021"/>
    <x v="1"/>
  </r>
  <r>
    <n v="67.5"/>
    <s v="Invoice: 134616745: WUU0001: 06/07/2021"/>
    <x v="1"/>
  </r>
  <r>
    <n v="67.5"/>
    <s v="Invoice: 136218105: WUU0001: 07/16/2021"/>
    <x v="1"/>
  </r>
  <r>
    <n v="67.44"/>
    <s v="Invoice: 9109782407: VUC0001: 02/08/2021"/>
    <x v="1"/>
  </r>
  <r>
    <n v="65.52"/>
    <s v="Invoice: 59028275: AUM0001: 05/26/2021"/>
    <x v="1"/>
  </r>
  <r>
    <n v="63.89"/>
    <s v="Invoice: 1905208056: WUH0001: 07/02/2021"/>
    <x v="1"/>
  </r>
  <r>
    <n v="63.8"/>
    <s v="Invoice: FCB TW 01-21: FCC0001: 02/04/2021"/>
    <x v="1"/>
  </r>
  <r>
    <n v="61.5"/>
    <s v="Invoice: 131114306: WUU0001: 03/10/2021"/>
    <x v="1"/>
  </r>
  <r>
    <n v="61.5"/>
    <s v="Invoice: 134654877: WUU0001: 06/07/2021"/>
    <x v="1"/>
  </r>
  <r>
    <n v="61.5"/>
    <s v="Invoice: 135031331: WUU0001: 06/16/2021"/>
    <x v="1"/>
  </r>
  <r>
    <n v="60.82"/>
    <s v="Invoice: 9113644975: VUC0001: 05/26/2021"/>
    <x v="1"/>
  </r>
  <r>
    <n v="60.82"/>
    <s v="Invoice: 9113644975a: VUC0001: 05/26/2021"/>
    <x v="1"/>
  </r>
  <r>
    <n v="60.75"/>
    <s v="Invoice: 9114537339: VUC0001: 06/21/2021"/>
    <x v="1"/>
  </r>
  <r>
    <n v="59.61"/>
    <s v="Invoice: 9114383531: VUC0001: 06/16/2021"/>
    <x v="1"/>
  </r>
  <r>
    <n v="59.3"/>
    <s v="Invoice: 54647140: AUM0001: 03/10/2021"/>
    <x v="1"/>
  </r>
  <r>
    <n v="57.5"/>
    <s v="Invoice: 130325386: WUU0001: 02/18/2021"/>
    <x v="1"/>
  </r>
  <r>
    <n v="57.5"/>
    <s v="Invoice: 134144355: WUU0001: 05/24/2021"/>
    <x v="1"/>
  </r>
  <r>
    <n v="57.47"/>
    <s v="Invoice: 9113748648: VUC0001: 05/28/2021"/>
    <x v="1"/>
  </r>
  <r>
    <n v="57.47"/>
    <s v="Invoice: 9115204678: VUC0001: 07/09/2021"/>
    <x v="1"/>
  </r>
  <r>
    <n v="56.8"/>
    <s v="Invoice: 56173963: AUM0001: 04/06/2021"/>
    <x v="1"/>
  </r>
  <r>
    <n v="55.89"/>
    <s v="Invoice: DLH 03-21 Exp: DVH0001: 03/04/2021"/>
    <x v="1"/>
  </r>
  <r>
    <n v="55.5"/>
    <s v="Invoice: 9110252652: VUC0001: 02/23/2021"/>
    <x v="1"/>
  </r>
  <r>
    <n v="54.74"/>
    <s v="Invoice: 9109034999: VUC0001: 01/18/2021"/>
    <x v="1"/>
  </r>
  <r>
    <n v="53.48"/>
    <s v="Invoice: 1905205404: WUH0001: 03/26/2021"/>
    <x v="1"/>
  </r>
  <r>
    <n v="53.2"/>
    <s v="Invoice: 9115241385: VUC0001: 07/12/2021"/>
    <x v="1"/>
  </r>
  <r>
    <n v="52.4"/>
    <s v="Invoice: 54671858: AUM0001: 03/10/2021"/>
    <x v="1"/>
  </r>
  <r>
    <n v="52.14"/>
    <s v="Invoice: 9891114119: WUG0001: 05/05/2021"/>
    <x v="1"/>
  </r>
  <r>
    <n v="51.89"/>
    <s v="Invoice: FCB TW 01-21: FCC0001: 02/04/2021"/>
    <x v="1"/>
  </r>
  <r>
    <n v="51.7"/>
    <s v="Invoice: 56980583: AUM0001: 04/20/2021"/>
    <x v="1"/>
  </r>
  <r>
    <n v="51.65"/>
    <s v="Invoice: 52123304: AUM0001: 01/25/2021"/>
    <x v="1"/>
  </r>
  <r>
    <n v="51.29"/>
    <s v="Invoice: 9111004944: VUC0001: 03/15/2021"/>
    <x v="1"/>
  </r>
  <r>
    <n v="50.56"/>
    <s v="Invoice: 1pfvlk641x3w: ama0003: 03/03/2021"/>
    <x v="1"/>
  </r>
  <r>
    <n v="46.8"/>
    <s v="Invoice: FCB TW 02-21: FCC0001: 02/26/2021"/>
    <x v="1"/>
  </r>
  <r>
    <n v="46.79"/>
    <s v="Invoice: FCB TW 7-21: FCC0001: 07/22/2021"/>
    <x v="1"/>
  </r>
  <r>
    <n v="42.33"/>
    <s v="Invoice: 9114770883: VUC0001: 06/28/2021"/>
    <x v="1"/>
  </r>
  <r>
    <n v="41.94"/>
    <s v="Invoice: 1jwn9pjkdgyq: ama0003: 03/04/2021"/>
    <x v="1"/>
  </r>
  <r>
    <n v="40.97"/>
    <s v="Invoice: 19MK-9XC9-6FCY: ama0003: 02/09/2021"/>
    <x v="1"/>
  </r>
  <r>
    <n v="39.83"/>
    <s v="Invoice: 14k6-qrnw-77f9: ama0003: 07/15/2021"/>
    <x v="1"/>
  </r>
  <r>
    <n v="38.4"/>
    <s v="Invoice: 9818974819: WUG0001: 02/26/2021"/>
    <x v="1"/>
  </r>
  <r>
    <n v="37.42"/>
    <s v="Invoice: 1344v4ym9vk4: ama0003: 06/21/2021"/>
    <x v="1"/>
  </r>
  <r>
    <n v="35.51"/>
    <s v="Invoice: 57147185: AUM0001: 04/22/2021"/>
    <x v="1"/>
  </r>
  <r>
    <n v="35.31"/>
    <s v="Invoice: 99393223: MIS0001: 06/11/2021"/>
    <x v="1"/>
  </r>
  <r>
    <n v="33.4"/>
    <s v="Invoice: 9112300028: VUC0001: 04/20/2021"/>
    <x v="1"/>
  </r>
  <r>
    <n v="30.7"/>
    <s v="Invoice: 54250568: AUM0001: 03/03/2021"/>
    <x v="1"/>
  </r>
  <r>
    <n v="29.54"/>
    <s v="Invoice: 56578895: AUM0001: 04/13/2021"/>
    <x v="1"/>
  </r>
  <r>
    <n v="28.31"/>
    <s v="Invoice: 9113498860: VUC0001: 05/21/2021"/>
    <x v="1"/>
  </r>
  <r>
    <n v="28.31"/>
    <s v="Invoice: 9115661844: VUC0001: 07/22/2021"/>
    <x v="1"/>
  </r>
  <r>
    <n v="26.99"/>
    <s v="Invoice: 13HF-LKKT-DFHM: ama0003: 01/16/2021"/>
    <x v="1"/>
  </r>
  <r>
    <n v="26.84"/>
    <s v="Invoice: 60134407: AUM0001: 06/16/2021"/>
    <x v="1"/>
  </r>
  <r>
    <n v="26.8"/>
    <s v="Invoice: 9109035000: VUC0001: 01/18/2021"/>
    <x v="1"/>
  </r>
  <r>
    <n v="26.62"/>
    <s v="Invoice: 22582: AUM0001: 07/27/2021"/>
    <x v="1"/>
  </r>
  <r>
    <n v="25.98"/>
    <s v="Invoice: 1KDYT7JM7KDC: ama0003: 02/23/2021"/>
    <x v="1"/>
  </r>
  <r>
    <n v="23.86"/>
    <s v="Invoice: 59667716: AUM0001: 06/08/2021"/>
    <x v="1"/>
  </r>
  <r>
    <n v="23.55"/>
    <s v="Invoice: 9112065563: VUC0001: 04/13/2021"/>
    <x v="1"/>
  </r>
  <r>
    <n v="23"/>
    <s v="Invoice: 9112144321: VUC0001: 04/15/2021"/>
    <x v="1"/>
  </r>
  <r>
    <n v="22.91"/>
    <s v="Invoice: 1hnj-rkdr-1y1k: ama0003: 07/21/2021"/>
    <x v="1"/>
  </r>
  <r>
    <n v="22.56"/>
    <s v="Invoice: 61300883: AUM0001: 07/08/2021"/>
    <x v="1"/>
  </r>
  <r>
    <n v="20.5"/>
    <s v="Invoice: 135968833: WUU0001: 07/12/2021"/>
    <x v="1"/>
  </r>
  <r>
    <n v="20.39"/>
    <s v="Invoice: F42665-002: SRC0001: 04/09/2021"/>
    <x v="1"/>
  </r>
  <r>
    <n v="19.829999999999998"/>
    <s v="Invoice: 54996060: AUM0001: 03/16/2021"/>
    <x v="1"/>
  </r>
  <r>
    <n v="19.14"/>
    <s v="Invoice: API 02/21: API0001: 02/25/2021"/>
    <x v="1"/>
  </r>
  <r>
    <n v="18.989999999999998"/>
    <s v="Invoice: 1cvtg7ltyrmk: ama0003: 03/20/2021"/>
    <x v="1"/>
  </r>
  <r>
    <n v="18.739999999999998"/>
    <s v="Invoice: 1mtlwxwjgp9j: ama0003: 04/13/2021"/>
    <x v="1"/>
  </r>
  <r>
    <n v="18"/>
    <s v="Invoice: 1101490286: VUC0001: 07/06/2021"/>
    <x v="1"/>
  </r>
  <r>
    <n v="16.07"/>
    <s v="Invoice: 50951678: AUM0001: 01/04/2021"/>
    <x v="1"/>
  </r>
  <r>
    <n v="14.39"/>
    <s v="Invoice: 9112300029: VUC0001: 04/20/2021"/>
    <x v="1"/>
  </r>
  <r>
    <n v="11.38"/>
    <s v="Invoice: 1WMV-WVCW-3H1M: ama0003: 02/02/2021"/>
    <x v="1"/>
  </r>
  <r>
    <n v="11.21"/>
    <s v="Invoice: 9112300026: VUC0001: 04/20/2021"/>
    <x v="1"/>
  </r>
  <r>
    <n v="9.52"/>
    <s v="Invoice: FCB TW 7-21: FCC0001: 07/22/2021"/>
    <x v="1"/>
  </r>
  <r>
    <n v="7.99"/>
    <s v="Invoice: 1WKR-QWF1-7HKL: ama0003: 02/16/2021"/>
    <x v="1"/>
  </r>
  <r>
    <n v="6.39"/>
    <s v="Invoice: 1wj3crlj6drc: ama0003: 02/18/2021"/>
    <x v="1"/>
  </r>
  <r>
    <n v="-8.18"/>
    <s v="Invoice: 1n1p-pf4d-l6n1: ama0003: 05/03/2021"/>
    <x v="1"/>
  </r>
  <r>
    <n v="-17.66"/>
    <s v="Invoice: FCB TW 7-21: FCC0001: 07/22/2021"/>
    <x v="1"/>
  </r>
  <r>
    <n v="-35.32"/>
    <s v="Invoice: FCB TW 7-21: FCC0001: 07/22/2021"/>
    <x v="1"/>
  </r>
  <r>
    <n v="-38.64"/>
    <s v="Invoice: FCB TW 01-21: FCC0001: 02/04/2021"/>
    <x v="1"/>
  </r>
  <r>
    <n v="-57.96"/>
    <s v="Invoice: FCB TW 03-21: FCC0001: 03/29/2021"/>
    <x v="1"/>
  </r>
  <r>
    <n v="-58.86"/>
    <s v="Invoice: FCB TW 5-21: FCC0001: 05/31/2021"/>
    <x v="1"/>
  </r>
  <r>
    <n v="-58.86"/>
    <s v="Invoice: FCB TW 7-21: FCC0001: 07/22/2021"/>
    <x v="1"/>
  </r>
  <r>
    <n v="-58.94"/>
    <s v="Invoice: 1hjr-xwf4-JRHX: ama0003: 07/02/2021"/>
    <x v="1"/>
  </r>
  <r>
    <n v="-65.44"/>
    <s v="Invoice: 1n1p-pf4d-l6n1: ama0003: 05/03/2021"/>
    <x v="1"/>
  </r>
  <r>
    <n v="-71.239999999999995"/>
    <s v="Invoice: REM011821: GLM0001: 01/18/2021"/>
    <x v="1"/>
  </r>
  <r>
    <n v="-100"/>
    <s v="Tran: 0000001049-DE: Bank Acct: OP Checking: Jan 1"/>
    <x v="1"/>
  </r>
  <r>
    <n v="-100"/>
    <s v="Tran: 0000001075-DE: Bank Acct: OP Checking: Apr  "/>
    <x v="1"/>
  </r>
  <r>
    <n v="-100"/>
    <s v="Tran: 0000001112-DE: Bank Acct: OP Checking: Jul  "/>
    <x v="1"/>
  </r>
  <r>
    <n v="-507.5"/>
    <s v="Invoice: 62483976: XUT0001: 02/04/2021"/>
    <x v="1"/>
  </r>
  <r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79.13"/>
    <s v="Invoice: 51037910: AUM0001: 01/05/2021"/>
    <x v="0"/>
  </r>
  <r>
    <n v="193.66"/>
    <s v="Invoice: 283875: VUY0001: 01/19/2021"/>
    <x v="1"/>
  </r>
  <r>
    <n v="200.82"/>
    <s v="Invoice: 283873: VUY0001: 01/19/2021"/>
    <x v="2"/>
  </r>
  <r>
    <n v="591.47"/>
    <s v="Invoice: 4990600: VUY0001: 01/25/2021"/>
    <x v="2"/>
  </r>
  <r>
    <n v="1309.1500000000001"/>
    <s v="Invoice: 62480104: XUT0001: 02/15/2021"/>
    <x v="3"/>
  </r>
  <r>
    <n v="311.83999999999997"/>
    <s v="Invoice: 62493183: XUT0001: 03/02/2021"/>
    <x v="4"/>
  </r>
  <r>
    <n v="516"/>
    <s v="Invoice: 32-2019: VTT0001: 03/06/2021"/>
    <x v="3"/>
  </r>
  <r>
    <n v="312.08999999999997"/>
    <s v="Invoice: 5000650: VUY0001: 04/05/2021"/>
    <x v="1"/>
  </r>
  <r>
    <n v="175.62"/>
    <s v="Invoice: 307615: VUY0001: 04/05/2021"/>
    <x v="2"/>
  </r>
  <r>
    <n v="162.91999999999999"/>
    <s v="Invoice: 307618: VUY0001: 05/06/2021"/>
    <x v="2"/>
  </r>
  <r>
    <n v="415"/>
    <s v="Invoice: 5051770: VUY0001: 05/12/2021"/>
    <x v="2"/>
  </r>
  <r>
    <n v="142.81"/>
    <s v="Invoice: 307616: VUY0001: 05/18/2021"/>
    <x v="1"/>
  </r>
  <r>
    <n v="1182.68"/>
    <s v="Invoice: 5051790: VUY0001: 05/18/2021"/>
    <x v="1"/>
  </r>
  <r>
    <n v="11.65"/>
    <s v="Invoice: 39978: MTG0001: 05/24/2021"/>
    <x v="4"/>
  </r>
  <r>
    <n v="803"/>
    <s v="Invoice: 165282: XUC0001: 06/22/2021"/>
    <x v="5"/>
  </r>
  <r>
    <n v="1126.97"/>
    <s v="Invoice: 165282: XUC0001: 06/22/2021"/>
    <x v="5"/>
  </r>
  <r>
    <n v="176"/>
    <s v="Invoice: 165282: XUC0001: 06/22/2021"/>
    <x v="5"/>
  </r>
  <r>
    <n v="157.19"/>
    <s v="Invoice: 317539: VUY0001: 07/29/2021"/>
    <x v="2"/>
  </r>
  <r>
    <m/>
    <m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n v="1691.19"/>
    <s v="Invoice: 9115183006: VUC0001: 07/09/2021"/>
    <x v="0"/>
  </r>
  <r>
    <n v="1596.47"/>
    <s v="Invoice: 9110348094: VUC0001: 02/25/2021"/>
    <x v="0"/>
  </r>
  <r>
    <n v="1527.69"/>
    <s v="Invoice: 9113613039: VUC0001: 05/26/2021"/>
    <x v="0"/>
  </r>
  <r>
    <n v="1411.69"/>
    <s v="Invoice: 9112015184: VUC0001: 04/12/2021"/>
    <x v="0"/>
  </r>
  <r>
    <n v="1231.76"/>
    <s v="Invoice: 9115435302: VUC0001: 07/16/2021"/>
    <x v="1"/>
  </r>
  <r>
    <n v="1225"/>
    <s v="Invoice: 9109501221: VUC0001: 01/31/2021"/>
    <x v="1"/>
  </r>
  <r>
    <n v="1225"/>
    <s v="Invoice: 9110462072: VUC0001: 02/28/2021"/>
    <x v="1"/>
  </r>
  <r>
    <n v="1225"/>
    <s v="Invoice: 9111591656: VUC0001: 03/31/2021"/>
    <x v="1"/>
  </r>
  <r>
    <n v="1225"/>
    <s v="Invoice: 9112707358: VUC0001: 04/30/2021"/>
    <x v="1"/>
  </r>
  <r>
    <n v="1225"/>
    <s v="Invoice: 9113788934: VUC0001: 05/31/2021"/>
    <x v="1"/>
  </r>
  <r>
    <n v="1225"/>
    <s v="Invoice: 9114865897: VUC0001: 06/30/2021"/>
    <x v="1"/>
  </r>
  <r>
    <n v="1225"/>
    <s v="Invoice: 9115991863: VUC0001: 07/31/2021"/>
    <x v="1"/>
  </r>
  <r>
    <n v="943.23"/>
    <s v="Invoice: 9113014904: VUC0001: 05/08/2021"/>
    <x v="1"/>
  </r>
  <r>
    <n v="929.51"/>
    <s v="Invoice: 9111747084: VUC0001: 04/05/2021"/>
    <x v="1"/>
  </r>
  <r>
    <n v="922.45"/>
    <s v="Invoice: 9110669260: VUC0001: 03/05/2021"/>
    <x v="1"/>
  </r>
  <r>
    <n v="886.24"/>
    <s v="Invoice: 9114507953: VUC0001: 06/19/2021"/>
    <x v="1"/>
  </r>
  <r>
    <n v="818.07"/>
    <s v="Invoice: 9114982521: VUC0001: 07/02/2021"/>
    <x v="1"/>
  </r>
  <r>
    <n v="814.85"/>
    <s v="Invoice: 9109854677: VUC0001: 02/10/2021"/>
    <x v="1"/>
  </r>
  <r>
    <n v="797.99"/>
    <s v="Invoice: 9113856659: VUC0001: 06/02/2021"/>
    <x v="1"/>
  </r>
  <r>
    <n v="779.85"/>
    <s v="Invoice: 9111015827: VUC0001: 03/20/2021"/>
    <x v="1"/>
  </r>
  <r>
    <n v="774.42"/>
    <s v="Invoice: 9110669259: VUC0001: 03/05/2021"/>
    <x v="1"/>
  </r>
  <r>
    <n v="749.24"/>
    <s v="Invoice: 9115435303: VUC0001: 07/16/2021"/>
    <x v="1"/>
  </r>
  <r>
    <n v="461.89"/>
    <s v="Invoice: 9111294840: VUC0001: 03/23/2021"/>
    <x v="1"/>
  </r>
  <r>
    <n v="375"/>
    <s v="Invoice: 9109501222: VUC0001: 01/31/2021"/>
    <x v="0"/>
  </r>
  <r>
    <n v="375"/>
    <s v="Invoice: 9110462073: VUC0001: 02/28/2021"/>
    <x v="0"/>
  </r>
  <r>
    <n v="375"/>
    <s v="Invoice: 9111591657: VUC0001: 03/31/2021"/>
    <x v="0"/>
  </r>
  <r>
    <n v="375"/>
    <s v="Invoice: 9112707359: VUC0001: 04/30/2021"/>
    <x v="0"/>
  </r>
  <r>
    <n v="375"/>
    <s v="Invoice: 9113789155: VUC0001: 05/31/2021"/>
    <x v="0"/>
  </r>
  <r>
    <n v="375"/>
    <s v="Invoice: 9114865898: VUC0001: 06/30/2021"/>
    <x v="0"/>
  </r>
  <r>
    <n v="375"/>
    <s v="Invoice: 9115991864: VUC0001: 07/31/2021"/>
    <x v="0"/>
  </r>
  <r>
    <n v="370.24"/>
    <s v="Invoice: 9115613996: VUC0001: 07/21/2021"/>
    <x v="2"/>
  </r>
  <r>
    <n v="324.45"/>
    <s v="Invoice: 9113443227: VUC0001: 05/20/2021"/>
    <x v="2"/>
  </r>
  <r>
    <n v="323.64999999999998"/>
    <s v="Invoice: 9114770880: VUC0001: 06/28/2021"/>
    <x v="2"/>
  </r>
  <r>
    <n v="287.3"/>
    <s v="Invoice: 9113911311: VUC0001: 06/03/2021"/>
    <x v="2"/>
  </r>
  <r>
    <n v="286.60000000000002"/>
    <s v="Invoice: 9114770879: VUC0001: 06/28/2021"/>
    <x v="3"/>
  </r>
  <r>
    <n v="272.89999999999998"/>
    <s v="Invoice: 9109063621: VUC0001: 01/19/2021"/>
    <x v="2"/>
  </r>
  <r>
    <n v="263.55"/>
    <s v="Invoice: 9979710161: VUC0001: 05/31/2021"/>
    <x v="1"/>
  </r>
  <r>
    <n v="257.41000000000003"/>
    <s v="Invoice: 9113072058: VUC0001: 05/11/2021"/>
    <x v="4"/>
  </r>
  <r>
    <n v="253.21"/>
    <s v="Invoice: 9112615909: VUC0001: 04/27/2021"/>
    <x v="3"/>
  </r>
  <r>
    <n v="253.21"/>
    <s v="Invoice: 9112615908: VUC0001: 04/27/2021"/>
    <x v="3"/>
  </r>
  <r>
    <n v="250.15"/>
    <s v="Invoice: 9113584021: VUC0001: 05/25/2021"/>
    <x v="3"/>
  </r>
  <r>
    <n v="250.15"/>
    <s v="Invoice: 9113911312: VUC0001: 06/03/2021"/>
    <x v="3"/>
  </r>
  <r>
    <n v="249.55"/>
    <s v="Invoice: 9114383530: VUC0001: 06/16/2021"/>
    <x v="3"/>
  </r>
  <r>
    <n v="243.77"/>
    <s v="Invoice: 9110252651: VUC0001: 02/23/2021"/>
    <x v="3"/>
  </r>
  <r>
    <n v="237.45"/>
    <s v="Invoice: 9109573373: VUC0001: 02/02/2021"/>
    <x v="3"/>
  </r>
  <r>
    <n v="236.73"/>
    <s v="Invoice: 9980437774: VUC0001: 06/30/2021"/>
    <x v="1"/>
  </r>
  <r>
    <n v="236.34"/>
    <s v="Invoice: 9981178217: VUC0001: 07/31/2021"/>
    <x v="1"/>
  </r>
  <r>
    <n v="231.78"/>
    <s v="Invoice: 9978973039: VUC0001: 04/30/2021"/>
    <x v="1"/>
  </r>
  <r>
    <n v="231.63"/>
    <s v="Invoice: 9978219650: VUC0001: 03/31/2021"/>
    <x v="1"/>
  </r>
  <r>
    <n v="215"/>
    <s v="Invoice: 9976760147: VUC0001: 01/31/2021"/>
    <x v="1"/>
  </r>
  <r>
    <n v="214.44"/>
    <s v="Invoice: 9977480612: VUC0001: 02/28/2021"/>
    <x v="1"/>
  </r>
  <r>
    <n v="210.65"/>
    <s v="Invoice: 9110777338: VUC0001: 03/09/2021"/>
    <x v="1"/>
  </r>
  <r>
    <n v="200.01"/>
    <s v="Invoice: 9112300030: VUC0001: 04/20/2021"/>
    <x v="5"/>
  </r>
  <r>
    <n v="199.37"/>
    <s v="Invoice: 9109826807: VUC0001: 02/09/2021"/>
    <x v="4"/>
  </r>
  <r>
    <n v="179.69"/>
    <s v="Invoice: 9115241386: VUC0001: 07/12/2021"/>
    <x v="3"/>
  </r>
  <r>
    <n v="177.89"/>
    <s v="Invoice: 9112836868: VUC0001: 05/04/2021"/>
    <x v="3"/>
  </r>
  <r>
    <n v="177.33"/>
    <s v="Invoice: 9111537032: VUC0001: 03/30/2021"/>
    <x v="3"/>
  </r>
  <r>
    <n v="177.33"/>
    <s v="Invoice: 91118000050: VUC0001: 04/06/2021"/>
    <x v="2"/>
  </r>
  <r>
    <n v="177.33"/>
    <s v="Invoice: 9112065564: VUC0001: 04/13/2021"/>
    <x v="2"/>
  </r>
  <r>
    <n v="175.85"/>
    <s v="Invoice: 9113911310: VUC0001: 06/03/2021"/>
    <x v="4"/>
  </r>
  <r>
    <n v="175.85"/>
    <s v="Invoice: 9114292577: VUC0001: 06/14/2021"/>
    <x v="3"/>
  </r>
  <r>
    <n v="175.65"/>
    <s v="Invoice: 9110777336: VUC0001: 03/09/2021"/>
    <x v="2"/>
  </r>
  <r>
    <n v="175.45"/>
    <s v="Invoice: 9115089504: VUC0001: 07/06/2021"/>
    <x v="2"/>
  </r>
  <r>
    <n v="173.13"/>
    <s v="Invoice: 9112065563: VUC0001: 04/13/2021"/>
    <x v="0"/>
  </r>
  <r>
    <n v="170.76"/>
    <s v="Invoice: 9113343634: VUC0001: 05/18/2021"/>
    <x v="1"/>
  </r>
  <r>
    <n v="166.55"/>
    <s v="Invoice: 9109826808: VUC0001: 02/09/2021"/>
    <x v="2"/>
  </r>
  <r>
    <n v="163.79"/>
    <s v="Invoice: 9108852500: VUC0001: 01/12/2021"/>
    <x v="4"/>
  </r>
  <r>
    <n v="163.19"/>
    <s v="Invoice: 9115491354: VUC0001: 07/19/2021"/>
    <x v="4"/>
  </r>
  <r>
    <n v="162.96"/>
    <s v="Invoice: 9111800053: VUC0001: 04/06/2021"/>
    <x v="5"/>
  </r>
  <r>
    <n v="156.85"/>
    <s v="Invoice: 9114770881: VUC0001: 06/28/2021"/>
    <x v="4"/>
  </r>
  <r>
    <n v="156.19999999999999"/>
    <s v="Invoice: 9115089503: VUC0001: 07/06/2021"/>
    <x v="4"/>
  </r>
  <r>
    <n v="141.58000000000001"/>
    <s v="Invoice: 9115241387: VUC0001: 07/12/2021"/>
    <x v="2"/>
  </r>
  <r>
    <n v="141.58000000000001"/>
    <s v="Invoice: 9115491715: VUC0001: 07/19/2021"/>
    <x v="3"/>
  </r>
  <r>
    <n v="140.22999999999999"/>
    <s v="Invoice: 9112836869: VUC0001: 05/04/2021"/>
    <x v="3"/>
  </r>
  <r>
    <n v="140.22999999999999"/>
    <s v="Invoice: 9113072059: VUC0001: 05/11/2021"/>
    <x v="2"/>
  </r>
  <r>
    <n v="139.81"/>
    <s v="Invoice: 9111047249: VUC0001: 03/16/2021"/>
    <x v="2"/>
  </r>
  <r>
    <n v="139.81"/>
    <s v="Invoice: 9111294841: VUC0001: 03/23/2021"/>
    <x v="2"/>
  </r>
  <r>
    <n v="139.81"/>
    <s v="Invoice: 9111537030: VUC0001: 03/30/2021"/>
    <x v="2"/>
  </r>
  <r>
    <n v="136.30000000000001"/>
    <s v="Invoice: 9112575571: VUC0001: 04/27/2021"/>
    <x v="4"/>
  </r>
  <r>
    <n v="136.30000000000001"/>
    <s v="Invoice: 9112836867: VUC0001: 05/04/2021"/>
    <x v="4"/>
  </r>
  <r>
    <n v="136.05000000000001"/>
    <s v="Invoice: 9110252653: VUC0001: 02/23/2021"/>
    <x v="2"/>
  </r>
  <r>
    <n v="135.52000000000001"/>
    <s v="Invoice: 9115089745: VUC0001: 07/07/2021"/>
    <x v="3"/>
  </r>
  <r>
    <n v="133.43"/>
    <s v="Invoice: 9110038548: VUC0001: 02/16/2021"/>
    <x v="3"/>
  </r>
  <r>
    <n v="130.15"/>
    <s v="Invoice: 9114383531: VUC0001: 06/16/2021"/>
    <x v="4"/>
  </r>
  <r>
    <n v="129.03"/>
    <s v="Invoice: 9108617067: VUC0001: 01/05/2021"/>
    <x v="2"/>
  </r>
  <r>
    <n v="128.55000000000001"/>
    <s v="Invoice: 9110252652: VUC0001: 02/23/2021"/>
    <x v="4"/>
  </r>
  <r>
    <n v="120.9"/>
    <s v="Invoice: 9111537031: VUC0001: 03/30/2021"/>
    <x v="4"/>
  </r>
  <r>
    <n v="119.7"/>
    <s v="Invoice: 9114135448: VUC0001: 06/09/2021"/>
    <x v="4"/>
  </r>
  <r>
    <n v="103.47"/>
    <s v="Invoice: 9115740851: VUC0001: 07/26/2021"/>
    <x v="4"/>
  </r>
  <r>
    <n v="101.55"/>
    <s v="Invoice: 9113584022: VUC0001: 05/24/2021"/>
    <x v="4"/>
  </r>
  <r>
    <n v="101.45"/>
    <s v="Invoice: 9110547855: VUC0001: 03/02/2021"/>
    <x v="2"/>
  </r>
  <r>
    <n v="101.45"/>
    <s v="Invoice: 9110777337: VUC0001: 03/09/2021"/>
    <x v="2"/>
  </r>
  <r>
    <n v="100.96"/>
    <s v="Invoice: 9108574458: VUC0001: 01/04/2021"/>
    <x v="5"/>
  </r>
  <r>
    <n v="99.8"/>
    <s v="Invoice: 9111047248: VUC0001: 03/16/2021"/>
    <x v="3"/>
  </r>
  <r>
    <n v="97.04"/>
    <s v="Invoice: 9111800051: VUC0001: 04/06/2021"/>
    <x v="4"/>
  </r>
  <r>
    <n v="96.9"/>
    <s v="Invoice: 9115805077: VUC0001: 07/27/2021"/>
    <x v="3"/>
  </r>
  <r>
    <n v="95.65"/>
    <s v="Invoice: 9109063620: VUC0001: 01/19/2021"/>
    <x v="3"/>
  </r>
  <r>
    <n v="95.65"/>
    <s v="Invoice: 9109573372: VUC0001: 02/02/2021"/>
    <x v="3"/>
  </r>
  <r>
    <n v="95.2"/>
    <s v="Invoice: 9111922918: VUC0001: 04/08/2021"/>
    <x v="3"/>
  </r>
  <r>
    <n v="90.6"/>
    <s v="Invoice: 9114537339: VUC0001: 06/21/2021"/>
    <x v="4"/>
  </r>
  <r>
    <n v="89.72"/>
    <s v="Invoice: 9109319378: VUC0001: 01/26/2021"/>
    <x v="3"/>
  </r>
  <r>
    <n v="86.97"/>
    <s v="Invoice: 9115204679: VUC0001: 07/09/2021"/>
    <x v="4"/>
  </r>
  <r>
    <n v="84.68"/>
    <s v="Invoice: 9977480613: VUC0001: 02/28/2021"/>
    <x v="2"/>
  </r>
  <r>
    <n v="83.57"/>
    <s v="Invoice: 9112300027: VUC0001: 04/20/2021"/>
    <x v="4"/>
  </r>
  <r>
    <n v="82.86"/>
    <s v="Invoice: 1101490286: VUC0001: 07/06/2021"/>
    <x v="5"/>
  </r>
  <r>
    <n v="81.53"/>
    <s v="Invoice: 9978219651: VUC0001: 03/31/2021"/>
    <x v="2"/>
  </r>
  <r>
    <n v="81.02"/>
    <s v="Invoice: 9110038547: VUC0001: 02/16/2021"/>
    <x v="5"/>
  </r>
  <r>
    <n v="80.97"/>
    <s v="Invoice: 9976762078: VUC0001: 01/31/2021"/>
    <x v="2"/>
  </r>
  <r>
    <n v="80.900000000000006"/>
    <s v="Invoice: 9109319377: VUC0001: 01/26/2021"/>
    <x v="4"/>
  </r>
  <r>
    <n v="80.650000000000006"/>
    <s v="Invoice: 9109063622: VUC0001: 01/19/2021"/>
    <x v="4"/>
  </r>
  <r>
    <n v="80.180000000000007"/>
    <s v="Invoice: 9110218633: VUC0001: 02/22/2021"/>
    <x v="0"/>
  </r>
  <r>
    <n v="77.930000000000007"/>
    <s v="Invoice: 9979710162: VUC0001: 05/31/2021"/>
    <x v="2"/>
  </r>
  <r>
    <n v="77.930000000000007"/>
    <s v="Invoice: 9981179978: VUC0001: 07/31/2021"/>
    <x v="2"/>
  </r>
  <r>
    <n v="77.930000000000007"/>
    <s v="Invoice: 9981179979: VUC0001: 07/31/2021"/>
    <x v="0"/>
  </r>
  <r>
    <n v="72.8"/>
    <s v="Invoice: 9978973040: VUC0001: 04/30/2021"/>
    <x v="2"/>
  </r>
  <r>
    <n v="72.8"/>
    <s v="Invoice: 9980437775: VUC0001: 06/30/2021"/>
    <x v="2"/>
  </r>
  <r>
    <n v="70.099999999999994"/>
    <s v="Invoice: 9978219652: VUC0001: 03/31/2021"/>
    <x v="0"/>
  </r>
  <r>
    <n v="70.099999999999994"/>
    <s v="Invoice: 9979710163: VUC0001: 05/31/2021"/>
    <x v="0"/>
  </r>
  <r>
    <n v="68.75"/>
    <s v="Invoice: 9980437776: VUC0001: 06/30/2021"/>
    <x v="0"/>
  </r>
  <r>
    <n v="68.3"/>
    <s v="Invoice: 9978973041: VUC0001: 04/30/2021"/>
    <x v="0"/>
  </r>
  <r>
    <n v="61.85"/>
    <s v="Invoice: 9110038549: VUC0001: 02/16/2021"/>
    <x v="2"/>
  </r>
  <r>
    <n v="51.85"/>
    <s v="Invoice: 9977480614: VUC0001: 02/28/2021"/>
    <x v="0"/>
  </r>
  <r>
    <n v="44.41"/>
    <s v="Invoice: 9976762079: VUC0001: 01/31/2021"/>
    <x v="0"/>
  </r>
  <r>
    <n v="-284.56"/>
    <s v="Invoice: 9702383767: VUC0001: 03/31/2021"/>
    <x v="1"/>
  </r>
  <r>
    <m/>
    <m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4.05"/>
    <s v="Invoice: 50951678: AUM0001: 01/04/2021"/>
    <x v="0"/>
  </r>
  <r>
    <n v="128.99"/>
    <s v="Invoice: 88021: xuq0001: 01/04/2021"/>
    <x v="0"/>
  </r>
  <r>
    <n v="85.75"/>
    <s v="Invoice: 88097: xuq0001: 01/08/2021"/>
    <x v="0"/>
  </r>
  <r>
    <n v="68.099999999999994"/>
    <s v="Invoice: 88127: xuq0001: 01/11/2021"/>
    <x v="0"/>
  </r>
  <r>
    <n v="150"/>
    <s v="Invoice: 51734662: AUM0001: 01/18/2021"/>
    <x v="0"/>
  </r>
  <r>
    <n v="264"/>
    <s v="Invoice: 1905204044: WUH0001: 02/03/2021"/>
    <x v="1"/>
  </r>
  <r>
    <n v="479.9"/>
    <s v="Invoice: 92011114: XUW0001: 02/10/2021"/>
    <x v="2"/>
  </r>
  <r>
    <n v="68.680000000000007"/>
    <s v="Invoice: 53304351: AUM0001: 02/15/2021"/>
    <x v="2"/>
  </r>
  <r>
    <n v="750"/>
    <s v="Invoice: EA2021000000046: HTE0001: 02/15/2021"/>
    <x v="3"/>
  </r>
  <r>
    <n v="400"/>
    <s v="Invoice: EA2021000000047: HTE0001: 02/15/2021"/>
    <x v="3"/>
  </r>
  <r>
    <n v="400"/>
    <s v="Invoice: EA2021000000044: HTE0001: 02/17/2021"/>
    <x v="3"/>
  </r>
  <r>
    <n v="800"/>
    <s v="Invoice: EA2021000000045: HTE0001: 02/17/2021"/>
    <x v="3"/>
  </r>
  <r>
    <n v="20.64"/>
    <s v="Invoice: 54757233: AUM0001: 03/11/2021"/>
    <x v="0"/>
  </r>
  <r>
    <n v="327.3"/>
    <s v="Invoice: 55012008: AUM0001: 03/16/2021"/>
    <x v="0"/>
  </r>
  <r>
    <n v="5.36"/>
    <s v="Invoice: 167478: SER0001: 03/17/2021"/>
    <x v="0"/>
  </r>
  <r>
    <n v="35.4"/>
    <s v="Invoice: 55416735: AUM0001: 03/23/2021"/>
    <x v="0"/>
  </r>
  <r>
    <n v="1020.24"/>
    <s v="Invoice: 62501240: XUT0001: 03/25/2021"/>
    <x v="2"/>
  </r>
  <r>
    <n v="550"/>
    <s v="Invoice: EA02021-136: HTE0001: 03/29/2021"/>
    <x v="3"/>
  </r>
  <r>
    <n v="281.98"/>
    <s v="Invoice: 89697: xuq0001: 03/30/2021"/>
    <x v="0"/>
  </r>
  <r>
    <n v="99.3"/>
    <s v="Invoice: 62504136: XUT0001: 04/05/2021"/>
    <x v="2"/>
  </r>
  <r>
    <n v="62.53"/>
    <s v="Invoice: 56184506: AUM0001: 04/06/2021"/>
    <x v="0"/>
  </r>
  <r>
    <n v="88.69"/>
    <s v="Invoice: 76470003: MIS0001: 04/07/2021"/>
    <x v="0"/>
  </r>
  <r>
    <n v="250"/>
    <s v="Invoice: 2021000000165: HTE0001: 04/14/2021"/>
    <x v="3"/>
  </r>
  <r>
    <n v="250"/>
    <s v="Invoice: 2021000000166: HTE0001: 04/14/2021"/>
    <x v="3"/>
  </r>
  <r>
    <n v="750"/>
    <s v="Invoice: 2021000000167: HTE0001: 04/14/2021"/>
    <x v="3"/>
  </r>
  <r>
    <n v="2459.35"/>
    <s v="Invoice: 92029744: XUW0001: 04/16/2021"/>
    <x v="2"/>
  </r>
  <r>
    <n v="90.72"/>
    <s v="Invoice: 90301: xuq0001: 04/28/2021"/>
    <x v="0"/>
  </r>
  <r>
    <n v="63.67"/>
    <s v="Invoice: 90390: xuq0001: 05/03/2021"/>
    <x v="0"/>
  </r>
  <r>
    <n v="144.35"/>
    <s v="Invoice: 92033966: XUW0001: 05/03/2021"/>
    <x v="2"/>
  </r>
  <r>
    <n v="276"/>
    <s v="Invoice: 107827: xub0004: 05/05/2021"/>
    <x v="1"/>
  </r>
  <r>
    <n v="375.27"/>
    <s v="Invoice: 805513199: XUT0001: 05/13/2021"/>
    <x v="2"/>
  </r>
  <r>
    <n v="962.18"/>
    <s v="Invoice: 90752: xuq0001: 05/21/2021"/>
    <x v="0"/>
  </r>
  <r>
    <n v="2858.61"/>
    <s v="Invoice: 62527323: XUT0001: 06/16/2021"/>
    <x v="2"/>
  </r>
  <r>
    <n v="165.12"/>
    <s v="Invoice: FCB TW 6-21: FCC0001: 06/29/2021"/>
    <x v="4"/>
  </r>
  <r>
    <n v="1000.75"/>
    <s v="Invoice: 62533382: XUT0001: 07/06/2021"/>
    <x v="2"/>
  </r>
  <r>
    <n v="20.45"/>
    <s v="Invoice: 61750195: AUM0001: 07/16/2021"/>
    <x v="0"/>
  </r>
  <r>
    <n v="795.9"/>
    <s v="Invoice: HP50823: WRP0001: 07/22/2021"/>
    <x v="0"/>
  </r>
  <r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3DFB3-2048-47FF-ABC0-5B36C8593C74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9:I16" firstHeaderRow="1" firstDataRow="1" firstDataCol="1"/>
  <pivotFields count="3">
    <pivotField dataField="1" showAll="0"/>
    <pivotField showAll="0"/>
    <pivotField axis="axisRow" showAll="0">
      <items count="8">
        <item x="3"/>
        <item x="2"/>
        <item x="1"/>
        <item m="1" x="6"/>
        <item x="0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Sum of PostAm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708D6-171A-4449-9137-9A47ED0AFE88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9:I17" firstHeaderRow="1" firstDataRow="1" firstDataCol="1"/>
  <pivotFields count="3">
    <pivotField dataField="1" showAll="0"/>
    <pivotField showAll="0"/>
    <pivotField axis="axisRow" showAll="0">
      <items count="8">
        <item x="1"/>
        <item x="5"/>
        <item x="4"/>
        <item x="2"/>
        <item x="0"/>
        <item x="3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ostAm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069A8-6021-40E5-8C45-EFC90CF0F314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7:I15" firstHeaderRow="1" firstDataRow="1" firstDataCol="1"/>
  <pivotFields count="3">
    <pivotField dataField="1" showAll="0"/>
    <pivotField showAll="0"/>
    <pivotField axis="axisRow" showAll="0">
      <items count="8">
        <item x="5"/>
        <item x="3"/>
        <item x="1"/>
        <item x="0"/>
        <item x="4"/>
        <item x="2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ostAm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89834-63E9-4665-991B-BA25076A7D09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7:L17" firstHeaderRow="1" firstDataRow="1" firstDataCol="1"/>
  <pivotFields count="3">
    <pivotField dataField="1" showAll="0"/>
    <pivotField showAll="0"/>
    <pivotField axis="axisRow" showAll="0">
      <items count="11">
        <item x="0"/>
        <item m="1" x="9"/>
        <item x="3"/>
        <item x="5"/>
        <item x="8"/>
        <item x="4"/>
        <item x="6"/>
        <item x="2"/>
        <item x="7"/>
        <item x="1"/>
        <item t="default"/>
      </items>
    </pivotField>
  </pivotFields>
  <rowFields count="1">
    <field x="2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ostAm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C8DB-700E-4B4C-B8D1-A64786DE2D6B}">
  <dimension ref="A1:E4877"/>
  <sheetViews>
    <sheetView topLeftCell="A4424" workbookViewId="0">
      <selection activeCell="E4849" sqref="A4849:E4877"/>
    </sheetView>
  </sheetViews>
  <sheetFormatPr defaultRowHeight="15" x14ac:dyDescent="0.25"/>
  <cols>
    <col min="1" max="1" width="10" style="2" bestFit="1" customWidth="1"/>
    <col min="2" max="2" width="9.7109375" style="3" bestFit="1" customWidth="1"/>
    <col min="3" max="3" width="58.7109375" customWidth="1"/>
    <col min="5" max="5" width="48.85546875" bestFit="1" customWidth="1"/>
  </cols>
  <sheetData>
    <row r="1" spans="1:5" ht="15" customHeight="1" x14ac:dyDescent="0.25">
      <c r="A1" s="2" t="s">
        <v>3072</v>
      </c>
      <c r="B1" s="3" t="s">
        <v>0</v>
      </c>
      <c r="C1" t="s">
        <v>1</v>
      </c>
      <c r="D1" t="s">
        <v>2</v>
      </c>
      <c r="E1" t="s">
        <v>3</v>
      </c>
    </row>
    <row r="2" spans="1:5" ht="15" customHeight="1" x14ac:dyDescent="0.25">
      <c r="A2" s="2">
        <v>500010000</v>
      </c>
      <c r="B2" s="3">
        <v>44199</v>
      </c>
      <c r="D2">
        <v>-216.56</v>
      </c>
      <c r="E2" t="s">
        <v>4</v>
      </c>
    </row>
    <row r="3" spans="1:5" ht="15" customHeight="1" x14ac:dyDescent="0.25">
      <c r="A3" s="2">
        <v>500010000</v>
      </c>
      <c r="B3" s="3">
        <v>44232</v>
      </c>
      <c r="D3">
        <v>-169.01</v>
      </c>
      <c r="E3" t="s">
        <v>5</v>
      </c>
    </row>
    <row r="4" spans="1:5" ht="15" customHeight="1" x14ac:dyDescent="0.25">
      <c r="A4" s="2">
        <v>500010000</v>
      </c>
      <c r="B4" s="3">
        <v>44232</v>
      </c>
      <c r="D4">
        <v>-205.14</v>
      </c>
      <c r="E4" t="s">
        <v>6</v>
      </c>
    </row>
    <row r="5" spans="1:5" ht="15" customHeight="1" x14ac:dyDescent="0.25">
      <c r="A5" s="2">
        <v>500010000</v>
      </c>
      <c r="B5" s="3">
        <v>44232</v>
      </c>
      <c r="D5">
        <v>-128.35</v>
      </c>
      <c r="E5" t="s">
        <v>7</v>
      </c>
    </row>
    <row r="6" spans="1:5" ht="15" customHeight="1" x14ac:dyDescent="0.25">
      <c r="A6" s="2">
        <v>500010000</v>
      </c>
      <c r="B6" s="3">
        <v>44303</v>
      </c>
      <c r="D6">
        <v>-478.32</v>
      </c>
      <c r="E6" t="s">
        <v>8</v>
      </c>
    </row>
    <row r="7" spans="1:5" ht="15" customHeight="1" x14ac:dyDescent="0.25">
      <c r="A7" s="2">
        <v>500010000</v>
      </c>
      <c r="B7" s="3">
        <v>44303</v>
      </c>
      <c r="D7">
        <v>-375.27</v>
      </c>
      <c r="E7" t="s">
        <v>9</v>
      </c>
    </row>
    <row r="8" spans="1:5" ht="15" customHeight="1" x14ac:dyDescent="0.25">
      <c r="A8" s="2">
        <v>500010000</v>
      </c>
      <c r="B8" s="3">
        <v>44303</v>
      </c>
      <c r="D8">
        <v>-1162.22</v>
      </c>
      <c r="E8" t="s">
        <v>10</v>
      </c>
    </row>
    <row r="9" spans="1:5" ht="15" customHeight="1" x14ac:dyDescent="0.25">
      <c r="A9" s="2">
        <v>500010000</v>
      </c>
      <c r="B9" s="3">
        <v>44310</v>
      </c>
      <c r="D9">
        <v>-358.9</v>
      </c>
      <c r="E9" t="s">
        <v>11</v>
      </c>
    </row>
    <row r="10" spans="1:5" ht="15" customHeight="1" x14ac:dyDescent="0.25">
      <c r="A10" s="2">
        <v>500010000</v>
      </c>
      <c r="B10" s="3">
        <v>44310</v>
      </c>
      <c r="D10">
        <v>-211.58</v>
      </c>
      <c r="E10" t="s">
        <v>12</v>
      </c>
    </row>
    <row r="11" spans="1:5" ht="15" customHeight="1" x14ac:dyDescent="0.25">
      <c r="A11" s="2">
        <v>500010000</v>
      </c>
      <c r="B11" s="3">
        <v>44310</v>
      </c>
      <c r="D11">
        <v>-111.38</v>
      </c>
      <c r="E11" t="s">
        <v>13</v>
      </c>
    </row>
    <row r="12" spans="1:5" ht="15" customHeight="1" x14ac:dyDescent="0.25">
      <c r="A12" s="2">
        <v>500010000</v>
      </c>
      <c r="B12" s="3">
        <v>44333</v>
      </c>
      <c r="D12">
        <v>-141.63999999999999</v>
      </c>
      <c r="E12" t="s">
        <v>14</v>
      </c>
    </row>
    <row r="13" spans="1:5" ht="15" customHeight="1" x14ac:dyDescent="0.25">
      <c r="A13" s="2">
        <v>500010000</v>
      </c>
      <c r="B13" s="3">
        <v>44333</v>
      </c>
      <c r="D13">
        <v>-637.80999999999995</v>
      </c>
      <c r="E13" t="s">
        <v>15</v>
      </c>
    </row>
    <row r="14" spans="1:5" ht="15" customHeight="1" x14ac:dyDescent="0.25">
      <c r="A14" s="2">
        <v>500010000</v>
      </c>
      <c r="B14" s="3">
        <v>44333</v>
      </c>
      <c r="D14">
        <v>-111.38</v>
      </c>
      <c r="E14" t="s">
        <v>16</v>
      </c>
    </row>
    <row r="15" spans="1:5" ht="15" customHeight="1" x14ac:dyDescent="0.25">
      <c r="A15" s="2">
        <v>500010000</v>
      </c>
      <c r="B15" s="3">
        <v>44333</v>
      </c>
      <c r="D15">
        <v>-437.07</v>
      </c>
      <c r="E15" t="s">
        <v>17</v>
      </c>
    </row>
    <row r="16" spans="1:5" ht="15" customHeight="1" x14ac:dyDescent="0.25">
      <c r="A16" s="2">
        <v>500010000</v>
      </c>
      <c r="B16" s="3">
        <v>44382</v>
      </c>
      <c r="D16">
        <v>-239.16</v>
      </c>
      <c r="E16" t="s">
        <v>18</v>
      </c>
    </row>
    <row r="17" spans="1:5" ht="15" customHeight="1" x14ac:dyDescent="0.25">
      <c r="A17" s="2">
        <v>500010000</v>
      </c>
      <c r="B17" s="3">
        <v>44382</v>
      </c>
      <c r="D17">
        <v>-128.47</v>
      </c>
      <c r="E17" t="s">
        <v>19</v>
      </c>
    </row>
    <row r="18" spans="1:5" ht="15" customHeight="1" x14ac:dyDescent="0.25">
      <c r="A18" s="2">
        <v>500010000</v>
      </c>
      <c r="B18" s="3">
        <v>44382</v>
      </c>
      <c r="D18">
        <v>-199.55</v>
      </c>
      <c r="E18" t="s">
        <v>20</v>
      </c>
    </row>
    <row r="19" spans="1:5" ht="15" customHeight="1" x14ac:dyDescent="0.25">
      <c r="A19" s="2">
        <v>500010000</v>
      </c>
      <c r="B19" s="3">
        <v>44402</v>
      </c>
      <c r="D19">
        <v>-814.4</v>
      </c>
      <c r="E19" t="s">
        <v>21</v>
      </c>
    </row>
    <row r="20" spans="1:5" ht="15" customHeight="1" x14ac:dyDescent="0.25">
      <c r="A20" s="2">
        <v>504500000</v>
      </c>
      <c r="B20" s="3">
        <v>44200</v>
      </c>
      <c r="C20" t="s">
        <v>22</v>
      </c>
      <c r="D20">
        <v>14.05</v>
      </c>
      <c r="E20" t="s">
        <v>23</v>
      </c>
    </row>
    <row r="21" spans="1:5" ht="15" customHeight="1" x14ac:dyDescent="0.25">
      <c r="A21" s="2">
        <v>504500000</v>
      </c>
      <c r="B21" s="3">
        <v>44200</v>
      </c>
      <c r="C21" t="s">
        <v>24</v>
      </c>
      <c r="D21">
        <v>128.99</v>
      </c>
      <c r="E21" t="s">
        <v>25</v>
      </c>
    </row>
    <row r="22" spans="1:5" ht="15" customHeight="1" x14ac:dyDescent="0.25">
      <c r="A22" s="2">
        <v>504500000</v>
      </c>
      <c r="B22" s="3">
        <v>44204</v>
      </c>
      <c r="C22" t="s">
        <v>26</v>
      </c>
      <c r="D22">
        <v>85.75</v>
      </c>
      <c r="E22" t="s">
        <v>27</v>
      </c>
    </row>
    <row r="23" spans="1:5" ht="15" customHeight="1" x14ac:dyDescent="0.25">
      <c r="A23" s="2">
        <v>504500000</v>
      </c>
      <c r="B23" s="3">
        <v>44207</v>
      </c>
      <c r="C23" t="s">
        <v>28</v>
      </c>
      <c r="D23">
        <v>68.099999999999994</v>
      </c>
      <c r="E23" t="s">
        <v>29</v>
      </c>
    </row>
    <row r="24" spans="1:5" ht="15" customHeight="1" x14ac:dyDescent="0.25">
      <c r="A24" s="2">
        <v>504500000</v>
      </c>
      <c r="B24" s="3">
        <v>44214</v>
      </c>
      <c r="C24" t="s">
        <v>30</v>
      </c>
      <c r="D24">
        <v>150</v>
      </c>
      <c r="E24" t="s">
        <v>31</v>
      </c>
    </row>
    <row r="25" spans="1:5" ht="15" customHeight="1" x14ac:dyDescent="0.25">
      <c r="A25" s="2">
        <v>504500000</v>
      </c>
      <c r="B25" s="3">
        <v>44230</v>
      </c>
      <c r="C25" t="s">
        <v>32</v>
      </c>
      <c r="D25">
        <v>264</v>
      </c>
      <c r="E25" t="s">
        <v>33</v>
      </c>
    </row>
    <row r="26" spans="1:5" ht="15" customHeight="1" x14ac:dyDescent="0.25">
      <c r="A26" s="2">
        <v>504500000</v>
      </c>
      <c r="B26" s="3">
        <v>44237</v>
      </c>
      <c r="C26" t="s">
        <v>34</v>
      </c>
      <c r="D26">
        <v>479.9</v>
      </c>
      <c r="E26" t="s">
        <v>35</v>
      </c>
    </row>
    <row r="27" spans="1:5" ht="15" customHeight="1" x14ac:dyDescent="0.25">
      <c r="A27" s="2">
        <v>504500000</v>
      </c>
      <c r="B27" s="3">
        <v>44242</v>
      </c>
      <c r="C27" t="s">
        <v>36</v>
      </c>
      <c r="D27">
        <v>68.680000000000007</v>
      </c>
      <c r="E27" t="s">
        <v>37</v>
      </c>
    </row>
    <row r="28" spans="1:5" ht="15" customHeight="1" x14ac:dyDescent="0.25">
      <c r="A28" s="2">
        <v>504500000</v>
      </c>
      <c r="B28" s="3">
        <v>44242</v>
      </c>
      <c r="C28" t="s">
        <v>38</v>
      </c>
      <c r="D28">
        <v>750</v>
      </c>
      <c r="E28" t="s">
        <v>39</v>
      </c>
    </row>
    <row r="29" spans="1:5" ht="15" customHeight="1" x14ac:dyDescent="0.25">
      <c r="A29" s="2">
        <v>504500000</v>
      </c>
      <c r="B29" s="3">
        <v>44242</v>
      </c>
      <c r="C29" t="s">
        <v>40</v>
      </c>
      <c r="D29">
        <v>400</v>
      </c>
      <c r="E29" t="s">
        <v>41</v>
      </c>
    </row>
    <row r="30" spans="1:5" ht="15" customHeight="1" x14ac:dyDescent="0.25">
      <c r="A30" s="2">
        <v>504500000</v>
      </c>
      <c r="B30" s="3">
        <v>44244</v>
      </c>
      <c r="C30" t="s">
        <v>42</v>
      </c>
      <c r="D30">
        <v>400</v>
      </c>
      <c r="E30" t="s">
        <v>43</v>
      </c>
    </row>
    <row r="31" spans="1:5" ht="15" customHeight="1" x14ac:dyDescent="0.25">
      <c r="A31" s="2">
        <v>504500000</v>
      </c>
      <c r="B31" s="3">
        <v>44244</v>
      </c>
      <c r="C31" t="s">
        <v>44</v>
      </c>
      <c r="D31">
        <v>800</v>
      </c>
      <c r="E31" t="s">
        <v>45</v>
      </c>
    </row>
    <row r="32" spans="1:5" ht="15" customHeight="1" x14ac:dyDescent="0.25">
      <c r="A32" s="2">
        <v>504500000</v>
      </c>
      <c r="B32" s="3">
        <v>44266</v>
      </c>
      <c r="C32" t="s">
        <v>46</v>
      </c>
      <c r="D32">
        <v>20.64</v>
      </c>
      <c r="E32" t="s">
        <v>47</v>
      </c>
    </row>
    <row r="33" spans="1:5" ht="15" customHeight="1" x14ac:dyDescent="0.25">
      <c r="A33" s="2">
        <v>504500000</v>
      </c>
      <c r="B33" s="3">
        <v>44271</v>
      </c>
      <c r="C33" t="s">
        <v>48</v>
      </c>
      <c r="D33">
        <v>327.3</v>
      </c>
      <c r="E33" t="s">
        <v>49</v>
      </c>
    </row>
    <row r="34" spans="1:5" ht="15" customHeight="1" x14ac:dyDescent="0.25">
      <c r="A34" s="2">
        <v>504500000</v>
      </c>
      <c r="B34" s="3">
        <v>44272</v>
      </c>
      <c r="C34" t="s">
        <v>50</v>
      </c>
      <c r="D34">
        <v>5.36</v>
      </c>
      <c r="E34" t="s">
        <v>51</v>
      </c>
    </row>
    <row r="35" spans="1:5" ht="15" customHeight="1" x14ac:dyDescent="0.25">
      <c r="A35" s="2">
        <v>504500000</v>
      </c>
      <c r="B35" s="3">
        <v>44278</v>
      </c>
      <c r="C35" t="s">
        <v>52</v>
      </c>
      <c r="D35">
        <v>35.4</v>
      </c>
      <c r="E35" t="s">
        <v>53</v>
      </c>
    </row>
    <row r="36" spans="1:5" ht="15" customHeight="1" x14ac:dyDescent="0.25">
      <c r="A36" s="2">
        <v>504500000</v>
      </c>
      <c r="B36" s="3">
        <v>44280</v>
      </c>
      <c r="C36" t="s">
        <v>54</v>
      </c>
      <c r="D36">
        <v>1020.24</v>
      </c>
      <c r="E36" t="s">
        <v>55</v>
      </c>
    </row>
    <row r="37" spans="1:5" ht="15" customHeight="1" x14ac:dyDescent="0.25">
      <c r="A37" s="2">
        <v>504500000</v>
      </c>
      <c r="B37" s="3">
        <v>44284</v>
      </c>
      <c r="C37" t="s">
        <v>56</v>
      </c>
      <c r="D37">
        <v>550</v>
      </c>
      <c r="E37" t="s">
        <v>57</v>
      </c>
    </row>
    <row r="38" spans="1:5" ht="15" customHeight="1" x14ac:dyDescent="0.25">
      <c r="A38" s="2">
        <v>504500000</v>
      </c>
      <c r="B38" s="3">
        <v>44285</v>
      </c>
      <c r="C38" t="s">
        <v>58</v>
      </c>
      <c r="D38">
        <v>281.98</v>
      </c>
      <c r="E38" t="s">
        <v>59</v>
      </c>
    </row>
    <row r="39" spans="1:5" ht="15" customHeight="1" x14ac:dyDescent="0.25">
      <c r="A39" s="2">
        <v>504500000</v>
      </c>
      <c r="B39" s="3">
        <v>44291</v>
      </c>
      <c r="C39" t="s">
        <v>60</v>
      </c>
      <c r="D39">
        <v>99.3</v>
      </c>
      <c r="E39" t="s">
        <v>61</v>
      </c>
    </row>
    <row r="40" spans="1:5" ht="15" customHeight="1" x14ac:dyDescent="0.25">
      <c r="A40" s="2">
        <v>504500000</v>
      </c>
      <c r="B40" s="3">
        <v>44292</v>
      </c>
      <c r="C40" t="s">
        <v>62</v>
      </c>
      <c r="D40">
        <v>62.53</v>
      </c>
      <c r="E40" t="s">
        <v>63</v>
      </c>
    </row>
    <row r="41" spans="1:5" ht="15" customHeight="1" x14ac:dyDescent="0.25">
      <c r="A41" s="2">
        <v>504500000</v>
      </c>
      <c r="B41" s="3">
        <v>44293</v>
      </c>
      <c r="C41" t="s">
        <v>64</v>
      </c>
      <c r="D41">
        <v>88.69</v>
      </c>
      <c r="E41" t="s">
        <v>65</v>
      </c>
    </row>
    <row r="42" spans="1:5" ht="15" customHeight="1" x14ac:dyDescent="0.25">
      <c r="A42" s="2">
        <v>504500000</v>
      </c>
      <c r="B42" s="3">
        <v>44300</v>
      </c>
      <c r="C42" t="s">
        <v>66</v>
      </c>
      <c r="D42">
        <v>250</v>
      </c>
      <c r="E42" t="s">
        <v>67</v>
      </c>
    </row>
    <row r="43" spans="1:5" ht="15" customHeight="1" x14ac:dyDescent="0.25">
      <c r="A43" s="2">
        <v>504500000</v>
      </c>
      <c r="B43" s="3">
        <v>44300</v>
      </c>
      <c r="C43" t="s">
        <v>68</v>
      </c>
      <c r="D43">
        <v>250</v>
      </c>
      <c r="E43" t="s">
        <v>69</v>
      </c>
    </row>
    <row r="44" spans="1:5" ht="15" customHeight="1" x14ac:dyDescent="0.25">
      <c r="A44" s="2">
        <v>504500000</v>
      </c>
      <c r="B44" s="3">
        <v>44300</v>
      </c>
      <c r="C44" t="s">
        <v>70</v>
      </c>
      <c r="D44">
        <v>750</v>
      </c>
      <c r="E44" t="s">
        <v>71</v>
      </c>
    </row>
    <row r="45" spans="1:5" ht="15" customHeight="1" x14ac:dyDescent="0.25">
      <c r="A45" s="2">
        <v>504500000</v>
      </c>
      <c r="B45" s="3">
        <v>44302</v>
      </c>
      <c r="C45" t="s">
        <v>72</v>
      </c>
      <c r="D45">
        <v>2459.35</v>
      </c>
      <c r="E45" t="s">
        <v>73</v>
      </c>
    </row>
    <row r="46" spans="1:5" ht="15" customHeight="1" x14ac:dyDescent="0.25">
      <c r="A46" s="2">
        <v>504500000</v>
      </c>
      <c r="B46" s="3">
        <v>44314</v>
      </c>
      <c r="C46" t="s">
        <v>74</v>
      </c>
      <c r="D46">
        <v>90.72</v>
      </c>
      <c r="E46" t="s">
        <v>75</v>
      </c>
    </row>
    <row r="47" spans="1:5" ht="15" customHeight="1" x14ac:dyDescent="0.25">
      <c r="A47" s="2">
        <v>504500000</v>
      </c>
      <c r="B47" s="3">
        <v>44319</v>
      </c>
      <c r="C47" t="s">
        <v>76</v>
      </c>
      <c r="D47">
        <v>63.67</v>
      </c>
      <c r="E47" t="s">
        <v>77</v>
      </c>
    </row>
    <row r="48" spans="1:5" ht="15" customHeight="1" x14ac:dyDescent="0.25">
      <c r="A48" s="2">
        <v>504500000</v>
      </c>
      <c r="B48" s="3">
        <v>44319</v>
      </c>
      <c r="C48" t="s">
        <v>78</v>
      </c>
      <c r="D48">
        <v>144.35</v>
      </c>
      <c r="E48" t="s">
        <v>79</v>
      </c>
    </row>
    <row r="49" spans="1:5" ht="15" customHeight="1" x14ac:dyDescent="0.25">
      <c r="A49" s="2">
        <v>504500000</v>
      </c>
      <c r="B49" s="4">
        <v>44321</v>
      </c>
      <c r="C49" s="1" t="s">
        <v>80</v>
      </c>
      <c r="D49">
        <v>276</v>
      </c>
      <c r="E49" t="s">
        <v>81</v>
      </c>
    </row>
    <row r="50" spans="1:5" ht="15" customHeight="1" x14ac:dyDescent="0.25">
      <c r="A50" s="2">
        <v>504500000</v>
      </c>
      <c r="B50" s="3">
        <v>44329</v>
      </c>
      <c r="C50" t="s">
        <v>34</v>
      </c>
      <c r="D50">
        <v>375.27</v>
      </c>
      <c r="E50" t="s">
        <v>82</v>
      </c>
    </row>
    <row r="51" spans="1:5" ht="15" customHeight="1" x14ac:dyDescent="0.25">
      <c r="A51" s="2">
        <v>504500000</v>
      </c>
      <c r="B51" s="3">
        <v>44337</v>
      </c>
      <c r="C51" t="s">
        <v>83</v>
      </c>
      <c r="D51">
        <v>962.18</v>
      </c>
      <c r="E51" t="s">
        <v>84</v>
      </c>
    </row>
    <row r="52" spans="1:5" ht="15" customHeight="1" x14ac:dyDescent="0.25">
      <c r="A52" s="2">
        <v>504500000</v>
      </c>
      <c r="B52" s="3">
        <v>44363</v>
      </c>
      <c r="C52" t="s">
        <v>34</v>
      </c>
      <c r="D52">
        <v>2858.61</v>
      </c>
      <c r="E52" t="s">
        <v>85</v>
      </c>
    </row>
    <row r="53" spans="1:5" ht="15" customHeight="1" x14ac:dyDescent="0.25">
      <c r="A53" s="2">
        <v>504500000</v>
      </c>
      <c r="B53" s="3">
        <v>44376</v>
      </c>
      <c r="C53" t="s">
        <v>86</v>
      </c>
      <c r="D53">
        <v>165.12</v>
      </c>
      <c r="E53" t="s">
        <v>87</v>
      </c>
    </row>
    <row r="54" spans="1:5" ht="15" customHeight="1" x14ac:dyDescent="0.25">
      <c r="A54" s="2">
        <v>504500000</v>
      </c>
      <c r="B54" s="3">
        <v>44383</v>
      </c>
      <c r="C54" t="s">
        <v>34</v>
      </c>
      <c r="D54">
        <v>1000.75</v>
      </c>
      <c r="E54" t="s">
        <v>88</v>
      </c>
    </row>
    <row r="55" spans="1:5" ht="15" customHeight="1" x14ac:dyDescent="0.25">
      <c r="A55" s="2">
        <v>504500000</v>
      </c>
      <c r="B55" s="3">
        <v>44393</v>
      </c>
      <c r="C55" t="s">
        <v>89</v>
      </c>
      <c r="D55">
        <v>20.45</v>
      </c>
      <c r="E55" t="s">
        <v>90</v>
      </c>
    </row>
    <row r="56" spans="1:5" ht="15" customHeight="1" x14ac:dyDescent="0.25">
      <c r="A56" s="2">
        <v>504500000</v>
      </c>
      <c r="B56" s="4">
        <v>44399</v>
      </c>
      <c r="C56" s="1" t="s">
        <v>91</v>
      </c>
      <c r="D56">
        <v>795.9</v>
      </c>
      <c r="E56" t="s">
        <v>92</v>
      </c>
    </row>
    <row r="57" spans="1:5" ht="15" customHeight="1" x14ac:dyDescent="0.25">
      <c r="A57" s="2">
        <v>504650000</v>
      </c>
      <c r="B57" s="3">
        <v>44200</v>
      </c>
      <c r="C57" t="s">
        <v>93</v>
      </c>
      <c r="D57">
        <v>100.96</v>
      </c>
      <c r="E57" t="s">
        <v>94</v>
      </c>
    </row>
    <row r="58" spans="1:5" ht="15" customHeight="1" x14ac:dyDescent="0.25">
      <c r="A58" s="2">
        <v>504650000</v>
      </c>
      <c r="B58" s="3">
        <v>44201</v>
      </c>
      <c r="C58" t="s">
        <v>95</v>
      </c>
      <c r="D58">
        <v>129.03</v>
      </c>
      <c r="E58" t="s">
        <v>96</v>
      </c>
    </row>
    <row r="59" spans="1:5" ht="15" customHeight="1" x14ac:dyDescent="0.25">
      <c r="A59" s="2">
        <v>504650000</v>
      </c>
      <c r="B59" s="3">
        <v>44208</v>
      </c>
      <c r="C59" t="s">
        <v>97</v>
      </c>
      <c r="D59">
        <v>163.79</v>
      </c>
      <c r="E59" t="s">
        <v>98</v>
      </c>
    </row>
    <row r="60" spans="1:5" ht="15" customHeight="1" x14ac:dyDescent="0.25">
      <c r="A60" s="2">
        <v>504650000</v>
      </c>
      <c r="B60" s="3">
        <v>44215</v>
      </c>
      <c r="C60" t="s">
        <v>99</v>
      </c>
      <c r="D60">
        <v>272.89999999999998</v>
      </c>
      <c r="E60" t="s">
        <v>100</v>
      </c>
    </row>
    <row r="61" spans="1:5" ht="15" customHeight="1" x14ac:dyDescent="0.25">
      <c r="A61" s="2">
        <v>504650000</v>
      </c>
      <c r="B61" s="3">
        <v>44215</v>
      </c>
      <c r="C61" t="s">
        <v>97</v>
      </c>
      <c r="D61">
        <v>80.650000000000006</v>
      </c>
      <c r="E61" t="s">
        <v>101</v>
      </c>
    </row>
    <row r="62" spans="1:5" ht="15" customHeight="1" x14ac:dyDescent="0.25">
      <c r="A62" s="2">
        <v>504650000</v>
      </c>
      <c r="B62" s="3">
        <v>44215</v>
      </c>
      <c r="C62" t="s">
        <v>102</v>
      </c>
      <c r="D62">
        <v>95.65</v>
      </c>
      <c r="E62" t="s">
        <v>103</v>
      </c>
    </row>
    <row r="63" spans="1:5" ht="15" customHeight="1" x14ac:dyDescent="0.25">
      <c r="A63" s="2">
        <v>504650000</v>
      </c>
      <c r="B63" s="3">
        <v>44222</v>
      </c>
      <c r="C63" t="s">
        <v>104</v>
      </c>
      <c r="D63">
        <v>89.72</v>
      </c>
      <c r="E63" t="s">
        <v>105</v>
      </c>
    </row>
    <row r="64" spans="1:5" ht="15" customHeight="1" x14ac:dyDescent="0.25">
      <c r="A64" s="2">
        <v>504650000</v>
      </c>
      <c r="B64" s="3">
        <v>44222</v>
      </c>
      <c r="C64" t="s">
        <v>97</v>
      </c>
      <c r="D64">
        <v>80.900000000000006</v>
      </c>
      <c r="E64" t="s">
        <v>106</v>
      </c>
    </row>
    <row r="65" spans="1:5" ht="15" customHeight="1" x14ac:dyDescent="0.25">
      <c r="A65" s="2">
        <v>504650000</v>
      </c>
      <c r="B65" s="3">
        <v>44227</v>
      </c>
      <c r="C65" t="s">
        <v>107</v>
      </c>
      <c r="D65">
        <v>1225</v>
      </c>
      <c r="E65" t="s">
        <v>108</v>
      </c>
    </row>
    <row r="66" spans="1:5" ht="15" customHeight="1" x14ac:dyDescent="0.25">
      <c r="A66" s="2">
        <v>504650000</v>
      </c>
      <c r="B66" s="3">
        <v>44227</v>
      </c>
      <c r="C66" t="s">
        <v>109</v>
      </c>
      <c r="D66">
        <v>375</v>
      </c>
      <c r="E66" t="s">
        <v>110</v>
      </c>
    </row>
    <row r="67" spans="1:5" ht="15" customHeight="1" x14ac:dyDescent="0.25">
      <c r="A67" s="2">
        <v>504650000</v>
      </c>
      <c r="B67" s="3">
        <v>44227</v>
      </c>
      <c r="C67" t="s">
        <v>111</v>
      </c>
      <c r="D67">
        <v>215</v>
      </c>
      <c r="E67" t="s">
        <v>112</v>
      </c>
    </row>
    <row r="68" spans="1:5" ht="15" customHeight="1" x14ac:dyDescent="0.25">
      <c r="A68" s="2">
        <v>504650000</v>
      </c>
      <c r="B68" s="3">
        <v>44227</v>
      </c>
      <c r="C68" t="s">
        <v>113</v>
      </c>
      <c r="D68">
        <v>80.97</v>
      </c>
      <c r="E68" t="s">
        <v>114</v>
      </c>
    </row>
    <row r="69" spans="1:5" ht="15" customHeight="1" x14ac:dyDescent="0.25">
      <c r="A69" s="2">
        <v>504650000</v>
      </c>
      <c r="B69" s="3">
        <v>44227</v>
      </c>
      <c r="C69" t="s">
        <v>115</v>
      </c>
      <c r="D69">
        <v>44.41</v>
      </c>
      <c r="E69" t="s">
        <v>116</v>
      </c>
    </row>
    <row r="70" spans="1:5" ht="15" customHeight="1" x14ac:dyDescent="0.25">
      <c r="A70" s="2">
        <v>504650000</v>
      </c>
      <c r="B70" s="3">
        <v>44229</v>
      </c>
      <c r="C70" t="s">
        <v>99</v>
      </c>
      <c r="D70">
        <v>237.45</v>
      </c>
      <c r="E70" t="s">
        <v>117</v>
      </c>
    </row>
    <row r="71" spans="1:5" ht="15" customHeight="1" x14ac:dyDescent="0.25">
      <c r="A71" s="2">
        <v>504650000</v>
      </c>
      <c r="B71" s="3">
        <v>44229</v>
      </c>
      <c r="C71" t="s">
        <v>118</v>
      </c>
      <c r="D71">
        <v>95.65</v>
      </c>
      <c r="E71" t="s">
        <v>119</v>
      </c>
    </row>
    <row r="72" spans="1:5" ht="15" customHeight="1" x14ac:dyDescent="0.25">
      <c r="A72" s="2">
        <v>504650000</v>
      </c>
      <c r="B72" s="3">
        <v>44236</v>
      </c>
      <c r="C72" t="s">
        <v>120</v>
      </c>
      <c r="D72">
        <v>199.37</v>
      </c>
      <c r="E72" t="s">
        <v>121</v>
      </c>
    </row>
    <row r="73" spans="1:5" ht="15" customHeight="1" x14ac:dyDescent="0.25">
      <c r="A73" s="2">
        <v>504650000</v>
      </c>
      <c r="B73" s="3">
        <v>44236</v>
      </c>
      <c r="C73" t="s">
        <v>95</v>
      </c>
      <c r="D73">
        <v>166.55</v>
      </c>
      <c r="E73" t="s">
        <v>122</v>
      </c>
    </row>
    <row r="74" spans="1:5" ht="15" customHeight="1" x14ac:dyDescent="0.25">
      <c r="A74" s="2">
        <v>504650000</v>
      </c>
      <c r="B74" s="3">
        <v>44237</v>
      </c>
      <c r="C74" t="s">
        <v>123</v>
      </c>
      <c r="D74">
        <v>814.85</v>
      </c>
      <c r="E74" t="s">
        <v>124</v>
      </c>
    </row>
    <row r="75" spans="1:5" ht="15" customHeight="1" x14ac:dyDescent="0.25">
      <c r="A75" s="2">
        <v>504650000</v>
      </c>
      <c r="B75" s="3">
        <v>44243</v>
      </c>
      <c r="C75" t="s">
        <v>125</v>
      </c>
      <c r="D75">
        <v>61.85</v>
      </c>
      <c r="E75" t="s">
        <v>126</v>
      </c>
    </row>
    <row r="76" spans="1:5" ht="15" customHeight="1" x14ac:dyDescent="0.25">
      <c r="A76" s="2">
        <v>504650000</v>
      </c>
      <c r="B76" s="3">
        <v>44243</v>
      </c>
      <c r="C76" t="s">
        <v>93</v>
      </c>
      <c r="D76">
        <v>81.02</v>
      </c>
      <c r="E76" t="s">
        <v>127</v>
      </c>
    </row>
    <row r="77" spans="1:5" ht="15" customHeight="1" x14ac:dyDescent="0.25">
      <c r="A77" s="2">
        <v>504650000</v>
      </c>
      <c r="B77" s="3">
        <v>44243</v>
      </c>
      <c r="C77" t="s">
        <v>128</v>
      </c>
      <c r="D77">
        <v>133.43</v>
      </c>
      <c r="E77" t="s">
        <v>129</v>
      </c>
    </row>
    <row r="78" spans="1:5" ht="15" customHeight="1" x14ac:dyDescent="0.25">
      <c r="A78" s="2">
        <v>504650000</v>
      </c>
      <c r="B78" s="3">
        <v>44249</v>
      </c>
      <c r="C78" t="s">
        <v>130</v>
      </c>
      <c r="D78">
        <v>80.180000000000007</v>
      </c>
      <c r="E78" t="s">
        <v>131</v>
      </c>
    </row>
    <row r="79" spans="1:5" ht="15" customHeight="1" x14ac:dyDescent="0.25">
      <c r="A79" s="2">
        <v>504650000</v>
      </c>
      <c r="B79" s="3">
        <v>44250</v>
      </c>
      <c r="C79" t="s">
        <v>128</v>
      </c>
      <c r="D79">
        <v>243.77</v>
      </c>
      <c r="E79" t="s">
        <v>132</v>
      </c>
    </row>
    <row r="80" spans="1:5" ht="15" customHeight="1" x14ac:dyDescent="0.25">
      <c r="A80" s="2">
        <v>504650000</v>
      </c>
      <c r="B80" s="3">
        <v>44250</v>
      </c>
      <c r="C80" t="s">
        <v>95</v>
      </c>
      <c r="D80">
        <v>136.05000000000001</v>
      </c>
      <c r="E80" t="s">
        <v>133</v>
      </c>
    </row>
    <row r="81" spans="1:5" ht="15" customHeight="1" x14ac:dyDescent="0.25">
      <c r="A81" s="2">
        <v>504650000</v>
      </c>
      <c r="B81" s="3">
        <v>44250</v>
      </c>
      <c r="C81" t="s">
        <v>97</v>
      </c>
      <c r="D81">
        <v>128.55000000000001</v>
      </c>
      <c r="E81" t="s">
        <v>134</v>
      </c>
    </row>
    <row r="82" spans="1:5" ht="15" customHeight="1" x14ac:dyDescent="0.25">
      <c r="A82" s="2">
        <v>504650000</v>
      </c>
      <c r="B82" s="3">
        <v>44252</v>
      </c>
      <c r="C82" t="s">
        <v>135</v>
      </c>
      <c r="D82">
        <v>1596.47</v>
      </c>
      <c r="E82" t="s">
        <v>136</v>
      </c>
    </row>
    <row r="83" spans="1:5" ht="15" customHeight="1" x14ac:dyDescent="0.25">
      <c r="A83" s="2">
        <v>504650000</v>
      </c>
      <c r="B83" s="3">
        <v>44255</v>
      </c>
      <c r="C83" t="s">
        <v>137</v>
      </c>
      <c r="D83">
        <v>214.44</v>
      </c>
      <c r="E83" t="s">
        <v>138</v>
      </c>
    </row>
    <row r="84" spans="1:5" ht="15" customHeight="1" x14ac:dyDescent="0.25">
      <c r="A84" s="2">
        <v>504650000</v>
      </c>
      <c r="B84" s="3">
        <v>44255</v>
      </c>
      <c r="C84" t="s">
        <v>139</v>
      </c>
      <c r="D84">
        <v>84.68</v>
      </c>
      <c r="E84" t="s">
        <v>140</v>
      </c>
    </row>
    <row r="85" spans="1:5" ht="15" customHeight="1" x14ac:dyDescent="0.25">
      <c r="A85" s="2">
        <v>504650000</v>
      </c>
      <c r="B85" s="3">
        <v>44255</v>
      </c>
      <c r="C85" t="s">
        <v>141</v>
      </c>
      <c r="D85">
        <v>51.85</v>
      </c>
      <c r="E85" t="s">
        <v>142</v>
      </c>
    </row>
    <row r="86" spans="1:5" ht="15" customHeight="1" x14ac:dyDescent="0.25">
      <c r="A86" s="2">
        <v>504650000</v>
      </c>
      <c r="B86" s="3">
        <v>44255</v>
      </c>
      <c r="C86" t="s">
        <v>107</v>
      </c>
      <c r="D86">
        <v>1225</v>
      </c>
      <c r="E86" t="s">
        <v>143</v>
      </c>
    </row>
    <row r="87" spans="1:5" ht="15" customHeight="1" x14ac:dyDescent="0.25">
      <c r="A87" s="2">
        <v>504650000</v>
      </c>
      <c r="B87" s="3">
        <v>44255</v>
      </c>
      <c r="C87" t="s">
        <v>144</v>
      </c>
      <c r="D87">
        <v>375</v>
      </c>
      <c r="E87" t="s">
        <v>145</v>
      </c>
    </row>
    <row r="88" spans="1:5" ht="15" customHeight="1" x14ac:dyDescent="0.25">
      <c r="A88" s="2">
        <v>504650000</v>
      </c>
      <c r="B88" s="3">
        <v>44257</v>
      </c>
      <c r="C88" t="s">
        <v>104</v>
      </c>
      <c r="D88">
        <v>101.45</v>
      </c>
      <c r="E88" t="s">
        <v>146</v>
      </c>
    </row>
    <row r="89" spans="1:5" ht="15" customHeight="1" x14ac:dyDescent="0.25">
      <c r="A89" s="2">
        <v>504650000</v>
      </c>
      <c r="B89" s="3">
        <v>44260</v>
      </c>
      <c r="C89" t="s">
        <v>147</v>
      </c>
      <c r="D89">
        <v>774.42</v>
      </c>
      <c r="E89" t="s">
        <v>148</v>
      </c>
    </row>
    <row r="90" spans="1:5" ht="15" customHeight="1" x14ac:dyDescent="0.25">
      <c r="A90" s="2">
        <v>504650000</v>
      </c>
      <c r="B90" s="3">
        <v>44260</v>
      </c>
      <c r="C90" t="s">
        <v>149</v>
      </c>
      <c r="D90">
        <v>922.45</v>
      </c>
      <c r="E90" t="s">
        <v>150</v>
      </c>
    </row>
    <row r="91" spans="1:5" ht="15" customHeight="1" x14ac:dyDescent="0.25">
      <c r="A91" s="2">
        <v>504650000</v>
      </c>
      <c r="B91" s="3">
        <v>44264</v>
      </c>
      <c r="C91" t="s">
        <v>104</v>
      </c>
      <c r="D91">
        <v>101.45</v>
      </c>
      <c r="E91" t="s">
        <v>151</v>
      </c>
    </row>
    <row r="92" spans="1:5" ht="15" customHeight="1" x14ac:dyDescent="0.25">
      <c r="A92" s="2">
        <v>504650000</v>
      </c>
      <c r="B92" s="3">
        <v>44264</v>
      </c>
      <c r="C92" t="s">
        <v>99</v>
      </c>
      <c r="D92">
        <v>175.65</v>
      </c>
      <c r="E92" t="s">
        <v>152</v>
      </c>
    </row>
    <row r="93" spans="1:5" ht="15" customHeight="1" x14ac:dyDescent="0.25">
      <c r="A93" s="2">
        <v>504650000</v>
      </c>
      <c r="B93" s="3">
        <v>44264</v>
      </c>
      <c r="C93" t="s">
        <v>153</v>
      </c>
      <c r="D93">
        <v>210.65</v>
      </c>
      <c r="E93" t="s">
        <v>154</v>
      </c>
    </row>
    <row r="94" spans="1:5" ht="15" customHeight="1" x14ac:dyDescent="0.25">
      <c r="A94" s="2">
        <v>504650000</v>
      </c>
      <c r="B94" s="3">
        <v>44271</v>
      </c>
      <c r="C94" t="s">
        <v>104</v>
      </c>
      <c r="D94">
        <v>99.8</v>
      </c>
      <c r="E94" t="s">
        <v>155</v>
      </c>
    </row>
    <row r="95" spans="1:5" ht="15" customHeight="1" x14ac:dyDescent="0.25">
      <c r="A95" s="2">
        <v>504650000</v>
      </c>
      <c r="B95" s="3">
        <v>44271</v>
      </c>
      <c r="C95" t="s">
        <v>99</v>
      </c>
      <c r="D95">
        <v>139.81</v>
      </c>
      <c r="E95" t="s">
        <v>156</v>
      </c>
    </row>
    <row r="96" spans="1:5" ht="15" customHeight="1" x14ac:dyDescent="0.25">
      <c r="A96" s="2">
        <v>504650000</v>
      </c>
      <c r="B96" s="3">
        <v>44275</v>
      </c>
      <c r="C96" t="s">
        <v>157</v>
      </c>
      <c r="D96">
        <v>779.85</v>
      </c>
      <c r="E96" t="s">
        <v>158</v>
      </c>
    </row>
    <row r="97" spans="1:5" ht="15" customHeight="1" x14ac:dyDescent="0.25">
      <c r="A97" s="2">
        <v>504650000</v>
      </c>
      <c r="B97" s="3">
        <v>44278</v>
      </c>
      <c r="C97" t="s">
        <v>159</v>
      </c>
      <c r="D97">
        <v>461.89</v>
      </c>
      <c r="E97" t="s">
        <v>160</v>
      </c>
    </row>
    <row r="98" spans="1:5" ht="15" customHeight="1" x14ac:dyDescent="0.25">
      <c r="A98" s="2">
        <v>504650000</v>
      </c>
      <c r="B98" s="3">
        <v>44278</v>
      </c>
      <c r="C98" t="s">
        <v>99</v>
      </c>
      <c r="D98">
        <v>139.81</v>
      </c>
      <c r="E98" t="s">
        <v>161</v>
      </c>
    </row>
    <row r="99" spans="1:5" ht="15" customHeight="1" x14ac:dyDescent="0.25">
      <c r="A99" s="2">
        <v>504650000</v>
      </c>
      <c r="B99" s="3">
        <v>44285</v>
      </c>
      <c r="C99" t="s">
        <v>99</v>
      </c>
      <c r="D99">
        <v>139.81</v>
      </c>
      <c r="E99" t="s">
        <v>162</v>
      </c>
    </row>
    <row r="100" spans="1:5" ht="15" customHeight="1" x14ac:dyDescent="0.25">
      <c r="A100" s="2">
        <v>504650000</v>
      </c>
      <c r="B100" s="3">
        <v>44285</v>
      </c>
      <c r="C100" t="s">
        <v>163</v>
      </c>
      <c r="D100">
        <v>177.33</v>
      </c>
      <c r="E100" t="s">
        <v>164</v>
      </c>
    </row>
    <row r="101" spans="1:5" ht="15" customHeight="1" x14ac:dyDescent="0.25">
      <c r="A101" s="2">
        <v>504650000</v>
      </c>
      <c r="B101" s="3">
        <v>44285</v>
      </c>
      <c r="C101" t="s">
        <v>159</v>
      </c>
      <c r="D101">
        <v>120.9</v>
      </c>
      <c r="E101" t="s">
        <v>165</v>
      </c>
    </row>
    <row r="102" spans="1:5" ht="15" customHeight="1" x14ac:dyDescent="0.25">
      <c r="A102" s="2">
        <v>504650000</v>
      </c>
      <c r="B102" s="3">
        <v>44286</v>
      </c>
      <c r="C102" t="s">
        <v>166</v>
      </c>
      <c r="D102">
        <v>-284.56</v>
      </c>
      <c r="E102" t="s">
        <v>167</v>
      </c>
    </row>
    <row r="103" spans="1:5" ht="15" customHeight="1" x14ac:dyDescent="0.25">
      <c r="A103" s="2">
        <v>504650000</v>
      </c>
      <c r="B103" s="3">
        <v>44286</v>
      </c>
      <c r="C103" t="s">
        <v>107</v>
      </c>
      <c r="D103">
        <v>1225</v>
      </c>
      <c r="E103" t="s">
        <v>168</v>
      </c>
    </row>
    <row r="104" spans="1:5" ht="15" customHeight="1" x14ac:dyDescent="0.25">
      <c r="A104" s="2">
        <v>504650000</v>
      </c>
      <c r="B104" s="3">
        <v>44286</v>
      </c>
      <c r="C104" t="s">
        <v>109</v>
      </c>
      <c r="D104">
        <v>375</v>
      </c>
      <c r="E104" t="s">
        <v>169</v>
      </c>
    </row>
    <row r="105" spans="1:5" ht="15" customHeight="1" x14ac:dyDescent="0.25">
      <c r="A105" s="2">
        <v>504650000</v>
      </c>
      <c r="B105" s="3">
        <v>44286</v>
      </c>
      <c r="C105" t="s">
        <v>137</v>
      </c>
      <c r="D105">
        <v>231.63</v>
      </c>
      <c r="E105" t="s">
        <v>170</v>
      </c>
    </row>
    <row r="106" spans="1:5" ht="15" customHeight="1" x14ac:dyDescent="0.25">
      <c r="A106" s="2">
        <v>504650000</v>
      </c>
      <c r="B106" s="3">
        <v>44286</v>
      </c>
      <c r="C106" t="s">
        <v>171</v>
      </c>
      <c r="D106">
        <v>81.53</v>
      </c>
      <c r="E106" t="s">
        <v>172</v>
      </c>
    </row>
    <row r="107" spans="1:5" ht="15" customHeight="1" x14ac:dyDescent="0.25">
      <c r="A107" s="2">
        <v>504650000</v>
      </c>
      <c r="B107" s="3">
        <v>44286</v>
      </c>
      <c r="C107" t="s">
        <v>173</v>
      </c>
      <c r="D107">
        <v>70.099999999999994</v>
      </c>
      <c r="E107" t="s">
        <v>174</v>
      </c>
    </row>
    <row r="108" spans="1:5" ht="15" customHeight="1" x14ac:dyDescent="0.25">
      <c r="A108" s="2">
        <v>504650000</v>
      </c>
      <c r="B108" s="3">
        <v>44291</v>
      </c>
      <c r="C108" t="s">
        <v>157</v>
      </c>
      <c r="D108">
        <v>929.51</v>
      </c>
      <c r="E108" t="s">
        <v>175</v>
      </c>
    </row>
    <row r="109" spans="1:5" ht="15" customHeight="1" x14ac:dyDescent="0.25">
      <c r="A109" s="2">
        <v>504650000</v>
      </c>
      <c r="B109" s="3">
        <v>44292</v>
      </c>
      <c r="C109" t="s">
        <v>176</v>
      </c>
      <c r="D109">
        <v>162.96</v>
      </c>
      <c r="E109" t="s">
        <v>177</v>
      </c>
    </row>
    <row r="110" spans="1:5" ht="15" customHeight="1" x14ac:dyDescent="0.25">
      <c r="A110" s="2">
        <v>504650000</v>
      </c>
      <c r="B110" s="3">
        <v>44292</v>
      </c>
      <c r="C110" t="s">
        <v>99</v>
      </c>
      <c r="D110">
        <v>177.33</v>
      </c>
      <c r="E110" t="s">
        <v>178</v>
      </c>
    </row>
    <row r="111" spans="1:5" ht="15" customHeight="1" x14ac:dyDescent="0.25">
      <c r="A111" s="2">
        <v>504650000</v>
      </c>
      <c r="B111" s="3">
        <v>44292</v>
      </c>
      <c r="C111" t="s">
        <v>97</v>
      </c>
      <c r="D111">
        <v>97.04</v>
      </c>
      <c r="E111" t="s">
        <v>179</v>
      </c>
    </row>
    <row r="112" spans="1:5" ht="15" customHeight="1" x14ac:dyDescent="0.25">
      <c r="A112" s="2">
        <v>504650000</v>
      </c>
      <c r="B112" s="3">
        <v>44294</v>
      </c>
      <c r="C112" t="s">
        <v>104</v>
      </c>
      <c r="D112">
        <v>95.2</v>
      </c>
      <c r="E112" t="s">
        <v>180</v>
      </c>
    </row>
    <row r="113" spans="1:5" ht="15" customHeight="1" x14ac:dyDescent="0.25">
      <c r="A113" s="2">
        <v>504650000</v>
      </c>
      <c r="B113" s="3">
        <v>44298</v>
      </c>
      <c r="C113" t="s">
        <v>135</v>
      </c>
      <c r="D113">
        <v>1411.69</v>
      </c>
      <c r="E113" t="s">
        <v>181</v>
      </c>
    </row>
    <row r="114" spans="1:5" ht="15" customHeight="1" x14ac:dyDescent="0.25">
      <c r="A114" s="2">
        <v>504650000</v>
      </c>
      <c r="B114" s="3">
        <v>44299</v>
      </c>
      <c r="C114" t="s">
        <v>99</v>
      </c>
      <c r="D114">
        <v>177.33</v>
      </c>
      <c r="E114" t="s">
        <v>182</v>
      </c>
    </row>
    <row r="115" spans="1:5" ht="15" customHeight="1" x14ac:dyDescent="0.25">
      <c r="A115" s="2">
        <v>504650000</v>
      </c>
      <c r="B115" s="3">
        <v>44299</v>
      </c>
      <c r="C115" t="s">
        <v>183</v>
      </c>
      <c r="D115">
        <v>173.13</v>
      </c>
      <c r="E115" t="s">
        <v>184</v>
      </c>
    </row>
    <row r="116" spans="1:5" ht="15" customHeight="1" x14ac:dyDescent="0.25">
      <c r="A116" s="2">
        <v>504650000</v>
      </c>
      <c r="B116" s="3">
        <v>44306</v>
      </c>
      <c r="C116" t="s">
        <v>97</v>
      </c>
      <c r="D116">
        <v>83.57</v>
      </c>
      <c r="E116" t="s">
        <v>185</v>
      </c>
    </row>
    <row r="117" spans="1:5" ht="15" customHeight="1" x14ac:dyDescent="0.25">
      <c r="A117" s="2">
        <v>504650000</v>
      </c>
      <c r="B117" s="3">
        <v>44306</v>
      </c>
      <c r="C117" t="s">
        <v>93</v>
      </c>
      <c r="D117">
        <v>200.01</v>
      </c>
      <c r="E117" t="s">
        <v>186</v>
      </c>
    </row>
    <row r="118" spans="1:5" ht="15" customHeight="1" x14ac:dyDescent="0.25">
      <c r="A118" s="2">
        <v>504650000</v>
      </c>
      <c r="B118" s="3">
        <v>44313</v>
      </c>
      <c r="D118">
        <v>253.21</v>
      </c>
      <c r="E118" t="s">
        <v>187</v>
      </c>
    </row>
    <row r="119" spans="1:5" ht="15" customHeight="1" x14ac:dyDescent="0.25">
      <c r="A119" s="2">
        <v>504650000</v>
      </c>
      <c r="B119" s="3">
        <v>44313</v>
      </c>
      <c r="C119" t="s">
        <v>104</v>
      </c>
      <c r="D119">
        <v>253.21</v>
      </c>
      <c r="E119" t="s">
        <v>188</v>
      </c>
    </row>
    <row r="120" spans="1:5" ht="15" customHeight="1" x14ac:dyDescent="0.25">
      <c r="A120" s="2">
        <v>504650000</v>
      </c>
      <c r="B120" s="3">
        <v>44313</v>
      </c>
      <c r="C120" t="s">
        <v>189</v>
      </c>
      <c r="D120">
        <v>136.30000000000001</v>
      </c>
      <c r="E120" t="s">
        <v>190</v>
      </c>
    </row>
    <row r="121" spans="1:5" ht="15" customHeight="1" x14ac:dyDescent="0.25">
      <c r="A121" s="2">
        <v>504650000</v>
      </c>
      <c r="B121" s="3">
        <v>44316</v>
      </c>
      <c r="C121" t="s">
        <v>137</v>
      </c>
      <c r="D121">
        <v>231.78</v>
      </c>
      <c r="E121" t="s">
        <v>191</v>
      </c>
    </row>
    <row r="122" spans="1:5" ht="15" customHeight="1" x14ac:dyDescent="0.25">
      <c r="A122" s="2">
        <v>504650000</v>
      </c>
      <c r="B122" s="3">
        <v>44316</v>
      </c>
      <c r="C122" t="s">
        <v>139</v>
      </c>
      <c r="D122">
        <v>72.8</v>
      </c>
      <c r="E122" t="s">
        <v>192</v>
      </c>
    </row>
    <row r="123" spans="1:5" ht="15" customHeight="1" x14ac:dyDescent="0.25">
      <c r="A123" s="2">
        <v>504650000</v>
      </c>
      <c r="B123" s="3">
        <v>44316</v>
      </c>
      <c r="C123" t="s">
        <v>141</v>
      </c>
      <c r="D123">
        <v>68.3</v>
      </c>
      <c r="E123" t="s">
        <v>193</v>
      </c>
    </row>
    <row r="124" spans="1:5" ht="15" customHeight="1" x14ac:dyDescent="0.25">
      <c r="A124" s="2">
        <v>504650000</v>
      </c>
      <c r="B124" s="3">
        <v>44316</v>
      </c>
      <c r="C124" t="s">
        <v>194</v>
      </c>
      <c r="D124">
        <v>375</v>
      </c>
      <c r="E124" t="s">
        <v>195</v>
      </c>
    </row>
    <row r="125" spans="1:5" ht="15" customHeight="1" x14ac:dyDescent="0.25">
      <c r="A125" s="2">
        <v>504650000</v>
      </c>
      <c r="B125" s="3">
        <v>44316</v>
      </c>
      <c r="C125" t="s">
        <v>196</v>
      </c>
      <c r="D125">
        <v>1225</v>
      </c>
      <c r="E125" t="s">
        <v>197</v>
      </c>
    </row>
    <row r="126" spans="1:5" ht="15" customHeight="1" x14ac:dyDescent="0.25">
      <c r="A126" s="2">
        <v>504650000</v>
      </c>
      <c r="B126" s="3">
        <v>44320</v>
      </c>
      <c r="C126" t="s">
        <v>159</v>
      </c>
      <c r="D126">
        <v>136.30000000000001</v>
      </c>
      <c r="E126" t="s">
        <v>198</v>
      </c>
    </row>
    <row r="127" spans="1:5" ht="15" customHeight="1" x14ac:dyDescent="0.25">
      <c r="A127" s="2">
        <v>504650000</v>
      </c>
      <c r="B127" s="3">
        <v>44320</v>
      </c>
      <c r="C127" t="s">
        <v>199</v>
      </c>
      <c r="D127">
        <v>140.22999999999999</v>
      </c>
      <c r="E127" t="s">
        <v>200</v>
      </c>
    </row>
    <row r="128" spans="1:5" ht="15" customHeight="1" x14ac:dyDescent="0.25">
      <c r="A128" s="2">
        <v>504650000</v>
      </c>
      <c r="B128" s="3">
        <v>44320</v>
      </c>
      <c r="C128" t="s">
        <v>99</v>
      </c>
      <c r="D128">
        <v>177.89</v>
      </c>
      <c r="E128" t="s">
        <v>201</v>
      </c>
    </row>
    <row r="129" spans="1:5" ht="15" customHeight="1" x14ac:dyDescent="0.25">
      <c r="A129" s="2">
        <v>504650000</v>
      </c>
      <c r="B129" s="3">
        <v>44324</v>
      </c>
      <c r="C129" t="s">
        <v>202</v>
      </c>
      <c r="D129">
        <v>943.23</v>
      </c>
      <c r="E129" t="s">
        <v>203</v>
      </c>
    </row>
    <row r="130" spans="1:5" ht="15" customHeight="1" x14ac:dyDescent="0.25">
      <c r="A130" s="2">
        <v>504650000</v>
      </c>
      <c r="B130" s="3">
        <v>44327</v>
      </c>
      <c r="C130" t="s">
        <v>159</v>
      </c>
      <c r="D130">
        <v>257.41000000000003</v>
      </c>
      <c r="E130" t="s">
        <v>204</v>
      </c>
    </row>
    <row r="131" spans="1:5" ht="15" customHeight="1" x14ac:dyDescent="0.25">
      <c r="A131" s="2">
        <v>504650000</v>
      </c>
      <c r="B131" s="3">
        <v>44327</v>
      </c>
      <c r="C131" t="s">
        <v>205</v>
      </c>
      <c r="D131">
        <v>140.22999999999999</v>
      </c>
      <c r="E131" t="s">
        <v>206</v>
      </c>
    </row>
    <row r="132" spans="1:5" ht="15" customHeight="1" x14ac:dyDescent="0.25">
      <c r="A132" s="2">
        <v>504650000</v>
      </c>
      <c r="B132" s="3">
        <v>44334</v>
      </c>
      <c r="C132" t="s">
        <v>207</v>
      </c>
      <c r="D132">
        <v>170.76</v>
      </c>
      <c r="E132" t="s">
        <v>208</v>
      </c>
    </row>
    <row r="133" spans="1:5" ht="15" customHeight="1" x14ac:dyDescent="0.25">
      <c r="A133" s="2">
        <v>504650000</v>
      </c>
      <c r="B133" s="3">
        <v>44336</v>
      </c>
      <c r="C133" t="s">
        <v>99</v>
      </c>
      <c r="D133">
        <v>324.45</v>
      </c>
      <c r="E133" t="s">
        <v>209</v>
      </c>
    </row>
    <row r="134" spans="1:5" ht="15" customHeight="1" x14ac:dyDescent="0.25">
      <c r="A134" s="2">
        <v>504650000</v>
      </c>
      <c r="B134" s="3">
        <v>44340</v>
      </c>
      <c r="C134" t="s">
        <v>97</v>
      </c>
      <c r="D134">
        <v>101.55</v>
      </c>
      <c r="E134" t="s">
        <v>210</v>
      </c>
    </row>
    <row r="135" spans="1:5" ht="15" customHeight="1" x14ac:dyDescent="0.25">
      <c r="A135" s="2">
        <v>504650000</v>
      </c>
      <c r="B135" s="3">
        <v>44341</v>
      </c>
      <c r="C135" t="s">
        <v>199</v>
      </c>
      <c r="D135">
        <v>250.15</v>
      </c>
      <c r="E135" t="s">
        <v>211</v>
      </c>
    </row>
    <row r="136" spans="1:5" ht="15" customHeight="1" x14ac:dyDescent="0.25">
      <c r="A136" s="2">
        <v>504650000</v>
      </c>
      <c r="B136" s="3">
        <v>44342</v>
      </c>
      <c r="C136" t="s">
        <v>135</v>
      </c>
      <c r="D136">
        <v>1527.69</v>
      </c>
      <c r="E136" t="s">
        <v>212</v>
      </c>
    </row>
    <row r="137" spans="1:5" ht="15" customHeight="1" x14ac:dyDescent="0.25">
      <c r="A137" s="2">
        <v>504650000</v>
      </c>
      <c r="B137" s="3">
        <v>44347</v>
      </c>
      <c r="C137" t="s">
        <v>111</v>
      </c>
      <c r="D137">
        <v>263.55</v>
      </c>
      <c r="E137" t="s">
        <v>213</v>
      </c>
    </row>
    <row r="138" spans="1:5" ht="15" customHeight="1" x14ac:dyDescent="0.25">
      <c r="A138" s="2">
        <v>504650000</v>
      </c>
      <c r="B138" s="3">
        <v>44347</v>
      </c>
      <c r="C138" t="s">
        <v>139</v>
      </c>
      <c r="D138">
        <v>77.930000000000007</v>
      </c>
      <c r="E138" t="s">
        <v>214</v>
      </c>
    </row>
    <row r="139" spans="1:5" ht="15" customHeight="1" x14ac:dyDescent="0.25">
      <c r="A139" s="2">
        <v>504650000</v>
      </c>
      <c r="B139" s="3">
        <v>44347</v>
      </c>
      <c r="C139" t="s">
        <v>173</v>
      </c>
      <c r="D139">
        <v>70.099999999999994</v>
      </c>
      <c r="E139" t="s">
        <v>215</v>
      </c>
    </row>
    <row r="140" spans="1:5" ht="15" customHeight="1" x14ac:dyDescent="0.25">
      <c r="A140" s="2">
        <v>504650000</v>
      </c>
      <c r="B140" s="3">
        <v>44347</v>
      </c>
      <c r="C140" t="s">
        <v>216</v>
      </c>
      <c r="D140">
        <v>375</v>
      </c>
      <c r="E140" t="s">
        <v>217</v>
      </c>
    </row>
    <row r="141" spans="1:5" ht="15" customHeight="1" x14ac:dyDescent="0.25">
      <c r="A141" s="2">
        <v>504650000</v>
      </c>
      <c r="B141" s="3">
        <v>44347</v>
      </c>
      <c r="C141" t="s">
        <v>218</v>
      </c>
      <c r="D141">
        <v>1225</v>
      </c>
      <c r="E141" t="s">
        <v>219</v>
      </c>
    </row>
    <row r="142" spans="1:5" ht="15" customHeight="1" x14ac:dyDescent="0.25">
      <c r="A142" s="2">
        <v>504650000</v>
      </c>
      <c r="B142" s="3">
        <v>44349</v>
      </c>
      <c r="C142" t="s">
        <v>202</v>
      </c>
      <c r="D142">
        <v>797.99</v>
      </c>
      <c r="E142" t="s">
        <v>220</v>
      </c>
    </row>
    <row r="143" spans="1:5" ht="15" customHeight="1" x14ac:dyDescent="0.25">
      <c r="A143" s="2">
        <v>504650000</v>
      </c>
      <c r="B143" s="3">
        <v>44350</v>
      </c>
      <c r="C143" t="s">
        <v>199</v>
      </c>
      <c r="D143">
        <v>250.15</v>
      </c>
      <c r="E143" t="s">
        <v>221</v>
      </c>
    </row>
    <row r="144" spans="1:5" ht="15" customHeight="1" x14ac:dyDescent="0.25">
      <c r="A144" s="2">
        <v>504650000</v>
      </c>
      <c r="B144" s="3">
        <v>44350</v>
      </c>
      <c r="C144" t="s">
        <v>205</v>
      </c>
      <c r="D144">
        <v>287.3</v>
      </c>
      <c r="E144" t="s">
        <v>222</v>
      </c>
    </row>
    <row r="145" spans="1:5" ht="15" customHeight="1" x14ac:dyDescent="0.25">
      <c r="A145" s="2">
        <v>504650000</v>
      </c>
      <c r="B145" s="3">
        <v>44350</v>
      </c>
      <c r="C145" t="s">
        <v>159</v>
      </c>
      <c r="D145">
        <v>175.85</v>
      </c>
      <c r="E145" t="s">
        <v>223</v>
      </c>
    </row>
    <row r="146" spans="1:5" ht="15" customHeight="1" x14ac:dyDescent="0.25">
      <c r="A146" s="2">
        <v>504650000</v>
      </c>
      <c r="B146" s="3">
        <v>44356</v>
      </c>
      <c r="C146" t="s">
        <v>159</v>
      </c>
      <c r="D146">
        <v>119.7</v>
      </c>
      <c r="E146" t="s">
        <v>224</v>
      </c>
    </row>
    <row r="147" spans="1:5" ht="15" customHeight="1" x14ac:dyDescent="0.25">
      <c r="A147" s="2">
        <v>504650000</v>
      </c>
      <c r="B147" s="3">
        <v>44361</v>
      </c>
      <c r="C147" t="s">
        <v>199</v>
      </c>
      <c r="D147">
        <v>175.85</v>
      </c>
      <c r="E147" t="s">
        <v>225</v>
      </c>
    </row>
    <row r="148" spans="1:5" ht="15" customHeight="1" x14ac:dyDescent="0.25">
      <c r="A148" s="2">
        <v>504650000</v>
      </c>
      <c r="B148" s="3">
        <v>44363</v>
      </c>
      <c r="C148" t="s">
        <v>199</v>
      </c>
      <c r="D148">
        <v>249.55</v>
      </c>
      <c r="E148" t="s">
        <v>226</v>
      </c>
    </row>
    <row r="149" spans="1:5" ht="15" customHeight="1" x14ac:dyDescent="0.25">
      <c r="A149" s="2">
        <v>504650000</v>
      </c>
      <c r="B149" s="3">
        <v>44363</v>
      </c>
      <c r="C149" t="s">
        <v>159</v>
      </c>
      <c r="D149">
        <v>130.15</v>
      </c>
      <c r="E149" t="s">
        <v>227</v>
      </c>
    </row>
    <row r="150" spans="1:5" ht="15" customHeight="1" x14ac:dyDescent="0.25">
      <c r="A150" s="2">
        <v>504650000</v>
      </c>
      <c r="B150" s="3">
        <v>44366</v>
      </c>
      <c r="C150" t="s">
        <v>202</v>
      </c>
      <c r="D150">
        <v>886.24</v>
      </c>
      <c r="E150" t="s">
        <v>228</v>
      </c>
    </row>
    <row r="151" spans="1:5" ht="15" customHeight="1" x14ac:dyDescent="0.25">
      <c r="A151" s="2">
        <v>504650000</v>
      </c>
      <c r="B151" s="3">
        <v>44368</v>
      </c>
      <c r="C151" t="s">
        <v>229</v>
      </c>
      <c r="D151">
        <v>90.6</v>
      </c>
      <c r="E151" t="s">
        <v>230</v>
      </c>
    </row>
    <row r="152" spans="1:5" ht="15" customHeight="1" x14ac:dyDescent="0.25">
      <c r="A152" s="2">
        <v>504650000</v>
      </c>
      <c r="B152" s="3">
        <v>44375</v>
      </c>
      <c r="C152" t="s">
        <v>99</v>
      </c>
      <c r="D152">
        <v>323.64999999999998</v>
      </c>
      <c r="E152" t="s">
        <v>231</v>
      </c>
    </row>
    <row r="153" spans="1:5" ht="15" customHeight="1" x14ac:dyDescent="0.25">
      <c r="A153" s="2">
        <v>504650000</v>
      </c>
      <c r="B153" s="3">
        <v>44375</v>
      </c>
      <c r="C153" t="s">
        <v>159</v>
      </c>
      <c r="D153">
        <v>156.85</v>
      </c>
      <c r="E153" t="s">
        <v>232</v>
      </c>
    </row>
    <row r="154" spans="1:5" ht="15" customHeight="1" x14ac:dyDescent="0.25">
      <c r="A154" s="2">
        <v>504650000</v>
      </c>
      <c r="B154" s="3">
        <v>44375</v>
      </c>
      <c r="C154" t="s">
        <v>233</v>
      </c>
      <c r="D154">
        <v>286.60000000000002</v>
      </c>
      <c r="E154" t="s">
        <v>234</v>
      </c>
    </row>
    <row r="155" spans="1:5" ht="15" customHeight="1" x14ac:dyDescent="0.25">
      <c r="A155" s="2">
        <v>504650000</v>
      </c>
      <c r="B155" s="3">
        <v>44377</v>
      </c>
      <c r="C155" t="s">
        <v>235</v>
      </c>
      <c r="D155">
        <v>1225</v>
      </c>
      <c r="E155" t="s">
        <v>236</v>
      </c>
    </row>
    <row r="156" spans="1:5" ht="15" customHeight="1" x14ac:dyDescent="0.25">
      <c r="A156" s="2">
        <v>504650000</v>
      </c>
      <c r="B156" s="3">
        <v>44377</v>
      </c>
      <c r="C156" t="s">
        <v>237</v>
      </c>
      <c r="D156">
        <v>375</v>
      </c>
      <c r="E156" t="s">
        <v>238</v>
      </c>
    </row>
    <row r="157" spans="1:5" ht="15" customHeight="1" x14ac:dyDescent="0.25">
      <c r="A157" s="2">
        <v>504650000</v>
      </c>
      <c r="B157" s="3">
        <v>44377</v>
      </c>
      <c r="C157" t="s">
        <v>239</v>
      </c>
      <c r="D157">
        <v>236.73</v>
      </c>
      <c r="E157" t="s">
        <v>240</v>
      </c>
    </row>
    <row r="158" spans="1:5" ht="15" customHeight="1" x14ac:dyDescent="0.25">
      <c r="A158" s="2">
        <v>504650000</v>
      </c>
      <c r="B158" s="3">
        <v>44377</v>
      </c>
      <c r="C158" t="s">
        <v>113</v>
      </c>
      <c r="D158">
        <v>72.8</v>
      </c>
      <c r="E158" t="s">
        <v>241</v>
      </c>
    </row>
    <row r="159" spans="1:5" ht="15" customHeight="1" x14ac:dyDescent="0.25">
      <c r="A159" s="2">
        <v>504650000</v>
      </c>
      <c r="B159" s="3">
        <v>44377</v>
      </c>
      <c r="C159" t="s">
        <v>173</v>
      </c>
      <c r="D159">
        <v>68.75</v>
      </c>
      <c r="E159" t="s">
        <v>242</v>
      </c>
    </row>
    <row r="160" spans="1:5" ht="15" customHeight="1" x14ac:dyDescent="0.25">
      <c r="A160" s="2">
        <v>504650000</v>
      </c>
      <c r="B160" s="3">
        <v>44379</v>
      </c>
      <c r="C160" t="s">
        <v>202</v>
      </c>
      <c r="D160">
        <v>818.07</v>
      </c>
      <c r="E160" t="s">
        <v>243</v>
      </c>
    </row>
    <row r="161" spans="1:5" ht="15" customHeight="1" x14ac:dyDescent="0.25">
      <c r="A161" s="2">
        <v>504650000</v>
      </c>
      <c r="B161" s="3">
        <v>44383</v>
      </c>
      <c r="C161" t="s">
        <v>93</v>
      </c>
      <c r="D161">
        <v>82.86</v>
      </c>
      <c r="E161" t="s">
        <v>244</v>
      </c>
    </row>
    <row r="162" spans="1:5" ht="15" customHeight="1" x14ac:dyDescent="0.25">
      <c r="A162" s="2">
        <v>504650000</v>
      </c>
      <c r="B162" s="3">
        <v>44383</v>
      </c>
      <c r="C162" t="s">
        <v>159</v>
      </c>
      <c r="D162">
        <v>156.19999999999999</v>
      </c>
      <c r="E162" t="s">
        <v>245</v>
      </c>
    </row>
    <row r="163" spans="1:5" ht="15" customHeight="1" x14ac:dyDescent="0.25">
      <c r="A163" s="2">
        <v>504650000</v>
      </c>
      <c r="B163" s="3">
        <v>44383</v>
      </c>
      <c r="C163" t="s">
        <v>99</v>
      </c>
      <c r="D163">
        <v>175.45</v>
      </c>
      <c r="E163" t="s">
        <v>246</v>
      </c>
    </row>
    <row r="164" spans="1:5" ht="15" customHeight="1" x14ac:dyDescent="0.25">
      <c r="A164" s="2">
        <v>504650000</v>
      </c>
      <c r="B164" s="3">
        <v>44384</v>
      </c>
      <c r="C164" t="s">
        <v>199</v>
      </c>
      <c r="D164">
        <v>135.52000000000001</v>
      </c>
      <c r="E164" t="s">
        <v>247</v>
      </c>
    </row>
    <row r="165" spans="1:5" ht="15" customHeight="1" x14ac:dyDescent="0.25">
      <c r="A165" s="2">
        <v>504650000</v>
      </c>
      <c r="B165" s="3">
        <v>44386</v>
      </c>
      <c r="C165" t="s">
        <v>135</v>
      </c>
      <c r="D165">
        <v>1691.19</v>
      </c>
      <c r="E165" t="s">
        <v>248</v>
      </c>
    </row>
    <row r="166" spans="1:5" ht="15" customHeight="1" x14ac:dyDescent="0.25">
      <c r="A166" s="2">
        <v>504650000</v>
      </c>
      <c r="B166" s="3">
        <v>44386</v>
      </c>
      <c r="C166" t="s">
        <v>159</v>
      </c>
      <c r="D166">
        <v>86.97</v>
      </c>
      <c r="E166" t="s">
        <v>249</v>
      </c>
    </row>
    <row r="167" spans="1:5" ht="15" customHeight="1" x14ac:dyDescent="0.25">
      <c r="A167" s="2">
        <v>504650000</v>
      </c>
      <c r="B167" s="3">
        <v>44389</v>
      </c>
      <c r="C167" t="s">
        <v>250</v>
      </c>
      <c r="D167">
        <v>141.58000000000001</v>
      </c>
      <c r="E167" t="s">
        <v>251</v>
      </c>
    </row>
    <row r="168" spans="1:5" ht="15" customHeight="1" x14ac:dyDescent="0.25">
      <c r="A168" s="2">
        <v>504650000</v>
      </c>
      <c r="B168" s="3">
        <v>44389</v>
      </c>
      <c r="C168" t="s">
        <v>104</v>
      </c>
      <c r="D168">
        <v>179.69</v>
      </c>
      <c r="E168" t="s">
        <v>252</v>
      </c>
    </row>
    <row r="169" spans="1:5" ht="15" customHeight="1" x14ac:dyDescent="0.25">
      <c r="A169" s="2">
        <v>504650000</v>
      </c>
      <c r="B169" s="3">
        <v>44393</v>
      </c>
      <c r="C169" t="s">
        <v>202</v>
      </c>
      <c r="D169">
        <v>1231.76</v>
      </c>
      <c r="E169" t="s">
        <v>253</v>
      </c>
    </row>
    <row r="170" spans="1:5" ht="15" customHeight="1" x14ac:dyDescent="0.25">
      <c r="A170" s="2">
        <v>504650000</v>
      </c>
      <c r="B170" s="3">
        <v>44393</v>
      </c>
      <c r="C170" t="s">
        <v>254</v>
      </c>
      <c r="D170">
        <v>749.24</v>
      </c>
      <c r="E170" t="s">
        <v>255</v>
      </c>
    </row>
    <row r="171" spans="1:5" ht="15" customHeight="1" x14ac:dyDescent="0.25">
      <c r="A171" s="2">
        <v>504650000</v>
      </c>
      <c r="B171" s="3">
        <v>44396</v>
      </c>
      <c r="C171" t="s">
        <v>199</v>
      </c>
      <c r="D171">
        <v>141.58000000000001</v>
      </c>
      <c r="E171" t="s">
        <v>256</v>
      </c>
    </row>
    <row r="172" spans="1:5" ht="15" customHeight="1" x14ac:dyDescent="0.25">
      <c r="A172" s="2">
        <v>504650000</v>
      </c>
      <c r="B172" s="3">
        <v>44396</v>
      </c>
      <c r="C172" t="s">
        <v>159</v>
      </c>
      <c r="D172">
        <v>163.19</v>
      </c>
      <c r="E172" t="s">
        <v>257</v>
      </c>
    </row>
    <row r="173" spans="1:5" ht="15" customHeight="1" x14ac:dyDescent="0.25">
      <c r="A173" s="2">
        <v>504650000</v>
      </c>
      <c r="B173" s="3">
        <v>44398</v>
      </c>
      <c r="C173" t="s">
        <v>205</v>
      </c>
      <c r="D173">
        <v>370.24</v>
      </c>
      <c r="E173" t="s">
        <v>258</v>
      </c>
    </row>
    <row r="174" spans="1:5" ht="15" customHeight="1" x14ac:dyDescent="0.25">
      <c r="A174" s="2">
        <v>504650000</v>
      </c>
      <c r="B174" s="3">
        <v>44403</v>
      </c>
      <c r="C174" t="s">
        <v>159</v>
      </c>
      <c r="D174">
        <v>103.47</v>
      </c>
      <c r="E174" t="s">
        <v>259</v>
      </c>
    </row>
    <row r="175" spans="1:5" ht="15" customHeight="1" x14ac:dyDescent="0.25">
      <c r="A175" s="2">
        <v>504650000</v>
      </c>
      <c r="B175" s="3">
        <v>44404</v>
      </c>
      <c r="C175" t="s">
        <v>199</v>
      </c>
      <c r="D175">
        <v>96.9</v>
      </c>
      <c r="E175" t="s">
        <v>260</v>
      </c>
    </row>
    <row r="176" spans="1:5" ht="15" customHeight="1" x14ac:dyDescent="0.25">
      <c r="A176" s="2">
        <v>504650000</v>
      </c>
      <c r="B176" s="3">
        <v>44408</v>
      </c>
      <c r="C176" t="s">
        <v>235</v>
      </c>
      <c r="D176">
        <v>1225</v>
      </c>
      <c r="E176" t="s">
        <v>261</v>
      </c>
    </row>
    <row r="177" spans="1:5" ht="15" customHeight="1" x14ac:dyDescent="0.25">
      <c r="A177" s="2">
        <v>504650000</v>
      </c>
      <c r="B177" s="3">
        <v>44408</v>
      </c>
      <c r="C177" t="s">
        <v>237</v>
      </c>
      <c r="D177">
        <v>375</v>
      </c>
      <c r="E177" t="s">
        <v>262</v>
      </c>
    </row>
    <row r="178" spans="1:5" ht="15" customHeight="1" x14ac:dyDescent="0.25">
      <c r="A178" s="2">
        <v>504650000</v>
      </c>
      <c r="B178" s="3">
        <v>44408</v>
      </c>
      <c r="C178" t="s">
        <v>239</v>
      </c>
      <c r="D178">
        <v>236.34</v>
      </c>
      <c r="E178" t="s">
        <v>263</v>
      </c>
    </row>
    <row r="179" spans="1:5" ht="15" customHeight="1" x14ac:dyDescent="0.25">
      <c r="A179" s="2">
        <v>504650000</v>
      </c>
      <c r="B179" s="3">
        <v>44408</v>
      </c>
      <c r="C179" t="s">
        <v>113</v>
      </c>
      <c r="D179">
        <v>77.930000000000007</v>
      </c>
      <c r="E179" t="s">
        <v>264</v>
      </c>
    </row>
    <row r="180" spans="1:5" ht="15" customHeight="1" x14ac:dyDescent="0.25">
      <c r="A180" s="2">
        <v>504650000</v>
      </c>
      <c r="B180" s="3">
        <v>44408</v>
      </c>
      <c r="C180" t="s">
        <v>173</v>
      </c>
      <c r="D180">
        <v>77.930000000000007</v>
      </c>
      <c r="E180" t="s">
        <v>265</v>
      </c>
    </row>
    <row r="181" spans="1:5" ht="15" customHeight="1" x14ac:dyDescent="0.25">
      <c r="A181" s="2">
        <v>504700000</v>
      </c>
      <c r="B181" s="3">
        <v>44201</v>
      </c>
      <c r="C181" t="s">
        <v>266</v>
      </c>
      <c r="D181">
        <v>79.13</v>
      </c>
      <c r="E181" t="s">
        <v>267</v>
      </c>
    </row>
    <row r="182" spans="1:5" ht="15" customHeight="1" x14ac:dyDescent="0.25">
      <c r="A182" s="2">
        <v>504700000</v>
      </c>
      <c r="B182" s="3">
        <v>44215</v>
      </c>
      <c r="C182" t="s">
        <v>268</v>
      </c>
      <c r="D182">
        <v>193.66</v>
      </c>
      <c r="E182" t="s">
        <v>269</v>
      </c>
    </row>
    <row r="183" spans="1:5" ht="15" customHeight="1" x14ac:dyDescent="0.25">
      <c r="A183" s="2">
        <v>504700000</v>
      </c>
      <c r="B183" s="3">
        <v>44215</v>
      </c>
      <c r="C183" t="s">
        <v>270</v>
      </c>
      <c r="D183">
        <v>200.82</v>
      </c>
      <c r="E183" t="s">
        <v>271</v>
      </c>
    </row>
    <row r="184" spans="1:5" ht="15" customHeight="1" x14ac:dyDescent="0.25">
      <c r="A184" s="2">
        <v>504700000</v>
      </c>
      <c r="B184" s="3">
        <v>44221</v>
      </c>
      <c r="C184" t="s">
        <v>272</v>
      </c>
      <c r="D184">
        <v>591.47</v>
      </c>
      <c r="E184" t="s">
        <v>273</v>
      </c>
    </row>
    <row r="185" spans="1:5" ht="15" customHeight="1" x14ac:dyDescent="0.25">
      <c r="A185" s="2">
        <v>504700000</v>
      </c>
      <c r="B185" s="3">
        <v>44242</v>
      </c>
      <c r="C185" t="s">
        <v>274</v>
      </c>
      <c r="D185">
        <v>1309.1500000000001</v>
      </c>
      <c r="E185" t="s">
        <v>275</v>
      </c>
    </row>
    <row r="186" spans="1:5" ht="15" customHeight="1" x14ac:dyDescent="0.25">
      <c r="A186" s="2">
        <v>504700000</v>
      </c>
      <c r="B186" s="3">
        <v>44257</v>
      </c>
      <c r="C186" t="s">
        <v>276</v>
      </c>
      <c r="D186">
        <v>311.83999999999997</v>
      </c>
      <c r="E186" t="s">
        <v>277</v>
      </c>
    </row>
    <row r="187" spans="1:5" ht="15" customHeight="1" x14ac:dyDescent="0.25">
      <c r="A187" s="2">
        <v>504700000</v>
      </c>
      <c r="B187" s="3">
        <v>44261</v>
      </c>
      <c r="C187" t="s">
        <v>278</v>
      </c>
      <c r="D187">
        <v>516</v>
      </c>
      <c r="E187" t="s">
        <v>279</v>
      </c>
    </row>
    <row r="188" spans="1:5" ht="15" customHeight="1" x14ac:dyDescent="0.25">
      <c r="A188" s="2">
        <v>504700000</v>
      </c>
      <c r="B188" s="3">
        <v>44291</v>
      </c>
      <c r="C188" t="s">
        <v>280</v>
      </c>
      <c r="D188">
        <v>312.08999999999997</v>
      </c>
      <c r="E188" t="s">
        <v>281</v>
      </c>
    </row>
    <row r="189" spans="1:5" ht="15" customHeight="1" x14ac:dyDescent="0.25">
      <c r="A189" s="2">
        <v>504700000</v>
      </c>
      <c r="B189" s="3">
        <v>44291</v>
      </c>
      <c r="C189" t="s">
        <v>282</v>
      </c>
      <c r="D189">
        <v>175.62</v>
      </c>
      <c r="E189" t="s">
        <v>283</v>
      </c>
    </row>
    <row r="190" spans="1:5" ht="15" customHeight="1" x14ac:dyDescent="0.25">
      <c r="A190" s="2">
        <v>504700000</v>
      </c>
      <c r="B190" s="3">
        <v>44322</v>
      </c>
      <c r="C190" t="s">
        <v>284</v>
      </c>
      <c r="D190">
        <v>162.91999999999999</v>
      </c>
      <c r="E190" t="s">
        <v>285</v>
      </c>
    </row>
    <row r="191" spans="1:5" ht="15" customHeight="1" x14ac:dyDescent="0.25">
      <c r="A191" s="2">
        <v>504700000</v>
      </c>
      <c r="B191" s="3">
        <v>44328</v>
      </c>
      <c r="C191" t="s">
        <v>286</v>
      </c>
      <c r="D191">
        <v>415</v>
      </c>
      <c r="E191" t="s">
        <v>287</v>
      </c>
    </row>
    <row r="192" spans="1:5" ht="15" customHeight="1" x14ac:dyDescent="0.25">
      <c r="A192" s="2">
        <v>504700000</v>
      </c>
      <c r="B192" s="3">
        <v>44334</v>
      </c>
      <c r="C192" t="s">
        <v>288</v>
      </c>
      <c r="D192">
        <v>142.81</v>
      </c>
      <c r="E192" t="s">
        <v>289</v>
      </c>
    </row>
    <row r="193" spans="1:5" ht="15" customHeight="1" x14ac:dyDescent="0.25">
      <c r="A193" s="2">
        <v>504700000</v>
      </c>
      <c r="B193" s="3">
        <v>44334</v>
      </c>
      <c r="C193" t="s">
        <v>290</v>
      </c>
      <c r="D193">
        <v>1182.68</v>
      </c>
      <c r="E193" t="s">
        <v>291</v>
      </c>
    </row>
    <row r="194" spans="1:5" ht="15" customHeight="1" x14ac:dyDescent="0.25">
      <c r="A194" s="2">
        <v>504700000</v>
      </c>
      <c r="B194" s="3">
        <v>44340</v>
      </c>
      <c r="C194" t="s">
        <v>292</v>
      </c>
      <c r="D194">
        <v>11.65</v>
      </c>
      <c r="E194" t="s">
        <v>293</v>
      </c>
    </row>
    <row r="195" spans="1:5" ht="15" customHeight="1" x14ac:dyDescent="0.25">
      <c r="A195" s="2">
        <v>504700000</v>
      </c>
      <c r="B195" s="3">
        <v>44369</v>
      </c>
      <c r="D195">
        <v>803</v>
      </c>
      <c r="E195" t="s">
        <v>294</v>
      </c>
    </row>
    <row r="196" spans="1:5" ht="15" customHeight="1" x14ac:dyDescent="0.25">
      <c r="A196" s="2">
        <v>504700000</v>
      </c>
      <c r="B196" s="3">
        <v>44369</v>
      </c>
      <c r="C196" t="s">
        <v>295</v>
      </c>
      <c r="D196">
        <v>1126.97</v>
      </c>
      <c r="E196" t="s">
        <v>294</v>
      </c>
    </row>
    <row r="197" spans="1:5" ht="15" customHeight="1" x14ac:dyDescent="0.25">
      <c r="A197" s="2">
        <v>504700000</v>
      </c>
      <c r="B197" s="3">
        <v>44369</v>
      </c>
      <c r="C197" t="s">
        <v>296</v>
      </c>
      <c r="D197">
        <v>176</v>
      </c>
      <c r="E197" t="s">
        <v>294</v>
      </c>
    </row>
    <row r="198" spans="1:5" ht="15" customHeight="1" x14ac:dyDescent="0.25">
      <c r="A198" s="2">
        <v>504700000</v>
      </c>
      <c r="B198" s="3">
        <v>44406</v>
      </c>
      <c r="C198" t="s">
        <v>297</v>
      </c>
      <c r="D198">
        <v>157.19</v>
      </c>
      <c r="E198" t="s">
        <v>298</v>
      </c>
    </row>
    <row r="199" spans="1:5" ht="15" customHeight="1" x14ac:dyDescent="0.25">
      <c r="A199" s="2">
        <v>505000000</v>
      </c>
      <c r="B199" s="3">
        <v>44200</v>
      </c>
      <c r="C199" t="s">
        <v>299</v>
      </c>
      <c r="D199">
        <v>101.16</v>
      </c>
      <c r="E199" t="s">
        <v>94</v>
      </c>
    </row>
    <row r="200" spans="1:5" ht="15" customHeight="1" x14ac:dyDescent="0.25">
      <c r="A200" s="2">
        <v>505000000</v>
      </c>
      <c r="B200" s="3">
        <v>44200</v>
      </c>
      <c r="C200" t="s">
        <v>300</v>
      </c>
      <c r="D200">
        <v>81.58</v>
      </c>
      <c r="E200" t="s">
        <v>301</v>
      </c>
    </row>
    <row r="201" spans="1:5" ht="15" customHeight="1" x14ac:dyDescent="0.25">
      <c r="A201" s="2">
        <v>505000000</v>
      </c>
      <c r="B201" s="3">
        <v>44200</v>
      </c>
      <c r="C201" t="s">
        <v>302</v>
      </c>
      <c r="D201">
        <v>16.07</v>
      </c>
      <c r="E201" t="s">
        <v>23</v>
      </c>
    </row>
    <row r="202" spans="1:5" ht="15" customHeight="1" x14ac:dyDescent="0.25">
      <c r="A202" s="2">
        <v>505000000</v>
      </c>
      <c r="B202" s="3">
        <v>44201</v>
      </c>
      <c r="C202" t="s">
        <v>303</v>
      </c>
      <c r="D202">
        <v>271.56</v>
      </c>
      <c r="E202" t="s">
        <v>304</v>
      </c>
    </row>
    <row r="203" spans="1:5" ht="15" customHeight="1" x14ac:dyDescent="0.25">
      <c r="A203" s="2">
        <v>505000000</v>
      </c>
      <c r="B203" s="3">
        <v>44204</v>
      </c>
      <c r="C203" t="s">
        <v>305</v>
      </c>
      <c r="D203">
        <v>138</v>
      </c>
      <c r="E203" t="s">
        <v>306</v>
      </c>
    </row>
    <row r="204" spans="1:5" ht="15" customHeight="1" x14ac:dyDescent="0.25">
      <c r="A204" s="2">
        <v>505000000</v>
      </c>
      <c r="B204" s="3">
        <v>44206</v>
      </c>
      <c r="C204" t="s">
        <v>307</v>
      </c>
      <c r="D204">
        <v>175.95</v>
      </c>
      <c r="E204" t="s">
        <v>308</v>
      </c>
    </row>
    <row r="205" spans="1:5" ht="15" customHeight="1" x14ac:dyDescent="0.25">
      <c r="A205" s="2">
        <v>505000000</v>
      </c>
      <c r="B205" s="3">
        <v>44209</v>
      </c>
      <c r="C205" t="s">
        <v>309</v>
      </c>
      <c r="D205">
        <v>-100</v>
      </c>
      <c r="E205" t="s">
        <v>310</v>
      </c>
    </row>
    <row r="206" spans="1:5" ht="15" customHeight="1" x14ac:dyDescent="0.25">
      <c r="A206" s="2">
        <v>505000000</v>
      </c>
      <c r="B206" s="3">
        <v>44209</v>
      </c>
      <c r="C206" t="s">
        <v>299</v>
      </c>
      <c r="D206">
        <v>148.80000000000001</v>
      </c>
      <c r="E206" t="s">
        <v>311</v>
      </c>
    </row>
    <row r="207" spans="1:5" ht="15" customHeight="1" x14ac:dyDescent="0.25">
      <c r="A207" s="2">
        <v>505000000</v>
      </c>
      <c r="B207" s="3">
        <v>44211</v>
      </c>
      <c r="C207" t="s">
        <v>312</v>
      </c>
      <c r="D207">
        <v>154.44999999999999</v>
      </c>
      <c r="E207" t="s">
        <v>313</v>
      </c>
    </row>
    <row r="208" spans="1:5" ht="15" customHeight="1" x14ac:dyDescent="0.25">
      <c r="A208" s="2">
        <v>505000000</v>
      </c>
      <c r="B208" s="3">
        <v>44212</v>
      </c>
      <c r="C208" t="s">
        <v>314</v>
      </c>
      <c r="D208">
        <v>26.99</v>
      </c>
      <c r="E208" t="s">
        <v>315</v>
      </c>
    </row>
    <row r="209" spans="1:5" ht="15" customHeight="1" x14ac:dyDescent="0.25">
      <c r="A209" s="2">
        <v>505000000</v>
      </c>
      <c r="B209" s="3">
        <v>44214</v>
      </c>
      <c r="C209" t="s">
        <v>316</v>
      </c>
      <c r="D209">
        <v>550</v>
      </c>
      <c r="E209" t="s">
        <v>317</v>
      </c>
    </row>
    <row r="210" spans="1:5" ht="15" customHeight="1" x14ac:dyDescent="0.25">
      <c r="A210" s="2">
        <v>505000000</v>
      </c>
      <c r="B210" s="3">
        <v>44214</v>
      </c>
      <c r="C210" t="s">
        <v>318</v>
      </c>
      <c r="D210">
        <v>690</v>
      </c>
      <c r="E210" t="s">
        <v>319</v>
      </c>
    </row>
    <row r="211" spans="1:5" ht="15" customHeight="1" x14ac:dyDescent="0.25">
      <c r="A211" s="2">
        <v>505000000</v>
      </c>
      <c r="B211" s="3">
        <v>44214</v>
      </c>
      <c r="C211" t="s">
        <v>316</v>
      </c>
      <c r="D211">
        <v>550</v>
      </c>
      <c r="E211" t="s">
        <v>320</v>
      </c>
    </row>
    <row r="212" spans="1:5" ht="15" customHeight="1" x14ac:dyDescent="0.25">
      <c r="A212" s="2">
        <v>505000000</v>
      </c>
      <c r="B212" s="3">
        <v>44214</v>
      </c>
      <c r="C212" t="s">
        <v>321</v>
      </c>
      <c r="D212">
        <v>196.27</v>
      </c>
      <c r="E212" t="s">
        <v>322</v>
      </c>
    </row>
    <row r="213" spans="1:5" ht="15" customHeight="1" x14ac:dyDescent="0.25">
      <c r="A213" s="2">
        <v>505000000</v>
      </c>
      <c r="B213" s="3">
        <v>44214</v>
      </c>
      <c r="C213" t="s">
        <v>323</v>
      </c>
      <c r="D213">
        <v>54.74</v>
      </c>
      <c r="E213" t="s">
        <v>324</v>
      </c>
    </row>
    <row r="214" spans="1:5" ht="15" customHeight="1" x14ac:dyDescent="0.25">
      <c r="A214" s="2">
        <v>505000000</v>
      </c>
      <c r="B214" s="3">
        <v>44214</v>
      </c>
      <c r="C214" t="s">
        <v>325</v>
      </c>
      <c r="D214">
        <v>76.989999999999995</v>
      </c>
      <c r="E214" t="s">
        <v>324</v>
      </c>
    </row>
    <row r="215" spans="1:5" ht="15" customHeight="1" x14ac:dyDescent="0.25">
      <c r="A215" s="2">
        <v>505000000</v>
      </c>
      <c r="B215" s="3">
        <v>44214</v>
      </c>
      <c r="C215" t="s">
        <v>312</v>
      </c>
      <c r="D215">
        <v>26.8</v>
      </c>
      <c r="E215" t="s">
        <v>326</v>
      </c>
    </row>
    <row r="216" spans="1:5" ht="15" customHeight="1" x14ac:dyDescent="0.25">
      <c r="A216" s="2">
        <v>505000000</v>
      </c>
      <c r="B216" s="3">
        <v>44214</v>
      </c>
      <c r="C216" t="s">
        <v>327</v>
      </c>
      <c r="D216">
        <v>-71.239999999999995</v>
      </c>
      <c r="E216" t="s">
        <v>328</v>
      </c>
    </row>
    <row r="217" spans="1:5" ht="15" customHeight="1" x14ac:dyDescent="0.25">
      <c r="A217" s="2">
        <v>505000000</v>
      </c>
      <c r="B217" s="3">
        <v>44215</v>
      </c>
      <c r="C217" t="s">
        <v>312</v>
      </c>
      <c r="D217">
        <v>328.3</v>
      </c>
      <c r="E217" t="s">
        <v>101</v>
      </c>
    </row>
    <row r="218" spans="1:5" ht="15" customHeight="1" x14ac:dyDescent="0.25">
      <c r="A218" s="2">
        <v>505000000</v>
      </c>
      <c r="B218" s="3">
        <v>44215</v>
      </c>
      <c r="C218" t="s">
        <v>329</v>
      </c>
      <c r="D218">
        <v>769.7</v>
      </c>
      <c r="E218" t="s">
        <v>330</v>
      </c>
    </row>
    <row r="219" spans="1:5" ht="15" customHeight="1" x14ac:dyDescent="0.25">
      <c r="A219" s="2">
        <v>505000000</v>
      </c>
      <c r="B219" s="3">
        <v>44216</v>
      </c>
      <c r="C219" t="s">
        <v>331</v>
      </c>
      <c r="D219">
        <v>1861.41</v>
      </c>
      <c r="E219" t="s">
        <v>332</v>
      </c>
    </row>
    <row r="220" spans="1:5" ht="15" customHeight="1" x14ac:dyDescent="0.25">
      <c r="A220" s="2">
        <v>505000000</v>
      </c>
      <c r="B220" s="3">
        <v>44217</v>
      </c>
      <c r="C220" t="s">
        <v>333</v>
      </c>
      <c r="D220">
        <v>158.26</v>
      </c>
      <c r="E220" t="s">
        <v>334</v>
      </c>
    </row>
    <row r="221" spans="1:5" ht="15" customHeight="1" x14ac:dyDescent="0.25">
      <c r="A221" s="2">
        <v>505000000</v>
      </c>
      <c r="B221" s="3">
        <v>44217</v>
      </c>
      <c r="C221" t="s">
        <v>335</v>
      </c>
      <c r="D221">
        <v>135.53</v>
      </c>
      <c r="E221" t="s">
        <v>336</v>
      </c>
    </row>
    <row r="222" spans="1:5" ht="15" customHeight="1" x14ac:dyDescent="0.25">
      <c r="A222" s="2">
        <v>505000000</v>
      </c>
      <c r="B222" s="3">
        <v>44221</v>
      </c>
      <c r="C222" t="s">
        <v>337</v>
      </c>
      <c r="D222">
        <v>297.76</v>
      </c>
      <c r="E222" t="s">
        <v>338</v>
      </c>
    </row>
    <row r="223" spans="1:5" ht="15" customHeight="1" x14ac:dyDescent="0.25">
      <c r="A223" s="2">
        <v>505000000</v>
      </c>
      <c r="B223" s="3">
        <v>44221</v>
      </c>
      <c r="C223" t="s">
        <v>339</v>
      </c>
      <c r="D223">
        <v>2602.8000000000002</v>
      </c>
      <c r="E223" t="s">
        <v>340</v>
      </c>
    </row>
    <row r="224" spans="1:5" ht="15" customHeight="1" x14ac:dyDescent="0.25">
      <c r="A224" s="2">
        <v>505000000</v>
      </c>
      <c r="B224" s="3">
        <v>44221</v>
      </c>
      <c r="C224" t="s">
        <v>341</v>
      </c>
      <c r="D224">
        <v>51.65</v>
      </c>
      <c r="E224" t="s">
        <v>342</v>
      </c>
    </row>
    <row r="225" spans="1:5" ht="15" customHeight="1" x14ac:dyDescent="0.25">
      <c r="A225" s="2">
        <v>505000000</v>
      </c>
      <c r="B225" s="3">
        <v>44222</v>
      </c>
      <c r="C225" t="s">
        <v>343</v>
      </c>
      <c r="D225">
        <v>152.38</v>
      </c>
      <c r="E225" t="s">
        <v>106</v>
      </c>
    </row>
    <row r="226" spans="1:5" ht="15" customHeight="1" x14ac:dyDescent="0.25">
      <c r="A226" s="2">
        <v>505000000</v>
      </c>
      <c r="B226" s="3">
        <v>44225</v>
      </c>
      <c r="C226" t="s">
        <v>344</v>
      </c>
      <c r="D226">
        <v>3422.28</v>
      </c>
      <c r="E226" t="s">
        <v>345</v>
      </c>
    </row>
    <row r="227" spans="1:5" ht="15" customHeight="1" x14ac:dyDescent="0.25">
      <c r="A227" s="2">
        <v>505000000</v>
      </c>
      <c r="B227" s="3">
        <v>44229</v>
      </c>
      <c r="C227" t="s">
        <v>346</v>
      </c>
      <c r="D227">
        <v>11.38</v>
      </c>
      <c r="E227" t="s">
        <v>347</v>
      </c>
    </row>
    <row r="228" spans="1:5" ht="15" customHeight="1" x14ac:dyDescent="0.25">
      <c r="A228" s="2">
        <v>505000000</v>
      </c>
      <c r="B228" s="3">
        <v>44230</v>
      </c>
      <c r="C228" t="s">
        <v>348</v>
      </c>
      <c r="D228">
        <v>85.84</v>
      </c>
      <c r="E228" t="s">
        <v>349</v>
      </c>
    </row>
    <row r="229" spans="1:5" ht="15" customHeight="1" x14ac:dyDescent="0.25">
      <c r="A229" s="2">
        <v>505000000</v>
      </c>
      <c r="B229" s="3">
        <v>44231</v>
      </c>
      <c r="C229" t="s">
        <v>350</v>
      </c>
      <c r="D229">
        <v>682.64</v>
      </c>
      <c r="E229" t="s">
        <v>351</v>
      </c>
    </row>
    <row r="230" spans="1:5" ht="15" customHeight="1" x14ac:dyDescent="0.25">
      <c r="A230" s="2">
        <v>505000000</v>
      </c>
      <c r="B230" s="3">
        <v>44231</v>
      </c>
      <c r="C230" t="s">
        <v>352</v>
      </c>
      <c r="D230">
        <v>51.89</v>
      </c>
      <c r="E230" t="s">
        <v>351</v>
      </c>
    </row>
    <row r="231" spans="1:5" ht="15" customHeight="1" x14ac:dyDescent="0.25">
      <c r="A231" s="2">
        <v>505000000</v>
      </c>
      <c r="B231" s="3">
        <v>44231</v>
      </c>
      <c r="C231" t="s">
        <v>353</v>
      </c>
      <c r="D231">
        <v>113.84</v>
      </c>
      <c r="E231" t="s">
        <v>351</v>
      </c>
    </row>
    <row r="232" spans="1:5" ht="15" customHeight="1" x14ac:dyDescent="0.25">
      <c r="A232" s="2">
        <v>505000000</v>
      </c>
      <c r="B232" s="3">
        <v>44231</v>
      </c>
      <c r="C232" t="s">
        <v>354</v>
      </c>
      <c r="D232">
        <v>709</v>
      </c>
      <c r="E232" t="s">
        <v>351</v>
      </c>
    </row>
    <row r="233" spans="1:5" ht="15" customHeight="1" x14ac:dyDescent="0.25">
      <c r="A233" s="2">
        <v>505000000</v>
      </c>
      <c r="B233" s="3">
        <v>44231</v>
      </c>
      <c r="C233" t="s">
        <v>355</v>
      </c>
      <c r="D233">
        <v>194.51</v>
      </c>
      <c r="E233" t="s">
        <v>351</v>
      </c>
    </row>
    <row r="234" spans="1:5" ht="15" customHeight="1" x14ac:dyDescent="0.25">
      <c r="A234" s="2">
        <v>505000000</v>
      </c>
      <c r="B234" s="3">
        <v>44231</v>
      </c>
      <c r="C234" t="s">
        <v>356</v>
      </c>
      <c r="D234">
        <v>109.31</v>
      </c>
      <c r="E234" t="s">
        <v>351</v>
      </c>
    </row>
    <row r="235" spans="1:5" ht="15" customHeight="1" x14ac:dyDescent="0.25">
      <c r="A235" s="2">
        <v>505000000</v>
      </c>
      <c r="B235" s="3">
        <v>44231</v>
      </c>
      <c r="C235" t="s">
        <v>357</v>
      </c>
      <c r="D235">
        <v>63.8</v>
      </c>
      <c r="E235" t="s">
        <v>351</v>
      </c>
    </row>
    <row r="236" spans="1:5" ht="15" customHeight="1" x14ac:dyDescent="0.25">
      <c r="A236" s="2">
        <v>505000000</v>
      </c>
      <c r="B236" s="3">
        <v>44231</v>
      </c>
      <c r="C236" t="s">
        <v>358</v>
      </c>
      <c r="D236">
        <v>-38.64</v>
      </c>
      <c r="E236" t="s">
        <v>351</v>
      </c>
    </row>
    <row r="237" spans="1:5" ht="15" customHeight="1" x14ac:dyDescent="0.25">
      <c r="A237" s="2">
        <v>505000000</v>
      </c>
      <c r="B237" s="3">
        <v>44231</v>
      </c>
      <c r="C237" t="s">
        <v>359</v>
      </c>
      <c r="D237">
        <v>-507.5</v>
      </c>
      <c r="E237" t="s">
        <v>360</v>
      </c>
    </row>
    <row r="238" spans="1:5" ht="15" customHeight="1" x14ac:dyDescent="0.25">
      <c r="A238" s="2">
        <v>505000000</v>
      </c>
      <c r="B238" s="3">
        <v>44235</v>
      </c>
      <c r="C238" t="s">
        <v>361</v>
      </c>
      <c r="D238">
        <v>78.75</v>
      </c>
      <c r="E238" t="s">
        <v>362</v>
      </c>
    </row>
    <row r="239" spans="1:5" ht="15" customHeight="1" x14ac:dyDescent="0.25">
      <c r="A239" s="2">
        <v>505000000</v>
      </c>
      <c r="B239" s="3">
        <v>44235</v>
      </c>
      <c r="C239" t="s">
        <v>363</v>
      </c>
      <c r="D239">
        <v>67.44</v>
      </c>
      <c r="E239" t="s">
        <v>362</v>
      </c>
    </row>
    <row r="240" spans="1:5" ht="15" customHeight="1" x14ac:dyDescent="0.25">
      <c r="A240" s="2">
        <v>505000000</v>
      </c>
      <c r="B240" s="3">
        <v>44236</v>
      </c>
      <c r="C240" t="s">
        <v>364</v>
      </c>
      <c r="D240">
        <v>40.97</v>
      </c>
      <c r="E240" t="s">
        <v>365</v>
      </c>
    </row>
    <row r="241" spans="1:5" ht="15" customHeight="1" x14ac:dyDescent="0.25">
      <c r="A241" s="2">
        <v>505000000</v>
      </c>
      <c r="B241" s="3">
        <v>44237</v>
      </c>
      <c r="C241" t="s">
        <v>366</v>
      </c>
      <c r="D241">
        <v>186.04</v>
      </c>
      <c r="E241" t="s">
        <v>367</v>
      </c>
    </row>
    <row r="242" spans="1:5" ht="15" customHeight="1" x14ac:dyDescent="0.25">
      <c r="A242" s="2">
        <v>505000000</v>
      </c>
      <c r="B242" s="3">
        <v>44237</v>
      </c>
      <c r="C242" t="s">
        <v>312</v>
      </c>
      <c r="D242">
        <v>107.57</v>
      </c>
      <c r="E242" t="s">
        <v>368</v>
      </c>
    </row>
    <row r="243" spans="1:5" ht="15" customHeight="1" x14ac:dyDescent="0.25">
      <c r="A243" s="2">
        <v>505000000</v>
      </c>
      <c r="B243" s="3">
        <v>44239</v>
      </c>
      <c r="C243" t="s">
        <v>369</v>
      </c>
      <c r="D243">
        <v>126.5</v>
      </c>
      <c r="E243" t="s">
        <v>370</v>
      </c>
    </row>
    <row r="244" spans="1:5" ht="15" customHeight="1" x14ac:dyDescent="0.25">
      <c r="A244" s="2">
        <v>505000000</v>
      </c>
      <c r="B244" s="3">
        <v>44243</v>
      </c>
      <c r="C244" t="s">
        <v>371</v>
      </c>
      <c r="D244">
        <v>801.4</v>
      </c>
      <c r="E244" t="s">
        <v>372</v>
      </c>
    </row>
    <row r="245" spans="1:5" ht="15" customHeight="1" x14ac:dyDescent="0.25">
      <c r="A245" s="2">
        <v>505000000</v>
      </c>
      <c r="B245" s="3">
        <v>44243</v>
      </c>
      <c r="C245" t="s">
        <v>371</v>
      </c>
      <c r="D245">
        <v>974.52</v>
      </c>
      <c r="E245" t="s">
        <v>373</v>
      </c>
    </row>
    <row r="246" spans="1:5" ht="15" customHeight="1" x14ac:dyDescent="0.25">
      <c r="A246" s="2">
        <v>505000000</v>
      </c>
      <c r="B246" s="3">
        <v>44243</v>
      </c>
      <c r="C246" t="s">
        <v>374</v>
      </c>
      <c r="D246">
        <v>7.99</v>
      </c>
      <c r="E246" t="s">
        <v>375</v>
      </c>
    </row>
    <row r="247" spans="1:5" ht="15" customHeight="1" x14ac:dyDescent="0.25">
      <c r="A247" s="2">
        <v>505000000</v>
      </c>
      <c r="B247" s="3">
        <v>44243</v>
      </c>
      <c r="C247" t="s">
        <v>376</v>
      </c>
      <c r="D247">
        <v>71.239999999999995</v>
      </c>
      <c r="E247" t="s">
        <v>377</v>
      </c>
    </row>
    <row r="248" spans="1:5" ht="15" customHeight="1" x14ac:dyDescent="0.25">
      <c r="A248" s="2">
        <v>505000000</v>
      </c>
      <c r="B248" s="3">
        <v>44243</v>
      </c>
      <c r="C248" t="s">
        <v>378</v>
      </c>
      <c r="D248">
        <v>71.239999999999995</v>
      </c>
      <c r="E248" t="s">
        <v>379</v>
      </c>
    </row>
    <row r="249" spans="1:5" ht="15" customHeight="1" x14ac:dyDescent="0.25">
      <c r="A249" s="2">
        <v>505000000</v>
      </c>
      <c r="B249" s="3">
        <v>44244</v>
      </c>
      <c r="C249" t="s">
        <v>380</v>
      </c>
      <c r="D249">
        <v>102.6</v>
      </c>
      <c r="E249" t="s">
        <v>381</v>
      </c>
    </row>
    <row r="250" spans="1:5" ht="15" customHeight="1" x14ac:dyDescent="0.25">
      <c r="A250" s="2">
        <v>505000000</v>
      </c>
      <c r="B250" s="3">
        <v>44245</v>
      </c>
      <c r="C250" t="s">
        <v>382</v>
      </c>
      <c r="D250">
        <v>57.5</v>
      </c>
      <c r="E250" t="s">
        <v>383</v>
      </c>
    </row>
    <row r="251" spans="1:5" ht="15" customHeight="1" x14ac:dyDescent="0.25">
      <c r="A251" s="2">
        <v>505000000</v>
      </c>
      <c r="B251" s="3">
        <v>44245</v>
      </c>
      <c r="C251" t="s">
        <v>384</v>
      </c>
      <c r="D251">
        <v>6.39</v>
      </c>
      <c r="E251" t="s">
        <v>385</v>
      </c>
    </row>
    <row r="252" spans="1:5" ht="15" customHeight="1" x14ac:dyDescent="0.25">
      <c r="A252" s="2">
        <v>505000000</v>
      </c>
      <c r="B252" s="3">
        <v>44246</v>
      </c>
      <c r="C252" t="s">
        <v>312</v>
      </c>
      <c r="D252">
        <v>198</v>
      </c>
      <c r="E252" t="s">
        <v>386</v>
      </c>
    </row>
    <row r="253" spans="1:5" ht="15" customHeight="1" x14ac:dyDescent="0.25">
      <c r="A253" s="2">
        <v>505000000</v>
      </c>
      <c r="B253" s="3">
        <v>44249</v>
      </c>
      <c r="C253" t="s">
        <v>387</v>
      </c>
      <c r="D253">
        <v>90.95</v>
      </c>
      <c r="E253" t="s">
        <v>131</v>
      </c>
    </row>
    <row r="254" spans="1:5" ht="15" customHeight="1" x14ac:dyDescent="0.25">
      <c r="A254" s="2">
        <v>505000000</v>
      </c>
      <c r="B254" s="3">
        <v>44249</v>
      </c>
      <c r="C254" t="s">
        <v>344</v>
      </c>
      <c r="D254">
        <v>3422.28</v>
      </c>
      <c r="E254" t="s">
        <v>388</v>
      </c>
    </row>
    <row r="255" spans="1:5" ht="15" customHeight="1" x14ac:dyDescent="0.25">
      <c r="A255" s="2">
        <v>505000000</v>
      </c>
      <c r="B255" s="3">
        <v>44249</v>
      </c>
      <c r="C255" t="s">
        <v>389</v>
      </c>
      <c r="D255">
        <v>102.3</v>
      </c>
      <c r="E255" t="s">
        <v>390</v>
      </c>
    </row>
    <row r="256" spans="1:5" ht="15" customHeight="1" x14ac:dyDescent="0.25">
      <c r="A256" s="2">
        <v>505000000</v>
      </c>
      <c r="B256" s="3">
        <v>44249</v>
      </c>
      <c r="C256" t="s">
        <v>391</v>
      </c>
      <c r="D256">
        <v>1612.81</v>
      </c>
      <c r="E256" t="s">
        <v>392</v>
      </c>
    </row>
    <row r="257" spans="1:5" ht="15" customHeight="1" x14ac:dyDescent="0.25">
      <c r="A257" s="2">
        <v>505000000</v>
      </c>
      <c r="B257" s="3">
        <v>44250</v>
      </c>
      <c r="C257" t="s">
        <v>393</v>
      </c>
      <c r="D257">
        <v>25.98</v>
      </c>
      <c r="E257" t="s">
        <v>394</v>
      </c>
    </row>
    <row r="258" spans="1:5" ht="15" customHeight="1" x14ac:dyDescent="0.25">
      <c r="A258" s="2">
        <v>505000000</v>
      </c>
      <c r="B258" s="3">
        <v>44250</v>
      </c>
      <c r="C258" t="s">
        <v>395</v>
      </c>
      <c r="D258">
        <v>55.5</v>
      </c>
      <c r="E258" t="s">
        <v>134</v>
      </c>
    </row>
    <row r="259" spans="1:5" ht="15" customHeight="1" x14ac:dyDescent="0.25">
      <c r="A259" s="2">
        <v>505000000</v>
      </c>
      <c r="B259" s="3">
        <v>44250</v>
      </c>
      <c r="C259" t="s">
        <v>396</v>
      </c>
      <c r="D259">
        <v>122</v>
      </c>
      <c r="E259" t="s">
        <v>397</v>
      </c>
    </row>
    <row r="260" spans="1:5" ht="15" customHeight="1" x14ac:dyDescent="0.25">
      <c r="A260" s="2">
        <v>505000000</v>
      </c>
      <c r="B260" s="3">
        <v>44252</v>
      </c>
      <c r="C260" t="s">
        <v>398</v>
      </c>
      <c r="D260">
        <v>19.14</v>
      </c>
      <c r="E260" t="s">
        <v>399</v>
      </c>
    </row>
    <row r="261" spans="1:5" ht="15" customHeight="1" x14ac:dyDescent="0.25">
      <c r="A261" s="2">
        <v>505000000</v>
      </c>
      <c r="B261" s="3">
        <v>44253</v>
      </c>
      <c r="C261" t="s">
        <v>400</v>
      </c>
      <c r="D261">
        <v>38.4</v>
      </c>
      <c r="E261" t="s">
        <v>401</v>
      </c>
    </row>
    <row r="262" spans="1:5" ht="15" customHeight="1" x14ac:dyDescent="0.25">
      <c r="A262" s="2">
        <v>505000000</v>
      </c>
      <c r="B262" s="3">
        <v>44253</v>
      </c>
      <c r="C262" t="s">
        <v>402</v>
      </c>
      <c r="D262">
        <v>348.99</v>
      </c>
      <c r="E262" t="s">
        <v>403</v>
      </c>
    </row>
    <row r="263" spans="1:5" ht="15" customHeight="1" x14ac:dyDescent="0.25">
      <c r="A263" s="2">
        <v>505000000</v>
      </c>
      <c r="B263" s="3">
        <v>44253</v>
      </c>
      <c r="C263" t="s">
        <v>404</v>
      </c>
      <c r="D263">
        <v>70.38</v>
      </c>
      <c r="E263" t="s">
        <v>403</v>
      </c>
    </row>
    <row r="264" spans="1:5" ht="15" customHeight="1" x14ac:dyDescent="0.25">
      <c r="A264" s="2">
        <v>505000000</v>
      </c>
      <c r="B264" s="3">
        <v>44253</v>
      </c>
      <c r="C264" t="s">
        <v>405</v>
      </c>
      <c r="D264">
        <v>134.5</v>
      </c>
      <c r="E264" t="s">
        <v>403</v>
      </c>
    </row>
    <row r="265" spans="1:5" ht="15" customHeight="1" x14ac:dyDescent="0.25">
      <c r="A265" s="2">
        <v>505000000</v>
      </c>
      <c r="B265" s="3">
        <v>44253</v>
      </c>
      <c r="C265" t="s">
        <v>406</v>
      </c>
      <c r="D265">
        <v>113.84</v>
      </c>
      <c r="E265" t="s">
        <v>403</v>
      </c>
    </row>
    <row r="266" spans="1:5" ht="15" customHeight="1" x14ac:dyDescent="0.25">
      <c r="A266" s="2">
        <v>505000000</v>
      </c>
      <c r="B266" s="3">
        <v>44253</v>
      </c>
      <c r="C266" t="s">
        <v>407</v>
      </c>
      <c r="D266">
        <v>212.5</v>
      </c>
      <c r="E266" t="s">
        <v>403</v>
      </c>
    </row>
    <row r="267" spans="1:5" ht="15" customHeight="1" x14ac:dyDescent="0.25">
      <c r="A267" s="2">
        <v>505000000</v>
      </c>
      <c r="B267" s="3">
        <v>44253</v>
      </c>
      <c r="C267" t="s">
        <v>408</v>
      </c>
      <c r="D267">
        <v>510</v>
      </c>
      <c r="E267" t="s">
        <v>403</v>
      </c>
    </row>
    <row r="268" spans="1:5" ht="15" customHeight="1" x14ac:dyDescent="0.25">
      <c r="A268" s="2">
        <v>505000000</v>
      </c>
      <c r="B268" s="3">
        <v>44253</v>
      </c>
      <c r="C268" t="s">
        <v>409</v>
      </c>
      <c r="D268">
        <v>272.33</v>
      </c>
      <c r="E268" t="s">
        <v>403</v>
      </c>
    </row>
    <row r="269" spans="1:5" ht="15" customHeight="1" x14ac:dyDescent="0.25">
      <c r="A269" s="2">
        <v>505000000</v>
      </c>
      <c r="B269" s="3">
        <v>44253</v>
      </c>
      <c r="C269" t="s">
        <v>410</v>
      </c>
      <c r="D269">
        <v>46.8</v>
      </c>
      <c r="E269" t="s">
        <v>403</v>
      </c>
    </row>
    <row r="270" spans="1:5" ht="15" customHeight="1" x14ac:dyDescent="0.25">
      <c r="A270" s="2">
        <v>505000000</v>
      </c>
      <c r="B270" s="3">
        <v>44256</v>
      </c>
      <c r="D270">
        <v>90</v>
      </c>
      <c r="E270" t="s">
        <v>411</v>
      </c>
    </row>
    <row r="271" spans="1:5" ht="15" customHeight="1" x14ac:dyDescent="0.25">
      <c r="A271" s="2">
        <v>505000000</v>
      </c>
      <c r="B271" s="3">
        <v>44258</v>
      </c>
      <c r="C271" t="s">
        <v>412</v>
      </c>
      <c r="D271">
        <v>50.56</v>
      </c>
      <c r="E271" t="s">
        <v>413</v>
      </c>
    </row>
    <row r="272" spans="1:5" ht="15" customHeight="1" x14ac:dyDescent="0.25">
      <c r="A272" s="2">
        <v>505000000</v>
      </c>
      <c r="B272" s="3">
        <v>44258</v>
      </c>
      <c r="C272" t="s">
        <v>414</v>
      </c>
      <c r="D272">
        <v>30.7</v>
      </c>
      <c r="E272" t="s">
        <v>415</v>
      </c>
    </row>
    <row r="273" spans="1:5" ht="15" customHeight="1" x14ac:dyDescent="0.25">
      <c r="A273" s="2">
        <v>505000000</v>
      </c>
      <c r="B273" s="3">
        <v>44258</v>
      </c>
      <c r="C273" t="s">
        <v>416</v>
      </c>
      <c r="D273">
        <v>507.5</v>
      </c>
      <c r="E273" t="s">
        <v>417</v>
      </c>
    </row>
    <row r="274" spans="1:5" ht="15" customHeight="1" x14ac:dyDescent="0.25">
      <c r="A274" s="2">
        <v>505000000</v>
      </c>
      <c r="B274" s="3">
        <v>44259</v>
      </c>
      <c r="C274" t="s">
        <v>418</v>
      </c>
      <c r="D274">
        <v>55.89</v>
      </c>
      <c r="E274" t="s">
        <v>419</v>
      </c>
    </row>
    <row r="275" spans="1:5" ht="15" customHeight="1" x14ac:dyDescent="0.25">
      <c r="A275" s="2">
        <v>505000000</v>
      </c>
      <c r="B275" s="3">
        <v>44259</v>
      </c>
      <c r="C275" t="s">
        <v>420</v>
      </c>
      <c r="D275">
        <v>41.94</v>
      </c>
      <c r="E275" t="s">
        <v>421</v>
      </c>
    </row>
    <row r="276" spans="1:5" ht="15" customHeight="1" x14ac:dyDescent="0.25">
      <c r="A276" s="2">
        <v>505000000</v>
      </c>
      <c r="B276" s="3">
        <v>44260</v>
      </c>
      <c r="C276" t="s">
        <v>422</v>
      </c>
      <c r="D276">
        <v>107.8</v>
      </c>
      <c r="E276" t="s">
        <v>423</v>
      </c>
    </row>
    <row r="277" spans="1:5" ht="15" customHeight="1" x14ac:dyDescent="0.25">
      <c r="A277" s="2">
        <v>505000000</v>
      </c>
      <c r="B277" s="3">
        <v>44263</v>
      </c>
      <c r="C277" t="s">
        <v>424</v>
      </c>
      <c r="D277">
        <v>147.58000000000001</v>
      </c>
      <c r="E277" t="s">
        <v>425</v>
      </c>
    </row>
    <row r="278" spans="1:5" ht="15" customHeight="1" x14ac:dyDescent="0.25">
      <c r="A278" s="2">
        <v>505000000</v>
      </c>
      <c r="B278" s="3">
        <v>44264</v>
      </c>
      <c r="C278" t="s">
        <v>426</v>
      </c>
      <c r="D278">
        <v>78.98</v>
      </c>
      <c r="E278" t="s">
        <v>427</v>
      </c>
    </row>
    <row r="279" spans="1:5" ht="15" customHeight="1" x14ac:dyDescent="0.25">
      <c r="A279" s="2">
        <v>505000000</v>
      </c>
      <c r="B279" s="3">
        <v>44265</v>
      </c>
      <c r="C279" t="s">
        <v>428</v>
      </c>
      <c r="D279">
        <v>59.3</v>
      </c>
      <c r="E279" t="s">
        <v>429</v>
      </c>
    </row>
    <row r="280" spans="1:5" ht="15" customHeight="1" x14ac:dyDescent="0.25">
      <c r="A280" s="2">
        <v>505000000</v>
      </c>
      <c r="B280" s="3">
        <v>44265</v>
      </c>
      <c r="C280" t="s">
        <v>430</v>
      </c>
      <c r="D280">
        <v>52.4</v>
      </c>
      <c r="E280" t="s">
        <v>431</v>
      </c>
    </row>
    <row r="281" spans="1:5" ht="15" customHeight="1" x14ac:dyDescent="0.25">
      <c r="A281" s="2">
        <v>505000000</v>
      </c>
      <c r="B281" s="3">
        <v>44265</v>
      </c>
      <c r="C281" t="s">
        <v>432</v>
      </c>
      <c r="D281">
        <v>61.5</v>
      </c>
      <c r="E281" t="s">
        <v>433</v>
      </c>
    </row>
    <row r="282" spans="1:5" ht="15" customHeight="1" x14ac:dyDescent="0.25">
      <c r="A282" s="2">
        <v>505000000</v>
      </c>
      <c r="B282" s="3">
        <v>44270</v>
      </c>
      <c r="C282" t="s">
        <v>335</v>
      </c>
      <c r="D282">
        <v>51.29</v>
      </c>
      <c r="E282" t="s">
        <v>434</v>
      </c>
    </row>
    <row r="283" spans="1:5" ht="15" customHeight="1" x14ac:dyDescent="0.25">
      <c r="A283" s="2">
        <v>505000000</v>
      </c>
      <c r="B283" s="3">
        <v>44271</v>
      </c>
      <c r="C283" t="s">
        <v>435</v>
      </c>
      <c r="D283">
        <v>182.94</v>
      </c>
      <c r="E283" t="s">
        <v>436</v>
      </c>
    </row>
    <row r="284" spans="1:5" ht="15" customHeight="1" x14ac:dyDescent="0.25">
      <c r="A284" s="2">
        <v>505000000</v>
      </c>
      <c r="B284" s="3">
        <v>44271</v>
      </c>
      <c r="C284" t="s">
        <v>437</v>
      </c>
      <c r="D284">
        <v>566.1</v>
      </c>
      <c r="E284" t="s">
        <v>438</v>
      </c>
    </row>
    <row r="285" spans="1:5" ht="15" customHeight="1" x14ac:dyDescent="0.25">
      <c r="A285" s="2">
        <v>505000000</v>
      </c>
      <c r="B285" s="3">
        <v>44271</v>
      </c>
      <c r="D285">
        <v>19.829999999999998</v>
      </c>
      <c r="E285" t="s">
        <v>439</v>
      </c>
    </row>
    <row r="286" spans="1:5" ht="15" customHeight="1" x14ac:dyDescent="0.25">
      <c r="A286" s="2">
        <v>505000000</v>
      </c>
      <c r="B286" s="3">
        <v>44275</v>
      </c>
      <c r="C286" t="s">
        <v>440</v>
      </c>
      <c r="D286">
        <v>18.989999999999998</v>
      </c>
      <c r="E286" t="s">
        <v>441</v>
      </c>
    </row>
    <row r="287" spans="1:5" ht="15" customHeight="1" x14ac:dyDescent="0.25">
      <c r="A287" s="2">
        <v>505000000</v>
      </c>
      <c r="B287" s="3">
        <v>44278</v>
      </c>
      <c r="C287" t="s">
        <v>442</v>
      </c>
      <c r="D287">
        <v>93</v>
      </c>
      <c r="E287" t="s">
        <v>443</v>
      </c>
    </row>
    <row r="288" spans="1:5" ht="15" customHeight="1" x14ac:dyDescent="0.25">
      <c r="A288" s="2">
        <v>505000000</v>
      </c>
      <c r="B288" s="3">
        <v>44281</v>
      </c>
      <c r="C288" t="s">
        <v>444</v>
      </c>
      <c r="D288">
        <v>53.48</v>
      </c>
      <c r="E288" t="s">
        <v>445</v>
      </c>
    </row>
    <row r="289" spans="1:5" ht="15" customHeight="1" x14ac:dyDescent="0.25">
      <c r="A289" s="2">
        <v>505000000</v>
      </c>
      <c r="B289" s="3">
        <v>44284</v>
      </c>
      <c r="C289" t="s">
        <v>446</v>
      </c>
      <c r="D289">
        <v>409.7</v>
      </c>
      <c r="E289" t="s">
        <v>447</v>
      </c>
    </row>
    <row r="290" spans="1:5" ht="15" customHeight="1" x14ac:dyDescent="0.25">
      <c r="A290" s="2">
        <v>505000000</v>
      </c>
      <c r="B290" s="3">
        <v>44284</v>
      </c>
      <c r="C290" t="s">
        <v>448</v>
      </c>
      <c r="D290">
        <v>1023.96</v>
      </c>
      <c r="E290" t="s">
        <v>449</v>
      </c>
    </row>
    <row r="291" spans="1:5" ht="15" customHeight="1" x14ac:dyDescent="0.25">
      <c r="A291" s="2">
        <v>505000000</v>
      </c>
      <c r="B291" s="3">
        <v>44284</v>
      </c>
      <c r="C291" t="s">
        <v>450</v>
      </c>
      <c r="D291">
        <v>-57.96</v>
      </c>
      <c r="E291" t="s">
        <v>449</v>
      </c>
    </row>
    <row r="292" spans="1:5" ht="15" customHeight="1" x14ac:dyDescent="0.25">
      <c r="A292" s="2">
        <v>505000000</v>
      </c>
      <c r="B292" s="3">
        <v>44285</v>
      </c>
      <c r="C292" t="s">
        <v>451</v>
      </c>
      <c r="D292">
        <v>111.04</v>
      </c>
      <c r="E292" t="s">
        <v>165</v>
      </c>
    </row>
    <row r="293" spans="1:5" ht="15" customHeight="1" x14ac:dyDescent="0.25">
      <c r="A293" s="2">
        <v>505000000</v>
      </c>
      <c r="B293" s="3">
        <v>44285</v>
      </c>
      <c r="C293" t="s">
        <v>361</v>
      </c>
      <c r="D293">
        <v>160.56</v>
      </c>
      <c r="E293" t="s">
        <v>165</v>
      </c>
    </row>
    <row r="294" spans="1:5" ht="15" customHeight="1" x14ac:dyDescent="0.25">
      <c r="A294" s="2">
        <v>505000000</v>
      </c>
      <c r="B294" s="3">
        <v>44285</v>
      </c>
      <c r="C294" t="s">
        <v>452</v>
      </c>
      <c r="D294">
        <v>131.47999999999999</v>
      </c>
      <c r="E294" t="s">
        <v>453</v>
      </c>
    </row>
    <row r="295" spans="1:5" ht="15" customHeight="1" x14ac:dyDescent="0.25">
      <c r="A295" s="2">
        <v>505000000</v>
      </c>
      <c r="B295" s="3">
        <v>44287</v>
      </c>
      <c r="C295" t="s">
        <v>454</v>
      </c>
      <c r="D295">
        <v>595.91999999999996</v>
      </c>
      <c r="E295" t="s">
        <v>455</v>
      </c>
    </row>
    <row r="296" spans="1:5" ht="15" customHeight="1" x14ac:dyDescent="0.25">
      <c r="A296" s="2">
        <v>505000000</v>
      </c>
      <c r="B296" s="3">
        <v>44287</v>
      </c>
      <c r="C296" t="s">
        <v>456</v>
      </c>
      <c r="D296">
        <v>274.68</v>
      </c>
      <c r="E296" t="s">
        <v>457</v>
      </c>
    </row>
    <row r="297" spans="1:5" ht="15" customHeight="1" x14ac:dyDescent="0.25">
      <c r="A297" s="2">
        <v>505000000</v>
      </c>
      <c r="B297" s="3">
        <v>44292</v>
      </c>
      <c r="C297" t="s">
        <v>458</v>
      </c>
      <c r="D297">
        <v>259.77999999999997</v>
      </c>
      <c r="E297" t="s">
        <v>179</v>
      </c>
    </row>
    <row r="298" spans="1:5" ht="15" customHeight="1" x14ac:dyDescent="0.25">
      <c r="A298" s="2">
        <v>505000000</v>
      </c>
      <c r="B298" s="3">
        <v>44292</v>
      </c>
      <c r="C298" t="s">
        <v>459</v>
      </c>
      <c r="D298">
        <v>-100</v>
      </c>
      <c r="E298" t="s">
        <v>460</v>
      </c>
    </row>
    <row r="299" spans="1:5" ht="15" customHeight="1" x14ac:dyDescent="0.25">
      <c r="A299" s="2">
        <v>505000000</v>
      </c>
      <c r="B299" s="3">
        <v>44292</v>
      </c>
      <c r="C299" t="s">
        <v>461</v>
      </c>
      <c r="D299">
        <v>56.8</v>
      </c>
      <c r="E299" t="s">
        <v>462</v>
      </c>
    </row>
    <row r="300" spans="1:5" ht="15" customHeight="1" x14ac:dyDescent="0.25">
      <c r="A300" s="2">
        <v>505000000</v>
      </c>
      <c r="B300" s="3">
        <v>44292</v>
      </c>
      <c r="C300" t="s">
        <v>337</v>
      </c>
      <c r="D300">
        <v>304.69</v>
      </c>
      <c r="E300" t="s">
        <v>177</v>
      </c>
    </row>
    <row r="301" spans="1:5" ht="15" customHeight="1" x14ac:dyDescent="0.25">
      <c r="A301" s="2">
        <v>505000000</v>
      </c>
      <c r="B301" s="3">
        <v>44292</v>
      </c>
      <c r="C301" t="s">
        <v>463</v>
      </c>
      <c r="D301">
        <v>79.099999999999994</v>
      </c>
      <c r="E301" t="s">
        <v>464</v>
      </c>
    </row>
    <row r="302" spans="1:5" ht="15" customHeight="1" x14ac:dyDescent="0.25">
      <c r="A302" s="2">
        <v>505000000</v>
      </c>
      <c r="B302" s="3">
        <v>44293</v>
      </c>
      <c r="C302" t="s">
        <v>465</v>
      </c>
      <c r="D302">
        <v>722.51</v>
      </c>
      <c r="E302" t="s">
        <v>466</v>
      </c>
    </row>
    <row r="303" spans="1:5" ht="15" customHeight="1" x14ac:dyDescent="0.25">
      <c r="A303" s="2">
        <v>505000000</v>
      </c>
      <c r="B303" s="3">
        <v>44293</v>
      </c>
      <c r="C303" t="s">
        <v>300</v>
      </c>
      <c r="D303">
        <v>223.06</v>
      </c>
      <c r="E303" t="s">
        <v>467</v>
      </c>
    </row>
    <row r="304" spans="1:5" ht="15" customHeight="1" x14ac:dyDescent="0.25">
      <c r="A304" s="2">
        <v>505000000</v>
      </c>
      <c r="B304" s="3">
        <v>44295</v>
      </c>
      <c r="C304" t="s">
        <v>468</v>
      </c>
      <c r="D304">
        <v>20.39</v>
      </c>
      <c r="E304" t="s">
        <v>469</v>
      </c>
    </row>
    <row r="305" spans="1:5" ht="15" customHeight="1" x14ac:dyDescent="0.25">
      <c r="A305" s="2">
        <v>505000000</v>
      </c>
      <c r="B305" s="3">
        <v>44298</v>
      </c>
      <c r="C305" t="s">
        <v>422</v>
      </c>
      <c r="D305">
        <v>92.65</v>
      </c>
      <c r="E305" t="s">
        <v>470</v>
      </c>
    </row>
    <row r="306" spans="1:5" ht="15" customHeight="1" x14ac:dyDescent="0.25">
      <c r="A306" s="2">
        <v>505000000</v>
      </c>
      <c r="B306" s="3">
        <v>44298</v>
      </c>
      <c r="C306" t="s">
        <v>316</v>
      </c>
      <c r="D306">
        <v>690</v>
      </c>
      <c r="E306" t="s">
        <v>471</v>
      </c>
    </row>
    <row r="307" spans="1:5" ht="15" customHeight="1" x14ac:dyDescent="0.25">
      <c r="A307" s="2">
        <v>505000000</v>
      </c>
      <c r="B307" s="3">
        <v>44298</v>
      </c>
      <c r="C307" t="s">
        <v>472</v>
      </c>
      <c r="D307">
        <v>74.91</v>
      </c>
      <c r="E307" t="s">
        <v>473</v>
      </c>
    </row>
    <row r="308" spans="1:5" ht="15" customHeight="1" x14ac:dyDescent="0.25">
      <c r="A308" s="2">
        <v>505000000</v>
      </c>
      <c r="B308" s="3">
        <v>44299</v>
      </c>
      <c r="C308" t="s">
        <v>474</v>
      </c>
      <c r="D308">
        <v>23.55</v>
      </c>
      <c r="E308" t="s">
        <v>184</v>
      </c>
    </row>
    <row r="309" spans="1:5" ht="15" customHeight="1" x14ac:dyDescent="0.25">
      <c r="A309" s="2">
        <v>505000000</v>
      </c>
      <c r="B309" s="3">
        <v>44299</v>
      </c>
      <c r="C309" t="s">
        <v>475</v>
      </c>
      <c r="D309">
        <v>18.739999999999998</v>
      </c>
      <c r="E309" t="s">
        <v>476</v>
      </c>
    </row>
    <row r="310" spans="1:5" ht="15" customHeight="1" x14ac:dyDescent="0.25">
      <c r="A310" s="2">
        <v>505000000</v>
      </c>
      <c r="B310" s="3">
        <v>44299</v>
      </c>
      <c r="C310" t="s">
        <v>477</v>
      </c>
      <c r="D310">
        <v>29.54</v>
      </c>
      <c r="E310" t="s">
        <v>478</v>
      </c>
    </row>
    <row r="311" spans="1:5" ht="15" customHeight="1" x14ac:dyDescent="0.25">
      <c r="A311" s="2">
        <v>505000000</v>
      </c>
      <c r="B311" s="3">
        <v>44301</v>
      </c>
      <c r="C311" t="s">
        <v>479</v>
      </c>
      <c r="D311">
        <v>23</v>
      </c>
      <c r="E311" t="s">
        <v>480</v>
      </c>
    </row>
    <row r="312" spans="1:5" ht="15" customHeight="1" x14ac:dyDescent="0.25">
      <c r="A312" s="2">
        <v>505000000</v>
      </c>
      <c r="B312" s="3">
        <v>44305</v>
      </c>
      <c r="C312" t="s">
        <v>344</v>
      </c>
      <c r="D312">
        <v>3571.87</v>
      </c>
      <c r="E312" t="s">
        <v>481</v>
      </c>
    </row>
    <row r="313" spans="1:5" ht="15" customHeight="1" x14ac:dyDescent="0.25">
      <c r="A313" s="2">
        <v>505000000</v>
      </c>
      <c r="B313" s="3">
        <v>44305</v>
      </c>
      <c r="C313" t="s">
        <v>482</v>
      </c>
      <c r="D313">
        <v>73.5</v>
      </c>
      <c r="E313" t="s">
        <v>483</v>
      </c>
    </row>
    <row r="314" spans="1:5" ht="15" customHeight="1" x14ac:dyDescent="0.25">
      <c r="A314" s="2">
        <v>505000000</v>
      </c>
      <c r="B314" s="3">
        <v>44305</v>
      </c>
      <c r="D314">
        <v>90</v>
      </c>
      <c r="E314" t="s">
        <v>484</v>
      </c>
    </row>
    <row r="315" spans="1:5" ht="15" customHeight="1" x14ac:dyDescent="0.25">
      <c r="A315" s="2">
        <v>505000000</v>
      </c>
      <c r="B315" s="3">
        <v>44306</v>
      </c>
      <c r="C315" t="s">
        <v>485</v>
      </c>
      <c r="D315">
        <v>51.7</v>
      </c>
      <c r="E315" t="s">
        <v>486</v>
      </c>
    </row>
    <row r="316" spans="1:5" ht="15" customHeight="1" x14ac:dyDescent="0.25">
      <c r="A316" s="2">
        <v>505000000</v>
      </c>
      <c r="B316" s="3">
        <v>44306</v>
      </c>
      <c r="C316" t="s">
        <v>487</v>
      </c>
      <c r="D316">
        <v>158.59</v>
      </c>
      <c r="E316" t="s">
        <v>488</v>
      </c>
    </row>
    <row r="317" spans="1:5" ht="15" customHeight="1" x14ac:dyDescent="0.25">
      <c r="A317" s="2">
        <v>505000000</v>
      </c>
      <c r="B317" s="3">
        <v>44306</v>
      </c>
      <c r="C317" t="s">
        <v>489</v>
      </c>
      <c r="D317">
        <v>299.45999999999998</v>
      </c>
      <c r="E317" t="s">
        <v>186</v>
      </c>
    </row>
    <row r="318" spans="1:5" ht="15" customHeight="1" x14ac:dyDescent="0.25">
      <c r="A318" s="2">
        <v>505000000</v>
      </c>
      <c r="B318" s="3">
        <v>44306</v>
      </c>
      <c r="C318" t="s">
        <v>490</v>
      </c>
      <c r="D318">
        <v>515.34</v>
      </c>
      <c r="E318" t="s">
        <v>185</v>
      </c>
    </row>
    <row r="319" spans="1:5" ht="15" customHeight="1" x14ac:dyDescent="0.25">
      <c r="A319" s="2">
        <v>505000000</v>
      </c>
      <c r="B319" s="3">
        <v>44306</v>
      </c>
      <c r="C319" t="s">
        <v>474</v>
      </c>
      <c r="D319">
        <v>11.21</v>
      </c>
      <c r="E319" t="s">
        <v>491</v>
      </c>
    </row>
    <row r="320" spans="1:5" ht="15" customHeight="1" x14ac:dyDescent="0.25">
      <c r="A320" s="2">
        <v>505000000</v>
      </c>
      <c r="B320" s="3">
        <v>44306</v>
      </c>
      <c r="C320" t="s">
        <v>492</v>
      </c>
      <c r="D320">
        <v>33.4</v>
      </c>
      <c r="E320" t="s">
        <v>493</v>
      </c>
    </row>
    <row r="321" spans="1:5" ht="15" customHeight="1" x14ac:dyDescent="0.25">
      <c r="A321" s="2">
        <v>505000000</v>
      </c>
      <c r="B321" s="3">
        <v>44306</v>
      </c>
      <c r="C321" t="s">
        <v>494</v>
      </c>
      <c r="D321">
        <v>14.39</v>
      </c>
      <c r="E321" t="s">
        <v>495</v>
      </c>
    </row>
    <row r="322" spans="1:5" ht="15" customHeight="1" x14ac:dyDescent="0.25">
      <c r="A322" s="2">
        <v>505000000</v>
      </c>
      <c r="B322" s="3">
        <v>44308</v>
      </c>
      <c r="C322" t="s">
        <v>496</v>
      </c>
      <c r="D322">
        <v>35.51</v>
      </c>
      <c r="E322" t="s">
        <v>497</v>
      </c>
    </row>
    <row r="323" spans="1:5" ht="15" customHeight="1" x14ac:dyDescent="0.25">
      <c r="A323" s="2">
        <v>505000000</v>
      </c>
      <c r="B323" s="3">
        <v>44309</v>
      </c>
      <c r="C323" t="s">
        <v>498</v>
      </c>
      <c r="D323">
        <v>90</v>
      </c>
      <c r="E323" t="s">
        <v>499</v>
      </c>
    </row>
    <row r="324" spans="1:5" ht="15" customHeight="1" x14ac:dyDescent="0.25">
      <c r="A324" s="2">
        <v>505000000</v>
      </c>
      <c r="B324" s="3">
        <v>44312</v>
      </c>
      <c r="C324" t="s">
        <v>500</v>
      </c>
      <c r="D324">
        <v>69.36</v>
      </c>
      <c r="E324" t="s">
        <v>501</v>
      </c>
    </row>
    <row r="325" spans="1:5" ht="15" customHeight="1" x14ac:dyDescent="0.25">
      <c r="A325" s="2">
        <v>505000000</v>
      </c>
      <c r="B325" s="3">
        <v>44314</v>
      </c>
      <c r="C325" t="s">
        <v>502</v>
      </c>
      <c r="D325">
        <v>159.56</v>
      </c>
      <c r="E325" t="s">
        <v>503</v>
      </c>
    </row>
    <row r="326" spans="1:5" ht="15" customHeight="1" x14ac:dyDescent="0.25">
      <c r="A326" s="2">
        <v>505000000</v>
      </c>
      <c r="B326" s="3">
        <v>44314</v>
      </c>
      <c r="C326" t="s">
        <v>504</v>
      </c>
      <c r="D326">
        <v>222.32</v>
      </c>
      <c r="E326" t="s">
        <v>505</v>
      </c>
    </row>
    <row r="327" spans="1:5" ht="15" customHeight="1" x14ac:dyDescent="0.25">
      <c r="A327" s="2">
        <v>505000000</v>
      </c>
      <c r="B327" s="3">
        <v>44315</v>
      </c>
      <c r="C327" t="s">
        <v>506</v>
      </c>
      <c r="D327">
        <v>290</v>
      </c>
      <c r="E327" t="s">
        <v>507</v>
      </c>
    </row>
    <row r="328" spans="1:5" ht="15" customHeight="1" x14ac:dyDescent="0.25">
      <c r="A328" s="2">
        <v>505000000</v>
      </c>
      <c r="B328" s="3">
        <v>44315</v>
      </c>
      <c r="C328" t="s">
        <v>508</v>
      </c>
      <c r="D328">
        <v>113.84</v>
      </c>
      <c r="E328" t="s">
        <v>507</v>
      </c>
    </row>
    <row r="329" spans="1:5" ht="15" customHeight="1" x14ac:dyDescent="0.25">
      <c r="A329" s="2">
        <v>505000000</v>
      </c>
      <c r="B329" s="3">
        <v>44315</v>
      </c>
      <c r="C329" t="s">
        <v>509</v>
      </c>
      <c r="D329">
        <v>458.86</v>
      </c>
      <c r="E329" t="s">
        <v>507</v>
      </c>
    </row>
    <row r="330" spans="1:5" ht="15" customHeight="1" x14ac:dyDescent="0.25">
      <c r="A330" s="2">
        <v>505000000</v>
      </c>
      <c r="B330" s="3">
        <v>44316</v>
      </c>
      <c r="C330" t="s">
        <v>510</v>
      </c>
      <c r="D330">
        <v>626</v>
      </c>
      <c r="E330" t="s">
        <v>511</v>
      </c>
    </row>
    <row r="331" spans="1:5" ht="15" customHeight="1" x14ac:dyDescent="0.25">
      <c r="A331" s="2">
        <v>505000000</v>
      </c>
      <c r="B331" s="3">
        <v>44316</v>
      </c>
      <c r="C331" t="s">
        <v>512</v>
      </c>
      <c r="D331">
        <v>87.97</v>
      </c>
      <c r="E331" t="s">
        <v>513</v>
      </c>
    </row>
    <row r="332" spans="1:5" ht="15" customHeight="1" x14ac:dyDescent="0.25">
      <c r="A332" s="2">
        <v>505000000</v>
      </c>
      <c r="B332" s="3">
        <v>44317</v>
      </c>
      <c r="C332" t="s">
        <v>498</v>
      </c>
      <c r="D332">
        <v>90</v>
      </c>
      <c r="E332" t="s">
        <v>514</v>
      </c>
    </row>
    <row r="333" spans="1:5" ht="15" customHeight="1" x14ac:dyDescent="0.25">
      <c r="A333" s="2">
        <v>505000000</v>
      </c>
      <c r="B333" s="3">
        <v>44318</v>
      </c>
      <c r="C333" t="s">
        <v>515</v>
      </c>
      <c r="D333">
        <v>79.78</v>
      </c>
      <c r="E333" t="s">
        <v>516</v>
      </c>
    </row>
    <row r="334" spans="1:5" ht="15" customHeight="1" x14ac:dyDescent="0.25">
      <c r="A334" s="2">
        <v>505000000</v>
      </c>
      <c r="B334" s="3">
        <v>44319</v>
      </c>
      <c r="C334" t="s">
        <v>510</v>
      </c>
      <c r="D334">
        <v>890.8</v>
      </c>
      <c r="E334" t="s">
        <v>517</v>
      </c>
    </row>
    <row r="335" spans="1:5" ht="15" customHeight="1" x14ac:dyDescent="0.25">
      <c r="A335" s="2">
        <v>505000000</v>
      </c>
      <c r="B335" s="3">
        <v>44319</v>
      </c>
      <c r="C335" t="s">
        <v>307</v>
      </c>
      <c r="D335">
        <v>163.6</v>
      </c>
      <c r="E335" t="s">
        <v>518</v>
      </c>
    </row>
    <row r="336" spans="1:5" ht="15" customHeight="1" x14ac:dyDescent="0.25">
      <c r="A336" s="2">
        <v>505000000</v>
      </c>
      <c r="B336" s="3">
        <v>44319</v>
      </c>
      <c r="C336" t="s">
        <v>519</v>
      </c>
      <c r="D336">
        <v>-8.18</v>
      </c>
      <c r="E336" t="s">
        <v>518</v>
      </c>
    </row>
    <row r="337" spans="1:5" ht="15" customHeight="1" x14ac:dyDescent="0.25">
      <c r="A337" s="2">
        <v>505000000</v>
      </c>
      <c r="B337" s="3">
        <v>44319</v>
      </c>
      <c r="C337" t="s">
        <v>520</v>
      </c>
      <c r="D337">
        <v>-65.44</v>
      </c>
      <c r="E337" t="s">
        <v>518</v>
      </c>
    </row>
    <row r="338" spans="1:5" ht="15" customHeight="1" x14ac:dyDescent="0.25">
      <c r="A338" s="2">
        <v>505000000</v>
      </c>
      <c r="B338" s="3">
        <v>44320</v>
      </c>
      <c r="C338" t="s">
        <v>521</v>
      </c>
      <c r="D338">
        <v>147.99</v>
      </c>
      <c r="E338" t="s">
        <v>522</v>
      </c>
    </row>
    <row r="339" spans="1:5" ht="15" customHeight="1" x14ac:dyDescent="0.25">
      <c r="A339" s="2">
        <v>505000000</v>
      </c>
      <c r="B339" s="3">
        <v>44320</v>
      </c>
      <c r="C339" t="s">
        <v>523</v>
      </c>
      <c r="D339">
        <v>106.65</v>
      </c>
      <c r="E339" t="s">
        <v>524</v>
      </c>
    </row>
    <row r="340" spans="1:5" ht="15" customHeight="1" x14ac:dyDescent="0.25">
      <c r="A340" s="2">
        <v>505000000</v>
      </c>
      <c r="B340" s="3">
        <v>44320</v>
      </c>
      <c r="C340" t="s">
        <v>523</v>
      </c>
      <c r="D340">
        <v>104.04</v>
      </c>
      <c r="E340" t="s">
        <v>525</v>
      </c>
    </row>
    <row r="341" spans="1:5" ht="15" customHeight="1" x14ac:dyDescent="0.25">
      <c r="A341" s="2">
        <v>505000000</v>
      </c>
      <c r="B341" s="3">
        <v>44321</v>
      </c>
      <c r="C341" t="s">
        <v>526</v>
      </c>
      <c r="D341">
        <v>52.14</v>
      </c>
      <c r="E341" t="s">
        <v>527</v>
      </c>
    </row>
    <row r="342" spans="1:5" ht="15" customHeight="1" x14ac:dyDescent="0.25">
      <c r="A342" s="2">
        <v>505000000</v>
      </c>
      <c r="B342" s="3">
        <v>44323</v>
      </c>
      <c r="C342" t="s">
        <v>378</v>
      </c>
      <c r="D342">
        <v>75.05</v>
      </c>
      <c r="E342" t="s">
        <v>528</v>
      </c>
    </row>
    <row r="343" spans="1:5" ht="15" customHeight="1" x14ac:dyDescent="0.25">
      <c r="A343" s="2">
        <v>505000000</v>
      </c>
      <c r="B343" s="3">
        <v>44326</v>
      </c>
      <c r="C343" t="s">
        <v>529</v>
      </c>
      <c r="D343">
        <v>664.62</v>
      </c>
      <c r="E343" t="s">
        <v>530</v>
      </c>
    </row>
    <row r="344" spans="1:5" ht="15" customHeight="1" x14ac:dyDescent="0.25">
      <c r="A344" s="2">
        <v>505000000</v>
      </c>
      <c r="B344" s="3">
        <v>44326</v>
      </c>
      <c r="C344" t="s">
        <v>531</v>
      </c>
      <c r="D344">
        <v>453.98</v>
      </c>
      <c r="E344" t="s">
        <v>532</v>
      </c>
    </row>
    <row r="345" spans="1:5" ht="15" customHeight="1" x14ac:dyDescent="0.25">
      <c r="A345" s="2">
        <v>505000000</v>
      </c>
      <c r="B345" s="3">
        <v>44326</v>
      </c>
      <c r="C345" t="s">
        <v>533</v>
      </c>
      <c r="D345">
        <v>266.91000000000003</v>
      </c>
      <c r="E345" t="s">
        <v>534</v>
      </c>
    </row>
    <row r="346" spans="1:5" ht="15" customHeight="1" x14ac:dyDescent="0.25">
      <c r="A346" s="2">
        <v>505000000</v>
      </c>
      <c r="B346" s="3">
        <v>44327</v>
      </c>
      <c r="C346" t="s">
        <v>535</v>
      </c>
      <c r="D346">
        <v>401.58</v>
      </c>
      <c r="E346" t="s">
        <v>204</v>
      </c>
    </row>
    <row r="347" spans="1:5" ht="15" customHeight="1" x14ac:dyDescent="0.25">
      <c r="A347" s="2">
        <v>505000000</v>
      </c>
      <c r="B347" s="3">
        <v>44327</v>
      </c>
      <c r="C347" t="s">
        <v>523</v>
      </c>
      <c r="D347">
        <v>106.65</v>
      </c>
      <c r="E347" t="s">
        <v>536</v>
      </c>
    </row>
    <row r="348" spans="1:5" ht="15" customHeight="1" x14ac:dyDescent="0.25">
      <c r="A348" s="2">
        <v>505000000</v>
      </c>
      <c r="B348" s="3">
        <v>44328</v>
      </c>
      <c r="C348" t="s">
        <v>537</v>
      </c>
      <c r="D348">
        <v>74.72</v>
      </c>
      <c r="E348" t="s">
        <v>538</v>
      </c>
    </row>
    <row r="349" spans="1:5" ht="15" customHeight="1" x14ac:dyDescent="0.25">
      <c r="A349" s="2">
        <v>505000000</v>
      </c>
      <c r="B349" s="3">
        <v>44329</v>
      </c>
      <c r="C349" t="s">
        <v>539</v>
      </c>
      <c r="D349">
        <v>94.63</v>
      </c>
      <c r="E349" t="s">
        <v>540</v>
      </c>
    </row>
    <row r="350" spans="1:5" ht="15" customHeight="1" x14ac:dyDescent="0.25">
      <c r="A350" s="2">
        <v>505000000</v>
      </c>
      <c r="B350" s="3">
        <v>44333</v>
      </c>
      <c r="C350" t="s">
        <v>312</v>
      </c>
      <c r="D350">
        <v>131.69999999999999</v>
      </c>
      <c r="E350" t="s">
        <v>541</v>
      </c>
    </row>
    <row r="351" spans="1:5" ht="15" customHeight="1" x14ac:dyDescent="0.25">
      <c r="A351" s="2">
        <v>505000000</v>
      </c>
      <c r="B351" s="3">
        <v>44335</v>
      </c>
      <c r="C351" t="s">
        <v>542</v>
      </c>
      <c r="D351">
        <v>109.77</v>
      </c>
      <c r="E351" t="s">
        <v>543</v>
      </c>
    </row>
    <row r="352" spans="1:5" ht="15" customHeight="1" x14ac:dyDescent="0.25">
      <c r="A352" s="2">
        <v>505000000</v>
      </c>
      <c r="B352" s="3">
        <v>44337</v>
      </c>
      <c r="C352" t="s">
        <v>544</v>
      </c>
      <c r="D352">
        <v>166.79</v>
      </c>
      <c r="E352" t="s">
        <v>545</v>
      </c>
    </row>
    <row r="353" spans="1:5" ht="15" customHeight="1" x14ac:dyDescent="0.25">
      <c r="A353" s="2">
        <v>505000000</v>
      </c>
      <c r="B353" s="3">
        <v>44337</v>
      </c>
      <c r="C353" t="s">
        <v>546</v>
      </c>
      <c r="D353">
        <v>28.31</v>
      </c>
      <c r="E353" t="s">
        <v>547</v>
      </c>
    </row>
    <row r="354" spans="1:5" ht="15" customHeight="1" x14ac:dyDescent="0.25">
      <c r="A354" s="2">
        <v>505000000</v>
      </c>
      <c r="B354" s="3">
        <v>44340</v>
      </c>
      <c r="C354" t="s">
        <v>363</v>
      </c>
      <c r="D354">
        <v>104.04</v>
      </c>
      <c r="E354" t="s">
        <v>548</v>
      </c>
    </row>
    <row r="355" spans="1:5" ht="15" customHeight="1" x14ac:dyDescent="0.25">
      <c r="A355" s="2">
        <v>505000000</v>
      </c>
      <c r="B355" s="3">
        <v>44340</v>
      </c>
      <c r="C355" t="s">
        <v>482</v>
      </c>
      <c r="D355">
        <v>57.5</v>
      </c>
      <c r="E355" t="s">
        <v>549</v>
      </c>
    </row>
    <row r="356" spans="1:5" ht="15" customHeight="1" x14ac:dyDescent="0.25">
      <c r="A356" s="2">
        <v>505000000</v>
      </c>
      <c r="B356" s="3">
        <v>44340</v>
      </c>
      <c r="C356" t="s">
        <v>550</v>
      </c>
      <c r="D356">
        <v>147.28</v>
      </c>
      <c r="E356" t="s">
        <v>551</v>
      </c>
    </row>
    <row r="357" spans="1:5" ht="15" customHeight="1" x14ac:dyDescent="0.25">
      <c r="A357" s="2">
        <v>505000000</v>
      </c>
      <c r="B357" s="3">
        <v>44340</v>
      </c>
      <c r="C357" t="s">
        <v>344</v>
      </c>
      <c r="D357">
        <v>3572.31</v>
      </c>
      <c r="E357" t="s">
        <v>552</v>
      </c>
    </row>
    <row r="358" spans="1:5" ht="15" customHeight="1" x14ac:dyDescent="0.25">
      <c r="A358" s="2">
        <v>505000000</v>
      </c>
      <c r="B358" s="3">
        <v>44342</v>
      </c>
      <c r="C358" t="s">
        <v>553</v>
      </c>
      <c r="D358">
        <v>65.52</v>
      </c>
      <c r="E358" t="s">
        <v>554</v>
      </c>
    </row>
    <row r="359" spans="1:5" ht="15" customHeight="1" x14ac:dyDescent="0.25">
      <c r="A359" s="2">
        <v>505000000</v>
      </c>
      <c r="B359" s="3">
        <v>44342</v>
      </c>
      <c r="C359" t="s">
        <v>316</v>
      </c>
      <c r="D359">
        <v>736</v>
      </c>
      <c r="E359" t="s">
        <v>555</v>
      </c>
    </row>
    <row r="360" spans="1:5" ht="15" customHeight="1" x14ac:dyDescent="0.25">
      <c r="A360" s="2">
        <v>505000000</v>
      </c>
      <c r="B360" s="3">
        <v>44342</v>
      </c>
      <c r="C360" t="s">
        <v>556</v>
      </c>
      <c r="D360">
        <v>60.82</v>
      </c>
      <c r="E360" t="s">
        <v>557</v>
      </c>
    </row>
    <row r="361" spans="1:5" ht="15" customHeight="1" x14ac:dyDescent="0.25">
      <c r="A361" s="2">
        <v>505000000</v>
      </c>
      <c r="B361" s="3">
        <v>44342</v>
      </c>
      <c r="C361" t="s">
        <v>558</v>
      </c>
      <c r="D361">
        <v>60.82</v>
      </c>
      <c r="E361" t="s">
        <v>559</v>
      </c>
    </row>
    <row r="362" spans="1:5" ht="15" customHeight="1" x14ac:dyDescent="0.25">
      <c r="A362" s="2">
        <v>505000000</v>
      </c>
      <c r="B362" s="3">
        <v>44344</v>
      </c>
      <c r="C362" t="s">
        <v>560</v>
      </c>
      <c r="D362">
        <v>57.47</v>
      </c>
      <c r="E362" t="s">
        <v>561</v>
      </c>
    </row>
    <row r="363" spans="1:5" ht="15" customHeight="1" x14ac:dyDescent="0.25">
      <c r="A363" s="2">
        <v>505000000</v>
      </c>
      <c r="B363" s="3">
        <v>44344</v>
      </c>
      <c r="C363" t="s">
        <v>562</v>
      </c>
      <c r="D363">
        <v>199.87</v>
      </c>
      <c r="E363" t="s">
        <v>563</v>
      </c>
    </row>
    <row r="364" spans="1:5" ht="15" customHeight="1" x14ac:dyDescent="0.25">
      <c r="A364" s="2">
        <v>505000000</v>
      </c>
      <c r="B364" s="3">
        <v>44347</v>
      </c>
      <c r="C364" t="s">
        <v>564</v>
      </c>
      <c r="D364">
        <v>215</v>
      </c>
      <c r="E364" t="s">
        <v>565</v>
      </c>
    </row>
    <row r="365" spans="1:5" ht="15" customHeight="1" x14ac:dyDescent="0.25">
      <c r="A365" s="2">
        <v>505000000</v>
      </c>
      <c r="B365" s="3">
        <v>44347</v>
      </c>
      <c r="C365" t="s">
        <v>566</v>
      </c>
      <c r="D365">
        <v>387.88</v>
      </c>
      <c r="E365" t="s">
        <v>565</v>
      </c>
    </row>
    <row r="366" spans="1:5" ht="15" customHeight="1" x14ac:dyDescent="0.25">
      <c r="A366" s="2">
        <v>505000000</v>
      </c>
      <c r="B366" s="3">
        <v>44347</v>
      </c>
      <c r="C366" t="s">
        <v>350</v>
      </c>
      <c r="D366">
        <v>1039.8599999999999</v>
      </c>
      <c r="E366" t="s">
        <v>565</v>
      </c>
    </row>
    <row r="367" spans="1:5" ht="15" customHeight="1" x14ac:dyDescent="0.25">
      <c r="A367" s="2">
        <v>505000000</v>
      </c>
      <c r="B367" s="3">
        <v>44347</v>
      </c>
      <c r="C367" t="s">
        <v>566</v>
      </c>
      <c r="D367">
        <v>382.39</v>
      </c>
      <c r="E367" t="s">
        <v>565</v>
      </c>
    </row>
    <row r="368" spans="1:5" ht="15" customHeight="1" x14ac:dyDescent="0.25">
      <c r="A368" s="2">
        <v>505000000</v>
      </c>
      <c r="B368" s="3">
        <v>44347</v>
      </c>
      <c r="C368" t="s">
        <v>567</v>
      </c>
      <c r="D368">
        <v>-58.86</v>
      </c>
      <c r="E368" t="s">
        <v>565</v>
      </c>
    </row>
    <row r="369" spans="1:5" ht="15" customHeight="1" x14ac:dyDescent="0.25">
      <c r="A369" s="2">
        <v>505000000</v>
      </c>
      <c r="B369" s="3">
        <v>44347</v>
      </c>
      <c r="C369" t="s">
        <v>354</v>
      </c>
      <c r="D369">
        <v>840</v>
      </c>
      <c r="E369" t="s">
        <v>565</v>
      </c>
    </row>
    <row r="370" spans="1:5" ht="15" customHeight="1" x14ac:dyDescent="0.25">
      <c r="A370" s="2">
        <v>505000000</v>
      </c>
      <c r="B370" s="3">
        <v>44349</v>
      </c>
      <c r="C370" t="s">
        <v>568</v>
      </c>
      <c r="D370">
        <v>96</v>
      </c>
      <c r="E370" t="s">
        <v>569</v>
      </c>
    </row>
    <row r="371" spans="1:5" ht="15" customHeight="1" x14ac:dyDescent="0.25">
      <c r="A371" s="2">
        <v>505000000</v>
      </c>
      <c r="B371" s="3">
        <v>44354</v>
      </c>
      <c r="C371" t="s">
        <v>570</v>
      </c>
      <c r="D371">
        <v>67.5</v>
      </c>
      <c r="E371" t="s">
        <v>571</v>
      </c>
    </row>
    <row r="372" spans="1:5" ht="15" customHeight="1" x14ac:dyDescent="0.25">
      <c r="A372" s="2">
        <v>505000000</v>
      </c>
      <c r="B372" s="3">
        <v>44354</v>
      </c>
      <c r="C372" t="s">
        <v>432</v>
      </c>
      <c r="D372">
        <v>61.5</v>
      </c>
      <c r="E372" t="s">
        <v>572</v>
      </c>
    </row>
    <row r="373" spans="1:5" ht="15" customHeight="1" x14ac:dyDescent="0.25">
      <c r="A373" s="2">
        <v>505000000</v>
      </c>
      <c r="B373" s="3">
        <v>44355</v>
      </c>
      <c r="C373" t="s">
        <v>573</v>
      </c>
      <c r="D373">
        <v>586.82000000000005</v>
      </c>
      <c r="E373" t="s">
        <v>574</v>
      </c>
    </row>
    <row r="374" spans="1:5" ht="15" customHeight="1" x14ac:dyDescent="0.25">
      <c r="A374" s="2">
        <v>505000000</v>
      </c>
      <c r="B374" s="3">
        <v>44355</v>
      </c>
      <c r="C374" t="s">
        <v>575</v>
      </c>
      <c r="D374">
        <v>191.43</v>
      </c>
      <c r="E374" t="s">
        <v>576</v>
      </c>
    </row>
    <row r="375" spans="1:5" ht="15" customHeight="1" x14ac:dyDescent="0.25">
      <c r="A375" s="2">
        <v>505000000</v>
      </c>
      <c r="B375" s="3">
        <v>44355</v>
      </c>
      <c r="C375" t="s">
        <v>577</v>
      </c>
      <c r="D375">
        <v>232.28</v>
      </c>
      <c r="E375" t="s">
        <v>578</v>
      </c>
    </row>
    <row r="376" spans="1:5" ht="15" customHeight="1" x14ac:dyDescent="0.25">
      <c r="A376" s="2">
        <v>505000000</v>
      </c>
      <c r="B376" s="3">
        <v>44355</v>
      </c>
      <c r="C376" t="s">
        <v>579</v>
      </c>
      <c r="D376">
        <v>90.09</v>
      </c>
      <c r="E376" t="s">
        <v>580</v>
      </c>
    </row>
    <row r="377" spans="1:5" ht="15" customHeight="1" x14ac:dyDescent="0.25">
      <c r="A377" s="2">
        <v>505000000</v>
      </c>
      <c r="B377" s="3">
        <v>44355</v>
      </c>
      <c r="C377" t="s">
        <v>581</v>
      </c>
      <c r="D377">
        <v>23.86</v>
      </c>
      <c r="E377" t="s">
        <v>582</v>
      </c>
    </row>
    <row r="378" spans="1:5" ht="15" customHeight="1" x14ac:dyDescent="0.25">
      <c r="A378" s="2">
        <v>505000000</v>
      </c>
      <c r="B378" s="3">
        <v>44356</v>
      </c>
      <c r="C378" t="s">
        <v>583</v>
      </c>
      <c r="D378">
        <v>542.11</v>
      </c>
      <c r="E378" t="s">
        <v>224</v>
      </c>
    </row>
    <row r="379" spans="1:5" ht="15" customHeight="1" x14ac:dyDescent="0.25">
      <c r="A379" s="2">
        <v>505000000</v>
      </c>
      <c r="B379" s="3">
        <v>44356</v>
      </c>
      <c r="C379" t="s">
        <v>584</v>
      </c>
      <c r="D379">
        <v>173.18</v>
      </c>
      <c r="E379" t="s">
        <v>585</v>
      </c>
    </row>
    <row r="380" spans="1:5" ht="15" customHeight="1" x14ac:dyDescent="0.25">
      <c r="A380" s="2">
        <v>505000000</v>
      </c>
      <c r="B380" s="3">
        <v>44357</v>
      </c>
      <c r="C380" t="s">
        <v>586</v>
      </c>
      <c r="D380">
        <v>235.09</v>
      </c>
      <c r="E380" t="s">
        <v>587</v>
      </c>
    </row>
    <row r="381" spans="1:5" ht="15" customHeight="1" x14ac:dyDescent="0.25">
      <c r="A381" s="2">
        <v>505000000</v>
      </c>
      <c r="B381" s="3">
        <v>44358</v>
      </c>
      <c r="C381" t="s">
        <v>588</v>
      </c>
      <c r="D381">
        <v>35.31</v>
      </c>
      <c r="E381" t="s">
        <v>589</v>
      </c>
    </row>
    <row r="382" spans="1:5" ht="15" customHeight="1" x14ac:dyDescent="0.25">
      <c r="A382" s="2">
        <v>505000000</v>
      </c>
      <c r="B382" s="3">
        <v>44362</v>
      </c>
      <c r="C382" t="s">
        <v>590</v>
      </c>
      <c r="D382">
        <v>8000</v>
      </c>
      <c r="E382" t="s">
        <v>591</v>
      </c>
    </row>
    <row r="383" spans="1:5" ht="15" customHeight="1" x14ac:dyDescent="0.25">
      <c r="A383" s="2">
        <v>505000000</v>
      </c>
      <c r="B383" s="3">
        <v>44363</v>
      </c>
      <c r="C383" t="s">
        <v>592</v>
      </c>
      <c r="D383">
        <v>59.61</v>
      </c>
      <c r="E383" t="s">
        <v>227</v>
      </c>
    </row>
    <row r="384" spans="1:5" ht="15" customHeight="1" x14ac:dyDescent="0.25">
      <c r="A384" s="2">
        <v>505000000</v>
      </c>
      <c r="B384" s="3">
        <v>44363</v>
      </c>
      <c r="C384" t="s">
        <v>432</v>
      </c>
      <c r="D384">
        <v>61.5</v>
      </c>
      <c r="E384" t="s">
        <v>593</v>
      </c>
    </row>
    <row r="385" spans="1:5" ht="15" customHeight="1" x14ac:dyDescent="0.25">
      <c r="A385" s="2">
        <v>505000000</v>
      </c>
      <c r="B385" s="3">
        <v>44363</v>
      </c>
      <c r="C385" t="s">
        <v>594</v>
      </c>
      <c r="D385">
        <v>26.84</v>
      </c>
      <c r="E385" t="s">
        <v>595</v>
      </c>
    </row>
    <row r="386" spans="1:5" ht="15" customHeight="1" x14ac:dyDescent="0.25">
      <c r="A386" s="2">
        <v>505000000</v>
      </c>
      <c r="B386" s="3">
        <v>44364</v>
      </c>
      <c r="C386" t="s">
        <v>442</v>
      </c>
      <c r="D386">
        <v>223.2</v>
      </c>
      <c r="E386" t="s">
        <v>596</v>
      </c>
    </row>
    <row r="387" spans="1:5" ht="15" customHeight="1" x14ac:dyDescent="0.25">
      <c r="A387" s="2">
        <v>505000000</v>
      </c>
      <c r="B387" s="3">
        <v>44366</v>
      </c>
      <c r="C387" t="s">
        <v>498</v>
      </c>
      <c r="D387">
        <v>69.989999999999995</v>
      </c>
      <c r="E387" t="s">
        <v>597</v>
      </c>
    </row>
    <row r="388" spans="1:5" ht="15" customHeight="1" x14ac:dyDescent="0.25">
      <c r="A388" s="2">
        <v>505000000</v>
      </c>
      <c r="B388" s="3">
        <v>44366</v>
      </c>
      <c r="C388" t="s">
        <v>598</v>
      </c>
      <c r="D388">
        <v>85.77</v>
      </c>
      <c r="E388" t="s">
        <v>599</v>
      </c>
    </row>
    <row r="389" spans="1:5" ht="15" customHeight="1" x14ac:dyDescent="0.25">
      <c r="A389" s="2">
        <v>505000000</v>
      </c>
      <c r="B389" s="3">
        <v>44368</v>
      </c>
      <c r="C389" t="s">
        <v>600</v>
      </c>
      <c r="D389">
        <v>37.42</v>
      </c>
      <c r="E389" t="s">
        <v>601</v>
      </c>
    </row>
    <row r="390" spans="1:5" ht="15" customHeight="1" x14ac:dyDescent="0.25">
      <c r="A390" s="2">
        <v>505000000</v>
      </c>
      <c r="B390" s="3">
        <v>44368</v>
      </c>
      <c r="C390" t="s">
        <v>474</v>
      </c>
      <c r="D390">
        <v>60.75</v>
      </c>
      <c r="E390" t="s">
        <v>230</v>
      </c>
    </row>
    <row r="391" spans="1:5" ht="15" customHeight="1" x14ac:dyDescent="0.25">
      <c r="A391" s="2">
        <v>505000000</v>
      </c>
      <c r="B391" s="3">
        <v>44368</v>
      </c>
      <c r="C391" t="s">
        <v>506</v>
      </c>
      <c r="D391">
        <v>168.4</v>
      </c>
      <c r="E391" t="s">
        <v>602</v>
      </c>
    </row>
    <row r="392" spans="1:5" ht="15" customHeight="1" x14ac:dyDescent="0.25">
      <c r="A392" s="2">
        <v>505000000</v>
      </c>
      <c r="B392" s="3">
        <v>44369</v>
      </c>
      <c r="C392" t="s">
        <v>454</v>
      </c>
      <c r="D392">
        <v>844.71</v>
      </c>
      <c r="E392" t="s">
        <v>603</v>
      </c>
    </row>
    <row r="393" spans="1:5" ht="15" customHeight="1" x14ac:dyDescent="0.25">
      <c r="A393" s="2">
        <v>505000000</v>
      </c>
      <c r="B393" s="3">
        <v>44369</v>
      </c>
      <c r="C393" t="s">
        <v>604</v>
      </c>
      <c r="D393">
        <v>994.5</v>
      </c>
      <c r="E393" t="s">
        <v>605</v>
      </c>
    </row>
    <row r="394" spans="1:5" ht="15" customHeight="1" x14ac:dyDescent="0.25">
      <c r="A394" s="2">
        <v>505000000</v>
      </c>
      <c r="B394" s="3">
        <v>44370</v>
      </c>
      <c r="C394" t="s">
        <v>606</v>
      </c>
      <c r="D394">
        <v>1690.19</v>
      </c>
      <c r="E394" t="s">
        <v>607</v>
      </c>
    </row>
    <row r="395" spans="1:5" ht="15" customHeight="1" x14ac:dyDescent="0.25">
      <c r="A395" s="2">
        <v>505000000</v>
      </c>
      <c r="B395" s="3">
        <v>44375</v>
      </c>
      <c r="C395" t="s">
        <v>608</v>
      </c>
      <c r="D395">
        <v>2660.43</v>
      </c>
      <c r="E395" t="s">
        <v>609</v>
      </c>
    </row>
    <row r="396" spans="1:5" ht="15" customHeight="1" x14ac:dyDescent="0.25">
      <c r="A396" s="2">
        <v>505000000</v>
      </c>
      <c r="B396" s="3">
        <v>44375</v>
      </c>
      <c r="C396" t="s">
        <v>610</v>
      </c>
      <c r="D396">
        <v>264</v>
      </c>
      <c r="E396" t="s">
        <v>611</v>
      </c>
    </row>
    <row r="397" spans="1:5" ht="15" customHeight="1" x14ac:dyDescent="0.25">
      <c r="A397" s="2">
        <v>505000000</v>
      </c>
      <c r="B397" s="3">
        <v>44375</v>
      </c>
      <c r="C397" t="s">
        <v>612</v>
      </c>
      <c r="D397">
        <v>323.38</v>
      </c>
      <c r="E397" t="s">
        <v>232</v>
      </c>
    </row>
    <row r="398" spans="1:5" ht="15" customHeight="1" x14ac:dyDescent="0.25">
      <c r="A398" s="2">
        <v>505000000</v>
      </c>
      <c r="B398" s="3">
        <v>44375</v>
      </c>
      <c r="C398" t="s">
        <v>542</v>
      </c>
      <c r="D398">
        <v>89.34</v>
      </c>
      <c r="E398" t="s">
        <v>613</v>
      </c>
    </row>
    <row r="399" spans="1:5" ht="15" customHeight="1" x14ac:dyDescent="0.25">
      <c r="A399" s="2">
        <v>505000000</v>
      </c>
      <c r="B399" s="3">
        <v>44375</v>
      </c>
      <c r="C399" t="s">
        <v>614</v>
      </c>
      <c r="D399">
        <v>42.33</v>
      </c>
      <c r="E399" t="s">
        <v>615</v>
      </c>
    </row>
    <row r="400" spans="1:5" ht="15" customHeight="1" x14ac:dyDescent="0.25">
      <c r="A400" s="2">
        <v>505000000</v>
      </c>
      <c r="B400" s="3">
        <v>44376</v>
      </c>
      <c r="C400" t="s">
        <v>616</v>
      </c>
      <c r="D400">
        <v>139.6</v>
      </c>
      <c r="E400" t="s">
        <v>617</v>
      </c>
    </row>
    <row r="401" spans="1:5" ht="15" customHeight="1" x14ac:dyDescent="0.25">
      <c r="A401" s="2">
        <v>505000000</v>
      </c>
      <c r="B401" s="3">
        <v>44376</v>
      </c>
      <c r="C401" t="s">
        <v>618</v>
      </c>
      <c r="D401">
        <v>4079.6</v>
      </c>
      <c r="E401" t="s">
        <v>619</v>
      </c>
    </row>
    <row r="402" spans="1:5" ht="15" customHeight="1" x14ac:dyDescent="0.25">
      <c r="A402" s="2">
        <v>505000000</v>
      </c>
      <c r="B402" s="3">
        <v>44376</v>
      </c>
      <c r="C402" t="s">
        <v>620</v>
      </c>
      <c r="D402">
        <v>195.85</v>
      </c>
      <c r="E402" t="s">
        <v>621</v>
      </c>
    </row>
    <row r="403" spans="1:5" ht="15" customHeight="1" x14ac:dyDescent="0.25">
      <c r="A403" s="2">
        <v>505000000</v>
      </c>
      <c r="B403" s="3">
        <v>44377</v>
      </c>
      <c r="C403" t="s">
        <v>622</v>
      </c>
      <c r="D403">
        <v>796.21</v>
      </c>
      <c r="E403" t="s">
        <v>623</v>
      </c>
    </row>
    <row r="404" spans="1:5" ht="15" customHeight="1" x14ac:dyDescent="0.25">
      <c r="A404" s="2">
        <v>505000000</v>
      </c>
      <c r="B404" s="3">
        <v>44377</v>
      </c>
      <c r="C404" t="s">
        <v>624</v>
      </c>
      <c r="D404">
        <v>116.03</v>
      </c>
      <c r="E404" t="s">
        <v>625</v>
      </c>
    </row>
    <row r="405" spans="1:5" ht="15" customHeight="1" x14ac:dyDescent="0.25">
      <c r="A405" s="2">
        <v>505000000</v>
      </c>
      <c r="B405" s="3">
        <v>44377</v>
      </c>
      <c r="C405" t="s">
        <v>626</v>
      </c>
      <c r="D405">
        <v>1905</v>
      </c>
      <c r="E405" t="s">
        <v>627</v>
      </c>
    </row>
    <row r="406" spans="1:5" ht="15" customHeight="1" x14ac:dyDescent="0.25">
      <c r="A406" s="2">
        <v>505000000</v>
      </c>
      <c r="B406" s="3">
        <v>44378</v>
      </c>
      <c r="C406" t="s">
        <v>628</v>
      </c>
      <c r="D406">
        <v>136.26</v>
      </c>
      <c r="E406" t="s">
        <v>629</v>
      </c>
    </row>
    <row r="407" spans="1:5" ht="15" customHeight="1" x14ac:dyDescent="0.25">
      <c r="A407" s="2">
        <v>505000000</v>
      </c>
      <c r="B407" s="3">
        <v>44379</v>
      </c>
      <c r="C407" t="s">
        <v>630</v>
      </c>
      <c r="D407">
        <v>234.6</v>
      </c>
      <c r="E407" t="s">
        <v>631</v>
      </c>
    </row>
    <row r="408" spans="1:5" ht="15" customHeight="1" x14ac:dyDescent="0.25">
      <c r="A408" s="2">
        <v>505000000</v>
      </c>
      <c r="B408" s="3">
        <v>44379</v>
      </c>
      <c r="C408" t="s">
        <v>632</v>
      </c>
      <c r="D408">
        <v>264.39999999999998</v>
      </c>
      <c r="E408" t="s">
        <v>633</v>
      </c>
    </row>
    <row r="409" spans="1:5" ht="15" customHeight="1" x14ac:dyDescent="0.25">
      <c r="A409" s="2">
        <v>505000000</v>
      </c>
      <c r="B409" s="3">
        <v>44379</v>
      </c>
      <c r="C409" t="s">
        <v>634</v>
      </c>
      <c r="D409">
        <v>63.89</v>
      </c>
      <c r="E409" t="s">
        <v>635</v>
      </c>
    </row>
    <row r="410" spans="1:5" ht="15" customHeight="1" x14ac:dyDescent="0.25">
      <c r="A410" s="2">
        <v>505000000</v>
      </c>
      <c r="B410" s="3">
        <v>44379</v>
      </c>
      <c r="C410" t="s">
        <v>636</v>
      </c>
      <c r="D410">
        <v>-58.94</v>
      </c>
      <c r="E410" t="s">
        <v>637</v>
      </c>
    </row>
    <row r="411" spans="1:5" ht="15" customHeight="1" x14ac:dyDescent="0.25">
      <c r="A411" s="2">
        <v>505000000</v>
      </c>
      <c r="B411" s="3">
        <v>44383</v>
      </c>
      <c r="C411" t="s">
        <v>638</v>
      </c>
      <c r="D411">
        <v>18</v>
      </c>
      <c r="E411" t="s">
        <v>244</v>
      </c>
    </row>
    <row r="412" spans="1:5" ht="15" customHeight="1" x14ac:dyDescent="0.25">
      <c r="A412" s="2">
        <v>505000000</v>
      </c>
      <c r="B412" s="3">
        <v>44383</v>
      </c>
      <c r="C412" t="s">
        <v>333</v>
      </c>
      <c r="D412">
        <v>218.2</v>
      </c>
      <c r="E412" t="s">
        <v>639</v>
      </c>
    </row>
    <row r="413" spans="1:5" ht="15" customHeight="1" x14ac:dyDescent="0.25">
      <c r="A413" s="2">
        <v>505000000</v>
      </c>
      <c r="B413" s="3">
        <v>44383</v>
      </c>
      <c r="C413" t="s">
        <v>640</v>
      </c>
      <c r="D413">
        <v>318.36</v>
      </c>
      <c r="E413" t="s">
        <v>245</v>
      </c>
    </row>
    <row r="414" spans="1:5" ht="15" customHeight="1" x14ac:dyDescent="0.25">
      <c r="A414" s="2">
        <v>505000000</v>
      </c>
      <c r="B414" s="3">
        <v>44384</v>
      </c>
      <c r="C414" t="s">
        <v>316</v>
      </c>
      <c r="D414">
        <v>220</v>
      </c>
      <c r="E414" t="s">
        <v>641</v>
      </c>
    </row>
    <row r="415" spans="1:5" ht="15" customHeight="1" x14ac:dyDescent="0.25">
      <c r="A415" s="2">
        <v>505000000</v>
      </c>
      <c r="B415" s="3">
        <v>44385</v>
      </c>
      <c r="C415" t="s">
        <v>316</v>
      </c>
      <c r="D415">
        <v>360</v>
      </c>
      <c r="E415" t="s">
        <v>642</v>
      </c>
    </row>
    <row r="416" spans="1:5" ht="15" customHeight="1" x14ac:dyDescent="0.25">
      <c r="A416" s="2">
        <v>505000000</v>
      </c>
      <c r="B416" s="3">
        <v>44385</v>
      </c>
      <c r="C416" t="s">
        <v>643</v>
      </c>
      <c r="D416">
        <v>22.56</v>
      </c>
      <c r="E416" t="s">
        <v>644</v>
      </c>
    </row>
    <row r="417" spans="1:5" ht="15" customHeight="1" x14ac:dyDescent="0.25">
      <c r="A417" s="2">
        <v>505000000</v>
      </c>
      <c r="B417" s="3">
        <v>44385</v>
      </c>
      <c r="C417" t="s">
        <v>645</v>
      </c>
      <c r="D417">
        <v>200.55</v>
      </c>
      <c r="E417" t="s">
        <v>646</v>
      </c>
    </row>
    <row r="418" spans="1:5" ht="15" customHeight="1" x14ac:dyDescent="0.25">
      <c r="A418" s="2">
        <v>505000000</v>
      </c>
      <c r="B418" s="3">
        <v>44385</v>
      </c>
      <c r="C418" t="s">
        <v>309</v>
      </c>
      <c r="D418">
        <v>-100</v>
      </c>
      <c r="E418" t="s">
        <v>647</v>
      </c>
    </row>
    <row r="419" spans="1:5" ht="15" customHeight="1" x14ac:dyDescent="0.25">
      <c r="A419" s="2">
        <v>505000000</v>
      </c>
      <c r="B419" s="3">
        <v>44386</v>
      </c>
      <c r="C419" t="s">
        <v>648</v>
      </c>
      <c r="D419">
        <v>190.6</v>
      </c>
      <c r="E419" t="s">
        <v>649</v>
      </c>
    </row>
    <row r="420" spans="1:5" ht="15" customHeight="1" x14ac:dyDescent="0.25">
      <c r="A420" s="2">
        <v>505000000</v>
      </c>
      <c r="B420" s="3">
        <v>44386</v>
      </c>
      <c r="C420" t="s">
        <v>650</v>
      </c>
      <c r="D420">
        <v>117.38</v>
      </c>
      <c r="E420" t="s">
        <v>249</v>
      </c>
    </row>
    <row r="421" spans="1:5" ht="15" customHeight="1" x14ac:dyDescent="0.25">
      <c r="A421" s="2">
        <v>505000000</v>
      </c>
      <c r="B421" s="3">
        <v>44386</v>
      </c>
      <c r="C421" t="s">
        <v>651</v>
      </c>
      <c r="D421">
        <v>139.16999999999999</v>
      </c>
      <c r="E421" t="s">
        <v>652</v>
      </c>
    </row>
    <row r="422" spans="1:5" ht="15" customHeight="1" x14ac:dyDescent="0.25">
      <c r="A422" s="2">
        <v>505000000</v>
      </c>
      <c r="B422" s="3">
        <v>44386</v>
      </c>
      <c r="C422" t="s">
        <v>628</v>
      </c>
      <c r="D422">
        <v>57.47</v>
      </c>
      <c r="E422" t="s">
        <v>653</v>
      </c>
    </row>
    <row r="423" spans="1:5" ht="15" customHeight="1" x14ac:dyDescent="0.25">
      <c r="A423" s="2">
        <v>505000000</v>
      </c>
      <c r="B423" s="3">
        <v>44389</v>
      </c>
      <c r="C423" t="s">
        <v>654</v>
      </c>
      <c r="D423">
        <v>20.5</v>
      </c>
      <c r="E423" t="s">
        <v>655</v>
      </c>
    </row>
    <row r="424" spans="1:5" ht="15" customHeight="1" x14ac:dyDescent="0.25">
      <c r="A424" s="2">
        <v>505000000</v>
      </c>
      <c r="B424" s="3">
        <v>44389</v>
      </c>
      <c r="C424" t="s">
        <v>656</v>
      </c>
      <c r="D424">
        <v>53.2</v>
      </c>
      <c r="E424" t="s">
        <v>657</v>
      </c>
    </row>
    <row r="425" spans="1:5" ht="15" customHeight="1" x14ac:dyDescent="0.25">
      <c r="A425" s="2">
        <v>505000000</v>
      </c>
      <c r="B425" s="3">
        <v>44389</v>
      </c>
      <c r="C425" t="s">
        <v>658</v>
      </c>
      <c r="D425">
        <v>290.5</v>
      </c>
      <c r="E425" t="s">
        <v>659</v>
      </c>
    </row>
    <row r="426" spans="1:5" ht="15" customHeight="1" x14ac:dyDescent="0.25">
      <c r="A426" s="2">
        <v>505000000</v>
      </c>
      <c r="B426" s="3">
        <v>44390</v>
      </c>
      <c r="C426" t="s">
        <v>660</v>
      </c>
      <c r="D426">
        <v>102.47</v>
      </c>
      <c r="E426" t="s">
        <v>661</v>
      </c>
    </row>
    <row r="427" spans="1:5" ht="15" customHeight="1" x14ac:dyDescent="0.25">
      <c r="A427" s="2">
        <v>505000000</v>
      </c>
      <c r="B427" s="3">
        <v>44390</v>
      </c>
      <c r="C427" t="s">
        <v>316</v>
      </c>
      <c r="D427">
        <v>345</v>
      </c>
      <c r="E427" t="s">
        <v>662</v>
      </c>
    </row>
    <row r="428" spans="1:5" ht="15" customHeight="1" x14ac:dyDescent="0.25">
      <c r="A428" s="2">
        <v>505000000</v>
      </c>
      <c r="B428" s="3">
        <v>44390</v>
      </c>
      <c r="C428" t="s">
        <v>316</v>
      </c>
      <c r="D428">
        <v>345</v>
      </c>
      <c r="E428" t="s">
        <v>663</v>
      </c>
    </row>
    <row r="429" spans="1:5" ht="15" customHeight="1" x14ac:dyDescent="0.25">
      <c r="A429" s="2">
        <v>505000000</v>
      </c>
      <c r="B429" s="3">
        <v>44391</v>
      </c>
      <c r="C429" t="s">
        <v>664</v>
      </c>
      <c r="D429">
        <v>67.53</v>
      </c>
      <c r="E429" t="s">
        <v>665</v>
      </c>
    </row>
    <row r="430" spans="1:5" ht="15" customHeight="1" x14ac:dyDescent="0.25">
      <c r="A430" s="2">
        <v>505000000</v>
      </c>
      <c r="B430" s="3">
        <v>44391</v>
      </c>
      <c r="C430" t="s">
        <v>648</v>
      </c>
      <c r="D430">
        <v>161.11000000000001</v>
      </c>
      <c r="E430" t="s">
        <v>666</v>
      </c>
    </row>
    <row r="431" spans="1:5" ht="15" customHeight="1" x14ac:dyDescent="0.25">
      <c r="A431" s="2">
        <v>505000000</v>
      </c>
      <c r="B431" s="3">
        <v>44391</v>
      </c>
      <c r="C431" t="s">
        <v>622</v>
      </c>
      <c r="D431">
        <v>191.74</v>
      </c>
      <c r="E431" t="s">
        <v>667</v>
      </c>
    </row>
    <row r="432" spans="1:5" ht="15" customHeight="1" x14ac:dyDescent="0.25">
      <c r="A432" s="2">
        <v>505000000</v>
      </c>
      <c r="B432" s="3">
        <v>44392</v>
      </c>
      <c r="C432" t="s">
        <v>668</v>
      </c>
      <c r="D432">
        <v>39.83</v>
      </c>
      <c r="E432" t="s">
        <v>669</v>
      </c>
    </row>
    <row r="433" spans="1:5" ht="15" customHeight="1" x14ac:dyDescent="0.25">
      <c r="A433" s="2">
        <v>505000000</v>
      </c>
      <c r="B433" s="3">
        <v>44392</v>
      </c>
      <c r="D433">
        <v>175.15</v>
      </c>
      <c r="E433" t="s">
        <v>670</v>
      </c>
    </row>
    <row r="434" spans="1:5" ht="15" customHeight="1" x14ac:dyDescent="0.25">
      <c r="A434" s="2">
        <v>505000000</v>
      </c>
      <c r="B434" s="3">
        <v>44393</v>
      </c>
      <c r="C434" t="s">
        <v>671</v>
      </c>
      <c r="D434">
        <v>121.36</v>
      </c>
      <c r="E434" t="s">
        <v>672</v>
      </c>
    </row>
    <row r="435" spans="1:5" ht="15" customHeight="1" x14ac:dyDescent="0.25">
      <c r="A435" s="2">
        <v>505000000</v>
      </c>
      <c r="B435" s="3">
        <v>44393</v>
      </c>
      <c r="C435" t="s">
        <v>673</v>
      </c>
      <c r="D435">
        <v>310.7</v>
      </c>
      <c r="E435" t="s">
        <v>674</v>
      </c>
    </row>
    <row r="436" spans="1:5" ht="15" customHeight="1" x14ac:dyDescent="0.25">
      <c r="A436" s="2">
        <v>505000000</v>
      </c>
      <c r="B436" s="3">
        <v>44393</v>
      </c>
      <c r="C436" t="s">
        <v>675</v>
      </c>
      <c r="D436">
        <v>67.5</v>
      </c>
      <c r="E436" t="s">
        <v>676</v>
      </c>
    </row>
    <row r="437" spans="1:5" ht="15" customHeight="1" x14ac:dyDescent="0.25">
      <c r="A437" s="2">
        <v>505000000</v>
      </c>
      <c r="B437" s="3">
        <v>44396</v>
      </c>
      <c r="C437" t="s">
        <v>361</v>
      </c>
      <c r="D437">
        <v>277.38</v>
      </c>
      <c r="E437" t="s">
        <v>257</v>
      </c>
    </row>
    <row r="438" spans="1:5" ht="15" customHeight="1" x14ac:dyDescent="0.25">
      <c r="A438" s="2">
        <v>505000000</v>
      </c>
      <c r="B438" s="3">
        <v>44396</v>
      </c>
      <c r="C438" t="s">
        <v>677</v>
      </c>
      <c r="D438">
        <v>83.88</v>
      </c>
      <c r="E438" t="s">
        <v>678</v>
      </c>
    </row>
    <row r="439" spans="1:5" ht="15" customHeight="1" x14ac:dyDescent="0.25">
      <c r="A439" s="2">
        <v>505000000</v>
      </c>
      <c r="B439" s="3">
        <v>44397</v>
      </c>
      <c r="C439" t="s">
        <v>533</v>
      </c>
      <c r="D439">
        <v>291.89</v>
      </c>
      <c r="E439" t="s">
        <v>679</v>
      </c>
    </row>
    <row r="440" spans="1:5" ht="15" customHeight="1" x14ac:dyDescent="0.25">
      <c r="A440" s="2">
        <v>505000000</v>
      </c>
      <c r="B440" s="3">
        <v>44397</v>
      </c>
      <c r="C440" t="s">
        <v>568</v>
      </c>
      <c r="D440">
        <v>107.95</v>
      </c>
      <c r="E440" t="s">
        <v>680</v>
      </c>
    </row>
    <row r="441" spans="1:5" ht="15" customHeight="1" x14ac:dyDescent="0.25">
      <c r="A441" s="2">
        <v>505000000</v>
      </c>
      <c r="B441" s="3">
        <v>44397</v>
      </c>
      <c r="C441" t="s">
        <v>681</v>
      </c>
      <c r="D441">
        <v>158.22</v>
      </c>
      <c r="E441" t="s">
        <v>682</v>
      </c>
    </row>
    <row r="442" spans="1:5" ht="15" customHeight="1" x14ac:dyDescent="0.25">
      <c r="A442" s="2">
        <v>505000000</v>
      </c>
      <c r="B442" s="3">
        <v>44398</v>
      </c>
      <c r="C442" t="s">
        <v>683</v>
      </c>
      <c r="D442">
        <v>22.91</v>
      </c>
      <c r="E442" t="s">
        <v>684</v>
      </c>
    </row>
    <row r="443" spans="1:5" ht="15" customHeight="1" x14ac:dyDescent="0.25">
      <c r="A443" s="2">
        <v>505000000</v>
      </c>
      <c r="B443" s="3">
        <v>44398</v>
      </c>
      <c r="C443" t="s">
        <v>432</v>
      </c>
      <c r="D443">
        <v>74.400000000000006</v>
      </c>
      <c r="E443" t="s">
        <v>685</v>
      </c>
    </row>
    <row r="444" spans="1:5" ht="15" customHeight="1" x14ac:dyDescent="0.25">
      <c r="A444" s="2">
        <v>505000000</v>
      </c>
      <c r="B444" s="3">
        <v>44399</v>
      </c>
      <c r="C444" t="s">
        <v>686</v>
      </c>
      <c r="D444">
        <v>199.5</v>
      </c>
      <c r="E444" t="s">
        <v>687</v>
      </c>
    </row>
    <row r="445" spans="1:5" ht="15" customHeight="1" x14ac:dyDescent="0.25">
      <c r="A445" s="2">
        <v>505000000</v>
      </c>
      <c r="B445" s="3">
        <v>44399</v>
      </c>
      <c r="C445" t="s">
        <v>688</v>
      </c>
      <c r="D445">
        <v>119.57</v>
      </c>
      <c r="E445" t="s">
        <v>689</v>
      </c>
    </row>
    <row r="446" spans="1:5" ht="15" customHeight="1" x14ac:dyDescent="0.25">
      <c r="A446" s="2">
        <v>505000000</v>
      </c>
      <c r="B446" s="3">
        <v>44399</v>
      </c>
      <c r="C446" t="s">
        <v>546</v>
      </c>
      <c r="D446">
        <v>28.31</v>
      </c>
      <c r="E446" t="s">
        <v>690</v>
      </c>
    </row>
    <row r="447" spans="1:5" ht="15" customHeight="1" x14ac:dyDescent="0.25">
      <c r="A447" s="2">
        <v>505000000</v>
      </c>
      <c r="B447" s="3">
        <v>44399</v>
      </c>
      <c r="C447" t="s">
        <v>691</v>
      </c>
      <c r="D447">
        <v>210.94</v>
      </c>
      <c r="E447" t="s">
        <v>692</v>
      </c>
    </row>
    <row r="448" spans="1:5" ht="15" customHeight="1" x14ac:dyDescent="0.25">
      <c r="A448" s="2">
        <v>505000000</v>
      </c>
      <c r="B448" s="3">
        <v>44399</v>
      </c>
      <c r="C448" t="s">
        <v>693</v>
      </c>
      <c r="D448">
        <v>1039.8599999999999</v>
      </c>
      <c r="E448" t="s">
        <v>692</v>
      </c>
    </row>
    <row r="449" spans="1:5" ht="15" customHeight="1" x14ac:dyDescent="0.25">
      <c r="A449" s="2">
        <v>505000000</v>
      </c>
      <c r="B449" s="3">
        <v>44399</v>
      </c>
      <c r="C449" t="s">
        <v>694</v>
      </c>
      <c r="D449">
        <v>-58.86</v>
      </c>
      <c r="E449" t="s">
        <v>692</v>
      </c>
    </row>
    <row r="450" spans="1:5" ht="15" customHeight="1" x14ac:dyDescent="0.25">
      <c r="A450" s="2">
        <v>505000000</v>
      </c>
      <c r="B450" s="3">
        <v>44399</v>
      </c>
      <c r="C450" t="s">
        <v>695</v>
      </c>
      <c r="D450">
        <v>92</v>
      </c>
      <c r="E450" t="s">
        <v>692</v>
      </c>
    </row>
    <row r="451" spans="1:5" ht="15" customHeight="1" x14ac:dyDescent="0.25">
      <c r="A451" s="2">
        <v>505000000</v>
      </c>
      <c r="B451" s="3">
        <v>44399</v>
      </c>
      <c r="C451" t="s">
        <v>696</v>
      </c>
      <c r="D451">
        <v>46.79</v>
      </c>
      <c r="E451" t="s">
        <v>692</v>
      </c>
    </row>
    <row r="452" spans="1:5" ht="15" customHeight="1" x14ac:dyDescent="0.25">
      <c r="A452" s="2">
        <v>505000000</v>
      </c>
      <c r="B452" s="3">
        <v>44399</v>
      </c>
      <c r="C452" t="s">
        <v>697</v>
      </c>
      <c r="D452">
        <v>311.95999999999998</v>
      </c>
      <c r="E452" t="s">
        <v>692</v>
      </c>
    </row>
    <row r="453" spans="1:5" ht="15" customHeight="1" x14ac:dyDescent="0.25">
      <c r="A453" s="2">
        <v>505000000</v>
      </c>
      <c r="B453" s="3">
        <v>44399</v>
      </c>
      <c r="C453" t="s">
        <v>698</v>
      </c>
      <c r="D453">
        <v>-17.66</v>
      </c>
      <c r="E453" t="s">
        <v>692</v>
      </c>
    </row>
    <row r="454" spans="1:5" ht="15" customHeight="1" x14ac:dyDescent="0.25">
      <c r="A454" s="2">
        <v>505000000</v>
      </c>
      <c r="B454" s="3">
        <v>44399</v>
      </c>
      <c r="C454" t="s">
        <v>699</v>
      </c>
      <c r="D454">
        <v>9.52</v>
      </c>
      <c r="E454" t="s">
        <v>692</v>
      </c>
    </row>
    <row r="455" spans="1:5" ht="15" customHeight="1" x14ac:dyDescent="0.25">
      <c r="A455" s="2">
        <v>505000000</v>
      </c>
      <c r="B455" s="3">
        <v>44399</v>
      </c>
      <c r="C455" t="s">
        <v>700</v>
      </c>
      <c r="D455">
        <v>-35.32</v>
      </c>
      <c r="E455" t="s">
        <v>692</v>
      </c>
    </row>
    <row r="456" spans="1:5" ht="15" customHeight="1" x14ac:dyDescent="0.25">
      <c r="A456" s="2">
        <v>505000000</v>
      </c>
      <c r="B456" s="3">
        <v>44399</v>
      </c>
      <c r="C456" t="s">
        <v>701</v>
      </c>
      <c r="D456">
        <v>623.91999999999996</v>
      </c>
      <c r="E456" t="s">
        <v>692</v>
      </c>
    </row>
    <row r="457" spans="1:5" ht="15" customHeight="1" x14ac:dyDescent="0.25">
      <c r="A457" s="2">
        <v>505000000</v>
      </c>
      <c r="B457" s="3">
        <v>44403</v>
      </c>
      <c r="C457" t="s">
        <v>702</v>
      </c>
      <c r="D457">
        <v>88.7</v>
      </c>
      <c r="E457" t="s">
        <v>703</v>
      </c>
    </row>
    <row r="458" spans="1:5" ht="15" customHeight="1" x14ac:dyDescent="0.25">
      <c r="A458" s="2">
        <v>505000000</v>
      </c>
      <c r="B458" s="3">
        <v>44403</v>
      </c>
      <c r="C458" t="s">
        <v>316</v>
      </c>
      <c r="D458">
        <v>1100</v>
      </c>
      <c r="E458" t="s">
        <v>704</v>
      </c>
    </row>
    <row r="459" spans="1:5" ht="15" customHeight="1" x14ac:dyDescent="0.25">
      <c r="A459" s="2">
        <v>505000000</v>
      </c>
      <c r="B459" s="3">
        <v>44403</v>
      </c>
      <c r="C459" t="s">
        <v>705</v>
      </c>
      <c r="D459">
        <v>657.67</v>
      </c>
      <c r="E459" t="s">
        <v>706</v>
      </c>
    </row>
    <row r="460" spans="1:5" ht="15" customHeight="1" x14ac:dyDescent="0.25">
      <c r="A460" s="2">
        <v>505000000</v>
      </c>
      <c r="B460" s="3">
        <v>44404</v>
      </c>
      <c r="C460" t="s">
        <v>707</v>
      </c>
      <c r="D460">
        <v>129.97</v>
      </c>
      <c r="E460" t="s">
        <v>708</v>
      </c>
    </row>
    <row r="461" spans="1:5" ht="15" customHeight="1" x14ac:dyDescent="0.25">
      <c r="A461" s="2">
        <v>505000000</v>
      </c>
      <c r="B461" s="3">
        <v>44404</v>
      </c>
      <c r="C461" t="s">
        <v>709</v>
      </c>
      <c r="D461">
        <v>26.62</v>
      </c>
      <c r="E461" t="s">
        <v>710</v>
      </c>
    </row>
    <row r="462" spans="1:5" ht="15" customHeight="1" x14ac:dyDescent="0.25">
      <c r="A462" s="2">
        <v>513000000</v>
      </c>
      <c r="B462" s="3">
        <v>44200</v>
      </c>
      <c r="D462">
        <v>194.78</v>
      </c>
      <c r="E462" t="s">
        <v>711</v>
      </c>
    </row>
    <row r="463" spans="1:5" ht="15" customHeight="1" x14ac:dyDescent="0.25">
      <c r="A463" s="2">
        <v>513000000</v>
      </c>
      <c r="B463" s="3">
        <v>44200</v>
      </c>
      <c r="D463">
        <v>-550.41</v>
      </c>
      <c r="E463" t="s">
        <v>712</v>
      </c>
    </row>
    <row r="464" spans="1:5" ht="15" customHeight="1" x14ac:dyDescent="0.25">
      <c r="A464" s="2">
        <v>513000000</v>
      </c>
      <c r="B464" s="3">
        <v>44200</v>
      </c>
      <c r="D464">
        <v>-2889.11</v>
      </c>
      <c r="E464" t="s">
        <v>712</v>
      </c>
    </row>
    <row r="465" spans="1:5" ht="15" customHeight="1" x14ac:dyDescent="0.25">
      <c r="A465" s="2">
        <v>513000000</v>
      </c>
      <c r="B465" s="3">
        <v>44200</v>
      </c>
      <c r="D465">
        <v>-55.9</v>
      </c>
      <c r="E465" t="s">
        <v>713</v>
      </c>
    </row>
    <row r="466" spans="1:5" ht="15" customHeight="1" x14ac:dyDescent="0.25">
      <c r="A466" s="2">
        <v>513000000</v>
      </c>
      <c r="B466" s="3">
        <v>44200</v>
      </c>
      <c r="D466">
        <v>-317.5</v>
      </c>
      <c r="E466" t="s">
        <v>713</v>
      </c>
    </row>
    <row r="467" spans="1:5" ht="15" customHeight="1" x14ac:dyDescent="0.25">
      <c r="A467" s="2">
        <v>513000000</v>
      </c>
      <c r="B467" s="3">
        <v>44201</v>
      </c>
      <c r="D467">
        <v>-17.5</v>
      </c>
      <c r="E467" t="s">
        <v>714</v>
      </c>
    </row>
    <row r="468" spans="1:5" ht="15" customHeight="1" x14ac:dyDescent="0.25">
      <c r="A468" s="2">
        <v>513000000</v>
      </c>
      <c r="B468" s="3">
        <v>44201</v>
      </c>
      <c r="D468">
        <v>-99.9</v>
      </c>
      <c r="E468" t="s">
        <v>714</v>
      </c>
    </row>
    <row r="469" spans="1:5" ht="15" customHeight="1" x14ac:dyDescent="0.25">
      <c r="A469" s="2">
        <v>513000000</v>
      </c>
      <c r="B469" s="3">
        <v>44201</v>
      </c>
      <c r="D469">
        <v>-321.72000000000003</v>
      </c>
      <c r="E469" t="s">
        <v>715</v>
      </c>
    </row>
    <row r="470" spans="1:5" ht="15" customHeight="1" x14ac:dyDescent="0.25">
      <c r="A470" s="2">
        <v>513000000</v>
      </c>
      <c r="B470" s="3">
        <v>44201</v>
      </c>
      <c r="D470">
        <v>-1594.31</v>
      </c>
      <c r="E470" t="s">
        <v>715</v>
      </c>
    </row>
    <row r="471" spans="1:5" ht="15" customHeight="1" x14ac:dyDescent="0.25">
      <c r="A471" s="2">
        <v>513000000</v>
      </c>
      <c r="B471" s="3">
        <v>44201</v>
      </c>
      <c r="D471">
        <v>-0.01</v>
      </c>
      <c r="E471" t="s">
        <v>716</v>
      </c>
    </row>
    <row r="472" spans="1:5" ht="15" customHeight="1" x14ac:dyDescent="0.25">
      <c r="A472" s="2">
        <v>513000000</v>
      </c>
      <c r="B472" s="3">
        <v>44202</v>
      </c>
      <c r="D472">
        <v>-251.16</v>
      </c>
      <c r="E472" t="s">
        <v>717</v>
      </c>
    </row>
    <row r="473" spans="1:5" ht="15" customHeight="1" x14ac:dyDescent="0.25">
      <c r="A473" s="2">
        <v>513000000</v>
      </c>
      <c r="B473" s="3">
        <v>44202</v>
      </c>
      <c r="D473">
        <v>-1248.6300000000001</v>
      </c>
      <c r="E473" t="s">
        <v>717</v>
      </c>
    </row>
    <row r="474" spans="1:5" ht="15" customHeight="1" x14ac:dyDescent="0.25">
      <c r="A474" s="2">
        <v>513000000</v>
      </c>
      <c r="B474" s="3">
        <v>44202</v>
      </c>
      <c r="D474">
        <v>-7</v>
      </c>
      <c r="E474" t="s">
        <v>718</v>
      </c>
    </row>
    <row r="475" spans="1:5" ht="15" customHeight="1" x14ac:dyDescent="0.25">
      <c r="A475" s="2">
        <v>513000000</v>
      </c>
      <c r="B475" s="3">
        <v>44202</v>
      </c>
      <c r="D475">
        <v>-39.96</v>
      </c>
      <c r="E475" t="s">
        <v>718</v>
      </c>
    </row>
    <row r="476" spans="1:5" ht="15" customHeight="1" x14ac:dyDescent="0.25">
      <c r="A476" s="2">
        <v>513000000</v>
      </c>
      <c r="B476" s="3">
        <v>44202</v>
      </c>
      <c r="D476">
        <v>-0.01</v>
      </c>
      <c r="E476" t="s">
        <v>719</v>
      </c>
    </row>
    <row r="477" spans="1:5" ht="15" customHeight="1" x14ac:dyDescent="0.25">
      <c r="A477" s="2">
        <v>513000000</v>
      </c>
      <c r="B477" s="3">
        <v>44203</v>
      </c>
      <c r="D477">
        <v>2054.63</v>
      </c>
      <c r="E477" t="s">
        <v>720</v>
      </c>
    </row>
    <row r="478" spans="1:5" ht="15" customHeight="1" x14ac:dyDescent="0.25">
      <c r="A478" s="2">
        <v>513000000</v>
      </c>
      <c r="B478" s="3">
        <v>44203</v>
      </c>
      <c r="D478">
        <v>-275.58999999999997</v>
      </c>
      <c r="E478" t="s">
        <v>721</v>
      </c>
    </row>
    <row r="479" spans="1:5" ht="15" customHeight="1" x14ac:dyDescent="0.25">
      <c r="A479" s="2">
        <v>513000000</v>
      </c>
      <c r="B479" s="3">
        <v>44203</v>
      </c>
      <c r="D479">
        <v>-1311.79</v>
      </c>
      <c r="E479" t="s">
        <v>721</v>
      </c>
    </row>
    <row r="480" spans="1:5" ht="15" customHeight="1" x14ac:dyDescent="0.25">
      <c r="A480" s="2">
        <v>513000000</v>
      </c>
      <c r="B480" s="3">
        <v>44203</v>
      </c>
      <c r="D480">
        <v>-15.05</v>
      </c>
      <c r="E480" t="s">
        <v>722</v>
      </c>
    </row>
    <row r="481" spans="1:5" ht="15" customHeight="1" x14ac:dyDescent="0.25">
      <c r="A481" s="2">
        <v>513000000</v>
      </c>
      <c r="B481" s="3">
        <v>44203</v>
      </c>
      <c r="D481">
        <v>-85.93</v>
      </c>
      <c r="E481" t="s">
        <v>722</v>
      </c>
    </row>
    <row r="482" spans="1:5" ht="15" customHeight="1" x14ac:dyDescent="0.25">
      <c r="A482" s="2">
        <v>513000000</v>
      </c>
      <c r="B482" s="3">
        <v>44204</v>
      </c>
      <c r="D482">
        <v>-45.15</v>
      </c>
      <c r="E482" t="s">
        <v>723</v>
      </c>
    </row>
    <row r="483" spans="1:5" ht="15" customHeight="1" x14ac:dyDescent="0.25">
      <c r="A483" s="2">
        <v>513000000</v>
      </c>
      <c r="B483" s="3">
        <v>44204</v>
      </c>
      <c r="D483">
        <v>-257.74</v>
      </c>
      <c r="E483" t="s">
        <v>723</v>
      </c>
    </row>
    <row r="484" spans="1:5" ht="15" customHeight="1" x14ac:dyDescent="0.25">
      <c r="A484" s="2">
        <v>513000000</v>
      </c>
      <c r="B484" s="3">
        <v>44204</v>
      </c>
      <c r="D484">
        <v>-4.2</v>
      </c>
      <c r="E484" t="s">
        <v>724</v>
      </c>
    </row>
    <row r="485" spans="1:5" ht="15" customHeight="1" x14ac:dyDescent="0.25">
      <c r="A485" s="2">
        <v>513000000</v>
      </c>
      <c r="B485" s="3">
        <v>44204</v>
      </c>
      <c r="D485">
        <v>-24</v>
      </c>
      <c r="E485" t="s">
        <v>724</v>
      </c>
    </row>
    <row r="486" spans="1:5" ht="15" customHeight="1" x14ac:dyDescent="0.25">
      <c r="A486" s="2">
        <v>513000000</v>
      </c>
      <c r="B486" s="3">
        <v>44206</v>
      </c>
      <c r="D486">
        <v>-6.51</v>
      </c>
      <c r="E486" t="s">
        <v>725</v>
      </c>
    </row>
    <row r="487" spans="1:5" ht="15" customHeight="1" x14ac:dyDescent="0.25">
      <c r="A487" s="2">
        <v>513000000</v>
      </c>
      <c r="B487" s="3">
        <v>44206</v>
      </c>
      <c r="D487">
        <v>-37.159999999999997</v>
      </c>
      <c r="E487" t="s">
        <v>725</v>
      </c>
    </row>
    <row r="488" spans="1:5" ht="15" customHeight="1" x14ac:dyDescent="0.25">
      <c r="A488" s="2">
        <v>513000000</v>
      </c>
      <c r="B488" s="3">
        <v>44207</v>
      </c>
      <c r="D488">
        <v>-339.22</v>
      </c>
      <c r="E488" t="s">
        <v>726</v>
      </c>
    </row>
    <row r="489" spans="1:5" ht="15" customHeight="1" x14ac:dyDescent="0.25">
      <c r="A489" s="2">
        <v>513000000</v>
      </c>
      <c r="B489" s="3">
        <v>44207</v>
      </c>
      <c r="D489">
        <v>-1740.76</v>
      </c>
      <c r="E489" t="s">
        <v>726</v>
      </c>
    </row>
    <row r="490" spans="1:5" ht="15" customHeight="1" x14ac:dyDescent="0.25">
      <c r="A490" s="2">
        <v>513000000</v>
      </c>
      <c r="B490" s="3">
        <v>44207</v>
      </c>
      <c r="D490">
        <v>-10.5</v>
      </c>
      <c r="E490" t="s">
        <v>727</v>
      </c>
    </row>
    <row r="491" spans="1:5" ht="15" customHeight="1" x14ac:dyDescent="0.25">
      <c r="A491" s="2">
        <v>513000000</v>
      </c>
      <c r="B491" s="3">
        <v>44207</v>
      </c>
      <c r="D491">
        <v>-59.94</v>
      </c>
      <c r="E491" t="s">
        <v>727</v>
      </c>
    </row>
    <row r="492" spans="1:5" ht="15" customHeight="1" x14ac:dyDescent="0.25">
      <c r="A492" s="2">
        <v>513000000</v>
      </c>
      <c r="B492" s="3">
        <v>44208</v>
      </c>
      <c r="D492">
        <v>-162.96</v>
      </c>
      <c r="E492" t="s">
        <v>728</v>
      </c>
    </row>
    <row r="493" spans="1:5" ht="15" customHeight="1" x14ac:dyDescent="0.25">
      <c r="A493" s="2">
        <v>513000000</v>
      </c>
      <c r="B493" s="3">
        <v>44208</v>
      </c>
      <c r="D493">
        <v>-901.97</v>
      </c>
      <c r="E493" t="s">
        <v>728</v>
      </c>
    </row>
    <row r="494" spans="1:5" ht="15" customHeight="1" x14ac:dyDescent="0.25">
      <c r="A494" s="2">
        <v>513000000</v>
      </c>
      <c r="B494" s="3">
        <v>44208</v>
      </c>
      <c r="D494">
        <v>-33.6</v>
      </c>
      <c r="E494" t="s">
        <v>729</v>
      </c>
    </row>
    <row r="495" spans="1:5" ht="15" customHeight="1" x14ac:dyDescent="0.25">
      <c r="A495" s="2">
        <v>513000000</v>
      </c>
      <c r="B495" s="3">
        <v>44208</v>
      </c>
      <c r="D495">
        <v>-189.72</v>
      </c>
      <c r="E495" t="s">
        <v>729</v>
      </c>
    </row>
    <row r="496" spans="1:5" ht="15" customHeight="1" x14ac:dyDescent="0.25">
      <c r="A496" s="2">
        <v>513000000</v>
      </c>
      <c r="B496" s="3">
        <v>44209</v>
      </c>
      <c r="D496">
        <v>0.01</v>
      </c>
      <c r="E496" t="s">
        <v>730</v>
      </c>
    </row>
    <row r="497" spans="1:5" ht="15" customHeight="1" x14ac:dyDescent="0.25">
      <c r="A497" s="2">
        <v>513000000</v>
      </c>
      <c r="B497" s="3">
        <v>44209</v>
      </c>
      <c r="D497">
        <v>-322</v>
      </c>
      <c r="E497" t="s">
        <v>731</v>
      </c>
    </row>
    <row r="498" spans="1:5" ht="15" customHeight="1" x14ac:dyDescent="0.25">
      <c r="A498" s="2">
        <v>513000000</v>
      </c>
      <c r="B498" s="3">
        <v>44209</v>
      </c>
      <c r="D498">
        <v>-1588.19</v>
      </c>
      <c r="E498" t="s">
        <v>731</v>
      </c>
    </row>
    <row r="499" spans="1:5" ht="15" customHeight="1" x14ac:dyDescent="0.25">
      <c r="A499" s="2">
        <v>513000000</v>
      </c>
      <c r="B499" s="3">
        <v>44209</v>
      </c>
      <c r="D499">
        <v>-19.25</v>
      </c>
      <c r="E499" t="s">
        <v>732</v>
      </c>
    </row>
    <row r="500" spans="1:5" ht="15" customHeight="1" x14ac:dyDescent="0.25">
      <c r="A500" s="2">
        <v>513000000</v>
      </c>
      <c r="B500" s="3">
        <v>44209</v>
      </c>
      <c r="D500">
        <v>-109.89</v>
      </c>
      <c r="E500" t="s">
        <v>732</v>
      </c>
    </row>
    <row r="501" spans="1:5" ht="15" customHeight="1" x14ac:dyDescent="0.25">
      <c r="A501" s="2">
        <v>513000000</v>
      </c>
      <c r="B501" s="3">
        <v>44210</v>
      </c>
      <c r="D501">
        <v>-137.27000000000001</v>
      </c>
      <c r="E501" t="s">
        <v>733</v>
      </c>
    </row>
    <row r="502" spans="1:5" ht="15" customHeight="1" x14ac:dyDescent="0.25">
      <c r="A502" s="2">
        <v>513000000</v>
      </c>
      <c r="B502" s="3">
        <v>44210</v>
      </c>
      <c r="D502">
        <v>-651</v>
      </c>
      <c r="E502" t="s">
        <v>733</v>
      </c>
    </row>
    <row r="503" spans="1:5" ht="15" customHeight="1" x14ac:dyDescent="0.25">
      <c r="A503" s="2">
        <v>513000000</v>
      </c>
      <c r="B503" s="3">
        <v>44210</v>
      </c>
      <c r="D503">
        <v>-17.5</v>
      </c>
      <c r="E503" t="s">
        <v>734</v>
      </c>
    </row>
    <row r="504" spans="1:5" ht="15" customHeight="1" x14ac:dyDescent="0.25">
      <c r="A504" s="2">
        <v>513000000</v>
      </c>
      <c r="B504" s="3">
        <v>44210</v>
      </c>
      <c r="D504">
        <v>-99.9</v>
      </c>
      <c r="E504" t="s">
        <v>734</v>
      </c>
    </row>
    <row r="505" spans="1:5" ht="15" customHeight="1" x14ac:dyDescent="0.25">
      <c r="A505" s="2">
        <v>513000000</v>
      </c>
      <c r="B505" s="3">
        <v>44211</v>
      </c>
      <c r="D505">
        <v>-53.76</v>
      </c>
      <c r="E505" t="s">
        <v>735</v>
      </c>
    </row>
    <row r="506" spans="1:5" ht="15" customHeight="1" x14ac:dyDescent="0.25">
      <c r="A506" s="2">
        <v>513000000</v>
      </c>
      <c r="B506" s="3">
        <v>44211</v>
      </c>
      <c r="D506">
        <v>-306.88</v>
      </c>
      <c r="E506" t="s">
        <v>735</v>
      </c>
    </row>
    <row r="507" spans="1:5" ht="15" customHeight="1" x14ac:dyDescent="0.25">
      <c r="A507" s="2">
        <v>513000000</v>
      </c>
      <c r="B507" s="3">
        <v>44211</v>
      </c>
      <c r="D507">
        <v>-26.25</v>
      </c>
      <c r="E507" t="s">
        <v>736</v>
      </c>
    </row>
    <row r="508" spans="1:5" ht="15" customHeight="1" x14ac:dyDescent="0.25">
      <c r="A508" s="2">
        <v>513000000</v>
      </c>
      <c r="B508" s="3">
        <v>44211</v>
      </c>
      <c r="D508">
        <v>-149.85</v>
      </c>
      <c r="E508" t="s">
        <v>736</v>
      </c>
    </row>
    <row r="509" spans="1:5" ht="15" customHeight="1" x14ac:dyDescent="0.25">
      <c r="A509" s="2">
        <v>513000000</v>
      </c>
      <c r="B509" s="3">
        <v>44214</v>
      </c>
      <c r="D509">
        <v>0</v>
      </c>
      <c r="E509" t="s">
        <v>737</v>
      </c>
    </row>
    <row r="510" spans="1:5" ht="15" customHeight="1" x14ac:dyDescent="0.25">
      <c r="A510" s="2">
        <v>513000000</v>
      </c>
      <c r="B510" s="3">
        <v>44214</v>
      </c>
      <c r="D510">
        <v>-455.97</v>
      </c>
      <c r="E510" t="s">
        <v>738</v>
      </c>
    </row>
    <row r="511" spans="1:5" ht="15" customHeight="1" x14ac:dyDescent="0.25">
      <c r="A511" s="2">
        <v>513000000</v>
      </c>
      <c r="B511" s="3">
        <v>44214</v>
      </c>
      <c r="D511">
        <v>-2234.9</v>
      </c>
      <c r="E511" t="s">
        <v>738</v>
      </c>
    </row>
    <row r="512" spans="1:5" ht="15" customHeight="1" x14ac:dyDescent="0.25">
      <c r="A512" s="2">
        <v>513000000</v>
      </c>
      <c r="B512" s="3">
        <v>44214</v>
      </c>
      <c r="D512">
        <v>-43.75</v>
      </c>
      <c r="E512" t="s">
        <v>739</v>
      </c>
    </row>
    <row r="513" spans="1:5" ht="15" customHeight="1" x14ac:dyDescent="0.25">
      <c r="A513" s="2">
        <v>513000000</v>
      </c>
      <c r="B513" s="3">
        <v>44214</v>
      </c>
      <c r="D513">
        <v>-246.81</v>
      </c>
      <c r="E513" t="s">
        <v>739</v>
      </c>
    </row>
    <row r="514" spans="1:5" ht="15" customHeight="1" x14ac:dyDescent="0.25">
      <c r="A514" s="2">
        <v>513000000</v>
      </c>
      <c r="B514" s="3">
        <v>44215</v>
      </c>
      <c r="D514">
        <v>-36.049999999999997</v>
      </c>
      <c r="E514" t="s">
        <v>740</v>
      </c>
    </row>
    <row r="515" spans="1:5" ht="15" customHeight="1" x14ac:dyDescent="0.25">
      <c r="A515" s="2">
        <v>513000000</v>
      </c>
      <c r="B515" s="3">
        <v>44215</v>
      </c>
      <c r="D515">
        <v>-205.81</v>
      </c>
      <c r="E515" t="s">
        <v>740</v>
      </c>
    </row>
    <row r="516" spans="1:5" ht="15" customHeight="1" x14ac:dyDescent="0.25">
      <c r="A516" s="2">
        <v>513000000</v>
      </c>
      <c r="B516" s="3">
        <v>44215</v>
      </c>
      <c r="D516">
        <v>-298.89999999999998</v>
      </c>
      <c r="E516" t="s">
        <v>741</v>
      </c>
    </row>
    <row r="517" spans="1:5" ht="15" customHeight="1" x14ac:dyDescent="0.25">
      <c r="A517" s="2">
        <v>513000000</v>
      </c>
      <c r="B517" s="3">
        <v>44215</v>
      </c>
      <c r="D517">
        <v>-1515.33</v>
      </c>
      <c r="E517" t="s">
        <v>741</v>
      </c>
    </row>
    <row r="518" spans="1:5" ht="15" customHeight="1" x14ac:dyDescent="0.25">
      <c r="A518" s="2">
        <v>513000000</v>
      </c>
      <c r="B518" s="3">
        <v>44215</v>
      </c>
      <c r="D518">
        <v>-0.02</v>
      </c>
      <c r="E518" t="s">
        <v>742</v>
      </c>
    </row>
    <row r="519" spans="1:5" ht="15" customHeight="1" x14ac:dyDescent="0.25">
      <c r="A519" s="2">
        <v>513000000</v>
      </c>
      <c r="B519" s="3">
        <v>44216</v>
      </c>
      <c r="D519">
        <v>-35.700000000000003</v>
      </c>
      <c r="E519" t="s">
        <v>743</v>
      </c>
    </row>
    <row r="520" spans="1:5" ht="15" customHeight="1" x14ac:dyDescent="0.25">
      <c r="A520" s="2">
        <v>513000000</v>
      </c>
      <c r="B520" s="3">
        <v>44216</v>
      </c>
      <c r="D520">
        <v>-203.8</v>
      </c>
      <c r="E520" t="s">
        <v>743</v>
      </c>
    </row>
    <row r="521" spans="1:5" ht="15" customHeight="1" x14ac:dyDescent="0.25">
      <c r="A521" s="2">
        <v>513000000</v>
      </c>
      <c r="B521" s="3">
        <v>44216</v>
      </c>
      <c r="D521">
        <v>-256</v>
      </c>
      <c r="E521" t="s">
        <v>744</v>
      </c>
    </row>
    <row r="522" spans="1:5" ht="15" customHeight="1" x14ac:dyDescent="0.25">
      <c r="A522" s="2">
        <v>513000000</v>
      </c>
      <c r="B522" s="3">
        <v>44216</v>
      </c>
      <c r="D522">
        <v>-1306.79</v>
      </c>
      <c r="E522" t="s">
        <v>744</v>
      </c>
    </row>
    <row r="523" spans="1:5" ht="15" customHeight="1" x14ac:dyDescent="0.25">
      <c r="A523" s="2">
        <v>513000000</v>
      </c>
      <c r="B523" s="3">
        <v>44216</v>
      </c>
      <c r="D523">
        <v>3.21</v>
      </c>
      <c r="E523" t="s">
        <v>745</v>
      </c>
    </row>
    <row r="524" spans="1:5" ht="15" customHeight="1" x14ac:dyDescent="0.25">
      <c r="A524" s="2">
        <v>513000000</v>
      </c>
      <c r="B524" s="3">
        <v>44217</v>
      </c>
      <c r="D524">
        <v>-234.7</v>
      </c>
      <c r="E524" t="s">
        <v>746</v>
      </c>
    </row>
    <row r="525" spans="1:5" ht="15" customHeight="1" x14ac:dyDescent="0.25">
      <c r="A525" s="2">
        <v>513000000</v>
      </c>
      <c r="B525" s="3">
        <v>44217</v>
      </c>
      <c r="D525">
        <v>-1191.54</v>
      </c>
      <c r="E525" t="s">
        <v>746</v>
      </c>
    </row>
    <row r="526" spans="1:5" ht="15" customHeight="1" x14ac:dyDescent="0.25">
      <c r="A526" s="2">
        <v>513000000</v>
      </c>
      <c r="B526" s="3">
        <v>44217</v>
      </c>
      <c r="D526">
        <v>-16</v>
      </c>
      <c r="E526" t="s">
        <v>747</v>
      </c>
    </row>
    <row r="527" spans="1:5" ht="15" customHeight="1" x14ac:dyDescent="0.25">
      <c r="A527" s="2">
        <v>513000000</v>
      </c>
      <c r="B527" s="3">
        <v>44217</v>
      </c>
      <c r="D527">
        <v>-89.28</v>
      </c>
      <c r="E527" t="s">
        <v>747</v>
      </c>
    </row>
    <row r="528" spans="1:5" ht="15" customHeight="1" x14ac:dyDescent="0.25">
      <c r="A528" s="2">
        <v>513000000</v>
      </c>
      <c r="B528" s="3">
        <v>44217</v>
      </c>
      <c r="D528">
        <v>-0.18</v>
      </c>
      <c r="E528" t="s">
        <v>748</v>
      </c>
    </row>
    <row r="529" spans="1:5" ht="15" customHeight="1" x14ac:dyDescent="0.25">
      <c r="A529" s="2">
        <v>513000000</v>
      </c>
      <c r="B529" s="3">
        <v>44218</v>
      </c>
      <c r="D529">
        <v>-6.93</v>
      </c>
      <c r="E529" t="s">
        <v>749</v>
      </c>
    </row>
    <row r="530" spans="1:5" ht="15" customHeight="1" x14ac:dyDescent="0.25">
      <c r="A530" s="2">
        <v>513000000</v>
      </c>
      <c r="B530" s="3">
        <v>44218</v>
      </c>
      <c r="D530">
        <v>-39.57</v>
      </c>
      <c r="E530" t="s">
        <v>749</v>
      </c>
    </row>
    <row r="531" spans="1:5" ht="15" customHeight="1" x14ac:dyDescent="0.25">
      <c r="A531" s="2">
        <v>513000000</v>
      </c>
      <c r="B531" s="3">
        <v>44218</v>
      </c>
      <c r="D531">
        <v>-3.5</v>
      </c>
      <c r="E531" t="s">
        <v>750</v>
      </c>
    </row>
    <row r="532" spans="1:5" ht="15" customHeight="1" x14ac:dyDescent="0.25">
      <c r="A532" s="2">
        <v>513000000</v>
      </c>
      <c r="B532" s="3">
        <v>44218</v>
      </c>
      <c r="D532">
        <v>-19.98</v>
      </c>
      <c r="E532" t="s">
        <v>750</v>
      </c>
    </row>
    <row r="533" spans="1:5" ht="15" customHeight="1" x14ac:dyDescent="0.25">
      <c r="A533" s="2">
        <v>513000000</v>
      </c>
      <c r="B533" s="3">
        <v>44220</v>
      </c>
      <c r="D533">
        <v>-1.75</v>
      </c>
      <c r="E533" t="s">
        <v>751</v>
      </c>
    </row>
    <row r="534" spans="1:5" ht="15" customHeight="1" x14ac:dyDescent="0.25">
      <c r="A534" s="2">
        <v>513000000</v>
      </c>
      <c r="B534" s="3">
        <v>44220</v>
      </c>
      <c r="D534">
        <v>-9.99</v>
      </c>
      <c r="E534" t="s">
        <v>751</v>
      </c>
    </row>
    <row r="535" spans="1:5" ht="15" customHeight="1" x14ac:dyDescent="0.25">
      <c r="A535" s="2">
        <v>513000000</v>
      </c>
      <c r="B535" s="3">
        <v>44220</v>
      </c>
      <c r="D535">
        <v>-0.49</v>
      </c>
      <c r="E535" t="s">
        <v>752</v>
      </c>
    </row>
    <row r="536" spans="1:5" ht="15" customHeight="1" x14ac:dyDescent="0.25">
      <c r="A536" s="2">
        <v>513000000</v>
      </c>
      <c r="B536" s="3">
        <v>44220</v>
      </c>
      <c r="D536">
        <v>-2.8</v>
      </c>
      <c r="E536" t="s">
        <v>752</v>
      </c>
    </row>
    <row r="537" spans="1:5" ht="15" customHeight="1" x14ac:dyDescent="0.25">
      <c r="A537" s="2">
        <v>513000000</v>
      </c>
      <c r="B537" s="3">
        <v>44221</v>
      </c>
      <c r="D537">
        <v>0.02</v>
      </c>
      <c r="E537" t="s">
        <v>753</v>
      </c>
    </row>
    <row r="538" spans="1:5" ht="15" customHeight="1" x14ac:dyDescent="0.25">
      <c r="A538" s="2">
        <v>513000000</v>
      </c>
      <c r="B538" s="3">
        <v>44221</v>
      </c>
      <c r="D538">
        <v>-538.13</v>
      </c>
      <c r="E538" t="s">
        <v>754</v>
      </c>
    </row>
    <row r="539" spans="1:5" ht="15" customHeight="1" x14ac:dyDescent="0.25">
      <c r="A539" s="2">
        <v>513000000</v>
      </c>
      <c r="B539" s="3">
        <v>44221</v>
      </c>
      <c r="D539">
        <v>-2882.36</v>
      </c>
      <c r="E539" t="s">
        <v>754</v>
      </c>
    </row>
    <row r="540" spans="1:5" ht="15" customHeight="1" x14ac:dyDescent="0.25">
      <c r="A540" s="2">
        <v>513000000</v>
      </c>
      <c r="B540" s="3">
        <v>44221</v>
      </c>
      <c r="D540">
        <v>-47.5</v>
      </c>
      <c r="E540" t="s">
        <v>755</v>
      </c>
    </row>
    <row r="541" spans="1:5" ht="15" customHeight="1" x14ac:dyDescent="0.25">
      <c r="A541" s="2">
        <v>513000000</v>
      </c>
      <c r="B541" s="3">
        <v>44221</v>
      </c>
      <c r="D541">
        <v>-267.83999999999997</v>
      </c>
      <c r="E541" t="s">
        <v>755</v>
      </c>
    </row>
    <row r="542" spans="1:5" ht="15" customHeight="1" x14ac:dyDescent="0.25">
      <c r="A542" s="2">
        <v>513000000</v>
      </c>
      <c r="B542" s="3">
        <v>44222</v>
      </c>
      <c r="D542">
        <v>-202.09</v>
      </c>
      <c r="E542" t="s">
        <v>756</v>
      </c>
    </row>
    <row r="543" spans="1:5" ht="15" customHeight="1" x14ac:dyDescent="0.25">
      <c r="A543" s="2">
        <v>513000000</v>
      </c>
      <c r="B543" s="3">
        <v>44222</v>
      </c>
      <c r="D543">
        <v>-1030.67</v>
      </c>
      <c r="E543" t="s">
        <v>756</v>
      </c>
    </row>
    <row r="544" spans="1:5" ht="15" customHeight="1" x14ac:dyDescent="0.25">
      <c r="A544" s="2">
        <v>513000000</v>
      </c>
      <c r="B544" s="3">
        <v>44222</v>
      </c>
      <c r="D544">
        <v>-24.5</v>
      </c>
      <c r="E544" t="s">
        <v>757</v>
      </c>
    </row>
    <row r="545" spans="1:5" ht="15" customHeight="1" x14ac:dyDescent="0.25">
      <c r="A545" s="2">
        <v>513000000</v>
      </c>
      <c r="B545" s="3">
        <v>44222</v>
      </c>
      <c r="D545">
        <v>-139.86000000000001</v>
      </c>
      <c r="E545" t="s">
        <v>757</v>
      </c>
    </row>
    <row r="546" spans="1:5" ht="15" customHeight="1" x14ac:dyDescent="0.25">
      <c r="A546" s="2">
        <v>513000000</v>
      </c>
      <c r="B546" s="3">
        <v>44222</v>
      </c>
      <c r="D546">
        <v>-0.01</v>
      </c>
      <c r="E546" t="s">
        <v>758</v>
      </c>
    </row>
    <row r="547" spans="1:5" ht="15" customHeight="1" x14ac:dyDescent="0.25">
      <c r="A547" s="2">
        <v>513000000</v>
      </c>
      <c r="B547" s="3">
        <v>44223</v>
      </c>
      <c r="D547">
        <v>-490.42</v>
      </c>
      <c r="E547" t="s">
        <v>759</v>
      </c>
    </row>
    <row r="548" spans="1:5" ht="15" customHeight="1" x14ac:dyDescent="0.25">
      <c r="A548" s="2">
        <v>513000000</v>
      </c>
      <c r="B548" s="3">
        <v>44223</v>
      </c>
      <c r="D548">
        <v>-2472.7800000000002</v>
      </c>
      <c r="E548" t="s">
        <v>759</v>
      </c>
    </row>
    <row r="549" spans="1:5" ht="15" customHeight="1" x14ac:dyDescent="0.25">
      <c r="A549" s="2">
        <v>513000000</v>
      </c>
      <c r="B549" s="3">
        <v>44223</v>
      </c>
      <c r="D549">
        <v>-8.75</v>
      </c>
      <c r="E549" t="s">
        <v>760</v>
      </c>
    </row>
    <row r="550" spans="1:5" ht="15" customHeight="1" x14ac:dyDescent="0.25">
      <c r="A550" s="2">
        <v>513000000</v>
      </c>
      <c r="B550" s="3">
        <v>44223</v>
      </c>
      <c r="D550">
        <v>-49.95</v>
      </c>
      <c r="E550" t="s">
        <v>760</v>
      </c>
    </row>
    <row r="551" spans="1:5" ht="15" customHeight="1" x14ac:dyDescent="0.25">
      <c r="A551" s="2">
        <v>513000000</v>
      </c>
      <c r="B551" s="3">
        <v>44223</v>
      </c>
      <c r="D551">
        <v>0.01</v>
      </c>
      <c r="E551" t="s">
        <v>761</v>
      </c>
    </row>
    <row r="552" spans="1:5" ht="15" customHeight="1" x14ac:dyDescent="0.25">
      <c r="A552" s="2">
        <v>513000000</v>
      </c>
      <c r="B552" s="3">
        <v>44224</v>
      </c>
      <c r="D552">
        <v>-502.74</v>
      </c>
      <c r="E552" t="s">
        <v>762</v>
      </c>
    </row>
    <row r="553" spans="1:5" ht="15" customHeight="1" x14ac:dyDescent="0.25">
      <c r="A553" s="2">
        <v>513000000</v>
      </c>
      <c r="B553" s="3">
        <v>44224</v>
      </c>
      <c r="D553">
        <v>-2550.8000000000002</v>
      </c>
      <c r="E553" t="s">
        <v>762</v>
      </c>
    </row>
    <row r="554" spans="1:5" ht="15" customHeight="1" x14ac:dyDescent="0.25">
      <c r="A554" s="2">
        <v>513000000</v>
      </c>
      <c r="B554" s="3">
        <v>44228</v>
      </c>
      <c r="D554">
        <v>-434.21</v>
      </c>
      <c r="E554" t="s">
        <v>763</v>
      </c>
    </row>
    <row r="555" spans="1:5" ht="15" customHeight="1" x14ac:dyDescent="0.25">
      <c r="A555" s="2">
        <v>513000000</v>
      </c>
      <c r="B555" s="3">
        <v>44228</v>
      </c>
      <c r="D555">
        <v>-2451.6799999999998</v>
      </c>
      <c r="E555" t="s">
        <v>763</v>
      </c>
    </row>
    <row r="556" spans="1:5" ht="15" customHeight="1" x14ac:dyDescent="0.25">
      <c r="A556" s="2">
        <v>513000000</v>
      </c>
      <c r="B556" s="3">
        <v>44228</v>
      </c>
      <c r="D556">
        <v>-93.45</v>
      </c>
      <c r="E556" t="s">
        <v>764</v>
      </c>
    </row>
    <row r="557" spans="1:5" ht="15" customHeight="1" x14ac:dyDescent="0.25">
      <c r="A557" s="2">
        <v>513000000</v>
      </c>
      <c r="B557" s="3">
        <v>44228</v>
      </c>
      <c r="D557">
        <v>-530.11</v>
      </c>
      <c r="E557" t="s">
        <v>764</v>
      </c>
    </row>
    <row r="558" spans="1:5" ht="15" customHeight="1" x14ac:dyDescent="0.25">
      <c r="A558" s="2">
        <v>513000000</v>
      </c>
      <c r="B558" s="3">
        <v>44229</v>
      </c>
      <c r="D558">
        <v>-148.19999999999999</v>
      </c>
      <c r="E558" t="s">
        <v>765</v>
      </c>
    </row>
    <row r="559" spans="1:5" ht="15" customHeight="1" x14ac:dyDescent="0.25">
      <c r="A559" s="2">
        <v>513000000</v>
      </c>
      <c r="B559" s="3">
        <v>44229</v>
      </c>
      <c r="D559">
        <v>-796.75</v>
      </c>
      <c r="E559" t="s">
        <v>765</v>
      </c>
    </row>
    <row r="560" spans="1:5" ht="15" customHeight="1" x14ac:dyDescent="0.25">
      <c r="A560" s="2">
        <v>513000000</v>
      </c>
      <c r="B560" s="3">
        <v>44229</v>
      </c>
      <c r="D560">
        <v>-26.25</v>
      </c>
      <c r="E560" t="s">
        <v>766</v>
      </c>
    </row>
    <row r="561" spans="1:5" ht="15" customHeight="1" x14ac:dyDescent="0.25">
      <c r="A561" s="2">
        <v>513000000</v>
      </c>
      <c r="B561" s="3">
        <v>44229</v>
      </c>
      <c r="D561">
        <v>-149.85</v>
      </c>
      <c r="E561" t="s">
        <v>766</v>
      </c>
    </row>
    <row r="562" spans="1:5" ht="15" customHeight="1" x14ac:dyDescent="0.25">
      <c r="A562" s="2">
        <v>513000000</v>
      </c>
      <c r="B562" s="3">
        <v>44230</v>
      </c>
      <c r="D562">
        <v>-343.85</v>
      </c>
      <c r="E562" t="s">
        <v>767</v>
      </c>
    </row>
    <row r="563" spans="1:5" ht="15" customHeight="1" x14ac:dyDescent="0.25">
      <c r="A563" s="2">
        <v>513000000</v>
      </c>
      <c r="B563" s="3">
        <v>44230</v>
      </c>
      <c r="D563">
        <v>-1707.9</v>
      </c>
      <c r="E563" t="s">
        <v>767</v>
      </c>
    </row>
    <row r="564" spans="1:5" ht="15" customHeight="1" x14ac:dyDescent="0.25">
      <c r="A564" s="2">
        <v>513000000</v>
      </c>
      <c r="B564" s="3">
        <v>44230</v>
      </c>
      <c r="D564">
        <v>-26.6</v>
      </c>
      <c r="E564" t="s">
        <v>768</v>
      </c>
    </row>
    <row r="565" spans="1:5" ht="15" customHeight="1" x14ac:dyDescent="0.25">
      <c r="A565" s="2">
        <v>513000000</v>
      </c>
      <c r="B565" s="3">
        <v>44230</v>
      </c>
      <c r="D565">
        <v>-151.86000000000001</v>
      </c>
      <c r="E565" t="s">
        <v>768</v>
      </c>
    </row>
    <row r="566" spans="1:5" ht="15" customHeight="1" x14ac:dyDescent="0.25">
      <c r="A566" s="2">
        <v>513000000</v>
      </c>
      <c r="B566" s="3">
        <v>44230</v>
      </c>
      <c r="D566">
        <v>0</v>
      </c>
      <c r="E566" t="s">
        <v>769</v>
      </c>
    </row>
    <row r="567" spans="1:5" ht="15" customHeight="1" x14ac:dyDescent="0.25">
      <c r="A567" s="2">
        <v>513000000</v>
      </c>
      <c r="B567" s="3">
        <v>44231</v>
      </c>
      <c r="D567">
        <v>0.01</v>
      </c>
      <c r="E567" t="s">
        <v>770</v>
      </c>
    </row>
    <row r="568" spans="1:5" ht="15" customHeight="1" x14ac:dyDescent="0.25">
      <c r="A568" s="2">
        <v>513000000</v>
      </c>
      <c r="B568" s="3">
        <v>44231</v>
      </c>
      <c r="D568">
        <v>-217.63</v>
      </c>
      <c r="E568" t="s">
        <v>771</v>
      </c>
    </row>
    <row r="569" spans="1:5" ht="15" customHeight="1" x14ac:dyDescent="0.25">
      <c r="A569" s="2">
        <v>513000000</v>
      </c>
      <c r="B569" s="3">
        <v>44231</v>
      </c>
      <c r="D569">
        <v>-1056.73</v>
      </c>
      <c r="E569" t="s">
        <v>771</v>
      </c>
    </row>
    <row r="570" spans="1:5" ht="15" customHeight="1" x14ac:dyDescent="0.25">
      <c r="A570" s="2">
        <v>513000000</v>
      </c>
      <c r="B570" s="3">
        <v>44231</v>
      </c>
      <c r="D570">
        <v>-29.4</v>
      </c>
      <c r="E570" t="s">
        <v>772</v>
      </c>
    </row>
    <row r="571" spans="1:5" ht="15" customHeight="1" x14ac:dyDescent="0.25">
      <c r="A571" s="2">
        <v>513000000</v>
      </c>
      <c r="B571" s="3">
        <v>44231</v>
      </c>
      <c r="D571">
        <v>-167.84</v>
      </c>
      <c r="E571" t="s">
        <v>772</v>
      </c>
    </row>
    <row r="572" spans="1:5" ht="15" customHeight="1" x14ac:dyDescent="0.25">
      <c r="A572" s="2">
        <v>513000000</v>
      </c>
      <c r="B572" s="3">
        <v>44232</v>
      </c>
      <c r="D572">
        <v>-14.07</v>
      </c>
      <c r="E572" t="s">
        <v>773</v>
      </c>
    </row>
    <row r="573" spans="1:5" ht="15" customHeight="1" x14ac:dyDescent="0.25">
      <c r="A573" s="2">
        <v>513000000</v>
      </c>
      <c r="B573" s="3">
        <v>44232</v>
      </c>
      <c r="D573">
        <v>-80.33</v>
      </c>
      <c r="E573" t="s">
        <v>773</v>
      </c>
    </row>
    <row r="574" spans="1:5" ht="15" customHeight="1" x14ac:dyDescent="0.25">
      <c r="A574" s="2">
        <v>513000000</v>
      </c>
      <c r="B574" s="3">
        <v>44232</v>
      </c>
      <c r="D574">
        <v>-10.5</v>
      </c>
      <c r="E574" t="s">
        <v>774</v>
      </c>
    </row>
    <row r="575" spans="1:5" ht="15" customHeight="1" x14ac:dyDescent="0.25">
      <c r="A575" s="2">
        <v>513000000</v>
      </c>
      <c r="B575" s="3">
        <v>44232</v>
      </c>
      <c r="D575">
        <v>-59.94</v>
      </c>
      <c r="E575" t="s">
        <v>774</v>
      </c>
    </row>
    <row r="576" spans="1:5" ht="15" customHeight="1" x14ac:dyDescent="0.25">
      <c r="A576" s="2">
        <v>513000000</v>
      </c>
      <c r="B576" s="3">
        <v>44235</v>
      </c>
      <c r="D576">
        <v>-419.3</v>
      </c>
      <c r="E576" t="s">
        <v>775</v>
      </c>
    </row>
    <row r="577" spans="1:5" ht="15" customHeight="1" x14ac:dyDescent="0.25">
      <c r="A577" s="2">
        <v>513000000</v>
      </c>
      <c r="B577" s="3">
        <v>44235</v>
      </c>
      <c r="D577">
        <v>-2199.4899999999998</v>
      </c>
      <c r="E577" t="s">
        <v>775</v>
      </c>
    </row>
    <row r="578" spans="1:5" ht="15" customHeight="1" x14ac:dyDescent="0.25">
      <c r="A578" s="2">
        <v>513000000</v>
      </c>
      <c r="B578" s="3">
        <v>44235</v>
      </c>
      <c r="D578">
        <v>-13.3</v>
      </c>
      <c r="E578" t="s">
        <v>776</v>
      </c>
    </row>
    <row r="579" spans="1:5" ht="15" customHeight="1" x14ac:dyDescent="0.25">
      <c r="A579" s="2">
        <v>513000000</v>
      </c>
      <c r="B579" s="3">
        <v>44235</v>
      </c>
      <c r="D579">
        <v>-75.94</v>
      </c>
      <c r="E579" t="s">
        <v>776</v>
      </c>
    </row>
    <row r="580" spans="1:5" ht="15" customHeight="1" x14ac:dyDescent="0.25">
      <c r="A580" s="2">
        <v>513000000</v>
      </c>
      <c r="B580" s="3">
        <v>44235</v>
      </c>
      <c r="D580">
        <v>-0.01</v>
      </c>
      <c r="E580" t="s">
        <v>777</v>
      </c>
    </row>
    <row r="581" spans="1:5" ht="15" customHeight="1" x14ac:dyDescent="0.25">
      <c r="A581" s="2">
        <v>513000000</v>
      </c>
      <c r="B581" s="3">
        <v>44236</v>
      </c>
      <c r="D581">
        <v>-247.31</v>
      </c>
      <c r="E581" t="s">
        <v>778</v>
      </c>
    </row>
    <row r="582" spans="1:5" ht="15" customHeight="1" x14ac:dyDescent="0.25">
      <c r="A582" s="2">
        <v>513000000</v>
      </c>
      <c r="B582" s="3">
        <v>44236</v>
      </c>
      <c r="D582">
        <v>-1179.76</v>
      </c>
      <c r="E582" t="s">
        <v>778</v>
      </c>
    </row>
    <row r="583" spans="1:5" ht="15" customHeight="1" x14ac:dyDescent="0.25">
      <c r="A583" s="2">
        <v>513000000</v>
      </c>
      <c r="B583" s="3">
        <v>44236</v>
      </c>
      <c r="D583">
        <v>-16.8</v>
      </c>
      <c r="E583" t="s">
        <v>779</v>
      </c>
    </row>
    <row r="584" spans="1:5" ht="15" customHeight="1" x14ac:dyDescent="0.25">
      <c r="A584" s="2">
        <v>513000000</v>
      </c>
      <c r="B584" s="3">
        <v>44236</v>
      </c>
      <c r="D584">
        <v>-95.92</v>
      </c>
      <c r="E584" t="s">
        <v>779</v>
      </c>
    </row>
    <row r="585" spans="1:5" ht="15" customHeight="1" x14ac:dyDescent="0.25">
      <c r="A585" s="2">
        <v>513000000</v>
      </c>
      <c r="B585" s="3">
        <v>44237</v>
      </c>
      <c r="D585">
        <v>-9.4499999999999993</v>
      </c>
      <c r="E585" t="s">
        <v>780</v>
      </c>
    </row>
    <row r="586" spans="1:5" ht="15" customHeight="1" x14ac:dyDescent="0.25">
      <c r="A586" s="2">
        <v>513000000</v>
      </c>
      <c r="B586" s="3">
        <v>44237</v>
      </c>
      <c r="D586">
        <v>-53.95</v>
      </c>
      <c r="E586" t="s">
        <v>780</v>
      </c>
    </row>
    <row r="587" spans="1:5" ht="15" customHeight="1" x14ac:dyDescent="0.25">
      <c r="A587" s="2">
        <v>513000000</v>
      </c>
      <c r="B587" s="3">
        <v>44237</v>
      </c>
      <c r="D587">
        <v>-135.24</v>
      </c>
      <c r="E587" t="s">
        <v>781</v>
      </c>
    </row>
    <row r="588" spans="1:5" ht="15" customHeight="1" x14ac:dyDescent="0.25">
      <c r="A588" s="2">
        <v>513000000</v>
      </c>
      <c r="B588" s="3">
        <v>44237</v>
      </c>
      <c r="D588">
        <v>-625.91</v>
      </c>
      <c r="E588" t="s">
        <v>781</v>
      </c>
    </row>
    <row r="589" spans="1:5" ht="15" customHeight="1" x14ac:dyDescent="0.25">
      <c r="A589" s="2">
        <v>513000000</v>
      </c>
      <c r="B589" s="3">
        <v>44237</v>
      </c>
      <c r="D589">
        <v>-0.01</v>
      </c>
      <c r="E589" t="s">
        <v>782</v>
      </c>
    </row>
    <row r="590" spans="1:5" ht="15" customHeight="1" x14ac:dyDescent="0.25">
      <c r="A590" s="2">
        <v>513000000</v>
      </c>
      <c r="B590" s="3">
        <v>44238</v>
      </c>
      <c r="D590">
        <v>0.01</v>
      </c>
      <c r="E590" t="s">
        <v>783</v>
      </c>
    </row>
    <row r="591" spans="1:5" ht="15" customHeight="1" x14ac:dyDescent="0.25">
      <c r="A591" s="2">
        <v>513000000</v>
      </c>
      <c r="B591" s="3">
        <v>44238</v>
      </c>
      <c r="D591">
        <v>-26.25</v>
      </c>
      <c r="E591" t="s">
        <v>784</v>
      </c>
    </row>
    <row r="592" spans="1:5" ht="15" customHeight="1" x14ac:dyDescent="0.25">
      <c r="A592" s="2">
        <v>513000000</v>
      </c>
      <c r="B592" s="3">
        <v>44238</v>
      </c>
      <c r="D592">
        <v>-149.85</v>
      </c>
      <c r="E592" t="s">
        <v>784</v>
      </c>
    </row>
    <row r="593" spans="1:5" ht="15" customHeight="1" x14ac:dyDescent="0.25">
      <c r="A593" s="2">
        <v>513000000</v>
      </c>
      <c r="B593" s="3">
        <v>44238</v>
      </c>
      <c r="D593">
        <v>-293.72000000000003</v>
      </c>
      <c r="E593" t="s">
        <v>785</v>
      </c>
    </row>
    <row r="594" spans="1:5" ht="15" customHeight="1" x14ac:dyDescent="0.25">
      <c r="A594" s="2">
        <v>513000000</v>
      </c>
      <c r="B594" s="3">
        <v>44238</v>
      </c>
      <c r="D594">
        <v>-1501.99</v>
      </c>
      <c r="E594" t="s">
        <v>785</v>
      </c>
    </row>
    <row r="595" spans="1:5" ht="15" customHeight="1" x14ac:dyDescent="0.25">
      <c r="A595" s="2">
        <v>513000000</v>
      </c>
      <c r="B595" s="3">
        <v>44239</v>
      </c>
      <c r="D595">
        <v>-81.83</v>
      </c>
      <c r="E595" t="s">
        <v>786</v>
      </c>
    </row>
    <row r="596" spans="1:5" ht="15" customHeight="1" x14ac:dyDescent="0.25">
      <c r="A596" s="2">
        <v>513000000</v>
      </c>
      <c r="B596" s="3">
        <v>44239</v>
      </c>
      <c r="D596">
        <v>-467.12</v>
      </c>
      <c r="E596" t="s">
        <v>786</v>
      </c>
    </row>
    <row r="597" spans="1:5" ht="15" customHeight="1" x14ac:dyDescent="0.25">
      <c r="A597" s="2">
        <v>513000000</v>
      </c>
      <c r="B597" s="3">
        <v>44239</v>
      </c>
      <c r="D597">
        <v>-44.8</v>
      </c>
      <c r="E597" t="s">
        <v>787</v>
      </c>
    </row>
    <row r="598" spans="1:5" ht="15" customHeight="1" x14ac:dyDescent="0.25">
      <c r="A598" s="2">
        <v>513000000</v>
      </c>
      <c r="B598" s="3">
        <v>44239</v>
      </c>
      <c r="D598">
        <v>-255.8</v>
      </c>
      <c r="E598" t="s">
        <v>787</v>
      </c>
    </row>
    <row r="599" spans="1:5" ht="15" customHeight="1" x14ac:dyDescent="0.25">
      <c r="A599" s="2">
        <v>513000000</v>
      </c>
      <c r="B599" s="3">
        <v>44241</v>
      </c>
      <c r="D599">
        <v>-0.91</v>
      </c>
      <c r="E599" t="s">
        <v>788</v>
      </c>
    </row>
    <row r="600" spans="1:5" ht="15" customHeight="1" x14ac:dyDescent="0.25">
      <c r="A600" s="2">
        <v>513000000</v>
      </c>
      <c r="B600" s="3">
        <v>44241</v>
      </c>
      <c r="D600">
        <v>-5.19</v>
      </c>
      <c r="E600" t="s">
        <v>788</v>
      </c>
    </row>
    <row r="601" spans="1:5" ht="15" customHeight="1" x14ac:dyDescent="0.25">
      <c r="A601" s="2">
        <v>513000000</v>
      </c>
      <c r="B601" s="3">
        <v>44241</v>
      </c>
      <c r="D601">
        <v>-1.75</v>
      </c>
      <c r="E601" t="s">
        <v>789</v>
      </c>
    </row>
    <row r="602" spans="1:5" ht="15" customHeight="1" x14ac:dyDescent="0.25">
      <c r="A602" s="2">
        <v>513000000</v>
      </c>
      <c r="B602" s="3">
        <v>44241</v>
      </c>
      <c r="D602">
        <v>-9.99</v>
      </c>
      <c r="E602" t="s">
        <v>789</v>
      </c>
    </row>
    <row r="603" spans="1:5" ht="15" customHeight="1" x14ac:dyDescent="0.25">
      <c r="A603" s="2">
        <v>513000000</v>
      </c>
      <c r="B603" s="3">
        <v>44242</v>
      </c>
      <c r="D603">
        <v>-321.02</v>
      </c>
      <c r="E603" t="s">
        <v>790</v>
      </c>
    </row>
    <row r="604" spans="1:5" ht="15" customHeight="1" x14ac:dyDescent="0.25">
      <c r="A604" s="2">
        <v>513000000</v>
      </c>
      <c r="B604" s="3">
        <v>44242</v>
      </c>
      <c r="D604">
        <v>-1679.6</v>
      </c>
      <c r="E604" t="s">
        <v>790</v>
      </c>
    </row>
    <row r="605" spans="1:5" ht="15" customHeight="1" x14ac:dyDescent="0.25">
      <c r="A605" s="2">
        <v>513000000</v>
      </c>
      <c r="B605" s="3">
        <v>44242</v>
      </c>
      <c r="D605">
        <v>-43.75</v>
      </c>
      <c r="E605" t="s">
        <v>791</v>
      </c>
    </row>
    <row r="606" spans="1:5" ht="15" customHeight="1" x14ac:dyDescent="0.25">
      <c r="A606" s="2">
        <v>513000000</v>
      </c>
      <c r="B606" s="3">
        <v>44242</v>
      </c>
      <c r="D606">
        <v>-246.81</v>
      </c>
      <c r="E606" t="s">
        <v>791</v>
      </c>
    </row>
    <row r="607" spans="1:5" ht="15" customHeight="1" x14ac:dyDescent="0.25">
      <c r="A607" s="2">
        <v>513000000</v>
      </c>
      <c r="B607" s="3">
        <v>44243</v>
      </c>
      <c r="D607">
        <v>-420.49</v>
      </c>
      <c r="E607" t="s">
        <v>792</v>
      </c>
    </row>
    <row r="608" spans="1:5" ht="15" customHeight="1" x14ac:dyDescent="0.25">
      <c r="A608" s="2">
        <v>513000000</v>
      </c>
      <c r="B608" s="3">
        <v>44243</v>
      </c>
      <c r="D608">
        <v>-2166.83</v>
      </c>
      <c r="E608" t="s">
        <v>792</v>
      </c>
    </row>
    <row r="609" spans="1:5" ht="15" customHeight="1" x14ac:dyDescent="0.25">
      <c r="A609" s="2">
        <v>513000000</v>
      </c>
      <c r="B609" s="3">
        <v>44243</v>
      </c>
      <c r="D609">
        <v>-25.2</v>
      </c>
      <c r="E609" t="s">
        <v>793</v>
      </c>
    </row>
    <row r="610" spans="1:5" ht="15" customHeight="1" x14ac:dyDescent="0.25">
      <c r="A610" s="2">
        <v>513000000</v>
      </c>
      <c r="B610" s="3">
        <v>44243</v>
      </c>
      <c r="D610">
        <v>-143.88</v>
      </c>
      <c r="E610" t="s">
        <v>793</v>
      </c>
    </row>
    <row r="611" spans="1:5" ht="15" customHeight="1" x14ac:dyDescent="0.25">
      <c r="A611" s="2">
        <v>513000000</v>
      </c>
      <c r="B611" s="3">
        <v>44244</v>
      </c>
      <c r="D611">
        <v>-35</v>
      </c>
      <c r="E611" t="s">
        <v>794</v>
      </c>
    </row>
    <row r="612" spans="1:5" ht="15" customHeight="1" x14ac:dyDescent="0.25">
      <c r="A612" s="2">
        <v>513000000</v>
      </c>
      <c r="B612" s="3">
        <v>44244</v>
      </c>
      <c r="D612">
        <v>-197.28</v>
      </c>
      <c r="E612" t="s">
        <v>794</v>
      </c>
    </row>
    <row r="613" spans="1:5" ht="15" customHeight="1" x14ac:dyDescent="0.25">
      <c r="A613" s="2">
        <v>513000000</v>
      </c>
      <c r="B613" s="3">
        <v>44244</v>
      </c>
      <c r="D613">
        <v>-283.43</v>
      </c>
      <c r="E613" t="s">
        <v>795</v>
      </c>
    </row>
    <row r="614" spans="1:5" ht="15" customHeight="1" x14ac:dyDescent="0.25">
      <c r="A614" s="2">
        <v>513000000</v>
      </c>
      <c r="B614" s="3">
        <v>44244</v>
      </c>
      <c r="D614">
        <v>-1505.79</v>
      </c>
      <c r="E614" t="s">
        <v>795</v>
      </c>
    </row>
    <row r="615" spans="1:5" ht="15" customHeight="1" x14ac:dyDescent="0.25">
      <c r="A615" s="2">
        <v>513000000</v>
      </c>
      <c r="B615" s="3">
        <v>44244</v>
      </c>
      <c r="D615">
        <v>0.01</v>
      </c>
      <c r="E615" t="s">
        <v>796</v>
      </c>
    </row>
    <row r="616" spans="1:5" ht="15" customHeight="1" x14ac:dyDescent="0.25">
      <c r="A616" s="2">
        <v>513000000</v>
      </c>
      <c r="B616" s="3">
        <v>44245</v>
      </c>
      <c r="D616">
        <v>0.02</v>
      </c>
      <c r="E616" t="s">
        <v>797</v>
      </c>
    </row>
    <row r="617" spans="1:5" ht="15" customHeight="1" x14ac:dyDescent="0.25">
      <c r="A617" s="2">
        <v>513000000</v>
      </c>
      <c r="B617" s="3">
        <v>44245</v>
      </c>
      <c r="D617">
        <v>-317.87</v>
      </c>
      <c r="E617" t="s">
        <v>798</v>
      </c>
    </row>
    <row r="618" spans="1:5" ht="15" customHeight="1" x14ac:dyDescent="0.25">
      <c r="A618" s="2">
        <v>513000000</v>
      </c>
      <c r="B618" s="3">
        <v>44245</v>
      </c>
      <c r="D618">
        <v>-1695.73</v>
      </c>
      <c r="E618" t="s">
        <v>798</v>
      </c>
    </row>
    <row r="619" spans="1:5" ht="15" customHeight="1" x14ac:dyDescent="0.25">
      <c r="A619" s="2">
        <v>513000000</v>
      </c>
      <c r="B619" s="3">
        <v>44245</v>
      </c>
      <c r="D619">
        <v>-36.75</v>
      </c>
      <c r="E619" t="s">
        <v>799</v>
      </c>
    </row>
    <row r="620" spans="1:5" ht="15" customHeight="1" x14ac:dyDescent="0.25">
      <c r="A620" s="2">
        <v>513000000</v>
      </c>
      <c r="B620" s="3">
        <v>44245</v>
      </c>
      <c r="D620">
        <v>-206.7</v>
      </c>
      <c r="E620" t="s">
        <v>799</v>
      </c>
    </row>
    <row r="621" spans="1:5" ht="15" customHeight="1" x14ac:dyDescent="0.25">
      <c r="A621" s="2">
        <v>513000000</v>
      </c>
      <c r="B621" s="3">
        <v>44246</v>
      </c>
      <c r="D621">
        <v>-12.74</v>
      </c>
      <c r="E621" t="s">
        <v>800</v>
      </c>
    </row>
    <row r="622" spans="1:5" ht="15" customHeight="1" x14ac:dyDescent="0.25">
      <c r="A622" s="2">
        <v>513000000</v>
      </c>
      <c r="B622" s="3">
        <v>44246</v>
      </c>
      <c r="D622">
        <v>-62.22</v>
      </c>
      <c r="E622" t="s">
        <v>800</v>
      </c>
    </row>
    <row r="623" spans="1:5" ht="15" customHeight="1" x14ac:dyDescent="0.25">
      <c r="A623" s="2">
        <v>513000000</v>
      </c>
      <c r="B623" s="3">
        <v>44246</v>
      </c>
      <c r="D623">
        <v>-3.5</v>
      </c>
      <c r="E623" t="s">
        <v>801</v>
      </c>
    </row>
    <row r="624" spans="1:5" ht="15" customHeight="1" x14ac:dyDescent="0.25">
      <c r="A624" s="2">
        <v>513000000</v>
      </c>
      <c r="B624" s="3">
        <v>44246</v>
      </c>
      <c r="D624">
        <v>-19.98</v>
      </c>
      <c r="E624" t="s">
        <v>801</v>
      </c>
    </row>
    <row r="625" spans="1:5" ht="15" customHeight="1" x14ac:dyDescent="0.25">
      <c r="A625" s="2">
        <v>513000000</v>
      </c>
      <c r="B625" s="3">
        <v>44248</v>
      </c>
      <c r="D625">
        <v>-20.51</v>
      </c>
      <c r="E625" t="s">
        <v>802</v>
      </c>
    </row>
    <row r="626" spans="1:5" ht="15" customHeight="1" x14ac:dyDescent="0.25">
      <c r="A626" s="2">
        <v>513000000</v>
      </c>
      <c r="B626" s="3">
        <v>44248</v>
      </c>
      <c r="D626">
        <v>-117.09</v>
      </c>
      <c r="E626" t="s">
        <v>802</v>
      </c>
    </row>
    <row r="627" spans="1:5" ht="15" customHeight="1" x14ac:dyDescent="0.25">
      <c r="A627" s="2">
        <v>513000000</v>
      </c>
      <c r="B627" s="3">
        <v>44248</v>
      </c>
      <c r="D627">
        <v>-3.5</v>
      </c>
      <c r="E627" t="s">
        <v>803</v>
      </c>
    </row>
    <row r="628" spans="1:5" ht="15" customHeight="1" x14ac:dyDescent="0.25">
      <c r="A628" s="2">
        <v>513000000</v>
      </c>
      <c r="B628" s="3">
        <v>44248</v>
      </c>
      <c r="D628">
        <v>-19.98</v>
      </c>
      <c r="E628" t="s">
        <v>803</v>
      </c>
    </row>
    <row r="629" spans="1:5" ht="15" customHeight="1" x14ac:dyDescent="0.25">
      <c r="A629" s="2">
        <v>513000000</v>
      </c>
      <c r="B629" s="3">
        <v>44249</v>
      </c>
      <c r="D629">
        <v>-12.85</v>
      </c>
      <c r="E629" t="s">
        <v>804</v>
      </c>
    </row>
    <row r="630" spans="1:5" ht="15" customHeight="1" x14ac:dyDescent="0.25">
      <c r="A630" s="2">
        <v>513000000</v>
      </c>
      <c r="B630" s="3">
        <v>44249</v>
      </c>
      <c r="D630">
        <v>-71.75</v>
      </c>
      <c r="E630" t="s">
        <v>804</v>
      </c>
    </row>
    <row r="631" spans="1:5" ht="15" customHeight="1" x14ac:dyDescent="0.25">
      <c r="A631" s="2">
        <v>513000000</v>
      </c>
      <c r="B631" s="3">
        <v>44249</v>
      </c>
      <c r="D631">
        <v>-292.27999999999997</v>
      </c>
      <c r="E631" t="s">
        <v>805</v>
      </c>
    </row>
    <row r="632" spans="1:5" ht="15" customHeight="1" x14ac:dyDescent="0.25">
      <c r="A632" s="2">
        <v>513000000</v>
      </c>
      <c r="B632" s="3">
        <v>44249</v>
      </c>
      <c r="D632">
        <v>-1498.08</v>
      </c>
      <c r="E632" t="s">
        <v>805</v>
      </c>
    </row>
    <row r="633" spans="1:5" ht="15" customHeight="1" x14ac:dyDescent="0.25">
      <c r="A633" s="2">
        <v>513000000</v>
      </c>
      <c r="B633" s="3">
        <v>44250</v>
      </c>
      <c r="D633">
        <v>-175.07</v>
      </c>
      <c r="E633" t="s">
        <v>806</v>
      </c>
    </row>
    <row r="634" spans="1:5" ht="15" customHeight="1" x14ac:dyDescent="0.25">
      <c r="A634" s="2">
        <v>513000000</v>
      </c>
      <c r="B634" s="3">
        <v>44250</v>
      </c>
      <c r="D634">
        <v>-903.97</v>
      </c>
      <c r="E634" t="s">
        <v>806</v>
      </c>
    </row>
    <row r="635" spans="1:5" ht="15" customHeight="1" x14ac:dyDescent="0.25">
      <c r="A635" s="2">
        <v>513000000</v>
      </c>
      <c r="B635" s="3">
        <v>44250</v>
      </c>
      <c r="D635">
        <v>-23.45</v>
      </c>
      <c r="E635" t="s">
        <v>807</v>
      </c>
    </row>
    <row r="636" spans="1:5" ht="15" customHeight="1" x14ac:dyDescent="0.25">
      <c r="A636" s="2">
        <v>513000000</v>
      </c>
      <c r="B636" s="3">
        <v>44250</v>
      </c>
      <c r="D636">
        <v>-133.87</v>
      </c>
      <c r="E636" t="s">
        <v>807</v>
      </c>
    </row>
    <row r="637" spans="1:5" ht="15" customHeight="1" x14ac:dyDescent="0.25">
      <c r="A637" s="2">
        <v>513000000</v>
      </c>
      <c r="B637" s="3">
        <v>44251</v>
      </c>
      <c r="D637">
        <v>-282.87</v>
      </c>
      <c r="E637" t="s">
        <v>808</v>
      </c>
    </row>
    <row r="638" spans="1:5" ht="15" customHeight="1" x14ac:dyDescent="0.25">
      <c r="A638" s="2">
        <v>513000000</v>
      </c>
      <c r="B638" s="3">
        <v>44251</v>
      </c>
      <c r="D638">
        <v>-1348.69</v>
      </c>
      <c r="E638" t="s">
        <v>808</v>
      </c>
    </row>
    <row r="639" spans="1:5" ht="15" customHeight="1" x14ac:dyDescent="0.25">
      <c r="A639" s="2">
        <v>513000000</v>
      </c>
      <c r="B639" s="3">
        <v>44251</v>
      </c>
      <c r="D639">
        <v>-21</v>
      </c>
      <c r="E639" t="s">
        <v>809</v>
      </c>
    </row>
    <row r="640" spans="1:5" ht="15" customHeight="1" x14ac:dyDescent="0.25">
      <c r="A640" s="2">
        <v>513000000</v>
      </c>
      <c r="B640" s="3">
        <v>44251</v>
      </c>
      <c r="D640">
        <v>-119.88</v>
      </c>
      <c r="E640" t="s">
        <v>809</v>
      </c>
    </row>
    <row r="641" spans="1:5" ht="15" customHeight="1" x14ac:dyDescent="0.25">
      <c r="A641" s="2">
        <v>513000000</v>
      </c>
      <c r="B641" s="3">
        <v>44251</v>
      </c>
      <c r="D641">
        <v>-0.01</v>
      </c>
      <c r="E641" t="s">
        <v>810</v>
      </c>
    </row>
    <row r="642" spans="1:5" ht="15" customHeight="1" x14ac:dyDescent="0.25">
      <c r="A642" s="2">
        <v>513000000</v>
      </c>
      <c r="B642" s="3">
        <v>44252</v>
      </c>
      <c r="D642">
        <v>-363.93</v>
      </c>
      <c r="E642" t="s">
        <v>811</v>
      </c>
    </row>
    <row r="643" spans="1:5" ht="15" customHeight="1" x14ac:dyDescent="0.25">
      <c r="A643" s="2">
        <v>513000000</v>
      </c>
      <c r="B643" s="3">
        <v>44252</v>
      </c>
      <c r="D643">
        <v>-1834.32</v>
      </c>
      <c r="E643" t="s">
        <v>811</v>
      </c>
    </row>
    <row r="644" spans="1:5" ht="15" customHeight="1" x14ac:dyDescent="0.25">
      <c r="A644" s="2">
        <v>513000000</v>
      </c>
      <c r="B644" s="3">
        <v>44252</v>
      </c>
      <c r="D644">
        <v>-47.95</v>
      </c>
      <c r="E644" t="s">
        <v>812</v>
      </c>
    </row>
    <row r="645" spans="1:5" ht="15" customHeight="1" x14ac:dyDescent="0.25">
      <c r="A645" s="2">
        <v>513000000</v>
      </c>
      <c r="B645" s="3">
        <v>44252</v>
      </c>
      <c r="D645">
        <v>-270.79000000000002</v>
      </c>
      <c r="E645" t="s">
        <v>812</v>
      </c>
    </row>
    <row r="646" spans="1:5" ht="15" customHeight="1" x14ac:dyDescent="0.25">
      <c r="A646" s="2">
        <v>513000000</v>
      </c>
      <c r="B646" s="3">
        <v>44253</v>
      </c>
      <c r="D646">
        <v>-28.42</v>
      </c>
      <c r="E646" t="s">
        <v>813</v>
      </c>
    </row>
    <row r="647" spans="1:5" ht="15" customHeight="1" x14ac:dyDescent="0.25">
      <c r="A647" s="2">
        <v>513000000</v>
      </c>
      <c r="B647" s="3">
        <v>44253</v>
      </c>
      <c r="D647">
        <v>-162.22</v>
      </c>
      <c r="E647" t="s">
        <v>813</v>
      </c>
    </row>
    <row r="648" spans="1:5" ht="15" customHeight="1" x14ac:dyDescent="0.25">
      <c r="A648" s="2">
        <v>513000000</v>
      </c>
      <c r="B648" s="3">
        <v>44253</v>
      </c>
      <c r="D648">
        <v>25.46</v>
      </c>
      <c r="E648" t="s">
        <v>814</v>
      </c>
    </row>
    <row r="649" spans="1:5" ht="15" customHeight="1" x14ac:dyDescent="0.25">
      <c r="A649" s="2">
        <v>513000000</v>
      </c>
      <c r="B649" s="3">
        <v>44255</v>
      </c>
      <c r="D649">
        <v>-3.71</v>
      </c>
      <c r="E649" t="s">
        <v>815</v>
      </c>
    </row>
    <row r="650" spans="1:5" ht="15" customHeight="1" x14ac:dyDescent="0.25">
      <c r="A650" s="2">
        <v>513000000</v>
      </c>
      <c r="B650" s="3">
        <v>44255</v>
      </c>
      <c r="D650">
        <v>-21.18</v>
      </c>
      <c r="E650" t="s">
        <v>815</v>
      </c>
    </row>
    <row r="651" spans="1:5" ht="15" customHeight="1" x14ac:dyDescent="0.25">
      <c r="A651" s="2">
        <v>513000000</v>
      </c>
      <c r="B651" s="3">
        <v>44256</v>
      </c>
      <c r="D651">
        <v>-608.94000000000005</v>
      </c>
      <c r="E651" t="s">
        <v>816</v>
      </c>
    </row>
    <row r="652" spans="1:5" ht="15" customHeight="1" x14ac:dyDescent="0.25">
      <c r="A652" s="2">
        <v>513000000</v>
      </c>
      <c r="B652" s="3">
        <v>44256</v>
      </c>
      <c r="D652">
        <v>-3057.49</v>
      </c>
      <c r="E652" t="s">
        <v>816</v>
      </c>
    </row>
    <row r="653" spans="1:5" ht="15" customHeight="1" x14ac:dyDescent="0.25">
      <c r="A653" s="2">
        <v>513000000</v>
      </c>
      <c r="B653" s="3">
        <v>44256</v>
      </c>
      <c r="D653">
        <v>-75.25</v>
      </c>
      <c r="E653" t="s">
        <v>817</v>
      </c>
    </row>
    <row r="654" spans="1:5" ht="15" customHeight="1" x14ac:dyDescent="0.25">
      <c r="A654" s="2">
        <v>513000000</v>
      </c>
      <c r="B654" s="3">
        <v>44256</v>
      </c>
      <c r="D654">
        <v>-429.15</v>
      </c>
      <c r="E654" t="s">
        <v>817</v>
      </c>
    </row>
    <row r="655" spans="1:5" ht="15" customHeight="1" x14ac:dyDescent="0.25">
      <c r="A655" s="2">
        <v>513000000</v>
      </c>
      <c r="B655" s="3">
        <v>44256</v>
      </c>
      <c r="D655">
        <v>0.34</v>
      </c>
      <c r="E655" t="s">
        <v>818</v>
      </c>
    </row>
    <row r="656" spans="1:5" ht="15" customHeight="1" x14ac:dyDescent="0.25">
      <c r="A656" s="2">
        <v>513000000</v>
      </c>
      <c r="B656" s="3">
        <v>44257</v>
      </c>
      <c r="D656">
        <v>-0.01</v>
      </c>
      <c r="E656" t="s">
        <v>819</v>
      </c>
    </row>
    <row r="657" spans="1:5" ht="15" customHeight="1" x14ac:dyDescent="0.25">
      <c r="A657" s="2">
        <v>513000000</v>
      </c>
      <c r="B657" s="3">
        <v>44257</v>
      </c>
      <c r="D657">
        <v>-233.66</v>
      </c>
      <c r="E657" t="s">
        <v>820</v>
      </c>
    </row>
    <row r="658" spans="1:5" ht="15" customHeight="1" x14ac:dyDescent="0.25">
      <c r="A658" s="2">
        <v>513000000</v>
      </c>
      <c r="B658" s="3">
        <v>44257</v>
      </c>
      <c r="D658">
        <v>-1134.05</v>
      </c>
      <c r="E658" t="s">
        <v>820</v>
      </c>
    </row>
    <row r="659" spans="1:5" ht="15" customHeight="1" x14ac:dyDescent="0.25">
      <c r="A659" s="2">
        <v>513000000</v>
      </c>
      <c r="B659" s="3">
        <v>44257</v>
      </c>
      <c r="D659">
        <v>-25.2</v>
      </c>
      <c r="E659" t="s">
        <v>821</v>
      </c>
    </row>
    <row r="660" spans="1:5" ht="15" customHeight="1" x14ac:dyDescent="0.25">
      <c r="A660" s="2">
        <v>513000000</v>
      </c>
      <c r="B660" s="3">
        <v>44257</v>
      </c>
      <c r="D660">
        <v>-143.86000000000001</v>
      </c>
      <c r="E660" t="s">
        <v>821</v>
      </c>
    </row>
    <row r="661" spans="1:5" ht="15" customHeight="1" x14ac:dyDescent="0.25">
      <c r="A661" s="2">
        <v>513000000</v>
      </c>
      <c r="B661" s="3">
        <v>44258</v>
      </c>
      <c r="D661">
        <v>-91.49</v>
      </c>
      <c r="E661" t="s">
        <v>822</v>
      </c>
    </row>
    <row r="662" spans="1:5" ht="15" customHeight="1" x14ac:dyDescent="0.25">
      <c r="A662" s="2">
        <v>513000000</v>
      </c>
      <c r="B662" s="3">
        <v>44258</v>
      </c>
      <c r="D662">
        <v>-459.88</v>
      </c>
      <c r="E662" t="s">
        <v>822</v>
      </c>
    </row>
    <row r="663" spans="1:5" ht="15" customHeight="1" x14ac:dyDescent="0.25">
      <c r="A663" s="2">
        <v>513000000</v>
      </c>
      <c r="B663" s="3">
        <v>44258</v>
      </c>
      <c r="D663">
        <v>-15.75</v>
      </c>
      <c r="E663" t="s">
        <v>823</v>
      </c>
    </row>
    <row r="664" spans="1:5" ht="15" customHeight="1" x14ac:dyDescent="0.25">
      <c r="A664" s="2">
        <v>513000000</v>
      </c>
      <c r="B664" s="3">
        <v>44258</v>
      </c>
      <c r="D664">
        <v>-89.07</v>
      </c>
      <c r="E664" t="s">
        <v>823</v>
      </c>
    </row>
    <row r="665" spans="1:5" ht="15" customHeight="1" x14ac:dyDescent="0.25">
      <c r="A665" s="2">
        <v>513000000</v>
      </c>
      <c r="B665" s="3">
        <v>44258</v>
      </c>
      <c r="D665">
        <v>0.01</v>
      </c>
      <c r="E665" t="s">
        <v>824</v>
      </c>
    </row>
    <row r="666" spans="1:5" ht="15" customHeight="1" x14ac:dyDescent="0.25">
      <c r="A666" s="2">
        <v>513000000</v>
      </c>
      <c r="B666" s="3">
        <v>44259</v>
      </c>
      <c r="D666">
        <v>-269.08</v>
      </c>
      <c r="E666" t="s">
        <v>825</v>
      </c>
    </row>
    <row r="667" spans="1:5" ht="15" customHeight="1" x14ac:dyDescent="0.25">
      <c r="A667" s="2">
        <v>513000000</v>
      </c>
      <c r="B667" s="3">
        <v>44259</v>
      </c>
      <c r="D667">
        <v>-1279.44</v>
      </c>
      <c r="E667" t="s">
        <v>825</v>
      </c>
    </row>
    <row r="668" spans="1:5" ht="15" customHeight="1" x14ac:dyDescent="0.25">
      <c r="A668" s="2">
        <v>513000000</v>
      </c>
      <c r="B668" s="3">
        <v>44259</v>
      </c>
      <c r="D668">
        <v>-17.5</v>
      </c>
      <c r="E668" t="s">
        <v>826</v>
      </c>
    </row>
    <row r="669" spans="1:5" ht="15" customHeight="1" x14ac:dyDescent="0.25">
      <c r="A669" s="2">
        <v>513000000</v>
      </c>
      <c r="B669" s="3">
        <v>44259</v>
      </c>
      <c r="D669">
        <v>-99.48</v>
      </c>
      <c r="E669" t="s">
        <v>826</v>
      </c>
    </row>
    <row r="670" spans="1:5" ht="15" customHeight="1" x14ac:dyDescent="0.25">
      <c r="A670" s="2">
        <v>513000000</v>
      </c>
      <c r="B670" s="3">
        <v>44260</v>
      </c>
      <c r="D670">
        <v>-142.59</v>
      </c>
      <c r="E670" t="s">
        <v>827</v>
      </c>
    </row>
    <row r="671" spans="1:5" ht="15" customHeight="1" x14ac:dyDescent="0.25">
      <c r="A671" s="2">
        <v>513000000</v>
      </c>
      <c r="B671" s="3">
        <v>44260</v>
      </c>
      <c r="D671">
        <v>-781.62</v>
      </c>
      <c r="E671" t="s">
        <v>827</v>
      </c>
    </row>
    <row r="672" spans="1:5" ht="15" customHeight="1" x14ac:dyDescent="0.25">
      <c r="A672" s="2">
        <v>513000000</v>
      </c>
      <c r="B672" s="3">
        <v>44260</v>
      </c>
      <c r="D672">
        <v>-19.25</v>
      </c>
      <c r="E672" t="s">
        <v>828</v>
      </c>
    </row>
    <row r="673" spans="1:5" ht="15" customHeight="1" x14ac:dyDescent="0.25">
      <c r="A673" s="2">
        <v>513000000</v>
      </c>
      <c r="B673" s="3">
        <v>44260</v>
      </c>
      <c r="D673">
        <v>-109.47</v>
      </c>
      <c r="E673" t="s">
        <v>828</v>
      </c>
    </row>
    <row r="674" spans="1:5" ht="15" customHeight="1" x14ac:dyDescent="0.25">
      <c r="A674" s="2">
        <v>513000000</v>
      </c>
      <c r="B674" s="3">
        <v>44262</v>
      </c>
      <c r="D674">
        <v>-1.61</v>
      </c>
      <c r="E674" t="s">
        <v>829</v>
      </c>
    </row>
    <row r="675" spans="1:5" ht="15" customHeight="1" x14ac:dyDescent="0.25">
      <c r="A675" s="2">
        <v>513000000</v>
      </c>
      <c r="B675" s="3">
        <v>44262</v>
      </c>
      <c r="D675">
        <v>-9.19</v>
      </c>
      <c r="E675" t="s">
        <v>829</v>
      </c>
    </row>
    <row r="676" spans="1:5" ht="15" customHeight="1" x14ac:dyDescent="0.25">
      <c r="A676" s="2">
        <v>513000000</v>
      </c>
      <c r="B676" s="3">
        <v>44263</v>
      </c>
      <c r="D676">
        <v>-329</v>
      </c>
      <c r="E676" t="s">
        <v>830</v>
      </c>
    </row>
    <row r="677" spans="1:5" ht="15" customHeight="1" x14ac:dyDescent="0.25">
      <c r="A677" s="2">
        <v>513000000</v>
      </c>
      <c r="B677" s="3">
        <v>44263</v>
      </c>
      <c r="D677">
        <v>-1727.62</v>
      </c>
      <c r="E677" t="s">
        <v>830</v>
      </c>
    </row>
    <row r="678" spans="1:5" ht="15" customHeight="1" x14ac:dyDescent="0.25">
      <c r="A678" s="2">
        <v>513000000</v>
      </c>
      <c r="B678" s="3">
        <v>44263</v>
      </c>
      <c r="D678">
        <v>-20.3</v>
      </c>
      <c r="E678" t="s">
        <v>831</v>
      </c>
    </row>
    <row r="679" spans="1:5" ht="15" customHeight="1" x14ac:dyDescent="0.25">
      <c r="A679" s="2">
        <v>513000000</v>
      </c>
      <c r="B679" s="3">
        <v>44263</v>
      </c>
      <c r="D679">
        <v>-115.48</v>
      </c>
      <c r="E679" t="s">
        <v>831</v>
      </c>
    </row>
    <row r="680" spans="1:5" ht="15" customHeight="1" x14ac:dyDescent="0.25">
      <c r="A680" s="2">
        <v>513000000</v>
      </c>
      <c r="B680" s="3">
        <v>44264</v>
      </c>
      <c r="D680">
        <v>-328.28</v>
      </c>
      <c r="E680" t="s">
        <v>832</v>
      </c>
    </row>
    <row r="681" spans="1:5" ht="15" customHeight="1" x14ac:dyDescent="0.25">
      <c r="A681" s="2">
        <v>513000000</v>
      </c>
      <c r="B681" s="3">
        <v>44264</v>
      </c>
      <c r="D681">
        <v>-1598.75</v>
      </c>
      <c r="E681" t="s">
        <v>832</v>
      </c>
    </row>
    <row r="682" spans="1:5" ht="15" customHeight="1" x14ac:dyDescent="0.25">
      <c r="A682" s="2">
        <v>513000000</v>
      </c>
      <c r="B682" s="3">
        <v>44264</v>
      </c>
      <c r="D682">
        <v>-26.75</v>
      </c>
      <c r="E682" t="s">
        <v>833</v>
      </c>
    </row>
    <row r="683" spans="1:5" ht="15" customHeight="1" x14ac:dyDescent="0.25">
      <c r="A683" s="2">
        <v>513000000</v>
      </c>
      <c r="B683" s="3">
        <v>44264</v>
      </c>
      <c r="D683">
        <v>-149.43</v>
      </c>
      <c r="E683" t="s">
        <v>833</v>
      </c>
    </row>
    <row r="684" spans="1:5" ht="15" customHeight="1" x14ac:dyDescent="0.25">
      <c r="A684" s="2">
        <v>513000000</v>
      </c>
      <c r="B684" s="3">
        <v>44264</v>
      </c>
      <c r="D684">
        <v>-0.01</v>
      </c>
      <c r="E684" t="s">
        <v>834</v>
      </c>
    </row>
    <row r="685" spans="1:5" ht="15" customHeight="1" x14ac:dyDescent="0.25">
      <c r="A685" s="2">
        <v>513000000</v>
      </c>
      <c r="B685" s="3">
        <v>44265</v>
      </c>
      <c r="D685">
        <v>-386.47</v>
      </c>
      <c r="E685" t="s">
        <v>835</v>
      </c>
    </row>
    <row r="686" spans="1:5" ht="15" customHeight="1" x14ac:dyDescent="0.25">
      <c r="A686" s="2">
        <v>513000000</v>
      </c>
      <c r="B686" s="3">
        <v>44265</v>
      </c>
      <c r="D686">
        <v>-2060.6</v>
      </c>
      <c r="E686" t="s">
        <v>835</v>
      </c>
    </row>
    <row r="687" spans="1:5" ht="15" customHeight="1" x14ac:dyDescent="0.25">
      <c r="A687" s="2">
        <v>513000000</v>
      </c>
      <c r="B687" s="3">
        <v>44265</v>
      </c>
      <c r="D687">
        <v>-21</v>
      </c>
      <c r="E687" t="s">
        <v>836</v>
      </c>
    </row>
    <row r="688" spans="1:5" ht="15" customHeight="1" x14ac:dyDescent="0.25">
      <c r="A688" s="2">
        <v>513000000</v>
      </c>
      <c r="B688" s="3">
        <v>44265</v>
      </c>
      <c r="D688">
        <v>-119.88</v>
      </c>
      <c r="E688" t="s">
        <v>836</v>
      </c>
    </row>
    <row r="689" spans="1:5" ht="15" customHeight="1" x14ac:dyDescent="0.25">
      <c r="A689" s="2">
        <v>513000000</v>
      </c>
      <c r="B689" s="3">
        <v>44266</v>
      </c>
      <c r="D689">
        <v>-638.47</v>
      </c>
      <c r="E689" t="s">
        <v>837</v>
      </c>
    </row>
    <row r="690" spans="1:5" ht="15" customHeight="1" x14ac:dyDescent="0.25">
      <c r="A690" s="2">
        <v>513000000</v>
      </c>
      <c r="B690" s="3">
        <v>44266</v>
      </c>
      <c r="D690">
        <v>-3312.21</v>
      </c>
      <c r="E690" t="s">
        <v>837</v>
      </c>
    </row>
    <row r="691" spans="1:5" ht="15" customHeight="1" x14ac:dyDescent="0.25">
      <c r="A691" s="2">
        <v>513000000</v>
      </c>
      <c r="B691" s="3">
        <v>44266</v>
      </c>
      <c r="D691">
        <v>-0.01</v>
      </c>
      <c r="E691" t="s">
        <v>838</v>
      </c>
    </row>
    <row r="692" spans="1:5" ht="15" customHeight="1" x14ac:dyDescent="0.25">
      <c r="A692" s="2">
        <v>513000000</v>
      </c>
      <c r="B692" s="3">
        <v>44266</v>
      </c>
      <c r="D692">
        <v>-44.8</v>
      </c>
      <c r="E692" t="s">
        <v>839</v>
      </c>
    </row>
    <row r="693" spans="1:5" ht="15" customHeight="1" x14ac:dyDescent="0.25">
      <c r="A693" s="2">
        <v>513000000</v>
      </c>
      <c r="B693" s="3">
        <v>44266</v>
      </c>
      <c r="D693">
        <v>-255.76</v>
      </c>
      <c r="E693" t="s">
        <v>839</v>
      </c>
    </row>
    <row r="694" spans="1:5" ht="15" customHeight="1" x14ac:dyDescent="0.25">
      <c r="A694" s="2">
        <v>513000000</v>
      </c>
      <c r="B694" s="3">
        <v>44267</v>
      </c>
      <c r="D694">
        <v>-327.04000000000002</v>
      </c>
      <c r="E694" t="s">
        <v>840</v>
      </c>
    </row>
    <row r="695" spans="1:5" ht="15" customHeight="1" x14ac:dyDescent="0.25">
      <c r="A695" s="2">
        <v>513000000</v>
      </c>
      <c r="B695" s="3">
        <v>44267</v>
      </c>
      <c r="D695">
        <v>-1652.87</v>
      </c>
      <c r="E695" t="s">
        <v>840</v>
      </c>
    </row>
    <row r="696" spans="1:5" ht="15" customHeight="1" x14ac:dyDescent="0.25">
      <c r="A696" s="2">
        <v>513000000</v>
      </c>
      <c r="B696" s="3">
        <v>44267</v>
      </c>
      <c r="D696">
        <v>-28</v>
      </c>
      <c r="E696" t="s">
        <v>841</v>
      </c>
    </row>
    <row r="697" spans="1:5" ht="15" customHeight="1" x14ac:dyDescent="0.25">
      <c r="A697" s="2">
        <v>513000000</v>
      </c>
      <c r="B697" s="3">
        <v>44267</v>
      </c>
      <c r="D697">
        <v>-159.84</v>
      </c>
      <c r="E697" t="s">
        <v>841</v>
      </c>
    </row>
    <row r="698" spans="1:5" ht="15" customHeight="1" x14ac:dyDescent="0.25">
      <c r="A698" s="2">
        <v>513000000</v>
      </c>
      <c r="B698" s="3">
        <v>44269</v>
      </c>
      <c r="D698">
        <v>-0.14000000000000001</v>
      </c>
      <c r="E698" t="s">
        <v>842</v>
      </c>
    </row>
    <row r="699" spans="1:5" ht="15" customHeight="1" x14ac:dyDescent="0.25">
      <c r="A699" s="2">
        <v>513000000</v>
      </c>
      <c r="B699" s="3">
        <v>44269</v>
      </c>
      <c r="D699">
        <v>-0.8</v>
      </c>
      <c r="E699" t="s">
        <v>842</v>
      </c>
    </row>
    <row r="700" spans="1:5" ht="15" customHeight="1" x14ac:dyDescent="0.25">
      <c r="A700" s="2">
        <v>513000000</v>
      </c>
      <c r="B700" s="3">
        <v>44269</v>
      </c>
      <c r="D700">
        <v>-1.75</v>
      </c>
      <c r="E700" t="s">
        <v>843</v>
      </c>
    </row>
    <row r="701" spans="1:5" ht="15" customHeight="1" x14ac:dyDescent="0.25">
      <c r="A701" s="2">
        <v>513000000</v>
      </c>
      <c r="B701" s="3">
        <v>44269</v>
      </c>
      <c r="D701">
        <v>-9.99</v>
      </c>
      <c r="E701" t="s">
        <v>843</v>
      </c>
    </row>
    <row r="702" spans="1:5" ht="15" customHeight="1" x14ac:dyDescent="0.25">
      <c r="A702" s="2">
        <v>513000000</v>
      </c>
      <c r="B702" s="3">
        <v>44270</v>
      </c>
      <c r="D702">
        <v>-51.1</v>
      </c>
      <c r="E702" t="s">
        <v>844</v>
      </c>
    </row>
    <row r="703" spans="1:5" ht="15" customHeight="1" x14ac:dyDescent="0.25">
      <c r="A703" s="2">
        <v>513000000</v>
      </c>
      <c r="B703" s="3">
        <v>44270</v>
      </c>
      <c r="D703">
        <v>-291.72000000000003</v>
      </c>
      <c r="E703" t="s">
        <v>844</v>
      </c>
    </row>
    <row r="704" spans="1:5" ht="15" customHeight="1" x14ac:dyDescent="0.25">
      <c r="A704" s="2">
        <v>513000000</v>
      </c>
      <c r="B704" s="3">
        <v>44270</v>
      </c>
      <c r="D704">
        <v>-254.52</v>
      </c>
      <c r="E704" t="s">
        <v>845</v>
      </c>
    </row>
    <row r="705" spans="1:5" ht="15" customHeight="1" x14ac:dyDescent="0.25">
      <c r="A705" s="2">
        <v>513000000</v>
      </c>
      <c r="B705" s="3">
        <v>44270</v>
      </c>
      <c r="D705">
        <v>-1341.55</v>
      </c>
      <c r="E705" t="s">
        <v>845</v>
      </c>
    </row>
    <row r="706" spans="1:5" ht="15" customHeight="1" x14ac:dyDescent="0.25">
      <c r="A706" s="2">
        <v>513000000</v>
      </c>
      <c r="B706" s="3">
        <v>44271</v>
      </c>
      <c r="D706">
        <v>-31.85</v>
      </c>
      <c r="E706" t="s">
        <v>846</v>
      </c>
    </row>
    <row r="707" spans="1:5" ht="15" customHeight="1" x14ac:dyDescent="0.25">
      <c r="A707" s="2">
        <v>513000000</v>
      </c>
      <c r="B707" s="3">
        <v>44271</v>
      </c>
      <c r="D707">
        <v>-181.43</v>
      </c>
      <c r="E707" t="s">
        <v>846</v>
      </c>
    </row>
    <row r="708" spans="1:5" ht="15" customHeight="1" x14ac:dyDescent="0.25">
      <c r="A708" s="2">
        <v>513000000</v>
      </c>
      <c r="B708" s="3">
        <v>44271</v>
      </c>
      <c r="D708">
        <v>-367.36</v>
      </c>
      <c r="E708" t="s">
        <v>847</v>
      </c>
    </row>
    <row r="709" spans="1:5" ht="15" customHeight="1" x14ac:dyDescent="0.25">
      <c r="A709" s="2">
        <v>513000000</v>
      </c>
      <c r="B709" s="3">
        <v>44271</v>
      </c>
      <c r="D709">
        <v>-1885.21</v>
      </c>
      <c r="E709" t="s">
        <v>847</v>
      </c>
    </row>
    <row r="710" spans="1:5" ht="15" customHeight="1" x14ac:dyDescent="0.25">
      <c r="A710" s="2">
        <v>513000000</v>
      </c>
      <c r="B710" s="3">
        <v>44271</v>
      </c>
      <c r="D710">
        <v>0.01</v>
      </c>
      <c r="E710" t="s">
        <v>848</v>
      </c>
    </row>
    <row r="711" spans="1:5" ht="15" customHeight="1" x14ac:dyDescent="0.25">
      <c r="A711" s="2">
        <v>513000000</v>
      </c>
      <c r="B711" s="3">
        <v>44272</v>
      </c>
      <c r="D711">
        <v>-617.4</v>
      </c>
      <c r="E711" t="s">
        <v>849</v>
      </c>
    </row>
    <row r="712" spans="1:5" ht="15" customHeight="1" x14ac:dyDescent="0.25">
      <c r="A712" s="2">
        <v>513000000</v>
      </c>
      <c r="B712" s="3">
        <v>44272</v>
      </c>
      <c r="D712">
        <v>-3264.01</v>
      </c>
      <c r="E712" t="s">
        <v>849</v>
      </c>
    </row>
    <row r="713" spans="1:5" ht="15" customHeight="1" x14ac:dyDescent="0.25">
      <c r="A713" s="2">
        <v>513000000</v>
      </c>
      <c r="B713" s="3">
        <v>44272</v>
      </c>
      <c r="D713">
        <v>-23.45</v>
      </c>
      <c r="E713" t="s">
        <v>850</v>
      </c>
    </row>
    <row r="714" spans="1:5" ht="15" customHeight="1" x14ac:dyDescent="0.25">
      <c r="A714" s="2">
        <v>513000000</v>
      </c>
      <c r="B714" s="3">
        <v>44272</v>
      </c>
      <c r="D714">
        <v>-133.88999999999999</v>
      </c>
      <c r="E714" t="s">
        <v>850</v>
      </c>
    </row>
    <row r="715" spans="1:5" ht="15" customHeight="1" x14ac:dyDescent="0.25">
      <c r="A715" s="2">
        <v>513000000</v>
      </c>
      <c r="B715" s="3">
        <v>44272</v>
      </c>
      <c r="D715">
        <v>0</v>
      </c>
      <c r="E715" t="s">
        <v>851</v>
      </c>
    </row>
    <row r="716" spans="1:5" ht="15" customHeight="1" x14ac:dyDescent="0.25">
      <c r="A716" s="2">
        <v>513000000</v>
      </c>
      <c r="B716" s="3">
        <v>44273</v>
      </c>
      <c r="D716">
        <v>-500.15</v>
      </c>
      <c r="E716" t="s">
        <v>852</v>
      </c>
    </row>
    <row r="717" spans="1:5" ht="15" customHeight="1" x14ac:dyDescent="0.25">
      <c r="A717" s="2">
        <v>513000000</v>
      </c>
      <c r="B717" s="3">
        <v>44273</v>
      </c>
      <c r="D717">
        <v>-2542.61</v>
      </c>
      <c r="E717" t="s">
        <v>852</v>
      </c>
    </row>
    <row r="718" spans="1:5" ht="15" customHeight="1" x14ac:dyDescent="0.25">
      <c r="A718" s="2">
        <v>513000000</v>
      </c>
      <c r="B718" s="3">
        <v>44273</v>
      </c>
      <c r="D718">
        <v>-26.25</v>
      </c>
      <c r="E718" t="s">
        <v>853</v>
      </c>
    </row>
    <row r="719" spans="1:5" ht="15" customHeight="1" x14ac:dyDescent="0.25">
      <c r="A719" s="2">
        <v>513000000</v>
      </c>
      <c r="B719" s="3">
        <v>44273</v>
      </c>
      <c r="D719">
        <v>-146.34</v>
      </c>
      <c r="E719" t="s">
        <v>853</v>
      </c>
    </row>
    <row r="720" spans="1:5" ht="15" customHeight="1" x14ac:dyDescent="0.25">
      <c r="A720" s="2">
        <v>513000000</v>
      </c>
      <c r="B720" s="3">
        <v>44273</v>
      </c>
      <c r="D720">
        <v>-0.01</v>
      </c>
      <c r="E720" t="s">
        <v>854</v>
      </c>
    </row>
    <row r="721" spans="1:5" ht="15" customHeight="1" x14ac:dyDescent="0.25">
      <c r="A721" s="2">
        <v>513000000</v>
      </c>
      <c r="B721" s="3">
        <v>44274</v>
      </c>
      <c r="D721">
        <v>-166.39</v>
      </c>
      <c r="E721" t="s">
        <v>855</v>
      </c>
    </row>
    <row r="722" spans="1:5" ht="15" customHeight="1" x14ac:dyDescent="0.25">
      <c r="A722" s="2">
        <v>513000000</v>
      </c>
      <c r="B722" s="3">
        <v>44274</v>
      </c>
      <c r="D722">
        <v>-865.7</v>
      </c>
      <c r="E722" t="s">
        <v>855</v>
      </c>
    </row>
    <row r="723" spans="1:5" ht="15" customHeight="1" x14ac:dyDescent="0.25">
      <c r="A723" s="2">
        <v>513000000</v>
      </c>
      <c r="B723" s="3">
        <v>44274</v>
      </c>
      <c r="D723">
        <v>-22.75</v>
      </c>
      <c r="E723" t="s">
        <v>856</v>
      </c>
    </row>
    <row r="724" spans="1:5" ht="15" customHeight="1" x14ac:dyDescent="0.25">
      <c r="A724" s="2">
        <v>513000000</v>
      </c>
      <c r="B724" s="3">
        <v>44274</v>
      </c>
      <c r="D724">
        <v>-129.87</v>
      </c>
      <c r="E724" t="s">
        <v>856</v>
      </c>
    </row>
    <row r="725" spans="1:5" ht="15" customHeight="1" x14ac:dyDescent="0.25">
      <c r="A725" s="2">
        <v>513000000</v>
      </c>
      <c r="B725" s="3">
        <v>44276</v>
      </c>
      <c r="D725">
        <v>-1.75</v>
      </c>
      <c r="E725" t="s">
        <v>857</v>
      </c>
    </row>
    <row r="726" spans="1:5" ht="15" customHeight="1" x14ac:dyDescent="0.25">
      <c r="A726" s="2">
        <v>513000000</v>
      </c>
      <c r="B726" s="3">
        <v>44276</v>
      </c>
      <c r="D726">
        <v>-9.99</v>
      </c>
      <c r="E726" t="s">
        <v>857</v>
      </c>
    </row>
    <row r="727" spans="1:5" ht="15" customHeight="1" x14ac:dyDescent="0.25">
      <c r="A727" s="2">
        <v>513000000</v>
      </c>
      <c r="B727" s="3">
        <v>44276</v>
      </c>
      <c r="D727">
        <v>-1.96</v>
      </c>
      <c r="E727" t="s">
        <v>858</v>
      </c>
    </row>
    <row r="728" spans="1:5" ht="15" customHeight="1" x14ac:dyDescent="0.25">
      <c r="A728" s="2">
        <v>513000000</v>
      </c>
      <c r="B728" s="3">
        <v>44276</v>
      </c>
      <c r="D728">
        <v>-11.19</v>
      </c>
      <c r="E728" t="s">
        <v>858</v>
      </c>
    </row>
    <row r="729" spans="1:5" ht="15" customHeight="1" x14ac:dyDescent="0.25">
      <c r="A729" s="2">
        <v>513000000</v>
      </c>
      <c r="B729" s="3">
        <v>44277</v>
      </c>
      <c r="D729">
        <v>-303.66000000000003</v>
      </c>
      <c r="E729" t="s">
        <v>859</v>
      </c>
    </row>
    <row r="730" spans="1:5" ht="15" customHeight="1" x14ac:dyDescent="0.25">
      <c r="A730" s="2">
        <v>513000000</v>
      </c>
      <c r="B730" s="3">
        <v>44277</v>
      </c>
      <c r="D730">
        <v>-1531.55</v>
      </c>
      <c r="E730" t="s">
        <v>859</v>
      </c>
    </row>
    <row r="731" spans="1:5" ht="15" customHeight="1" x14ac:dyDescent="0.25">
      <c r="A731" s="2">
        <v>513000000</v>
      </c>
      <c r="B731" s="3">
        <v>44277</v>
      </c>
      <c r="D731">
        <v>-24.5</v>
      </c>
      <c r="E731" t="s">
        <v>860</v>
      </c>
    </row>
    <row r="732" spans="1:5" ht="15" customHeight="1" x14ac:dyDescent="0.25">
      <c r="A732" s="2">
        <v>513000000</v>
      </c>
      <c r="B732" s="3">
        <v>44277</v>
      </c>
      <c r="D732">
        <v>-139.86000000000001</v>
      </c>
      <c r="E732" t="s">
        <v>860</v>
      </c>
    </row>
    <row r="733" spans="1:5" ht="15" customHeight="1" x14ac:dyDescent="0.25">
      <c r="A733" s="2">
        <v>513000000</v>
      </c>
      <c r="B733" s="3">
        <v>44278</v>
      </c>
      <c r="D733">
        <v>-303.87</v>
      </c>
      <c r="E733" t="s">
        <v>861</v>
      </c>
    </row>
    <row r="734" spans="1:5" ht="15" customHeight="1" x14ac:dyDescent="0.25">
      <c r="A734" s="2">
        <v>513000000</v>
      </c>
      <c r="B734" s="3">
        <v>44278</v>
      </c>
      <c r="D734">
        <v>-1458.04</v>
      </c>
      <c r="E734" t="s">
        <v>861</v>
      </c>
    </row>
    <row r="735" spans="1:5" ht="15" customHeight="1" x14ac:dyDescent="0.25">
      <c r="A735" s="2">
        <v>513000000</v>
      </c>
      <c r="B735" s="3">
        <v>44278</v>
      </c>
      <c r="D735">
        <v>-14.7</v>
      </c>
      <c r="E735" t="s">
        <v>862</v>
      </c>
    </row>
    <row r="736" spans="1:5" ht="15" customHeight="1" x14ac:dyDescent="0.25">
      <c r="A736" s="2">
        <v>513000000</v>
      </c>
      <c r="B736" s="3">
        <v>44278</v>
      </c>
      <c r="D736">
        <v>-83.92</v>
      </c>
      <c r="E736" t="s">
        <v>862</v>
      </c>
    </row>
    <row r="737" spans="1:5" ht="15" customHeight="1" x14ac:dyDescent="0.25">
      <c r="A737" s="2">
        <v>513000000</v>
      </c>
      <c r="B737" s="3">
        <v>44278</v>
      </c>
      <c r="D737">
        <v>-0.01</v>
      </c>
      <c r="E737" t="s">
        <v>863</v>
      </c>
    </row>
    <row r="738" spans="1:5" ht="15" customHeight="1" x14ac:dyDescent="0.25">
      <c r="A738" s="2">
        <v>513000000</v>
      </c>
      <c r="B738" s="3">
        <v>44279</v>
      </c>
      <c r="D738">
        <v>-192.5</v>
      </c>
      <c r="E738" t="s">
        <v>864</v>
      </c>
    </row>
    <row r="739" spans="1:5" ht="15" customHeight="1" x14ac:dyDescent="0.25">
      <c r="A739" s="2">
        <v>513000000</v>
      </c>
      <c r="B739" s="3">
        <v>44279</v>
      </c>
      <c r="D739">
        <v>-1060.24</v>
      </c>
      <c r="E739" t="s">
        <v>864</v>
      </c>
    </row>
    <row r="740" spans="1:5" ht="15" customHeight="1" x14ac:dyDescent="0.25">
      <c r="A740" s="2">
        <v>513000000</v>
      </c>
      <c r="B740" s="3">
        <v>44279</v>
      </c>
      <c r="D740">
        <v>-3.5</v>
      </c>
      <c r="E740" t="s">
        <v>865</v>
      </c>
    </row>
    <row r="741" spans="1:5" ht="15" customHeight="1" x14ac:dyDescent="0.25">
      <c r="A741" s="2">
        <v>513000000</v>
      </c>
      <c r="B741" s="3">
        <v>44279</v>
      </c>
      <c r="D741">
        <v>-19.98</v>
      </c>
      <c r="E741" t="s">
        <v>865</v>
      </c>
    </row>
    <row r="742" spans="1:5" ht="15" customHeight="1" x14ac:dyDescent="0.25">
      <c r="A742" s="2">
        <v>513000000</v>
      </c>
      <c r="B742" s="3">
        <v>44280</v>
      </c>
      <c r="D742">
        <v>-357.21</v>
      </c>
      <c r="E742" t="s">
        <v>866</v>
      </c>
    </row>
    <row r="743" spans="1:5" ht="15" customHeight="1" x14ac:dyDescent="0.25">
      <c r="A743" s="2">
        <v>513000000</v>
      </c>
      <c r="B743" s="3">
        <v>44280</v>
      </c>
      <c r="D743">
        <v>-1680.38</v>
      </c>
      <c r="E743" t="s">
        <v>866</v>
      </c>
    </row>
    <row r="744" spans="1:5" ht="15" customHeight="1" x14ac:dyDescent="0.25">
      <c r="A744" s="2">
        <v>513000000</v>
      </c>
      <c r="B744" s="3">
        <v>44280</v>
      </c>
      <c r="D744">
        <v>-19.25</v>
      </c>
      <c r="E744" t="s">
        <v>867</v>
      </c>
    </row>
    <row r="745" spans="1:5" ht="15" customHeight="1" x14ac:dyDescent="0.25">
      <c r="A745" s="2">
        <v>513000000</v>
      </c>
      <c r="B745" s="3">
        <v>44280</v>
      </c>
      <c r="D745">
        <v>-109.89</v>
      </c>
      <c r="E745" t="s">
        <v>867</v>
      </c>
    </row>
    <row r="746" spans="1:5" ht="15" customHeight="1" x14ac:dyDescent="0.25">
      <c r="A746" s="2">
        <v>513000000</v>
      </c>
      <c r="B746" s="3">
        <v>44280</v>
      </c>
      <c r="D746">
        <v>-7.28</v>
      </c>
      <c r="E746" t="s">
        <v>868</v>
      </c>
    </row>
    <row r="747" spans="1:5" ht="15" customHeight="1" x14ac:dyDescent="0.25">
      <c r="A747" s="2">
        <v>513000000</v>
      </c>
      <c r="B747" s="3">
        <v>44280</v>
      </c>
      <c r="D747">
        <v>-41.56</v>
      </c>
      <c r="E747" t="s">
        <v>868</v>
      </c>
    </row>
    <row r="748" spans="1:5" ht="15" customHeight="1" x14ac:dyDescent="0.25">
      <c r="A748" s="2">
        <v>513000000</v>
      </c>
      <c r="B748" s="3">
        <v>44281</v>
      </c>
      <c r="D748">
        <v>-3.5</v>
      </c>
      <c r="E748" t="s">
        <v>869</v>
      </c>
    </row>
    <row r="749" spans="1:5" ht="15" customHeight="1" x14ac:dyDescent="0.25">
      <c r="A749" s="2">
        <v>513000000</v>
      </c>
      <c r="B749" s="3">
        <v>44281</v>
      </c>
      <c r="D749">
        <v>-19.98</v>
      </c>
      <c r="E749" t="s">
        <v>869</v>
      </c>
    </row>
    <row r="750" spans="1:5" ht="15" customHeight="1" x14ac:dyDescent="0.25">
      <c r="A750" s="2">
        <v>513000000</v>
      </c>
      <c r="B750" s="3">
        <v>44281</v>
      </c>
      <c r="D750">
        <v>-0.7</v>
      </c>
      <c r="E750" t="s">
        <v>870</v>
      </c>
    </row>
    <row r="751" spans="1:5" ht="15" customHeight="1" x14ac:dyDescent="0.25">
      <c r="A751" s="2">
        <v>513000000</v>
      </c>
      <c r="B751" s="3">
        <v>44281</v>
      </c>
      <c r="D751">
        <v>-4</v>
      </c>
      <c r="E751" t="s">
        <v>870</v>
      </c>
    </row>
    <row r="752" spans="1:5" ht="15" customHeight="1" x14ac:dyDescent="0.25">
      <c r="A752" s="2">
        <v>513000000</v>
      </c>
      <c r="B752" s="3">
        <v>44281</v>
      </c>
      <c r="D752">
        <v>-88.13</v>
      </c>
      <c r="E752" t="s">
        <v>871</v>
      </c>
    </row>
    <row r="753" spans="1:5" ht="15" customHeight="1" x14ac:dyDescent="0.25">
      <c r="A753" s="2">
        <v>513000000</v>
      </c>
      <c r="B753" s="3">
        <v>44281</v>
      </c>
      <c r="D753">
        <v>-483.16</v>
      </c>
      <c r="E753" t="s">
        <v>871</v>
      </c>
    </row>
    <row r="754" spans="1:5" ht="15" customHeight="1" x14ac:dyDescent="0.25">
      <c r="A754" s="2">
        <v>513000000</v>
      </c>
      <c r="B754" s="3">
        <v>44281</v>
      </c>
      <c r="D754">
        <v>-12.25</v>
      </c>
      <c r="E754" t="s">
        <v>872</v>
      </c>
    </row>
    <row r="755" spans="1:5" ht="15" customHeight="1" x14ac:dyDescent="0.25">
      <c r="A755" s="2">
        <v>513000000</v>
      </c>
      <c r="B755" s="3">
        <v>44281</v>
      </c>
      <c r="D755">
        <v>-69.930000000000007</v>
      </c>
      <c r="E755" t="s">
        <v>872</v>
      </c>
    </row>
    <row r="756" spans="1:5" ht="15" customHeight="1" x14ac:dyDescent="0.25">
      <c r="A756" s="2">
        <v>513000000</v>
      </c>
      <c r="B756" s="3">
        <v>44281</v>
      </c>
      <c r="D756">
        <v>0</v>
      </c>
      <c r="E756" t="s">
        <v>873</v>
      </c>
    </row>
    <row r="757" spans="1:5" ht="15" customHeight="1" x14ac:dyDescent="0.25">
      <c r="A757" s="2">
        <v>513000000</v>
      </c>
      <c r="B757" s="3">
        <v>44282</v>
      </c>
      <c r="D757">
        <v>-26.95</v>
      </c>
      <c r="E757" t="s">
        <v>874</v>
      </c>
    </row>
    <row r="758" spans="1:5" ht="15" customHeight="1" x14ac:dyDescent="0.25">
      <c r="A758" s="2">
        <v>513000000</v>
      </c>
      <c r="B758" s="3">
        <v>44282</v>
      </c>
      <c r="D758">
        <v>-153.85</v>
      </c>
      <c r="E758" t="s">
        <v>874</v>
      </c>
    </row>
    <row r="759" spans="1:5" ht="15" customHeight="1" x14ac:dyDescent="0.25">
      <c r="A759" s="2">
        <v>513000000</v>
      </c>
      <c r="B759" s="3">
        <v>44282</v>
      </c>
      <c r="D759">
        <v>-8.75</v>
      </c>
      <c r="E759" t="s">
        <v>875</v>
      </c>
    </row>
    <row r="760" spans="1:5" ht="15" customHeight="1" x14ac:dyDescent="0.25">
      <c r="A760" s="2">
        <v>513000000</v>
      </c>
      <c r="B760" s="3">
        <v>44282</v>
      </c>
      <c r="D760">
        <v>-49.95</v>
      </c>
      <c r="E760" t="s">
        <v>875</v>
      </c>
    </row>
    <row r="761" spans="1:5" ht="15" customHeight="1" x14ac:dyDescent="0.25">
      <c r="A761" s="2">
        <v>513000000</v>
      </c>
      <c r="B761" s="3">
        <v>44283</v>
      </c>
      <c r="D761">
        <v>-0.28000000000000003</v>
      </c>
      <c r="E761" t="s">
        <v>876</v>
      </c>
    </row>
    <row r="762" spans="1:5" ht="15" customHeight="1" x14ac:dyDescent="0.25">
      <c r="A762" s="2">
        <v>513000000</v>
      </c>
      <c r="B762" s="3">
        <v>44283</v>
      </c>
      <c r="D762">
        <v>-1.6</v>
      </c>
      <c r="E762" t="s">
        <v>876</v>
      </c>
    </row>
    <row r="763" spans="1:5" ht="15" customHeight="1" x14ac:dyDescent="0.25">
      <c r="A763" s="2">
        <v>513000000</v>
      </c>
      <c r="B763" s="3">
        <v>44284</v>
      </c>
      <c r="D763">
        <v>9.99</v>
      </c>
      <c r="E763" t="s">
        <v>877</v>
      </c>
    </row>
    <row r="764" spans="1:5" ht="15" customHeight="1" x14ac:dyDescent="0.25">
      <c r="A764" s="2">
        <v>513000000</v>
      </c>
      <c r="B764" s="3">
        <v>44284</v>
      </c>
      <c r="D764">
        <v>-91.7</v>
      </c>
      <c r="E764" t="s">
        <v>878</v>
      </c>
    </row>
    <row r="765" spans="1:5" ht="15" customHeight="1" x14ac:dyDescent="0.25">
      <c r="A765" s="2">
        <v>513000000</v>
      </c>
      <c r="B765" s="3">
        <v>44284</v>
      </c>
      <c r="D765">
        <v>-516.76</v>
      </c>
      <c r="E765" t="s">
        <v>878</v>
      </c>
    </row>
    <row r="766" spans="1:5" ht="15" customHeight="1" x14ac:dyDescent="0.25">
      <c r="A766" s="2">
        <v>513000000</v>
      </c>
      <c r="B766" s="3">
        <v>44284</v>
      </c>
      <c r="D766">
        <v>-727.79</v>
      </c>
      <c r="E766" t="s">
        <v>879</v>
      </c>
    </row>
    <row r="767" spans="1:5" ht="15" customHeight="1" x14ac:dyDescent="0.25">
      <c r="A767" s="2">
        <v>513000000</v>
      </c>
      <c r="B767" s="3">
        <v>44284</v>
      </c>
      <c r="D767">
        <v>-3887.1</v>
      </c>
      <c r="E767" t="s">
        <v>879</v>
      </c>
    </row>
    <row r="768" spans="1:5" ht="15" customHeight="1" x14ac:dyDescent="0.25">
      <c r="A768" s="2">
        <v>513000000</v>
      </c>
      <c r="B768" s="3">
        <v>44284</v>
      </c>
      <c r="D768">
        <v>-0.14000000000000001</v>
      </c>
      <c r="E768" t="s">
        <v>880</v>
      </c>
    </row>
    <row r="769" spans="1:5" ht="15" customHeight="1" x14ac:dyDescent="0.25">
      <c r="A769" s="2">
        <v>513000000</v>
      </c>
      <c r="B769" s="3">
        <v>44284</v>
      </c>
      <c r="D769">
        <v>-0.8</v>
      </c>
      <c r="E769" t="s">
        <v>880</v>
      </c>
    </row>
    <row r="770" spans="1:5" ht="15" customHeight="1" x14ac:dyDescent="0.25">
      <c r="A770" s="2">
        <v>513000000</v>
      </c>
      <c r="B770" s="3">
        <v>44285</v>
      </c>
      <c r="D770">
        <v>-26.25</v>
      </c>
      <c r="E770" t="s">
        <v>881</v>
      </c>
    </row>
    <row r="771" spans="1:5" ht="15" customHeight="1" x14ac:dyDescent="0.25">
      <c r="A771" s="2">
        <v>513000000</v>
      </c>
      <c r="B771" s="3">
        <v>44285</v>
      </c>
      <c r="D771">
        <v>-149.85</v>
      </c>
      <c r="E771" t="s">
        <v>881</v>
      </c>
    </row>
    <row r="772" spans="1:5" ht="15" customHeight="1" x14ac:dyDescent="0.25">
      <c r="A772" s="2">
        <v>513000000</v>
      </c>
      <c r="B772" s="3">
        <v>44285</v>
      </c>
      <c r="D772">
        <v>-291.74</v>
      </c>
      <c r="E772" t="s">
        <v>882</v>
      </c>
    </row>
    <row r="773" spans="1:5" ht="15" customHeight="1" x14ac:dyDescent="0.25">
      <c r="A773" s="2">
        <v>513000000</v>
      </c>
      <c r="B773" s="3">
        <v>44285</v>
      </c>
      <c r="D773">
        <v>-1471.36</v>
      </c>
      <c r="E773" t="s">
        <v>882</v>
      </c>
    </row>
    <row r="774" spans="1:5" ht="15" customHeight="1" x14ac:dyDescent="0.25">
      <c r="A774" s="2">
        <v>513000000</v>
      </c>
      <c r="B774" s="3">
        <v>44285</v>
      </c>
      <c r="D774">
        <v>0</v>
      </c>
      <c r="E774" t="s">
        <v>883</v>
      </c>
    </row>
    <row r="775" spans="1:5" ht="15" customHeight="1" x14ac:dyDescent="0.25">
      <c r="A775" s="2">
        <v>513000000</v>
      </c>
      <c r="B775" s="3">
        <v>44286</v>
      </c>
      <c r="D775">
        <v>0.01</v>
      </c>
      <c r="E775" t="s">
        <v>884</v>
      </c>
    </row>
    <row r="776" spans="1:5" ht="15" customHeight="1" x14ac:dyDescent="0.25">
      <c r="A776" s="2">
        <v>513000000</v>
      </c>
      <c r="B776" s="3">
        <v>44286</v>
      </c>
      <c r="D776">
        <v>-401.06</v>
      </c>
      <c r="E776" t="s">
        <v>885</v>
      </c>
    </row>
    <row r="777" spans="1:5" ht="15" customHeight="1" x14ac:dyDescent="0.25">
      <c r="A777" s="2">
        <v>513000000</v>
      </c>
      <c r="B777" s="3">
        <v>44286</v>
      </c>
      <c r="D777">
        <v>-1880.73</v>
      </c>
      <c r="E777" t="s">
        <v>885</v>
      </c>
    </row>
    <row r="778" spans="1:5" ht="15" customHeight="1" x14ac:dyDescent="0.25">
      <c r="A778" s="2">
        <v>513000000</v>
      </c>
      <c r="B778" s="3">
        <v>44286</v>
      </c>
      <c r="D778">
        <v>-3.75</v>
      </c>
      <c r="E778" t="s">
        <v>886</v>
      </c>
    </row>
    <row r="779" spans="1:5" ht="15" customHeight="1" x14ac:dyDescent="0.25">
      <c r="A779" s="2">
        <v>513000000</v>
      </c>
      <c r="B779" s="3">
        <v>44286</v>
      </c>
      <c r="D779">
        <v>-19.77</v>
      </c>
      <c r="E779" t="s">
        <v>886</v>
      </c>
    </row>
    <row r="780" spans="1:5" ht="15" customHeight="1" x14ac:dyDescent="0.25">
      <c r="A780" s="2">
        <v>513000000</v>
      </c>
      <c r="B780" s="3">
        <v>44287</v>
      </c>
      <c r="D780">
        <v>0.04</v>
      </c>
      <c r="E780" t="s">
        <v>887</v>
      </c>
    </row>
    <row r="781" spans="1:5" ht="15" customHeight="1" x14ac:dyDescent="0.25">
      <c r="A781" s="2">
        <v>513000000</v>
      </c>
      <c r="B781" s="3">
        <v>44287</v>
      </c>
      <c r="D781">
        <v>-72.099999999999994</v>
      </c>
      <c r="E781" t="s">
        <v>888</v>
      </c>
    </row>
    <row r="782" spans="1:5" ht="15" customHeight="1" x14ac:dyDescent="0.25">
      <c r="A782" s="2">
        <v>513000000</v>
      </c>
      <c r="B782" s="3">
        <v>44287</v>
      </c>
      <c r="D782">
        <v>-409.5</v>
      </c>
      <c r="E782" t="s">
        <v>888</v>
      </c>
    </row>
    <row r="783" spans="1:5" ht="15" customHeight="1" x14ac:dyDescent="0.25">
      <c r="A783" s="2">
        <v>513000000</v>
      </c>
      <c r="B783" s="3">
        <v>44287</v>
      </c>
      <c r="D783">
        <v>-467.88</v>
      </c>
      <c r="E783" t="s">
        <v>889</v>
      </c>
    </row>
    <row r="784" spans="1:5" ht="15" customHeight="1" x14ac:dyDescent="0.25">
      <c r="A784" s="2">
        <v>513000000</v>
      </c>
      <c r="B784" s="3">
        <v>44287</v>
      </c>
      <c r="D784">
        <v>-2511.06</v>
      </c>
      <c r="E784" t="s">
        <v>889</v>
      </c>
    </row>
    <row r="785" spans="1:5" ht="15" customHeight="1" x14ac:dyDescent="0.25">
      <c r="A785" s="2">
        <v>513000000</v>
      </c>
      <c r="B785" s="3">
        <v>44288</v>
      </c>
      <c r="D785">
        <v>-12.25</v>
      </c>
      <c r="E785" t="s">
        <v>890</v>
      </c>
    </row>
    <row r="786" spans="1:5" ht="15" customHeight="1" x14ac:dyDescent="0.25">
      <c r="A786" s="2">
        <v>513000000</v>
      </c>
      <c r="B786" s="3">
        <v>44288</v>
      </c>
      <c r="D786">
        <v>-69.510000000000005</v>
      </c>
      <c r="E786" t="s">
        <v>890</v>
      </c>
    </row>
    <row r="787" spans="1:5" ht="15" customHeight="1" x14ac:dyDescent="0.25">
      <c r="A787" s="2">
        <v>513000000</v>
      </c>
      <c r="B787" s="3">
        <v>44288</v>
      </c>
      <c r="D787">
        <v>-164.36</v>
      </c>
      <c r="E787" t="s">
        <v>891</v>
      </c>
    </row>
    <row r="788" spans="1:5" ht="15" customHeight="1" x14ac:dyDescent="0.25">
      <c r="A788" s="2">
        <v>513000000</v>
      </c>
      <c r="B788" s="3">
        <v>44288</v>
      </c>
      <c r="D788">
        <v>-871.26</v>
      </c>
      <c r="E788" t="s">
        <v>891</v>
      </c>
    </row>
    <row r="789" spans="1:5" ht="15" customHeight="1" x14ac:dyDescent="0.25">
      <c r="A789" s="2">
        <v>513000000</v>
      </c>
      <c r="B789" s="3">
        <v>44288</v>
      </c>
      <c r="D789">
        <v>-5.95</v>
      </c>
      <c r="E789" t="s">
        <v>892</v>
      </c>
    </row>
    <row r="790" spans="1:5" ht="15" customHeight="1" x14ac:dyDescent="0.25">
      <c r="A790" s="2">
        <v>513000000</v>
      </c>
      <c r="B790" s="3">
        <v>44288</v>
      </c>
      <c r="D790">
        <v>-33.96</v>
      </c>
      <c r="E790" t="s">
        <v>892</v>
      </c>
    </row>
    <row r="791" spans="1:5" ht="15" customHeight="1" x14ac:dyDescent="0.25">
      <c r="A791" s="2">
        <v>513000000</v>
      </c>
      <c r="B791" s="3">
        <v>44288</v>
      </c>
      <c r="D791">
        <v>-7</v>
      </c>
      <c r="E791" t="s">
        <v>893</v>
      </c>
    </row>
    <row r="792" spans="1:5" ht="15" customHeight="1" x14ac:dyDescent="0.25">
      <c r="A792" s="2">
        <v>513000000</v>
      </c>
      <c r="B792" s="3">
        <v>44288</v>
      </c>
      <c r="D792">
        <v>-39.96</v>
      </c>
      <c r="E792" t="s">
        <v>893</v>
      </c>
    </row>
    <row r="793" spans="1:5" ht="15" customHeight="1" x14ac:dyDescent="0.25">
      <c r="A793" s="2">
        <v>513000000</v>
      </c>
      <c r="B793" s="3">
        <v>44291</v>
      </c>
      <c r="D793">
        <v>-2421.08</v>
      </c>
      <c r="E793" t="s">
        <v>894</v>
      </c>
    </row>
    <row r="794" spans="1:5" ht="15" customHeight="1" x14ac:dyDescent="0.25">
      <c r="A794" s="2">
        <v>513000000</v>
      </c>
      <c r="B794" s="3">
        <v>44291</v>
      </c>
      <c r="D794">
        <v>-476.98</v>
      </c>
      <c r="E794" t="s">
        <v>894</v>
      </c>
    </row>
    <row r="795" spans="1:5" ht="15" customHeight="1" x14ac:dyDescent="0.25">
      <c r="A795" s="2">
        <v>513000000</v>
      </c>
      <c r="B795" s="3">
        <v>44291</v>
      </c>
      <c r="D795">
        <v>-40.25</v>
      </c>
      <c r="E795" t="s">
        <v>895</v>
      </c>
    </row>
    <row r="796" spans="1:5" ht="15" customHeight="1" x14ac:dyDescent="0.25">
      <c r="A796" s="2">
        <v>513000000</v>
      </c>
      <c r="B796" s="3">
        <v>44291</v>
      </c>
      <c r="D796">
        <v>-228.93</v>
      </c>
      <c r="E796" t="s">
        <v>895</v>
      </c>
    </row>
    <row r="797" spans="1:5" ht="15" customHeight="1" x14ac:dyDescent="0.25">
      <c r="A797" s="2">
        <v>513000000</v>
      </c>
      <c r="B797" s="3">
        <v>44292</v>
      </c>
      <c r="D797">
        <v>-266.20999999999998</v>
      </c>
      <c r="E797" t="s">
        <v>896</v>
      </c>
    </row>
    <row r="798" spans="1:5" ht="15" customHeight="1" x14ac:dyDescent="0.25">
      <c r="A798" s="2">
        <v>513000000</v>
      </c>
      <c r="B798" s="3">
        <v>44292</v>
      </c>
      <c r="D798">
        <v>-1435.98</v>
      </c>
      <c r="E798" t="s">
        <v>896</v>
      </c>
    </row>
    <row r="799" spans="1:5" ht="15" customHeight="1" x14ac:dyDescent="0.25">
      <c r="A799" s="2">
        <v>513000000</v>
      </c>
      <c r="B799" s="3">
        <v>44292</v>
      </c>
      <c r="D799">
        <v>-32.200000000000003</v>
      </c>
      <c r="E799" t="s">
        <v>897</v>
      </c>
    </row>
    <row r="800" spans="1:5" ht="15" customHeight="1" x14ac:dyDescent="0.25">
      <c r="A800" s="2">
        <v>513000000</v>
      </c>
      <c r="B800" s="3">
        <v>44292</v>
      </c>
      <c r="D800">
        <v>-183</v>
      </c>
      <c r="E800" t="s">
        <v>897</v>
      </c>
    </row>
    <row r="801" spans="1:5" ht="15" customHeight="1" x14ac:dyDescent="0.25">
      <c r="A801" s="2">
        <v>513000000</v>
      </c>
      <c r="B801" s="3">
        <v>44292</v>
      </c>
      <c r="D801">
        <v>-11.9</v>
      </c>
      <c r="E801" t="s">
        <v>898</v>
      </c>
    </row>
    <row r="802" spans="1:5" ht="15" customHeight="1" x14ac:dyDescent="0.25">
      <c r="A802" s="2">
        <v>513000000</v>
      </c>
      <c r="B802" s="3">
        <v>44292</v>
      </c>
      <c r="D802">
        <v>-67.930000000000007</v>
      </c>
      <c r="E802" t="s">
        <v>898</v>
      </c>
    </row>
    <row r="803" spans="1:5" ht="15" customHeight="1" x14ac:dyDescent="0.25">
      <c r="A803" s="2">
        <v>513000000</v>
      </c>
      <c r="B803" s="3">
        <v>44292</v>
      </c>
      <c r="D803">
        <v>-10.5</v>
      </c>
      <c r="E803" t="s">
        <v>899</v>
      </c>
    </row>
    <row r="804" spans="1:5" ht="15" customHeight="1" x14ac:dyDescent="0.25">
      <c r="A804" s="2">
        <v>513000000</v>
      </c>
      <c r="B804" s="3">
        <v>44292</v>
      </c>
      <c r="D804">
        <v>-59.94</v>
      </c>
      <c r="E804" t="s">
        <v>899</v>
      </c>
    </row>
    <row r="805" spans="1:5" ht="15" customHeight="1" x14ac:dyDescent="0.25">
      <c r="A805" s="2">
        <v>513000000</v>
      </c>
      <c r="B805" s="3">
        <v>44293</v>
      </c>
      <c r="D805">
        <v>-356.72</v>
      </c>
      <c r="E805" t="s">
        <v>900</v>
      </c>
    </row>
    <row r="806" spans="1:5" ht="15" customHeight="1" x14ac:dyDescent="0.25">
      <c r="A806" s="2">
        <v>513000000</v>
      </c>
      <c r="B806" s="3">
        <v>44293</v>
      </c>
      <c r="D806">
        <v>-1758.46</v>
      </c>
      <c r="E806" t="s">
        <v>900</v>
      </c>
    </row>
    <row r="807" spans="1:5" ht="15" customHeight="1" x14ac:dyDescent="0.25">
      <c r="A807" s="2">
        <v>513000000</v>
      </c>
      <c r="B807" s="3">
        <v>44293</v>
      </c>
      <c r="D807">
        <v>-7</v>
      </c>
      <c r="E807" t="s">
        <v>901</v>
      </c>
    </row>
    <row r="808" spans="1:5" ht="15" customHeight="1" x14ac:dyDescent="0.25">
      <c r="A808" s="2">
        <v>513000000</v>
      </c>
      <c r="B808" s="3">
        <v>44293</v>
      </c>
      <c r="D808">
        <v>-39.96</v>
      </c>
      <c r="E808" t="s">
        <v>901</v>
      </c>
    </row>
    <row r="809" spans="1:5" ht="15" customHeight="1" x14ac:dyDescent="0.25">
      <c r="A809" s="2">
        <v>513000000</v>
      </c>
      <c r="B809" s="3">
        <v>44294</v>
      </c>
      <c r="D809">
        <v>-516.95000000000005</v>
      </c>
      <c r="E809" t="s">
        <v>902</v>
      </c>
    </row>
    <row r="810" spans="1:5" ht="15" customHeight="1" x14ac:dyDescent="0.25">
      <c r="A810" s="2">
        <v>513000000</v>
      </c>
      <c r="B810" s="3">
        <v>44294</v>
      </c>
      <c r="D810">
        <v>-2785.22</v>
      </c>
      <c r="E810" t="s">
        <v>902</v>
      </c>
    </row>
    <row r="811" spans="1:5" ht="15" customHeight="1" x14ac:dyDescent="0.25">
      <c r="A811" s="2">
        <v>513000000</v>
      </c>
      <c r="B811" s="3">
        <v>44294</v>
      </c>
      <c r="D811">
        <v>-45.5</v>
      </c>
      <c r="E811" t="s">
        <v>903</v>
      </c>
    </row>
    <row r="812" spans="1:5" ht="15" customHeight="1" x14ac:dyDescent="0.25">
      <c r="A812" s="2">
        <v>513000000</v>
      </c>
      <c r="B812" s="3">
        <v>44294</v>
      </c>
      <c r="D812">
        <v>-259.32</v>
      </c>
      <c r="E812" t="s">
        <v>903</v>
      </c>
    </row>
    <row r="813" spans="1:5" ht="15" customHeight="1" x14ac:dyDescent="0.25">
      <c r="A813" s="2">
        <v>513000000</v>
      </c>
      <c r="B813" s="3">
        <v>44294</v>
      </c>
      <c r="D813">
        <v>0.01</v>
      </c>
      <c r="E813" t="s">
        <v>904</v>
      </c>
    </row>
    <row r="814" spans="1:5" ht="15" customHeight="1" x14ac:dyDescent="0.25">
      <c r="A814" s="2">
        <v>513000000</v>
      </c>
      <c r="B814" s="3">
        <v>44295</v>
      </c>
      <c r="D814">
        <v>-276.77999999999997</v>
      </c>
      <c r="E814" t="s">
        <v>905</v>
      </c>
    </row>
    <row r="815" spans="1:5" ht="15" customHeight="1" x14ac:dyDescent="0.25">
      <c r="A815" s="2">
        <v>513000000</v>
      </c>
      <c r="B815" s="3">
        <v>44295</v>
      </c>
      <c r="D815">
        <v>-1424.02</v>
      </c>
      <c r="E815" t="s">
        <v>905</v>
      </c>
    </row>
    <row r="816" spans="1:5" ht="15" customHeight="1" x14ac:dyDescent="0.25">
      <c r="A816" s="2">
        <v>513000000</v>
      </c>
      <c r="B816" s="3">
        <v>44295</v>
      </c>
      <c r="D816">
        <v>-43.75</v>
      </c>
      <c r="E816" t="s">
        <v>906</v>
      </c>
    </row>
    <row r="817" spans="1:5" ht="15" customHeight="1" x14ac:dyDescent="0.25">
      <c r="A817" s="2">
        <v>513000000</v>
      </c>
      <c r="B817" s="3">
        <v>44295</v>
      </c>
      <c r="D817">
        <v>-248.91</v>
      </c>
      <c r="E817" t="s">
        <v>906</v>
      </c>
    </row>
    <row r="818" spans="1:5" ht="15" customHeight="1" x14ac:dyDescent="0.25">
      <c r="A818" s="2">
        <v>513000000</v>
      </c>
      <c r="B818" s="3">
        <v>44296</v>
      </c>
      <c r="D818">
        <v>-9.94</v>
      </c>
      <c r="E818" t="s">
        <v>907</v>
      </c>
    </row>
    <row r="819" spans="1:5" ht="15" customHeight="1" x14ac:dyDescent="0.25">
      <c r="A819" s="2">
        <v>513000000</v>
      </c>
      <c r="B819" s="3">
        <v>44296</v>
      </c>
      <c r="D819">
        <v>-56.75</v>
      </c>
      <c r="E819" t="s">
        <v>907</v>
      </c>
    </row>
    <row r="820" spans="1:5" ht="15" customHeight="1" x14ac:dyDescent="0.25">
      <c r="A820" s="2">
        <v>513000000</v>
      </c>
      <c r="B820" s="3">
        <v>44296</v>
      </c>
      <c r="D820">
        <v>-7</v>
      </c>
      <c r="E820" t="s">
        <v>908</v>
      </c>
    </row>
    <row r="821" spans="1:5" ht="15" customHeight="1" x14ac:dyDescent="0.25">
      <c r="A821" s="2">
        <v>513000000</v>
      </c>
      <c r="B821" s="3">
        <v>44296</v>
      </c>
      <c r="D821">
        <v>-39.96</v>
      </c>
      <c r="E821" t="s">
        <v>908</v>
      </c>
    </row>
    <row r="822" spans="1:5" ht="15" customHeight="1" x14ac:dyDescent="0.25">
      <c r="A822" s="2">
        <v>513000000</v>
      </c>
      <c r="B822" s="3">
        <v>44298</v>
      </c>
      <c r="D822">
        <v>-580.17999999999995</v>
      </c>
      <c r="E822" t="s">
        <v>909</v>
      </c>
    </row>
    <row r="823" spans="1:5" ht="15" customHeight="1" x14ac:dyDescent="0.25">
      <c r="A823" s="2">
        <v>513000000</v>
      </c>
      <c r="B823" s="3">
        <v>44298</v>
      </c>
      <c r="D823">
        <v>-2994.18</v>
      </c>
      <c r="E823" t="s">
        <v>909</v>
      </c>
    </row>
    <row r="824" spans="1:5" ht="15" customHeight="1" x14ac:dyDescent="0.25">
      <c r="A824" s="2">
        <v>513000000</v>
      </c>
      <c r="B824" s="3">
        <v>44298</v>
      </c>
      <c r="D824">
        <v>-22.75</v>
      </c>
      <c r="E824" t="s">
        <v>910</v>
      </c>
    </row>
    <row r="825" spans="1:5" ht="15" customHeight="1" x14ac:dyDescent="0.25">
      <c r="A825" s="2">
        <v>513000000</v>
      </c>
      <c r="B825" s="3">
        <v>44298</v>
      </c>
      <c r="D825">
        <v>-129.88999999999999</v>
      </c>
      <c r="E825" t="s">
        <v>910</v>
      </c>
    </row>
    <row r="826" spans="1:5" ht="15" customHeight="1" x14ac:dyDescent="0.25">
      <c r="A826" s="2">
        <v>513000000</v>
      </c>
      <c r="B826" s="3">
        <v>44298</v>
      </c>
      <c r="D826">
        <v>2.17</v>
      </c>
      <c r="E826" t="s">
        <v>911</v>
      </c>
    </row>
    <row r="827" spans="1:5" ht="15" customHeight="1" x14ac:dyDescent="0.25">
      <c r="A827" s="2">
        <v>513000000</v>
      </c>
      <c r="B827" s="3">
        <v>44298</v>
      </c>
      <c r="D827">
        <v>-3.5</v>
      </c>
      <c r="E827" t="s">
        <v>912</v>
      </c>
    </row>
    <row r="828" spans="1:5" ht="15" customHeight="1" x14ac:dyDescent="0.25">
      <c r="A828" s="2">
        <v>513000000</v>
      </c>
      <c r="B828" s="3">
        <v>44298</v>
      </c>
      <c r="D828">
        <v>-19.98</v>
      </c>
      <c r="E828" t="s">
        <v>912</v>
      </c>
    </row>
    <row r="829" spans="1:5" ht="15" customHeight="1" x14ac:dyDescent="0.25">
      <c r="A829" s="2">
        <v>513000000</v>
      </c>
      <c r="B829" s="3">
        <v>44298</v>
      </c>
      <c r="D829">
        <v>-5.81</v>
      </c>
      <c r="E829" t="s">
        <v>913</v>
      </c>
    </row>
    <row r="830" spans="1:5" ht="15" customHeight="1" x14ac:dyDescent="0.25">
      <c r="A830" s="2">
        <v>513000000</v>
      </c>
      <c r="B830" s="3">
        <v>44298</v>
      </c>
      <c r="D830">
        <v>-33.17</v>
      </c>
      <c r="E830" t="s">
        <v>913</v>
      </c>
    </row>
    <row r="831" spans="1:5" ht="15" customHeight="1" x14ac:dyDescent="0.25">
      <c r="A831" s="2">
        <v>513000000</v>
      </c>
      <c r="B831" s="3">
        <v>44299</v>
      </c>
      <c r="D831">
        <v>-248.62</v>
      </c>
      <c r="E831" t="s">
        <v>914</v>
      </c>
    </row>
    <row r="832" spans="1:5" ht="15" customHeight="1" x14ac:dyDescent="0.25">
      <c r="A832" s="2">
        <v>513000000</v>
      </c>
      <c r="B832" s="3">
        <v>44299</v>
      </c>
      <c r="D832">
        <v>-1286.6199999999999</v>
      </c>
      <c r="E832" t="s">
        <v>914</v>
      </c>
    </row>
    <row r="833" spans="1:5" ht="15" customHeight="1" x14ac:dyDescent="0.25">
      <c r="A833" s="2">
        <v>513000000</v>
      </c>
      <c r="B833" s="3">
        <v>44299</v>
      </c>
      <c r="D833">
        <v>-51.45</v>
      </c>
      <c r="E833" t="s">
        <v>915</v>
      </c>
    </row>
    <row r="834" spans="1:5" ht="15" customHeight="1" x14ac:dyDescent="0.25">
      <c r="A834" s="2">
        <v>513000000</v>
      </c>
      <c r="B834" s="3">
        <v>44299</v>
      </c>
      <c r="D834">
        <v>-292.87</v>
      </c>
      <c r="E834" t="s">
        <v>915</v>
      </c>
    </row>
    <row r="835" spans="1:5" ht="15" customHeight="1" x14ac:dyDescent="0.25">
      <c r="A835" s="2">
        <v>513000000</v>
      </c>
      <c r="B835" s="3">
        <v>44300</v>
      </c>
      <c r="D835">
        <v>-891.76</v>
      </c>
      <c r="E835" t="s">
        <v>916</v>
      </c>
    </row>
    <row r="836" spans="1:5" ht="15" customHeight="1" x14ac:dyDescent="0.25">
      <c r="A836" s="2">
        <v>513000000</v>
      </c>
      <c r="B836" s="3">
        <v>44300</v>
      </c>
      <c r="D836">
        <v>-4583.7700000000004</v>
      </c>
      <c r="E836" t="s">
        <v>916</v>
      </c>
    </row>
    <row r="837" spans="1:5" ht="15" customHeight="1" x14ac:dyDescent="0.25">
      <c r="A837" s="2">
        <v>513000000</v>
      </c>
      <c r="B837" s="3">
        <v>44300</v>
      </c>
      <c r="D837">
        <v>-41.65</v>
      </c>
      <c r="E837" t="s">
        <v>917</v>
      </c>
    </row>
    <row r="838" spans="1:5" ht="15" customHeight="1" x14ac:dyDescent="0.25">
      <c r="A838" s="2">
        <v>513000000</v>
      </c>
      <c r="B838" s="3">
        <v>44300</v>
      </c>
      <c r="D838">
        <v>-235.67</v>
      </c>
      <c r="E838" t="s">
        <v>917</v>
      </c>
    </row>
    <row r="839" spans="1:5" ht="15" customHeight="1" x14ac:dyDescent="0.25">
      <c r="A839" s="2">
        <v>513000000</v>
      </c>
      <c r="B839" s="3">
        <v>44300</v>
      </c>
      <c r="D839">
        <v>0.01</v>
      </c>
      <c r="E839" t="s">
        <v>918</v>
      </c>
    </row>
    <row r="840" spans="1:5" ht="15" customHeight="1" x14ac:dyDescent="0.25">
      <c r="A840" s="2">
        <v>513000000</v>
      </c>
      <c r="B840" s="3">
        <v>44301</v>
      </c>
      <c r="D840">
        <v>-307.44</v>
      </c>
      <c r="E840" t="s">
        <v>919</v>
      </c>
    </row>
    <row r="841" spans="1:5" ht="15" customHeight="1" x14ac:dyDescent="0.25">
      <c r="A841" s="2">
        <v>513000000</v>
      </c>
      <c r="B841" s="3">
        <v>44301</v>
      </c>
      <c r="D841">
        <v>-1559.28</v>
      </c>
      <c r="E841" t="s">
        <v>919</v>
      </c>
    </row>
    <row r="842" spans="1:5" ht="15" customHeight="1" x14ac:dyDescent="0.25">
      <c r="A842" s="2">
        <v>513000000</v>
      </c>
      <c r="B842" s="3">
        <v>44301</v>
      </c>
      <c r="D842">
        <v>-14</v>
      </c>
      <c r="E842" t="s">
        <v>920</v>
      </c>
    </row>
    <row r="843" spans="1:5" ht="15" customHeight="1" x14ac:dyDescent="0.25">
      <c r="A843" s="2">
        <v>513000000</v>
      </c>
      <c r="B843" s="3">
        <v>44301</v>
      </c>
      <c r="D843">
        <v>-79.92</v>
      </c>
      <c r="E843" t="s">
        <v>920</v>
      </c>
    </row>
    <row r="844" spans="1:5" ht="15" customHeight="1" x14ac:dyDescent="0.25">
      <c r="A844" s="2">
        <v>513000000</v>
      </c>
      <c r="B844" s="3">
        <v>44301</v>
      </c>
      <c r="D844">
        <v>-0.01</v>
      </c>
      <c r="E844" t="s">
        <v>921</v>
      </c>
    </row>
    <row r="845" spans="1:5" ht="15" customHeight="1" x14ac:dyDescent="0.25">
      <c r="A845" s="2">
        <v>513000000</v>
      </c>
      <c r="B845" s="3">
        <v>44301</v>
      </c>
      <c r="D845">
        <v>-5.95</v>
      </c>
      <c r="E845" t="s">
        <v>922</v>
      </c>
    </row>
    <row r="846" spans="1:5" ht="15" customHeight="1" x14ac:dyDescent="0.25">
      <c r="A846" s="2">
        <v>513000000</v>
      </c>
      <c r="B846" s="3">
        <v>44301</v>
      </c>
      <c r="D846">
        <v>-26.3</v>
      </c>
      <c r="E846" t="s">
        <v>922</v>
      </c>
    </row>
    <row r="847" spans="1:5" ht="15" customHeight="1" x14ac:dyDescent="0.25">
      <c r="A847" s="2">
        <v>513000000</v>
      </c>
      <c r="B847" s="3">
        <v>44302</v>
      </c>
      <c r="D847">
        <v>-291.57</v>
      </c>
      <c r="E847" t="s">
        <v>923</v>
      </c>
    </row>
    <row r="848" spans="1:5" ht="15" customHeight="1" x14ac:dyDescent="0.25">
      <c r="A848" s="2">
        <v>513000000</v>
      </c>
      <c r="B848" s="3">
        <v>44302</v>
      </c>
      <c r="D848">
        <v>-1281.3699999999999</v>
      </c>
      <c r="E848" t="s">
        <v>923</v>
      </c>
    </row>
    <row r="849" spans="1:5" ht="15" customHeight="1" x14ac:dyDescent="0.25">
      <c r="A849" s="2">
        <v>513000000</v>
      </c>
      <c r="B849" s="3">
        <v>44302</v>
      </c>
      <c r="D849">
        <v>-12.25</v>
      </c>
      <c r="E849" t="s">
        <v>924</v>
      </c>
    </row>
    <row r="850" spans="1:5" ht="15" customHeight="1" x14ac:dyDescent="0.25">
      <c r="A850" s="2">
        <v>513000000</v>
      </c>
      <c r="B850" s="3">
        <v>44302</v>
      </c>
      <c r="D850">
        <v>-69.510000000000005</v>
      </c>
      <c r="E850" t="s">
        <v>924</v>
      </c>
    </row>
    <row r="851" spans="1:5" ht="15" customHeight="1" x14ac:dyDescent="0.25">
      <c r="A851" s="2">
        <v>513000000</v>
      </c>
      <c r="B851" s="3">
        <v>44302</v>
      </c>
      <c r="D851">
        <v>-0.01</v>
      </c>
      <c r="E851" t="s">
        <v>925</v>
      </c>
    </row>
    <row r="852" spans="1:5" ht="15" customHeight="1" x14ac:dyDescent="0.25">
      <c r="A852" s="2">
        <v>513000000</v>
      </c>
      <c r="B852" s="3">
        <v>44303</v>
      </c>
      <c r="D852">
        <v>-84.63</v>
      </c>
      <c r="E852" t="s">
        <v>926</v>
      </c>
    </row>
    <row r="853" spans="1:5" ht="15" customHeight="1" x14ac:dyDescent="0.25">
      <c r="A853" s="2">
        <v>513000000</v>
      </c>
      <c r="B853" s="3">
        <v>44303</v>
      </c>
      <c r="D853">
        <v>-483.09</v>
      </c>
      <c r="E853" t="s">
        <v>926</v>
      </c>
    </row>
    <row r="854" spans="1:5" ht="15" customHeight="1" x14ac:dyDescent="0.25">
      <c r="A854" s="2">
        <v>513000000</v>
      </c>
      <c r="B854" s="3">
        <v>44303</v>
      </c>
      <c r="D854">
        <v>-7</v>
      </c>
      <c r="E854" t="s">
        <v>927</v>
      </c>
    </row>
    <row r="855" spans="1:5" ht="15" customHeight="1" x14ac:dyDescent="0.25">
      <c r="A855" s="2">
        <v>513000000</v>
      </c>
      <c r="B855" s="3">
        <v>44303</v>
      </c>
      <c r="D855">
        <v>-39.96</v>
      </c>
      <c r="E855" t="s">
        <v>927</v>
      </c>
    </row>
    <row r="856" spans="1:5" ht="15" customHeight="1" x14ac:dyDescent="0.25">
      <c r="A856" s="2">
        <v>513000000</v>
      </c>
      <c r="B856" s="3">
        <v>44305</v>
      </c>
      <c r="D856">
        <v>-485.31</v>
      </c>
      <c r="E856" t="s">
        <v>928</v>
      </c>
    </row>
    <row r="857" spans="1:5" ht="15" customHeight="1" x14ac:dyDescent="0.25">
      <c r="A857" s="2">
        <v>513000000</v>
      </c>
      <c r="B857" s="3">
        <v>44305</v>
      </c>
      <c r="D857">
        <v>-2353.37</v>
      </c>
      <c r="E857" t="s">
        <v>928</v>
      </c>
    </row>
    <row r="858" spans="1:5" ht="15" customHeight="1" x14ac:dyDescent="0.25">
      <c r="A858" s="2">
        <v>513000000</v>
      </c>
      <c r="B858" s="3">
        <v>44305</v>
      </c>
      <c r="D858">
        <v>-36.75</v>
      </c>
      <c r="E858" t="s">
        <v>929</v>
      </c>
    </row>
    <row r="859" spans="1:5" ht="15" customHeight="1" x14ac:dyDescent="0.25">
      <c r="A859" s="2">
        <v>513000000</v>
      </c>
      <c r="B859" s="3">
        <v>44305</v>
      </c>
      <c r="D859">
        <v>-207.69</v>
      </c>
      <c r="E859" t="s">
        <v>929</v>
      </c>
    </row>
    <row r="860" spans="1:5" ht="15" customHeight="1" x14ac:dyDescent="0.25">
      <c r="A860" s="2">
        <v>513000000</v>
      </c>
      <c r="B860" s="3">
        <v>44305</v>
      </c>
      <c r="D860">
        <v>0.02</v>
      </c>
      <c r="E860" t="s">
        <v>930</v>
      </c>
    </row>
    <row r="861" spans="1:5" ht="15" customHeight="1" x14ac:dyDescent="0.25">
      <c r="A861" s="2">
        <v>513000000</v>
      </c>
      <c r="B861" s="3">
        <v>44305</v>
      </c>
      <c r="D861">
        <v>-6.02</v>
      </c>
      <c r="E861" t="s">
        <v>931</v>
      </c>
    </row>
    <row r="862" spans="1:5" ht="15" customHeight="1" x14ac:dyDescent="0.25">
      <c r="A862" s="2">
        <v>513000000</v>
      </c>
      <c r="B862" s="3">
        <v>44305</v>
      </c>
      <c r="D862">
        <v>-34.369999999999997</v>
      </c>
      <c r="E862" t="s">
        <v>931</v>
      </c>
    </row>
    <row r="863" spans="1:5" ht="15" customHeight="1" x14ac:dyDescent="0.25">
      <c r="A863" s="2">
        <v>513000000</v>
      </c>
      <c r="B863" s="3">
        <v>44305</v>
      </c>
      <c r="D863">
        <v>-0.14000000000000001</v>
      </c>
      <c r="E863" t="s">
        <v>932</v>
      </c>
    </row>
    <row r="864" spans="1:5" ht="15" customHeight="1" x14ac:dyDescent="0.25">
      <c r="A864" s="2">
        <v>513000000</v>
      </c>
      <c r="B864" s="3">
        <v>44305</v>
      </c>
      <c r="D864">
        <v>-0.8</v>
      </c>
      <c r="E864" t="s">
        <v>932</v>
      </c>
    </row>
    <row r="865" spans="1:5" ht="15" customHeight="1" x14ac:dyDescent="0.25">
      <c r="A865" s="2">
        <v>513000000</v>
      </c>
      <c r="B865" s="3">
        <v>44305</v>
      </c>
      <c r="D865">
        <v>-3.5</v>
      </c>
      <c r="E865" t="s">
        <v>933</v>
      </c>
    </row>
    <row r="866" spans="1:5" ht="15" customHeight="1" x14ac:dyDescent="0.25">
      <c r="A866" s="2">
        <v>513000000</v>
      </c>
      <c r="B866" s="3">
        <v>44305</v>
      </c>
      <c r="D866">
        <v>-19.98</v>
      </c>
      <c r="E866" t="s">
        <v>933</v>
      </c>
    </row>
    <row r="867" spans="1:5" ht="15" customHeight="1" x14ac:dyDescent="0.25">
      <c r="A867" s="2">
        <v>513000000</v>
      </c>
      <c r="B867" s="3">
        <v>44306</v>
      </c>
      <c r="D867">
        <v>-7.28</v>
      </c>
      <c r="E867" t="s">
        <v>934</v>
      </c>
    </row>
    <row r="868" spans="1:5" ht="15" customHeight="1" x14ac:dyDescent="0.25">
      <c r="A868" s="2">
        <v>513000000</v>
      </c>
      <c r="B868" s="3">
        <v>44306</v>
      </c>
      <c r="D868">
        <v>-41.57</v>
      </c>
      <c r="E868" t="s">
        <v>934</v>
      </c>
    </row>
    <row r="869" spans="1:5" ht="15" customHeight="1" x14ac:dyDescent="0.25">
      <c r="A869" s="2">
        <v>513000000</v>
      </c>
      <c r="B869" s="3">
        <v>44306</v>
      </c>
      <c r="D869">
        <v>-7</v>
      </c>
      <c r="E869" t="s">
        <v>935</v>
      </c>
    </row>
    <row r="870" spans="1:5" ht="15" customHeight="1" x14ac:dyDescent="0.25">
      <c r="A870" s="2">
        <v>513000000</v>
      </c>
      <c r="B870" s="3">
        <v>44306</v>
      </c>
      <c r="D870">
        <v>-39.96</v>
      </c>
      <c r="E870" t="s">
        <v>935</v>
      </c>
    </row>
    <row r="871" spans="1:5" ht="15" customHeight="1" x14ac:dyDescent="0.25">
      <c r="A871" s="2">
        <v>513000000</v>
      </c>
      <c r="B871" s="3">
        <v>44306</v>
      </c>
      <c r="D871">
        <v>-549.15</v>
      </c>
      <c r="E871" t="s">
        <v>936</v>
      </c>
    </row>
    <row r="872" spans="1:5" ht="15" customHeight="1" x14ac:dyDescent="0.25">
      <c r="A872" s="2">
        <v>513000000</v>
      </c>
      <c r="B872" s="3">
        <v>44306</v>
      </c>
      <c r="D872">
        <v>-2782.56</v>
      </c>
      <c r="E872" t="s">
        <v>936</v>
      </c>
    </row>
    <row r="873" spans="1:5" ht="15" customHeight="1" x14ac:dyDescent="0.25">
      <c r="A873" s="2">
        <v>513000000</v>
      </c>
      <c r="B873" s="3">
        <v>44306</v>
      </c>
      <c r="D873">
        <v>-17.5</v>
      </c>
      <c r="E873" t="s">
        <v>937</v>
      </c>
    </row>
    <row r="874" spans="1:5" ht="15" customHeight="1" x14ac:dyDescent="0.25">
      <c r="A874" s="2">
        <v>513000000</v>
      </c>
      <c r="B874" s="3">
        <v>44306</v>
      </c>
      <c r="D874">
        <v>-97.8</v>
      </c>
      <c r="E874" t="s">
        <v>937</v>
      </c>
    </row>
    <row r="875" spans="1:5" ht="15" customHeight="1" x14ac:dyDescent="0.25">
      <c r="A875" s="2">
        <v>513000000</v>
      </c>
      <c r="B875" s="3">
        <v>44307</v>
      </c>
      <c r="D875">
        <v>-196.98</v>
      </c>
      <c r="E875" t="s">
        <v>938</v>
      </c>
    </row>
    <row r="876" spans="1:5" ht="15" customHeight="1" x14ac:dyDescent="0.25">
      <c r="A876" s="2">
        <v>513000000</v>
      </c>
      <c r="B876" s="3">
        <v>44307</v>
      </c>
      <c r="D876">
        <v>-1080.78</v>
      </c>
      <c r="E876" t="s">
        <v>938</v>
      </c>
    </row>
    <row r="877" spans="1:5" ht="15" customHeight="1" x14ac:dyDescent="0.25">
      <c r="A877" s="2">
        <v>513000000</v>
      </c>
      <c r="B877" s="3">
        <v>44307</v>
      </c>
      <c r="D877">
        <v>-3.5</v>
      </c>
      <c r="E877" t="s">
        <v>939</v>
      </c>
    </row>
    <row r="878" spans="1:5" ht="15" customHeight="1" x14ac:dyDescent="0.25">
      <c r="A878" s="2">
        <v>513000000</v>
      </c>
      <c r="B878" s="3">
        <v>44307</v>
      </c>
      <c r="D878">
        <v>-19.98</v>
      </c>
      <c r="E878" t="s">
        <v>939</v>
      </c>
    </row>
    <row r="879" spans="1:5" ht="15" customHeight="1" x14ac:dyDescent="0.25">
      <c r="A879" s="2">
        <v>513000000</v>
      </c>
      <c r="B879" s="3">
        <v>44307</v>
      </c>
      <c r="D879">
        <v>0.02</v>
      </c>
      <c r="E879" t="s">
        <v>940</v>
      </c>
    </row>
    <row r="880" spans="1:5" ht="15" customHeight="1" x14ac:dyDescent="0.25">
      <c r="A880" s="2">
        <v>513000000</v>
      </c>
      <c r="B880" s="3">
        <v>44307</v>
      </c>
      <c r="D880">
        <v>-369.32</v>
      </c>
      <c r="E880" t="s">
        <v>941</v>
      </c>
    </row>
    <row r="881" spans="1:5" ht="15" customHeight="1" x14ac:dyDescent="0.25">
      <c r="A881" s="2">
        <v>513000000</v>
      </c>
      <c r="B881" s="3">
        <v>44307</v>
      </c>
      <c r="D881">
        <v>-1827.59</v>
      </c>
      <c r="E881" t="s">
        <v>941</v>
      </c>
    </row>
    <row r="882" spans="1:5" ht="15" customHeight="1" x14ac:dyDescent="0.25">
      <c r="A882" s="2">
        <v>513000000</v>
      </c>
      <c r="B882" s="3">
        <v>44307</v>
      </c>
      <c r="D882">
        <v>-14.7</v>
      </c>
      <c r="E882" t="s">
        <v>942</v>
      </c>
    </row>
    <row r="883" spans="1:5" ht="15" customHeight="1" x14ac:dyDescent="0.25">
      <c r="A883" s="2">
        <v>513000000</v>
      </c>
      <c r="B883" s="3">
        <v>44307</v>
      </c>
      <c r="D883">
        <v>-83.92</v>
      </c>
      <c r="E883" t="s">
        <v>942</v>
      </c>
    </row>
    <row r="884" spans="1:5" ht="15" customHeight="1" x14ac:dyDescent="0.25">
      <c r="A884" s="2">
        <v>513000000</v>
      </c>
      <c r="B884" s="3">
        <v>44307</v>
      </c>
      <c r="D884">
        <v>-13.37</v>
      </c>
      <c r="E884" t="s">
        <v>943</v>
      </c>
    </row>
    <row r="885" spans="1:5" ht="15" customHeight="1" x14ac:dyDescent="0.25">
      <c r="A885" s="2">
        <v>513000000</v>
      </c>
      <c r="B885" s="3">
        <v>44307</v>
      </c>
      <c r="D885">
        <v>-75.91</v>
      </c>
      <c r="E885" t="s">
        <v>943</v>
      </c>
    </row>
    <row r="886" spans="1:5" ht="15" customHeight="1" x14ac:dyDescent="0.25">
      <c r="A886" s="2">
        <v>513000000</v>
      </c>
      <c r="B886" s="3">
        <v>44307</v>
      </c>
      <c r="D886">
        <v>-3.5</v>
      </c>
      <c r="E886" t="s">
        <v>944</v>
      </c>
    </row>
    <row r="887" spans="1:5" ht="15" customHeight="1" x14ac:dyDescent="0.25">
      <c r="A887" s="2">
        <v>513000000</v>
      </c>
      <c r="B887" s="3">
        <v>44307</v>
      </c>
      <c r="D887">
        <v>-19.559999999999999</v>
      </c>
      <c r="E887" t="s">
        <v>944</v>
      </c>
    </row>
    <row r="888" spans="1:5" ht="15" customHeight="1" x14ac:dyDescent="0.25">
      <c r="A888" s="2">
        <v>513000000</v>
      </c>
      <c r="B888" s="3">
        <v>44308</v>
      </c>
      <c r="D888">
        <v>-389.13</v>
      </c>
      <c r="E888" t="s">
        <v>945</v>
      </c>
    </row>
    <row r="889" spans="1:5" ht="15" customHeight="1" x14ac:dyDescent="0.25">
      <c r="A889" s="2">
        <v>513000000</v>
      </c>
      <c r="B889" s="3">
        <v>44308</v>
      </c>
      <c r="D889">
        <v>-2166.66</v>
      </c>
      <c r="E889" t="s">
        <v>945</v>
      </c>
    </row>
    <row r="890" spans="1:5" ht="15" customHeight="1" x14ac:dyDescent="0.25">
      <c r="A890" s="2">
        <v>513000000</v>
      </c>
      <c r="B890" s="3">
        <v>44308</v>
      </c>
      <c r="D890">
        <v>-42</v>
      </c>
      <c r="E890" t="s">
        <v>946</v>
      </c>
    </row>
    <row r="891" spans="1:5" ht="15" customHeight="1" x14ac:dyDescent="0.25">
      <c r="A891" s="2">
        <v>513000000</v>
      </c>
      <c r="B891" s="3">
        <v>44308</v>
      </c>
      <c r="D891">
        <v>-234.99</v>
      </c>
      <c r="E891" t="s">
        <v>946</v>
      </c>
    </row>
    <row r="892" spans="1:5" ht="15" customHeight="1" x14ac:dyDescent="0.25">
      <c r="A892" s="2">
        <v>513000000</v>
      </c>
      <c r="B892" s="3">
        <v>44308</v>
      </c>
      <c r="D892">
        <v>-0.03</v>
      </c>
      <c r="E892" t="s">
        <v>947</v>
      </c>
    </row>
    <row r="893" spans="1:5" ht="15" customHeight="1" x14ac:dyDescent="0.25">
      <c r="A893" s="2">
        <v>513000000</v>
      </c>
      <c r="B893" s="3">
        <v>44309</v>
      </c>
      <c r="D893">
        <v>-24.5</v>
      </c>
      <c r="E893" t="s">
        <v>948</v>
      </c>
    </row>
    <row r="894" spans="1:5" ht="15" customHeight="1" x14ac:dyDescent="0.25">
      <c r="A894" s="2">
        <v>513000000</v>
      </c>
      <c r="B894" s="3">
        <v>44309</v>
      </c>
      <c r="D894">
        <v>-138.6</v>
      </c>
      <c r="E894" t="s">
        <v>948</v>
      </c>
    </row>
    <row r="895" spans="1:5" ht="15" customHeight="1" x14ac:dyDescent="0.25">
      <c r="A895" s="2">
        <v>513000000</v>
      </c>
      <c r="B895" s="3">
        <v>44309</v>
      </c>
      <c r="D895">
        <v>-9.31</v>
      </c>
      <c r="E895" t="s">
        <v>949</v>
      </c>
    </row>
    <row r="896" spans="1:5" ht="15" customHeight="1" x14ac:dyDescent="0.25">
      <c r="A896" s="2">
        <v>513000000</v>
      </c>
      <c r="B896" s="3">
        <v>44309</v>
      </c>
      <c r="D896">
        <v>-53.15</v>
      </c>
      <c r="E896" t="s">
        <v>949</v>
      </c>
    </row>
    <row r="897" spans="1:5" ht="15" customHeight="1" x14ac:dyDescent="0.25">
      <c r="A897" s="2">
        <v>513000000</v>
      </c>
      <c r="B897" s="3">
        <v>44309</v>
      </c>
      <c r="D897">
        <v>-1.75</v>
      </c>
      <c r="E897" t="s">
        <v>950</v>
      </c>
    </row>
    <row r="898" spans="1:5" ht="15" customHeight="1" x14ac:dyDescent="0.25">
      <c r="A898" s="2">
        <v>513000000</v>
      </c>
      <c r="B898" s="3">
        <v>44309</v>
      </c>
      <c r="D898">
        <v>-9.99</v>
      </c>
      <c r="E898" t="s">
        <v>950</v>
      </c>
    </row>
    <row r="899" spans="1:5" ht="15" customHeight="1" x14ac:dyDescent="0.25">
      <c r="A899" s="2">
        <v>513000000</v>
      </c>
      <c r="B899" s="3">
        <v>44309</v>
      </c>
      <c r="D899">
        <v>-342.37</v>
      </c>
      <c r="E899" t="s">
        <v>951</v>
      </c>
    </row>
    <row r="900" spans="1:5" ht="15" customHeight="1" x14ac:dyDescent="0.25">
      <c r="A900" s="2">
        <v>513000000</v>
      </c>
      <c r="B900" s="3">
        <v>44309</v>
      </c>
      <c r="D900">
        <v>-1741.92</v>
      </c>
      <c r="E900" t="s">
        <v>951</v>
      </c>
    </row>
    <row r="901" spans="1:5" ht="15" customHeight="1" x14ac:dyDescent="0.25">
      <c r="A901" s="2">
        <v>513000000</v>
      </c>
      <c r="B901" s="3">
        <v>44310</v>
      </c>
      <c r="D901">
        <v>-0.56000000000000005</v>
      </c>
      <c r="E901" t="s">
        <v>952</v>
      </c>
    </row>
    <row r="902" spans="1:5" ht="15" customHeight="1" x14ac:dyDescent="0.25">
      <c r="A902" s="2">
        <v>513000000</v>
      </c>
      <c r="B902" s="3">
        <v>44310</v>
      </c>
      <c r="D902">
        <v>-3.2</v>
      </c>
      <c r="E902" t="s">
        <v>952</v>
      </c>
    </row>
    <row r="903" spans="1:5" ht="15" customHeight="1" x14ac:dyDescent="0.25">
      <c r="A903" s="2">
        <v>513000000</v>
      </c>
      <c r="B903" s="3">
        <v>44310</v>
      </c>
      <c r="D903">
        <v>-21.84</v>
      </c>
      <c r="E903" t="s">
        <v>953</v>
      </c>
    </row>
    <row r="904" spans="1:5" ht="15" customHeight="1" x14ac:dyDescent="0.25">
      <c r="A904" s="2">
        <v>513000000</v>
      </c>
      <c r="B904" s="3">
        <v>44310</v>
      </c>
      <c r="D904">
        <v>-124.66</v>
      </c>
      <c r="E904" t="s">
        <v>953</v>
      </c>
    </row>
    <row r="905" spans="1:5" ht="15" customHeight="1" x14ac:dyDescent="0.25">
      <c r="A905" s="2">
        <v>513000000</v>
      </c>
      <c r="B905" s="3">
        <v>44310</v>
      </c>
      <c r="D905">
        <v>-14</v>
      </c>
      <c r="E905" t="s">
        <v>954</v>
      </c>
    </row>
    <row r="906" spans="1:5" ht="15" customHeight="1" x14ac:dyDescent="0.25">
      <c r="A906" s="2">
        <v>513000000</v>
      </c>
      <c r="B906" s="3">
        <v>44310</v>
      </c>
      <c r="D906">
        <v>-79.92</v>
      </c>
      <c r="E906" t="s">
        <v>954</v>
      </c>
    </row>
    <row r="907" spans="1:5" ht="15" customHeight="1" x14ac:dyDescent="0.25">
      <c r="A907" s="2">
        <v>513000000</v>
      </c>
      <c r="B907" s="3">
        <v>44312</v>
      </c>
      <c r="D907">
        <v>-38.71</v>
      </c>
      <c r="E907" t="s">
        <v>955</v>
      </c>
    </row>
    <row r="908" spans="1:5" ht="15" customHeight="1" x14ac:dyDescent="0.25">
      <c r="A908" s="2">
        <v>513000000</v>
      </c>
      <c r="B908" s="3">
        <v>44312</v>
      </c>
      <c r="D908">
        <v>-220.98</v>
      </c>
      <c r="E908" t="s">
        <v>955</v>
      </c>
    </row>
    <row r="909" spans="1:5" ht="15" customHeight="1" x14ac:dyDescent="0.25">
      <c r="A909" s="2">
        <v>513000000</v>
      </c>
      <c r="B909" s="3">
        <v>44312</v>
      </c>
      <c r="D909">
        <v>-22.75</v>
      </c>
      <c r="E909" t="s">
        <v>956</v>
      </c>
    </row>
    <row r="910" spans="1:5" ht="15" customHeight="1" x14ac:dyDescent="0.25">
      <c r="A910" s="2">
        <v>513000000</v>
      </c>
      <c r="B910" s="3">
        <v>44312</v>
      </c>
      <c r="D910">
        <v>-129.87</v>
      </c>
      <c r="E910" t="s">
        <v>956</v>
      </c>
    </row>
    <row r="911" spans="1:5" ht="15" customHeight="1" x14ac:dyDescent="0.25">
      <c r="A911" s="2">
        <v>513000000</v>
      </c>
      <c r="B911" s="3">
        <v>44312</v>
      </c>
      <c r="D911">
        <v>-182.77</v>
      </c>
      <c r="E911" t="s">
        <v>957</v>
      </c>
    </row>
    <row r="912" spans="1:5" ht="15" customHeight="1" x14ac:dyDescent="0.25">
      <c r="A912" s="2">
        <v>513000000</v>
      </c>
      <c r="B912" s="3">
        <v>44312</v>
      </c>
      <c r="D912">
        <v>-938.68</v>
      </c>
      <c r="E912" t="s">
        <v>957</v>
      </c>
    </row>
    <row r="913" spans="1:5" ht="15" customHeight="1" x14ac:dyDescent="0.25">
      <c r="A913" s="2">
        <v>513000000</v>
      </c>
      <c r="B913" s="3">
        <v>44312</v>
      </c>
      <c r="D913">
        <v>-3.5</v>
      </c>
      <c r="E913" t="s">
        <v>958</v>
      </c>
    </row>
    <row r="914" spans="1:5" ht="15" customHeight="1" x14ac:dyDescent="0.25">
      <c r="A914" s="2">
        <v>513000000</v>
      </c>
      <c r="B914" s="3">
        <v>44312</v>
      </c>
      <c r="D914">
        <v>-19.559999999999999</v>
      </c>
      <c r="E914" t="s">
        <v>958</v>
      </c>
    </row>
    <row r="915" spans="1:5" ht="15" customHeight="1" x14ac:dyDescent="0.25">
      <c r="A915" s="2">
        <v>513000000</v>
      </c>
      <c r="B915" s="3">
        <v>44313</v>
      </c>
      <c r="D915">
        <v>-2255.35</v>
      </c>
      <c r="E915" t="s">
        <v>959</v>
      </c>
    </row>
    <row r="916" spans="1:5" ht="15" customHeight="1" x14ac:dyDescent="0.25">
      <c r="A916" s="2">
        <v>513000000</v>
      </c>
      <c r="B916" s="3">
        <v>44313</v>
      </c>
      <c r="D916">
        <v>-445.41</v>
      </c>
      <c r="E916" t="s">
        <v>959</v>
      </c>
    </row>
    <row r="917" spans="1:5" ht="15" customHeight="1" x14ac:dyDescent="0.25">
      <c r="A917" s="2">
        <v>513000000</v>
      </c>
      <c r="B917" s="3">
        <v>44313</v>
      </c>
      <c r="D917">
        <v>-101.65</v>
      </c>
      <c r="E917" t="s">
        <v>960</v>
      </c>
    </row>
    <row r="918" spans="1:5" ht="15" customHeight="1" x14ac:dyDescent="0.25">
      <c r="A918" s="2">
        <v>513000000</v>
      </c>
      <c r="B918" s="3">
        <v>44313</v>
      </c>
      <c r="D918">
        <v>-18.2</v>
      </c>
      <c r="E918" t="s">
        <v>960</v>
      </c>
    </row>
    <row r="919" spans="1:5" ht="15" customHeight="1" x14ac:dyDescent="0.25">
      <c r="A919" s="2">
        <v>513000000</v>
      </c>
      <c r="B919" s="3">
        <v>44313</v>
      </c>
      <c r="D919">
        <v>-0.01</v>
      </c>
      <c r="E919" t="s">
        <v>961</v>
      </c>
    </row>
    <row r="920" spans="1:5" ht="15" customHeight="1" x14ac:dyDescent="0.25">
      <c r="A920" s="2">
        <v>513000000</v>
      </c>
      <c r="B920" s="3">
        <v>44314</v>
      </c>
      <c r="D920">
        <v>-606.41</v>
      </c>
      <c r="E920" t="s">
        <v>962</v>
      </c>
    </row>
    <row r="921" spans="1:5" ht="15" customHeight="1" x14ac:dyDescent="0.25">
      <c r="A921" s="2">
        <v>513000000</v>
      </c>
      <c r="B921" s="3">
        <v>44314</v>
      </c>
      <c r="D921">
        <v>-3064.61</v>
      </c>
      <c r="E921" t="s">
        <v>962</v>
      </c>
    </row>
    <row r="922" spans="1:5" ht="15" customHeight="1" x14ac:dyDescent="0.25">
      <c r="A922" s="2">
        <v>513000000</v>
      </c>
      <c r="B922" s="3">
        <v>44314</v>
      </c>
      <c r="D922">
        <v>-38.5</v>
      </c>
      <c r="E922" t="s">
        <v>963</v>
      </c>
    </row>
    <row r="923" spans="1:5" ht="15" customHeight="1" x14ac:dyDescent="0.25">
      <c r="A923" s="2">
        <v>513000000</v>
      </c>
      <c r="B923" s="3">
        <v>44314</v>
      </c>
      <c r="D923">
        <v>-215.85</v>
      </c>
      <c r="E923" t="s">
        <v>963</v>
      </c>
    </row>
    <row r="924" spans="1:5" ht="15" customHeight="1" x14ac:dyDescent="0.25">
      <c r="A924" s="2">
        <v>513000000</v>
      </c>
      <c r="B924" s="3">
        <v>44315</v>
      </c>
      <c r="D924">
        <v>-369.67</v>
      </c>
      <c r="E924" t="s">
        <v>964</v>
      </c>
    </row>
    <row r="925" spans="1:5" ht="15" customHeight="1" x14ac:dyDescent="0.25">
      <c r="A925" s="2">
        <v>513000000</v>
      </c>
      <c r="B925" s="3">
        <v>44315</v>
      </c>
      <c r="D925">
        <v>-1818.11</v>
      </c>
      <c r="E925" t="s">
        <v>964</v>
      </c>
    </row>
    <row r="926" spans="1:5" ht="15" customHeight="1" x14ac:dyDescent="0.25">
      <c r="A926" s="2">
        <v>513000000</v>
      </c>
      <c r="B926" s="3">
        <v>44315</v>
      </c>
      <c r="D926">
        <v>-47.25</v>
      </c>
      <c r="E926" t="s">
        <v>965</v>
      </c>
    </row>
    <row r="927" spans="1:5" ht="15" customHeight="1" x14ac:dyDescent="0.25">
      <c r="A927" s="2">
        <v>513000000</v>
      </c>
      <c r="B927" s="3">
        <v>44315</v>
      </c>
      <c r="D927">
        <v>-267.63</v>
      </c>
      <c r="E927" t="s">
        <v>965</v>
      </c>
    </row>
    <row r="928" spans="1:5" ht="15" customHeight="1" x14ac:dyDescent="0.25">
      <c r="A928" s="2">
        <v>513000000</v>
      </c>
      <c r="B928" s="3">
        <v>44316</v>
      </c>
      <c r="D928">
        <v>-1485.77</v>
      </c>
      <c r="E928" t="s">
        <v>966</v>
      </c>
    </row>
    <row r="929" spans="1:5" ht="15" customHeight="1" x14ac:dyDescent="0.25">
      <c r="A929" s="2">
        <v>513000000</v>
      </c>
      <c r="B929" s="3">
        <v>44316</v>
      </c>
      <c r="D929">
        <v>-289.17</v>
      </c>
      <c r="E929" t="s">
        <v>966</v>
      </c>
    </row>
    <row r="930" spans="1:5" ht="15" customHeight="1" x14ac:dyDescent="0.25">
      <c r="A930" s="2">
        <v>513000000</v>
      </c>
      <c r="B930" s="3">
        <v>44316</v>
      </c>
      <c r="D930">
        <v>-0.01</v>
      </c>
      <c r="E930" t="s">
        <v>967</v>
      </c>
    </row>
    <row r="931" spans="1:5" ht="15" customHeight="1" x14ac:dyDescent="0.25">
      <c r="A931" s="2">
        <v>513000000</v>
      </c>
      <c r="B931" s="3">
        <v>44317</v>
      </c>
      <c r="D931">
        <v>-99.68</v>
      </c>
      <c r="E931" t="s">
        <v>968</v>
      </c>
    </row>
    <row r="932" spans="1:5" ht="15" customHeight="1" x14ac:dyDescent="0.25">
      <c r="A932" s="2">
        <v>513000000</v>
      </c>
      <c r="B932" s="3">
        <v>44317</v>
      </c>
      <c r="D932">
        <v>-533.77</v>
      </c>
      <c r="E932" t="s">
        <v>968</v>
      </c>
    </row>
    <row r="933" spans="1:5" ht="15" customHeight="1" x14ac:dyDescent="0.25">
      <c r="A933" s="2">
        <v>513000000</v>
      </c>
      <c r="B933" s="3">
        <v>44317</v>
      </c>
      <c r="D933">
        <v>-33.25</v>
      </c>
      <c r="E933" t="s">
        <v>969</v>
      </c>
    </row>
    <row r="934" spans="1:5" ht="15" customHeight="1" x14ac:dyDescent="0.25">
      <c r="A934" s="2">
        <v>513000000</v>
      </c>
      <c r="B934" s="3">
        <v>44317</v>
      </c>
      <c r="D934">
        <v>-189.81</v>
      </c>
      <c r="E934" t="s">
        <v>969</v>
      </c>
    </row>
    <row r="935" spans="1:5" ht="15" customHeight="1" x14ac:dyDescent="0.25">
      <c r="A935" s="2">
        <v>513000000</v>
      </c>
      <c r="B935" s="3">
        <v>44317</v>
      </c>
      <c r="D935">
        <v>-3.5</v>
      </c>
      <c r="E935" t="s">
        <v>970</v>
      </c>
    </row>
    <row r="936" spans="1:5" ht="15" customHeight="1" x14ac:dyDescent="0.25">
      <c r="A936" s="2">
        <v>513000000</v>
      </c>
      <c r="B936" s="3">
        <v>44317</v>
      </c>
      <c r="D936">
        <v>-19.98</v>
      </c>
      <c r="E936" t="s">
        <v>970</v>
      </c>
    </row>
    <row r="937" spans="1:5" ht="15" customHeight="1" x14ac:dyDescent="0.25">
      <c r="A937" s="2">
        <v>513000000</v>
      </c>
      <c r="B937" s="3">
        <v>44317</v>
      </c>
      <c r="D937">
        <v>-24.5</v>
      </c>
      <c r="E937" t="s">
        <v>971</v>
      </c>
    </row>
    <row r="938" spans="1:5" ht="15" customHeight="1" x14ac:dyDescent="0.25">
      <c r="A938" s="2">
        <v>513000000</v>
      </c>
      <c r="B938" s="3">
        <v>44317</v>
      </c>
      <c r="D938">
        <v>-139.86000000000001</v>
      </c>
      <c r="E938" t="s">
        <v>971</v>
      </c>
    </row>
    <row r="939" spans="1:5" ht="15" customHeight="1" x14ac:dyDescent="0.25">
      <c r="A939" s="2">
        <v>513000000</v>
      </c>
      <c r="B939" s="3">
        <v>44319</v>
      </c>
      <c r="D939">
        <v>-21</v>
      </c>
      <c r="E939" t="s">
        <v>972</v>
      </c>
    </row>
    <row r="940" spans="1:5" ht="15" customHeight="1" x14ac:dyDescent="0.25">
      <c r="A940" s="2">
        <v>513000000</v>
      </c>
      <c r="B940" s="3">
        <v>44319</v>
      </c>
      <c r="D940">
        <v>-119.88</v>
      </c>
      <c r="E940" t="s">
        <v>972</v>
      </c>
    </row>
    <row r="941" spans="1:5" ht="15" customHeight="1" x14ac:dyDescent="0.25">
      <c r="A941" s="2">
        <v>513000000</v>
      </c>
      <c r="B941" s="3">
        <v>44319</v>
      </c>
      <c r="D941">
        <v>-124.39</v>
      </c>
      <c r="E941" t="s">
        <v>973</v>
      </c>
    </row>
    <row r="942" spans="1:5" ht="15" customHeight="1" x14ac:dyDescent="0.25">
      <c r="A942" s="2">
        <v>513000000</v>
      </c>
      <c r="B942" s="3">
        <v>44319</v>
      </c>
      <c r="D942">
        <v>-704.68</v>
      </c>
      <c r="E942" t="s">
        <v>973</v>
      </c>
    </row>
    <row r="943" spans="1:5" ht="15" customHeight="1" x14ac:dyDescent="0.25">
      <c r="A943" s="2">
        <v>513000000</v>
      </c>
      <c r="B943" s="3">
        <v>44319</v>
      </c>
      <c r="D943">
        <v>-205.45</v>
      </c>
      <c r="E943" t="s">
        <v>974</v>
      </c>
    </row>
    <row r="944" spans="1:5" ht="15" customHeight="1" x14ac:dyDescent="0.25">
      <c r="A944" s="2">
        <v>513000000</v>
      </c>
      <c r="B944" s="3">
        <v>44319</v>
      </c>
      <c r="D944">
        <v>-1033.3800000000001</v>
      </c>
      <c r="E944" t="s">
        <v>974</v>
      </c>
    </row>
    <row r="945" spans="1:5" ht="15" customHeight="1" x14ac:dyDescent="0.25">
      <c r="A945" s="2">
        <v>513000000</v>
      </c>
      <c r="B945" s="3">
        <v>44319</v>
      </c>
      <c r="D945">
        <v>-0.01</v>
      </c>
      <c r="E945" t="s">
        <v>975</v>
      </c>
    </row>
    <row r="946" spans="1:5" ht="15" customHeight="1" x14ac:dyDescent="0.25">
      <c r="A946" s="2">
        <v>513000000</v>
      </c>
      <c r="B946" s="3">
        <v>44320</v>
      </c>
      <c r="D946">
        <v>-136.91999999999999</v>
      </c>
      <c r="E946" t="s">
        <v>976</v>
      </c>
    </row>
    <row r="947" spans="1:5" ht="15" customHeight="1" x14ac:dyDescent="0.25">
      <c r="A947" s="2">
        <v>513000000</v>
      </c>
      <c r="B947" s="3">
        <v>44320</v>
      </c>
      <c r="D947">
        <v>-713.98</v>
      </c>
      <c r="E947" t="s">
        <v>976</v>
      </c>
    </row>
    <row r="948" spans="1:5" ht="15" customHeight="1" x14ac:dyDescent="0.25">
      <c r="A948" s="2">
        <v>513000000</v>
      </c>
      <c r="B948" s="3">
        <v>44320</v>
      </c>
      <c r="D948">
        <v>-40.6</v>
      </c>
      <c r="E948" t="s">
        <v>977</v>
      </c>
    </row>
    <row r="949" spans="1:5" ht="15" customHeight="1" x14ac:dyDescent="0.25">
      <c r="A949" s="2">
        <v>513000000</v>
      </c>
      <c r="B949" s="3">
        <v>44320</v>
      </c>
      <c r="D949">
        <v>-231.78</v>
      </c>
      <c r="E949" t="s">
        <v>977</v>
      </c>
    </row>
    <row r="950" spans="1:5" ht="15" customHeight="1" x14ac:dyDescent="0.25">
      <c r="A950" s="2">
        <v>513000000</v>
      </c>
      <c r="B950" s="3">
        <v>44321</v>
      </c>
      <c r="D950">
        <v>-532.54</v>
      </c>
      <c r="E950" t="s">
        <v>978</v>
      </c>
    </row>
    <row r="951" spans="1:5" ht="15" customHeight="1" x14ac:dyDescent="0.25">
      <c r="A951" s="2">
        <v>513000000</v>
      </c>
      <c r="B951" s="3">
        <v>44321</v>
      </c>
      <c r="D951">
        <v>-2696.36</v>
      </c>
      <c r="E951" t="s">
        <v>978</v>
      </c>
    </row>
    <row r="952" spans="1:5" ht="15" customHeight="1" x14ac:dyDescent="0.25">
      <c r="A952" s="2">
        <v>513000000</v>
      </c>
      <c r="B952" s="3">
        <v>44321</v>
      </c>
      <c r="D952">
        <v>-49</v>
      </c>
      <c r="E952" t="s">
        <v>979</v>
      </c>
    </row>
    <row r="953" spans="1:5" ht="15" customHeight="1" x14ac:dyDescent="0.25">
      <c r="A953" s="2">
        <v>513000000</v>
      </c>
      <c r="B953" s="3">
        <v>44321</v>
      </c>
      <c r="D953">
        <v>-277.62</v>
      </c>
      <c r="E953" t="s">
        <v>979</v>
      </c>
    </row>
    <row r="954" spans="1:5" ht="15" customHeight="1" x14ac:dyDescent="0.25">
      <c r="A954" s="2">
        <v>513000000</v>
      </c>
      <c r="B954" s="3">
        <v>44321</v>
      </c>
      <c r="D954">
        <v>0.01</v>
      </c>
      <c r="E954" t="s">
        <v>980</v>
      </c>
    </row>
    <row r="955" spans="1:5" ht="15" customHeight="1" x14ac:dyDescent="0.25">
      <c r="A955" s="2">
        <v>513000000</v>
      </c>
      <c r="B955" s="3">
        <v>44322</v>
      </c>
      <c r="D955">
        <v>-217.7</v>
      </c>
      <c r="E955" t="s">
        <v>981</v>
      </c>
    </row>
    <row r="956" spans="1:5" ht="15" customHeight="1" x14ac:dyDescent="0.25">
      <c r="A956" s="2">
        <v>513000000</v>
      </c>
      <c r="B956" s="3">
        <v>44322</v>
      </c>
      <c r="D956">
        <v>-1102.18</v>
      </c>
      <c r="E956" t="s">
        <v>981</v>
      </c>
    </row>
    <row r="957" spans="1:5" ht="15" customHeight="1" x14ac:dyDescent="0.25">
      <c r="A957" s="2">
        <v>513000000</v>
      </c>
      <c r="B957" s="3">
        <v>44322</v>
      </c>
      <c r="D957">
        <v>-12.25</v>
      </c>
      <c r="E957" t="s">
        <v>982</v>
      </c>
    </row>
    <row r="958" spans="1:5" ht="15" customHeight="1" x14ac:dyDescent="0.25">
      <c r="A958" s="2">
        <v>513000000</v>
      </c>
      <c r="B958" s="3">
        <v>44322</v>
      </c>
      <c r="D958">
        <v>-69.930000000000007</v>
      </c>
      <c r="E958" t="s">
        <v>982</v>
      </c>
    </row>
    <row r="959" spans="1:5" ht="15" customHeight="1" x14ac:dyDescent="0.25">
      <c r="A959" s="2">
        <v>513000000</v>
      </c>
      <c r="B959" s="3">
        <v>44322</v>
      </c>
      <c r="D959">
        <v>-17.36</v>
      </c>
      <c r="E959" t="s">
        <v>983</v>
      </c>
    </row>
    <row r="960" spans="1:5" ht="15" customHeight="1" x14ac:dyDescent="0.25">
      <c r="A960" s="2">
        <v>513000000</v>
      </c>
      <c r="B960" s="3">
        <v>44322</v>
      </c>
      <c r="D960">
        <v>-99.1</v>
      </c>
      <c r="E960" t="s">
        <v>983</v>
      </c>
    </row>
    <row r="961" spans="1:5" ht="15" customHeight="1" x14ac:dyDescent="0.25">
      <c r="A961" s="2">
        <v>513000000</v>
      </c>
      <c r="B961" s="3">
        <v>44322</v>
      </c>
      <c r="D961">
        <v>-7</v>
      </c>
      <c r="E961" t="s">
        <v>984</v>
      </c>
    </row>
    <row r="962" spans="1:5" ht="15" customHeight="1" x14ac:dyDescent="0.25">
      <c r="A962" s="2">
        <v>513000000</v>
      </c>
      <c r="B962" s="3">
        <v>44322</v>
      </c>
      <c r="D962">
        <v>-39.96</v>
      </c>
      <c r="E962" t="s">
        <v>984</v>
      </c>
    </row>
    <row r="963" spans="1:5" ht="15" customHeight="1" x14ac:dyDescent="0.25">
      <c r="A963" s="2">
        <v>513000000</v>
      </c>
      <c r="B963" s="3">
        <v>44323</v>
      </c>
      <c r="D963">
        <v>-76.09</v>
      </c>
      <c r="E963" t="s">
        <v>985</v>
      </c>
    </row>
    <row r="964" spans="1:5" ht="15" customHeight="1" x14ac:dyDescent="0.25">
      <c r="A964" s="2">
        <v>513000000</v>
      </c>
      <c r="B964" s="3">
        <v>44323</v>
      </c>
      <c r="D964">
        <v>-434.42</v>
      </c>
      <c r="E964" t="s">
        <v>985</v>
      </c>
    </row>
    <row r="965" spans="1:5" ht="15" customHeight="1" x14ac:dyDescent="0.25">
      <c r="A965" s="2">
        <v>513000000</v>
      </c>
      <c r="B965" s="3">
        <v>44323</v>
      </c>
      <c r="D965">
        <v>-45.5</v>
      </c>
      <c r="E965" t="s">
        <v>986</v>
      </c>
    </row>
    <row r="966" spans="1:5" ht="15" customHeight="1" x14ac:dyDescent="0.25">
      <c r="A966" s="2">
        <v>513000000</v>
      </c>
      <c r="B966" s="3">
        <v>44323</v>
      </c>
      <c r="D966">
        <v>-259.74</v>
      </c>
      <c r="E966" t="s">
        <v>986</v>
      </c>
    </row>
    <row r="967" spans="1:5" ht="15" customHeight="1" x14ac:dyDescent="0.25">
      <c r="A967" s="2">
        <v>513000000</v>
      </c>
      <c r="B967" s="3">
        <v>44323</v>
      </c>
      <c r="D967">
        <v>-4.2</v>
      </c>
      <c r="E967" t="s">
        <v>987</v>
      </c>
    </row>
    <row r="968" spans="1:5" ht="15" customHeight="1" x14ac:dyDescent="0.25">
      <c r="A968" s="2">
        <v>513000000</v>
      </c>
      <c r="B968" s="3">
        <v>44323</v>
      </c>
      <c r="D968">
        <v>-23.98</v>
      </c>
      <c r="E968" t="s">
        <v>987</v>
      </c>
    </row>
    <row r="969" spans="1:5" ht="15" customHeight="1" x14ac:dyDescent="0.25">
      <c r="A969" s="2">
        <v>513000000</v>
      </c>
      <c r="B969" s="3">
        <v>44323</v>
      </c>
      <c r="D969">
        <v>-4.6900000000000004</v>
      </c>
      <c r="E969" t="s">
        <v>988</v>
      </c>
    </row>
    <row r="970" spans="1:5" ht="15" customHeight="1" x14ac:dyDescent="0.25">
      <c r="A970" s="2">
        <v>513000000</v>
      </c>
      <c r="B970" s="3">
        <v>44323</v>
      </c>
      <c r="D970">
        <v>-26.77</v>
      </c>
      <c r="E970" t="s">
        <v>988</v>
      </c>
    </row>
    <row r="971" spans="1:5" ht="15" customHeight="1" x14ac:dyDescent="0.25">
      <c r="A971" s="2">
        <v>513000000</v>
      </c>
      <c r="B971" s="3">
        <v>44323</v>
      </c>
      <c r="D971">
        <v>-260.44</v>
      </c>
      <c r="E971" t="s">
        <v>989</v>
      </c>
    </row>
    <row r="972" spans="1:5" ht="15" customHeight="1" x14ac:dyDescent="0.25">
      <c r="A972" s="2">
        <v>513000000</v>
      </c>
      <c r="B972" s="3">
        <v>44323</v>
      </c>
      <c r="D972">
        <v>-1315.56</v>
      </c>
      <c r="E972" t="s">
        <v>989</v>
      </c>
    </row>
    <row r="973" spans="1:5" ht="15" customHeight="1" x14ac:dyDescent="0.25">
      <c r="A973" s="2">
        <v>513000000</v>
      </c>
      <c r="B973" s="3">
        <v>44324</v>
      </c>
      <c r="D973">
        <v>-31.5</v>
      </c>
      <c r="E973" t="s">
        <v>990</v>
      </c>
    </row>
    <row r="974" spans="1:5" ht="15" customHeight="1" x14ac:dyDescent="0.25">
      <c r="A974" s="2">
        <v>513000000</v>
      </c>
      <c r="B974" s="3">
        <v>44324</v>
      </c>
      <c r="D974">
        <v>-179.84</v>
      </c>
      <c r="E974" t="s">
        <v>990</v>
      </c>
    </row>
    <row r="975" spans="1:5" ht="15" customHeight="1" x14ac:dyDescent="0.25">
      <c r="A975" s="2">
        <v>513000000</v>
      </c>
      <c r="B975" s="3">
        <v>44324</v>
      </c>
      <c r="D975">
        <v>-10.5</v>
      </c>
      <c r="E975" t="s">
        <v>991</v>
      </c>
    </row>
    <row r="976" spans="1:5" ht="15" customHeight="1" x14ac:dyDescent="0.25">
      <c r="A976" s="2">
        <v>513000000</v>
      </c>
      <c r="B976" s="3">
        <v>44324</v>
      </c>
      <c r="D976">
        <v>-59.94</v>
      </c>
      <c r="E976" t="s">
        <v>991</v>
      </c>
    </row>
    <row r="977" spans="1:5" ht="15" customHeight="1" x14ac:dyDescent="0.25">
      <c r="A977" s="2">
        <v>513000000</v>
      </c>
      <c r="B977" s="3">
        <v>44326</v>
      </c>
      <c r="D977">
        <v>-85.19</v>
      </c>
      <c r="E977" t="s">
        <v>992</v>
      </c>
    </row>
    <row r="978" spans="1:5" ht="15" customHeight="1" x14ac:dyDescent="0.25">
      <c r="A978" s="2">
        <v>513000000</v>
      </c>
      <c r="B978" s="3">
        <v>44326</v>
      </c>
      <c r="D978">
        <v>-486.34</v>
      </c>
      <c r="E978" t="s">
        <v>992</v>
      </c>
    </row>
    <row r="979" spans="1:5" ht="15" customHeight="1" x14ac:dyDescent="0.25">
      <c r="A979" s="2">
        <v>513000000</v>
      </c>
      <c r="B979" s="3">
        <v>44326</v>
      </c>
      <c r="D979">
        <v>-22.4</v>
      </c>
      <c r="E979" t="s">
        <v>993</v>
      </c>
    </row>
    <row r="980" spans="1:5" ht="15" customHeight="1" x14ac:dyDescent="0.25">
      <c r="A980" s="2">
        <v>513000000</v>
      </c>
      <c r="B980" s="3">
        <v>44326</v>
      </c>
      <c r="D980">
        <v>-127.9</v>
      </c>
      <c r="E980" t="s">
        <v>993</v>
      </c>
    </row>
    <row r="981" spans="1:5" ht="15" customHeight="1" x14ac:dyDescent="0.25">
      <c r="A981" s="2">
        <v>513000000</v>
      </c>
      <c r="B981" s="3">
        <v>44326</v>
      </c>
      <c r="D981">
        <v>-3.5</v>
      </c>
      <c r="E981" t="s">
        <v>994</v>
      </c>
    </row>
    <row r="982" spans="1:5" ht="15" customHeight="1" x14ac:dyDescent="0.25">
      <c r="A982" s="2">
        <v>513000000</v>
      </c>
      <c r="B982" s="3">
        <v>44326</v>
      </c>
      <c r="D982">
        <v>-19.98</v>
      </c>
      <c r="E982" t="s">
        <v>994</v>
      </c>
    </row>
    <row r="983" spans="1:5" ht="15" customHeight="1" x14ac:dyDescent="0.25">
      <c r="A983" s="2">
        <v>513000000</v>
      </c>
      <c r="B983" s="3">
        <v>44326</v>
      </c>
      <c r="D983">
        <v>-0.28000000000000003</v>
      </c>
      <c r="E983" t="s">
        <v>995</v>
      </c>
    </row>
    <row r="984" spans="1:5" ht="15" customHeight="1" x14ac:dyDescent="0.25">
      <c r="A984" s="2">
        <v>513000000</v>
      </c>
      <c r="B984" s="3">
        <v>44326</v>
      </c>
      <c r="D984">
        <v>-1.6</v>
      </c>
      <c r="E984" t="s">
        <v>995</v>
      </c>
    </row>
    <row r="985" spans="1:5" ht="15" customHeight="1" x14ac:dyDescent="0.25">
      <c r="A985" s="2">
        <v>513000000</v>
      </c>
      <c r="B985" s="3">
        <v>44326</v>
      </c>
      <c r="D985">
        <v>-621.51</v>
      </c>
      <c r="E985" t="s">
        <v>996</v>
      </c>
    </row>
    <row r="986" spans="1:5" ht="15" customHeight="1" x14ac:dyDescent="0.25">
      <c r="A986" s="2">
        <v>513000000</v>
      </c>
      <c r="B986" s="3">
        <v>44326</v>
      </c>
      <c r="D986">
        <v>-3243.87</v>
      </c>
      <c r="E986" t="s">
        <v>996</v>
      </c>
    </row>
    <row r="987" spans="1:5" ht="15" customHeight="1" x14ac:dyDescent="0.25">
      <c r="A987" s="2">
        <v>513000000</v>
      </c>
      <c r="B987" s="3">
        <v>44326</v>
      </c>
      <c r="D987">
        <v>-17.5</v>
      </c>
      <c r="E987" t="s">
        <v>997</v>
      </c>
    </row>
    <row r="988" spans="1:5" ht="15" customHeight="1" x14ac:dyDescent="0.25">
      <c r="A988" s="2">
        <v>513000000</v>
      </c>
      <c r="B988" s="3">
        <v>44326</v>
      </c>
      <c r="D988">
        <v>-97.8</v>
      </c>
      <c r="E988" t="s">
        <v>997</v>
      </c>
    </row>
    <row r="989" spans="1:5" ht="15" customHeight="1" x14ac:dyDescent="0.25">
      <c r="A989" s="2">
        <v>513000000</v>
      </c>
      <c r="B989" s="3">
        <v>44326</v>
      </c>
      <c r="D989">
        <v>-19.690000000000001</v>
      </c>
      <c r="E989" t="s">
        <v>998</v>
      </c>
    </row>
    <row r="990" spans="1:5" ht="15" customHeight="1" x14ac:dyDescent="0.25">
      <c r="A990" s="2">
        <v>513000000</v>
      </c>
      <c r="B990" s="3">
        <v>44327</v>
      </c>
      <c r="D990">
        <v>-3.78</v>
      </c>
      <c r="E990" t="s">
        <v>999</v>
      </c>
    </row>
    <row r="991" spans="1:5" ht="15" customHeight="1" x14ac:dyDescent="0.25">
      <c r="A991" s="2">
        <v>513000000</v>
      </c>
      <c r="B991" s="3">
        <v>44327</v>
      </c>
      <c r="D991">
        <v>-21.58</v>
      </c>
      <c r="E991" t="s">
        <v>999</v>
      </c>
    </row>
    <row r="992" spans="1:5" ht="15" customHeight="1" x14ac:dyDescent="0.25">
      <c r="A992" s="2">
        <v>513000000</v>
      </c>
      <c r="B992" s="3">
        <v>44327</v>
      </c>
      <c r="D992">
        <v>-7</v>
      </c>
      <c r="E992" t="s">
        <v>1000</v>
      </c>
    </row>
    <row r="993" spans="1:5" ht="15" customHeight="1" x14ac:dyDescent="0.25">
      <c r="A993" s="2">
        <v>513000000</v>
      </c>
      <c r="B993" s="3">
        <v>44327</v>
      </c>
      <c r="D993">
        <v>-39.96</v>
      </c>
      <c r="E993" t="s">
        <v>1000</v>
      </c>
    </row>
    <row r="994" spans="1:5" ht="15" customHeight="1" x14ac:dyDescent="0.25">
      <c r="A994" s="2">
        <v>513000000</v>
      </c>
      <c r="B994" s="3">
        <v>44327</v>
      </c>
      <c r="D994">
        <v>-173.66</v>
      </c>
      <c r="E994" t="s">
        <v>1001</v>
      </c>
    </row>
    <row r="995" spans="1:5" ht="15" customHeight="1" x14ac:dyDescent="0.25">
      <c r="A995" s="2">
        <v>513000000</v>
      </c>
      <c r="B995" s="3">
        <v>44327</v>
      </c>
      <c r="D995">
        <v>-601.69000000000005</v>
      </c>
      <c r="E995" t="s">
        <v>1001</v>
      </c>
    </row>
    <row r="996" spans="1:5" ht="15" customHeight="1" x14ac:dyDescent="0.25">
      <c r="A996" s="2">
        <v>513000000</v>
      </c>
      <c r="B996" s="3">
        <v>44327</v>
      </c>
      <c r="D996">
        <v>-22.05</v>
      </c>
      <c r="E996" t="s">
        <v>1002</v>
      </c>
    </row>
    <row r="997" spans="1:5" ht="15" customHeight="1" x14ac:dyDescent="0.25">
      <c r="A997" s="2">
        <v>513000000</v>
      </c>
      <c r="B997" s="3">
        <v>44327</v>
      </c>
      <c r="D997">
        <v>-125.89</v>
      </c>
      <c r="E997" t="s">
        <v>1002</v>
      </c>
    </row>
    <row r="998" spans="1:5" ht="15" customHeight="1" x14ac:dyDescent="0.25">
      <c r="A998" s="2">
        <v>513000000</v>
      </c>
      <c r="B998" s="3">
        <v>44327</v>
      </c>
      <c r="D998">
        <v>-42.63</v>
      </c>
      <c r="E998" t="s">
        <v>1003</v>
      </c>
    </row>
    <row r="999" spans="1:5" ht="15" customHeight="1" x14ac:dyDescent="0.25">
      <c r="A999" s="2">
        <v>513000000</v>
      </c>
      <c r="B999" s="3">
        <v>44327</v>
      </c>
      <c r="D999">
        <v>-233.82</v>
      </c>
      <c r="E999" t="s">
        <v>1003</v>
      </c>
    </row>
    <row r="1000" spans="1:5" ht="15" customHeight="1" x14ac:dyDescent="0.25">
      <c r="A1000" s="2">
        <v>513000000</v>
      </c>
      <c r="B1000" s="3">
        <v>44327</v>
      </c>
      <c r="D1000">
        <v>-3.5</v>
      </c>
      <c r="E1000" t="s">
        <v>1004</v>
      </c>
    </row>
    <row r="1001" spans="1:5" ht="15" customHeight="1" x14ac:dyDescent="0.25">
      <c r="A1001" s="2">
        <v>513000000</v>
      </c>
      <c r="B1001" s="3">
        <v>44327</v>
      </c>
      <c r="D1001">
        <v>-19.559999999999999</v>
      </c>
      <c r="E1001" t="s">
        <v>1004</v>
      </c>
    </row>
    <row r="1002" spans="1:5" ht="15" customHeight="1" x14ac:dyDescent="0.25">
      <c r="A1002" s="2">
        <v>513000000</v>
      </c>
      <c r="B1002" s="3">
        <v>44327</v>
      </c>
      <c r="D1002">
        <v>-0.01</v>
      </c>
      <c r="E1002" t="s">
        <v>1005</v>
      </c>
    </row>
    <row r="1003" spans="1:5" ht="15" customHeight="1" x14ac:dyDescent="0.25">
      <c r="A1003" s="2">
        <v>513000000</v>
      </c>
      <c r="B1003" s="3">
        <v>44328</v>
      </c>
      <c r="D1003">
        <v>-471.56</v>
      </c>
      <c r="E1003" t="s">
        <v>1006</v>
      </c>
    </row>
    <row r="1004" spans="1:5" ht="15" customHeight="1" x14ac:dyDescent="0.25">
      <c r="A1004" s="2">
        <v>513000000</v>
      </c>
      <c r="B1004" s="3">
        <v>44328</v>
      </c>
      <c r="D1004">
        <v>-2274.39</v>
      </c>
      <c r="E1004" t="s">
        <v>1006</v>
      </c>
    </row>
    <row r="1005" spans="1:5" ht="15" customHeight="1" x14ac:dyDescent="0.25">
      <c r="A1005" s="2">
        <v>513000000</v>
      </c>
      <c r="B1005" s="3">
        <v>44328</v>
      </c>
      <c r="D1005">
        <v>-23.45</v>
      </c>
      <c r="E1005" t="s">
        <v>1007</v>
      </c>
    </row>
    <row r="1006" spans="1:5" ht="15" customHeight="1" x14ac:dyDescent="0.25">
      <c r="A1006" s="2">
        <v>513000000</v>
      </c>
      <c r="B1006" s="3">
        <v>44328</v>
      </c>
      <c r="D1006">
        <v>-132.19</v>
      </c>
      <c r="E1006" t="s">
        <v>1007</v>
      </c>
    </row>
    <row r="1007" spans="1:5" ht="15" customHeight="1" x14ac:dyDescent="0.25">
      <c r="A1007" s="2">
        <v>513000000</v>
      </c>
      <c r="B1007" s="3">
        <v>44328</v>
      </c>
      <c r="D1007">
        <v>-25.41</v>
      </c>
      <c r="E1007" t="s">
        <v>1008</v>
      </c>
    </row>
    <row r="1008" spans="1:5" ht="15" customHeight="1" x14ac:dyDescent="0.25">
      <c r="A1008" s="2">
        <v>513000000</v>
      </c>
      <c r="B1008" s="3">
        <v>44328</v>
      </c>
      <c r="D1008">
        <v>-145.07</v>
      </c>
      <c r="E1008" t="s">
        <v>1008</v>
      </c>
    </row>
    <row r="1009" spans="1:5" ht="15" customHeight="1" x14ac:dyDescent="0.25">
      <c r="A1009" s="2">
        <v>513000000</v>
      </c>
      <c r="B1009" s="3">
        <v>44328</v>
      </c>
      <c r="D1009">
        <v>-19.25</v>
      </c>
      <c r="E1009" t="s">
        <v>1009</v>
      </c>
    </row>
    <row r="1010" spans="1:5" ht="15" customHeight="1" x14ac:dyDescent="0.25">
      <c r="A1010" s="2">
        <v>513000000</v>
      </c>
      <c r="B1010" s="3">
        <v>44328</v>
      </c>
      <c r="D1010">
        <v>-109.89</v>
      </c>
      <c r="E1010" t="s">
        <v>1009</v>
      </c>
    </row>
    <row r="1011" spans="1:5" ht="15" customHeight="1" x14ac:dyDescent="0.25">
      <c r="A1011" s="2">
        <v>513000000</v>
      </c>
      <c r="B1011" s="3">
        <v>44329</v>
      </c>
      <c r="D1011">
        <v>-26.6</v>
      </c>
      <c r="E1011" t="s">
        <v>1010</v>
      </c>
    </row>
    <row r="1012" spans="1:5" ht="15" customHeight="1" x14ac:dyDescent="0.25">
      <c r="A1012" s="2">
        <v>513000000</v>
      </c>
      <c r="B1012" s="3">
        <v>44329</v>
      </c>
      <c r="D1012">
        <v>-151.85</v>
      </c>
      <c r="E1012" t="s">
        <v>1010</v>
      </c>
    </row>
    <row r="1013" spans="1:5" ht="15" customHeight="1" x14ac:dyDescent="0.25">
      <c r="A1013" s="2">
        <v>513000000</v>
      </c>
      <c r="B1013" s="3">
        <v>44329</v>
      </c>
      <c r="D1013">
        <v>-10.5</v>
      </c>
      <c r="E1013" t="s">
        <v>1011</v>
      </c>
    </row>
    <row r="1014" spans="1:5" ht="15" customHeight="1" x14ac:dyDescent="0.25">
      <c r="A1014" s="2">
        <v>513000000</v>
      </c>
      <c r="B1014" s="3">
        <v>44329</v>
      </c>
      <c r="D1014">
        <v>-59.94</v>
      </c>
      <c r="E1014" t="s">
        <v>1011</v>
      </c>
    </row>
    <row r="1015" spans="1:5" ht="15" customHeight="1" x14ac:dyDescent="0.25">
      <c r="A1015" s="2">
        <v>513000000</v>
      </c>
      <c r="B1015" s="3">
        <v>44329</v>
      </c>
      <c r="D1015">
        <v>-21</v>
      </c>
      <c r="E1015" t="s">
        <v>1012</v>
      </c>
    </row>
    <row r="1016" spans="1:5" ht="15" customHeight="1" x14ac:dyDescent="0.25">
      <c r="A1016" s="2">
        <v>513000000</v>
      </c>
      <c r="B1016" s="3">
        <v>44329</v>
      </c>
      <c r="D1016">
        <v>-119.88</v>
      </c>
      <c r="E1016" t="s">
        <v>1012</v>
      </c>
    </row>
    <row r="1017" spans="1:5" ht="15" customHeight="1" x14ac:dyDescent="0.25">
      <c r="A1017" s="2">
        <v>513000000</v>
      </c>
      <c r="B1017" s="3">
        <v>44329</v>
      </c>
      <c r="D1017">
        <v>-457.2</v>
      </c>
      <c r="E1017" t="s">
        <v>1013</v>
      </c>
    </row>
    <row r="1018" spans="1:5" ht="15" customHeight="1" x14ac:dyDescent="0.25">
      <c r="A1018" s="2">
        <v>513000000</v>
      </c>
      <c r="B1018" s="3">
        <v>44329</v>
      </c>
      <c r="D1018">
        <v>-2302.7199999999998</v>
      </c>
      <c r="E1018" t="s">
        <v>1013</v>
      </c>
    </row>
    <row r="1019" spans="1:5" ht="15" customHeight="1" x14ac:dyDescent="0.25">
      <c r="A1019" s="2">
        <v>513000000</v>
      </c>
      <c r="B1019" s="3">
        <v>44330</v>
      </c>
      <c r="D1019">
        <v>-255.71</v>
      </c>
      <c r="E1019" t="s">
        <v>1014</v>
      </c>
    </row>
    <row r="1020" spans="1:5" ht="15" customHeight="1" x14ac:dyDescent="0.25">
      <c r="A1020" s="2">
        <v>513000000</v>
      </c>
      <c r="B1020" s="3">
        <v>44330</v>
      </c>
      <c r="D1020">
        <v>-1452.16</v>
      </c>
      <c r="E1020" t="s">
        <v>1014</v>
      </c>
    </row>
    <row r="1021" spans="1:5" ht="15" customHeight="1" x14ac:dyDescent="0.25">
      <c r="A1021" s="2">
        <v>513000000</v>
      </c>
      <c r="B1021" s="3">
        <v>44330</v>
      </c>
      <c r="D1021">
        <v>-40.25</v>
      </c>
      <c r="E1021" t="s">
        <v>1015</v>
      </c>
    </row>
    <row r="1022" spans="1:5" ht="15" customHeight="1" x14ac:dyDescent="0.25">
      <c r="A1022" s="2">
        <v>513000000</v>
      </c>
      <c r="B1022" s="3">
        <v>44330</v>
      </c>
      <c r="D1022">
        <v>-228.09</v>
      </c>
      <c r="E1022" t="s">
        <v>1015</v>
      </c>
    </row>
    <row r="1023" spans="1:5" ht="15" customHeight="1" x14ac:dyDescent="0.25">
      <c r="A1023" s="2">
        <v>513000000</v>
      </c>
      <c r="B1023" s="3">
        <v>44330</v>
      </c>
      <c r="D1023">
        <v>-82.39</v>
      </c>
      <c r="E1023" t="s">
        <v>1016</v>
      </c>
    </row>
    <row r="1024" spans="1:5" ht="15" customHeight="1" x14ac:dyDescent="0.25">
      <c r="A1024" s="2">
        <v>513000000</v>
      </c>
      <c r="B1024" s="3">
        <v>44330</v>
      </c>
      <c r="D1024">
        <v>-380.08</v>
      </c>
      <c r="E1024" t="s">
        <v>1016</v>
      </c>
    </row>
    <row r="1025" spans="1:5" ht="15" customHeight="1" x14ac:dyDescent="0.25">
      <c r="A1025" s="2">
        <v>513000000</v>
      </c>
      <c r="B1025" s="3">
        <v>44331</v>
      </c>
      <c r="D1025">
        <v>-12.25</v>
      </c>
      <c r="E1025" t="s">
        <v>1017</v>
      </c>
    </row>
    <row r="1026" spans="1:5" ht="15" customHeight="1" x14ac:dyDescent="0.25">
      <c r="A1026" s="2">
        <v>513000000</v>
      </c>
      <c r="B1026" s="3">
        <v>44331</v>
      </c>
      <c r="D1026">
        <v>-69.930000000000007</v>
      </c>
      <c r="E1026" t="s">
        <v>1017</v>
      </c>
    </row>
    <row r="1027" spans="1:5" ht="15" customHeight="1" x14ac:dyDescent="0.25">
      <c r="A1027" s="2">
        <v>513000000</v>
      </c>
      <c r="B1027" s="3">
        <v>44331</v>
      </c>
      <c r="D1027">
        <v>-33.46</v>
      </c>
      <c r="E1027" t="s">
        <v>1018</v>
      </c>
    </row>
    <row r="1028" spans="1:5" ht="15" customHeight="1" x14ac:dyDescent="0.25">
      <c r="A1028" s="2">
        <v>513000000</v>
      </c>
      <c r="B1028" s="3">
        <v>44331</v>
      </c>
      <c r="D1028">
        <v>-191.01</v>
      </c>
      <c r="E1028" t="s">
        <v>1018</v>
      </c>
    </row>
    <row r="1029" spans="1:5" ht="15" customHeight="1" x14ac:dyDescent="0.25">
      <c r="A1029" s="2">
        <v>513000000</v>
      </c>
      <c r="B1029" s="3">
        <v>44331</v>
      </c>
      <c r="D1029">
        <v>-0.35</v>
      </c>
      <c r="E1029" t="s">
        <v>1019</v>
      </c>
    </row>
    <row r="1030" spans="1:5" ht="15" customHeight="1" x14ac:dyDescent="0.25">
      <c r="A1030" s="2">
        <v>513000000</v>
      </c>
      <c r="B1030" s="3">
        <v>44331</v>
      </c>
      <c r="D1030">
        <v>-2</v>
      </c>
      <c r="E1030" t="s">
        <v>1019</v>
      </c>
    </row>
    <row r="1031" spans="1:5" ht="15" customHeight="1" x14ac:dyDescent="0.25">
      <c r="A1031" s="2">
        <v>513000000</v>
      </c>
      <c r="B1031" s="3">
        <v>44331</v>
      </c>
      <c r="D1031">
        <v>-1.75</v>
      </c>
      <c r="E1031" t="s">
        <v>1020</v>
      </c>
    </row>
    <row r="1032" spans="1:5" ht="15" customHeight="1" x14ac:dyDescent="0.25">
      <c r="A1032" s="2">
        <v>513000000</v>
      </c>
      <c r="B1032" s="3">
        <v>44331</v>
      </c>
      <c r="D1032">
        <v>-9.99</v>
      </c>
      <c r="E1032" t="s">
        <v>1020</v>
      </c>
    </row>
    <row r="1033" spans="1:5" ht="15" customHeight="1" x14ac:dyDescent="0.25">
      <c r="A1033" s="2">
        <v>513000000</v>
      </c>
      <c r="B1033" s="3">
        <v>44333</v>
      </c>
      <c r="D1033">
        <v>-41.3</v>
      </c>
      <c r="E1033" t="s">
        <v>1021</v>
      </c>
    </row>
    <row r="1034" spans="1:5" ht="15" customHeight="1" x14ac:dyDescent="0.25">
      <c r="A1034" s="2">
        <v>513000000</v>
      </c>
      <c r="B1034" s="3">
        <v>44333</v>
      </c>
      <c r="D1034">
        <v>-235.36</v>
      </c>
      <c r="E1034" t="s">
        <v>1021</v>
      </c>
    </row>
    <row r="1035" spans="1:5" ht="15" customHeight="1" x14ac:dyDescent="0.25">
      <c r="A1035" s="2">
        <v>513000000</v>
      </c>
      <c r="B1035" s="3">
        <v>44333</v>
      </c>
      <c r="D1035">
        <v>-657.41</v>
      </c>
      <c r="E1035" t="s">
        <v>1022</v>
      </c>
    </row>
    <row r="1036" spans="1:5" ht="15" customHeight="1" x14ac:dyDescent="0.25">
      <c r="A1036" s="2">
        <v>513000000</v>
      </c>
      <c r="B1036" s="3">
        <v>44333</v>
      </c>
      <c r="D1036">
        <v>-3467.04</v>
      </c>
      <c r="E1036" t="s">
        <v>1022</v>
      </c>
    </row>
    <row r="1037" spans="1:5" ht="15" customHeight="1" x14ac:dyDescent="0.25">
      <c r="A1037" s="2">
        <v>513000000</v>
      </c>
      <c r="B1037" s="3">
        <v>44333</v>
      </c>
      <c r="D1037">
        <v>-3.92</v>
      </c>
      <c r="E1037" t="s">
        <v>1023</v>
      </c>
    </row>
    <row r="1038" spans="1:5" ht="15" customHeight="1" x14ac:dyDescent="0.25">
      <c r="A1038" s="2">
        <v>513000000</v>
      </c>
      <c r="B1038" s="3">
        <v>44333</v>
      </c>
      <c r="D1038">
        <v>-22.38</v>
      </c>
      <c r="E1038" t="s">
        <v>1023</v>
      </c>
    </row>
    <row r="1039" spans="1:5" ht="15" customHeight="1" x14ac:dyDescent="0.25">
      <c r="A1039" s="2">
        <v>513000000</v>
      </c>
      <c r="B1039" s="3">
        <v>44333</v>
      </c>
      <c r="D1039">
        <v>-1.75</v>
      </c>
      <c r="E1039" t="s">
        <v>1024</v>
      </c>
    </row>
    <row r="1040" spans="1:5" ht="15" customHeight="1" x14ac:dyDescent="0.25">
      <c r="A1040" s="2">
        <v>513000000</v>
      </c>
      <c r="B1040" s="3">
        <v>44333</v>
      </c>
      <c r="D1040">
        <v>-9.99</v>
      </c>
      <c r="E1040" t="s">
        <v>1024</v>
      </c>
    </row>
    <row r="1041" spans="1:5" ht="15" customHeight="1" x14ac:dyDescent="0.25">
      <c r="A1041" s="2">
        <v>513000000</v>
      </c>
      <c r="B1041" s="3">
        <v>44334</v>
      </c>
      <c r="D1041">
        <v>-0.28000000000000003</v>
      </c>
      <c r="E1041" t="s">
        <v>1025</v>
      </c>
    </row>
    <row r="1042" spans="1:5" ht="15" customHeight="1" x14ac:dyDescent="0.25">
      <c r="A1042" s="2">
        <v>513000000</v>
      </c>
      <c r="B1042" s="3">
        <v>44334</v>
      </c>
      <c r="D1042">
        <v>-1.6</v>
      </c>
      <c r="E1042" t="s">
        <v>1025</v>
      </c>
    </row>
    <row r="1043" spans="1:5" ht="15" customHeight="1" x14ac:dyDescent="0.25">
      <c r="A1043" s="2">
        <v>513000000</v>
      </c>
      <c r="B1043" s="3">
        <v>44334</v>
      </c>
      <c r="D1043">
        <v>-3.5</v>
      </c>
      <c r="E1043" t="s">
        <v>1026</v>
      </c>
    </row>
    <row r="1044" spans="1:5" ht="15" customHeight="1" x14ac:dyDescent="0.25">
      <c r="A1044" s="2">
        <v>513000000</v>
      </c>
      <c r="B1044" s="3">
        <v>44334</v>
      </c>
      <c r="D1044">
        <v>-19.98</v>
      </c>
      <c r="E1044" t="s">
        <v>1026</v>
      </c>
    </row>
    <row r="1045" spans="1:5" ht="15" customHeight="1" x14ac:dyDescent="0.25">
      <c r="A1045" s="2">
        <v>513000000</v>
      </c>
      <c r="B1045" s="3">
        <v>44334</v>
      </c>
      <c r="D1045">
        <v>-11.9</v>
      </c>
      <c r="E1045" t="s">
        <v>1027</v>
      </c>
    </row>
    <row r="1046" spans="1:5" ht="15" customHeight="1" x14ac:dyDescent="0.25">
      <c r="A1046" s="2">
        <v>513000000</v>
      </c>
      <c r="B1046" s="3">
        <v>44334</v>
      </c>
      <c r="D1046">
        <v>-67.94</v>
      </c>
      <c r="E1046" t="s">
        <v>1027</v>
      </c>
    </row>
    <row r="1047" spans="1:5" ht="15" customHeight="1" x14ac:dyDescent="0.25">
      <c r="A1047" s="2">
        <v>513000000</v>
      </c>
      <c r="B1047" s="3">
        <v>44334</v>
      </c>
      <c r="D1047">
        <v>-235.62</v>
      </c>
      <c r="E1047" t="s">
        <v>1028</v>
      </c>
    </row>
    <row r="1048" spans="1:5" ht="15" customHeight="1" x14ac:dyDescent="0.25">
      <c r="A1048" s="2">
        <v>513000000</v>
      </c>
      <c r="B1048" s="3">
        <v>44334</v>
      </c>
      <c r="D1048">
        <v>-1232.4100000000001</v>
      </c>
      <c r="E1048" t="s">
        <v>1028</v>
      </c>
    </row>
    <row r="1049" spans="1:5" ht="15" customHeight="1" x14ac:dyDescent="0.25">
      <c r="A1049" s="2">
        <v>513000000</v>
      </c>
      <c r="B1049" s="3">
        <v>44335</v>
      </c>
      <c r="D1049">
        <v>-28</v>
      </c>
      <c r="E1049" t="s">
        <v>1029</v>
      </c>
    </row>
    <row r="1050" spans="1:5" ht="15" customHeight="1" x14ac:dyDescent="0.25">
      <c r="A1050" s="2">
        <v>513000000</v>
      </c>
      <c r="B1050" s="3">
        <v>44335</v>
      </c>
      <c r="D1050">
        <v>-159.84</v>
      </c>
      <c r="E1050" t="s">
        <v>1029</v>
      </c>
    </row>
    <row r="1051" spans="1:5" ht="15" customHeight="1" x14ac:dyDescent="0.25">
      <c r="A1051" s="2">
        <v>513000000</v>
      </c>
      <c r="B1051" s="3">
        <v>44335</v>
      </c>
      <c r="D1051">
        <v>-337.82</v>
      </c>
      <c r="E1051" t="s">
        <v>1030</v>
      </c>
    </row>
    <row r="1052" spans="1:5" ht="15" customHeight="1" x14ac:dyDescent="0.25">
      <c r="A1052" s="2">
        <v>513000000</v>
      </c>
      <c r="B1052" s="3">
        <v>44335</v>
      </c>
      <c r="D1052">
        <v>-1682.67</v>
      </c>
      <c r="E1052" t="s">
        <v>1030</v>
      </c>
    </row>
    <row r="1053" spans="1:5" ht="15" customHeight="1" x14ac:dyDescent="0.25">
      <c r="A1053" s="2">
        <v>513000000</v>
      </c>
      <c r="B1053" s="3">
        <v>44335</v>
      </c>
      <c r="D1053">
        <v>-6.23</v>
      </c>
      <c r="E1053" t="s">
        <v>1031</v>
      </c>
    </row>
    <row r="1054" spans="1:5" ht="15" customHeight="1" x14ac:dyDescent="0.25">
      <c r="A1054" s="2">
        <v>513000000</v>
      </c>
      <c r="B1054" s="3">
        <v>44335</v>
      </c>
      <c r="D1054">
        <v>-35.56</v>
      </c>
      <c r="E1054" t="s">
        <v>1031</v>
      </c>
    </row>
    <row r="1055" spans="1:5" ht="15" customHeight="1" x14ac:dyDescent="0.25">
      <c r="A1055" s="2">
        <v>513000000</v>
      </c>
      <c r="B1055" s="3">
        <v>44335</v>
      </c>
      <c r="D1055">
        <v>-1.75</v>
      </c>
      <c r="E1055" t="s">
        <v>1032</v>
      </c>
    </row>
    <row r="1056" spans="1:5" ht="15" customHeight="1" x14ac:dyDescent="0.25">
      <c r="A1056" s="2">
        <v>513000000</v>
      </c>
      <c r="B1056" s="3">
        <v>44335</v>
      </c>
      <c r="D1056">
        <v>-9.99</v>
      </c>
      <c r="E1056" t="s">
        <v>1032</v>
      </c>
    </row>
    <row r="1057" spans="1:5" ht="15" customHeight="1" x14ac:dyDescent="0.25">
      <c r="A1057" s="2">
        <v>513000000</v>
      </c>
      <c r="B1057" s="3">
        <v>44336</v>
      </c>
      <c r="D1057">
        <v>-94.71</v>
      </c>
      <c r="E1057" t="s">
        <v>1033</v>
      </c>
    </row>
    <row r="1058" spans="1:5" ht="15" customHeight="1" x14ac:dyDescent="0.25">
      <c r="A1058" s="2">
        <v>513000000</v>
      </c>
      <c r="B1058" s="3">
        <v>44336</v>
      </c>
      <c r="D1058">
        <v>-540.64</v>
      </c>
      <c r="E1058" t="s">
        <v>1033</v>
      </c>
    </row>
    <row r="1059" spans="1:5" ht="15" customHeight="1" x14ac:dyDescent="0.25">
      <c r="A1059" s="2">
        <v>513000000</v>
      </c>
      <c r="B1059" s="3">
        <v>44336</v>
      </c>
      <c r="D1059">
        <v>-38.5</v>
      </c>
      <c r="E1059" t="s">
        <v>1034</v>
      </c>
    </row>
    <row r="1060" spans="1:5" ht="15" customHeight="1" x14ac:dyDescent="0.25">
      <c r="A1060" s="2">
        <v>513000000</v>
      </c>
      <c r="B1060" s="3">
        <v>44336</v>
      </c>
      <c r="D1060">
        <v>-219.78</v>
      </c>
      <c r="E1060" t="s">
        <v>1034</v>
      </c>
    </row>
    <row r="1061" spans="1:5" ht="15" customHeight="1" x14ac:dyDescent="0.25">
      <c r="A1061" s="2">
        <v>513000000</v>
      </c>
      <c r="B1061" s="3">
        <v>44336</v>
      </c>
      <c r="D1061">
        <v>-7</v>
      </c>
      <c r="E1061" t="s">
        <v>1035</v>
      </c>
    </row>
    <row r="1062" spans="1:5" ht="15" customHeight="1" x14ac:dyDescent="0.25">
      <c r="A1062" s="2">
        <v>513000000</v>
      </c>
      <c r="B1062" s="3">
        <v>44336</v>
      </c>
      <c r="D1062">
        <v>-39.96</v>
      </c>
      <c r="E1062" t="s">
        <v>1035</v>
      </c>
    </row>
    <row r="1063" spans="1:5" ht="15" customHeight="1" x14ac:dyDescent="0.25">
      <c r="A1063" s="2">
        <v>513000000</v>
      </c>
      <c r="B1063" s="3">
        <v>44336</v>
      </c>
      <c r="D1063">
        <v>-560.14</v>
      </c>
      <c r="E1063" t="s">
        <v>1036</v>
      </c>
    </row>
    <row r="1064" spans="1:5" ht="15" customHeight="1" x14ac:dyDescent="0.25">
      <c r="A1064" s="2">
        <v>513000000</v>
      </c>
      <c r="B1064" s="3">
        <v>44336</v>
      </c>
      <c r="D1064">
        <v>-2904.82</v>
      </c>
      <c r="E1064" t="s">
        <v>1036</v>
      </c>
    </row>
    <row r="1065" spans="1:5" ht="15" customHeight="1" x14ac:dyDescent="0.25">
      <c r="A1065" s="2">
        <v>513000000</v>
      </c>
      <c r="B1065" s="3">
        <v>44336</v>
      </c>
      <c r="D1065">
        <v>-0.01</v>
      </c>
      <c r="E1065" t="s">
        <v>1037</v>
      </c>
    </row>
    <row r="1066" spans="1:5" ht="15" customHeight="1" x14ac:dyDescent="0.25">
      <c r="A1066" s="2">
        <v>513000000</v>
      </c>
      <c r="B1066" s="3">
        <v>44337</v>
      </c>
      <c r="D1066">
        <v>-1299.6600000000001</v>
      </c>
      <c r="E1066" t="s">
        <v>1038</v>
      </c>
    </row>
    <row r="1067" spans="1:5" ht="15" customHeight="1" x14ac:dyDescent="0.25">
      <c r="A1067" s="2">
        <v>513000000</v>
      </c>
      <c r="B1067" s="3">
        <v>44337</v>
      </c>
      <c r="D1067">
        <v>-3.5</v>
      </c>
      <c r="E1067" t="s">
        <v>1039</v>
      </c>
    </row>
    <row r="1068" spans="1:5" ht="15" customHeight="1" x14ac:dyDescent="0.25">
      <c r="A1068" s="2">
        <v>513000000</v>
      </c>
      <c r="B1068" s="3">
        <v>44337</v>
      </c>
      <c r="D1068">
        <v>-19.98</v>
      </c>
      <c r="E1068" t="s">
        <v>1039</v>
      </c>
    </row>
    <row r="1069" spans="1:5" ht="15" customHeight="1" x14ac:dyDescent="0.25">
      <c r="A1069" s="2">
        <v>513000000</v>
      </c>
      <c r="B1069" s="3">
        <v>44337</v>
      </c>
      <c r="D1069">
        <v>-255.01</v>
      </c>
      <c r="E1069" t="s">
        <v>1038</v>
      </c>
    </row>
    <row r="1070" spans="1:5" ht="15" customHeight="1" x14ac:dyDescent="0.25">
      <c r="A1070" s="2">
        <v>513000000</v>
      </c>
      <c r="B1070" s="3">
        <v>44337</v>
      </c>
      <c r="D1070">
        <v>-146.72</v>
      </c>
      <c r="E1070" t="s">
        <v>1040</v>
      </c>
    </row>
    <row r="1071" spans="1:5" ht="15" customHeight="1" x14ac:dyDescent="0.25">
      <c r="A1071" s="2">
        <v>513000000</v>
      </c>
      <c r="B1071" s="3">
        <v>44337</v>
      </c>
      <c r="D1071">
        <v>-837.58</v>
      </c>
      <c r="E1071" t="s">
        <v>1040</v>
      </c>
    </row>
    <row r="1072" spans="1:5" ht="15" customHeight="1" x14ac:dyDescent="0.25">
      <c r="A1072" s="2">
        <v>513000000</v>
      </c>
      <c r="B1072" s="3">
        <v>44337</v>
      </c>
      <c r="D1072">
        <v>-31.5</v>
      </c>
      <c r="E1072" t="s">
        <v>1041</v>
      </c>
    </row>
    <row r="1073" spans="1:5" ht="15" customHeight="1" x14ac:dyDescent="0.25">
      <c r="A1073" s="2">
        <v>513000000</v>
      </c>
      <c r="B1073" s="3">
        <v>44337</v>
      </c>
      <c r="D1073">
        <v>-179.82</v>
      </c>
      <c r="E1073" t="s">
        <v>1041</v>
      </c>
    </row>
    <row r="1074" spans="1:5" ht="15" customHeight="1" x14ac:dyDescent="0.25">
      <c r="A1074" s="2">
        <v>513000000</v>
      </c>
      <c r="B1074" s="3">
        <v>44338</v>
      </c>
      <c r="D1074">
        <v>-75.67</v>
      </c>
      <c r="E1074" t="s">
        <v>1042</v>
      </c>
    </row>
    <row r="1075" spans="1:5" ht="15" customHeight="1" x14ac:dyDescent="0.25">
      <c r="A1075" s="2">
        <v>513000000</v>
      </c>
      <c r="B1075" s="3">
        <v>44338</v>
      </c>
      <c r="D1075">
        <v>-431.97</v>
      </c>
      <c r="E1075" t="s">
        <v>1042</v>
      </c>
    </row>
    <row r="1076" spans="1:5" ht="15" customHeight="1" x14ac:dyDescent="0.25">
      <c r="A1076" s="2">
        <v>513000000</v>
      </c>
      <c r="B1076" s="3">
        <v>44338</v>
      </c>
      <c r="D1076">
        <v>-2.8</v>
      </c>
      <c r="E1076" t="s">
        <v>1043</v>
      </c>
    </row>
    <row r="1077" spans="1:5" ht="15" customHeight="1" x14ac:dyDescent="0.25">
      <c r="A1077" s="2">
        <v>513000000</v>
      </c>
      <c r="B1077" s="3">
        <v>44338</v>
      </c>
      <c r="D1077">
        <v>-16</v>
      </c>
      <c r="E1077" t="s">
        <v>1043</v>
      </c>
    </row>
    <row r="1078" spans="1:5" ht="15" customHeight="1" x14ac:dyDescent="0.25">
      <c r="A1078" s="2">
        <v>513000000</v>
      </c>
      <c r="B1078" s="3">
        <v>44339</v>
      </c>
      <c r="D1078">
        <v>-3.08</v>
      </c>
      <c r="E1078" t="s">
        <v>1044</v>
      </c>
    </row>
    <row r="1079" spans="1:5" ht="15" customHeight="1" x14ac:dyDescent="0.25">
      <c r="A1079" s="2">
        <v>513000000</v>
      </c>
      <c r="B1079" s="3">
        <v>44339</v>
      </c>
      <c r="D1079">
        <v>-17.579999999999998</v>
      </c>
      <c r="E1079" t="s">
        <v>1044</v>
      </c>
    </row>
    <row r="1080" spans="1:5" ht="15" customHeight="1" x14ac:dyDescent="0.25">
      <c r="A1080" s="2">
        <v>513000000</v>
      </c>
      <c r="B1080" s="3">
        <v>44339</v>
      </c>
      <c r="D1080">
        <v>-1.75</v>
      </c>
      <c r="E1080" t="s">
        <v>1045</v>
      </c>
    </row>
    <row r="1081" spans="1:5" ht="15" customHeight="1" x14ac:dyDescent="0.25">
      <c r="A1081" s="2">
        <v>513000000</v>
      </c>
      <c r="B1081" s="3">
        <v>44339</v>
      </c>
      <c r="D1081">
        <v>-9.99</v>
      </c>
      <c r="E1081" t="s">
        <v>1045</v>
      </c>
    </row>
    <row r="1082" spans="1:5" ht="15" customHeight="1" x14ac:dyDescent="0.25">
      <c r="A1082" s="2">
        <v>513000000</v>
      </c>
      <c r="B1082" s="3">
        <v>44340</v>
      </c>
      <c r="D1082">
        <v>-415.73</v>
      </c>
      <c r="E1082" t="s">
        <v>1046</v>
      </c>
    </row>
    <row r="1083" spans="1:5" ht="15" customHeight="1" x14ac:dyDescent="0.25">
      <c r="A1083" s="2">
        <v>513000000</v>
      </c>
      <c r="B1083" s="3">
        <v>44340</v>
      </c>
      <c r="D1083">
        <v>-2079.37</v>
      </c>
      <c r="E1083" t="s">
        <v>1046</v>
      </c>
    </row>
    <row r="1084" spans="1:5" ht="15" customHeight="1" x14ac:dyDescent="0.25">
      <c r="A1084" s="2">
        <v>513000000</v>
      </c>
      <c r="B1084" s="3">
        <v>44340</v>
      </c>
      <c r="D1084">
        <v>-21</v>
      </c>
      <c r="E1084" t="s">
        <v>1047</v>
      </c>
    </row>
    <row r="1085" spans="1:5" ht="15" customHeight="1" x14ac:dyDescent="0.25">
      <c r="A1085" s="2">
        <v>513000000</v>
      </c>
      <c r="B1085" s="3">
        <v>44340</v>
      </c>
      <c r="D1085">
        <v>-119.88</v>
      </c>
      <c r="E1085" t="s">
        <v>1047</v>
      </c>
    </row>
    <row r="1086" spans="1:5" ht="15" customHeight="1" x14ac:dyDescent="0.25">
      <c r="A1086" s="2">
        <v>513000000</v>
      </c>
      <c r="B1086" s="3">
        <v>44340</v>
      </c>
      <c r="D1086">
        <v>-560.88</v>
      </c>
      <c r="E1086" t="s">
        <v>1048</v>
      </c>
    </row>
    <row r="1087" spans="1:5" ht="15" customHeight="1" x14ac:dyDescent="0.25">
      <c r="A1087" s="2">
        <v>513000000</v>
      </c>
      <c r="B1087" s="3">
        <v>44340</v>
      </c>
      <c r="D1087">
        <v>-107.8</v>
      </c>
      <c r="E1087" t="s">
        <v>1048</v>
      </c>
    </row>
    <row r="1088" spans="1:5" ht="15" customHeight="1" x14ac:dyDescent="0.25">
      <c r="A1088" s="2">
        <v>513000000</v>
      </c>
      <c r="B1088" s="3">
        <v>44340</v>
      </c>
      <c r="D1088">
        <v>-0.01</v>
      </c>
      <c r="E1088" t="s">
        <v>1049</v>
      </c>
    </row>
    <row r="1089" spans="1:5" ht="15" customHeight="1" x14ac:dyDescent="0.25">
      <c r="A1089" s="2">
        <v>513000000</v>
      </c>
      <c r="B1089" s="3">
        <v>44341</v>
      </c>
      <c r="D1089">
        <v>-540.82000000000005</v>
      </c>
      <c r="E1089" t="s">
        <v>1050</v>
      </c>
    </row>
    <row r="1090" spans="1:5" ht="15" customHeight="1" x14ac:dyDescent="0.25">
      <c r="A1090" s="2">
        <v>513000000</v>
      </c>
      <c r="B1090" s="3">
        <v>44341</v>
      </c>
      <c r="D1090">
        <v>-2807.53</v>
      </c>
      <c r="E1090" t="s">
        <v>1050</v>
      </c>
    </row>
    <row r="1091" spans="1:5" ht="15" customHeight="1" x14ac:dyDescent="0.25">
      <c r="A1091" s="2">
        <v>513000000</v>
      </c>
      <c r="B1091" s="3">
        <v>44341</v>
      </c>
      <c r="D1091">
        <v>-22.75</v>
      </c>
      <c r="E1091" t="s">
        <v>1051</v>
      </c>
    </row>
    <row r="1092" spans="1:5" ht="15" customHeight="1" x14ac:dyDescent="0.25">
      <c r="A1092" s="2">
        <v>513000000</v>
      </c>
      <c r="B1092" s="3">
        <v>44341</v>
      </c>
      <c r="D1092">
        <v>-127.64</v>
      </c>
      <c r="E1092" t="s">
        <v>1051</v>
      </c>
    </row>
    <row r="1093" spans="1:5" ht="15" customHeight="1" x14ac:dyDescent="0.25">
      <c r="A1093" s="2">
        <v>513000000</v>
      </c>
      <c r="B1093" s="3">
        <v>44341</v>
      </c>
      <c r="D1093">
        <v>-0.01</v>
      </c>
      <c r="E1093" t="s">
        <v>1052</v>
      </c>
    </row>
    <row r="1094" spans="1:5" ht="15" customHeight="1" x14ac:dyDescent="0.25">
      <c r="A1094" s="2">
        <v>513000000</v>
      </c>
      <c r="B1094" s="3">
        <v>44342</v>
      </c>
      <c r="D1094">
        <v>8.4</v>
      </c>
      <c r="E1094" t="s">
        <v>1053</v>
      </c>
    </row>
    <row r="1095" spans="1:5" ht="15" customHeight="1" x14ac:dyDescent="0.25">
      <c r="A1095" s="2">
        <v>513000000</v>
      </c>
      <c r="B1095" s="3">
        <v>44342</v>
      </c>
      <c r="D1095">
        <v>-511.14</v>
      </c>
      <c r="E1095" t="s">
        <v>1054</v>
      </c>
    </row>
    <row r="1096" spans="1:5" ht="15" customHeight="1" x14ac:dyDescent="0.25">
      <c r="A1096" s="2">
        <v>513000000</v>
      </c>
      <c r="B1096" s="3">
        <v>44342</v>
      </c>
      <c r="D1096">
        <v>-2476.29</v>
      </c>
      <c r="E1096" t="s">
        <v>1054</v>
      </c>
    </row>
    <row r="1097" spans="1:5" ht="15" customHeight="1" x14ac:dyDescent="0.25">
      <c r="A1097" s="2">
        <v>513000000</v>
      </c>
      <c r="B1097" s="3">
        <v>44342</v>
      </c>
      <c r="D1097">
        <v>-12.95</v>
      </c>
      <c r="E1097" t="s">
        <v>1055</v>
      </c>
    </row>
    <row r="1098" spans="1:5" ht="15" customHeight="1" x14ac:dyDescent="0.25">
      <c r="A1098" s="2">
        <v>513000000</v>
      </c>
      <c r="B1098" s="3">
        <v>44342</v>
      </c>
      <c r="D1098">
        <v>-73.930000000000007</v>
      </c>
      <c r="E1098" t="s">
        <v>1055</v>
      </c>
    </row>
    <row r="1099" spans="1:5" ht="15" customHeight="1" x14ac:dyDescent="0.25">
      <c r="A1099" s="2">
        <v>513000000</v>
      </c>
      <c r="B1099" s="3">
        <v>44343</v>
      </c>
      <c r="D1099">
        <v>0.01</v>
      </c>
      <c r="E1099" t="s">
        <v>1056</v>
      </c>
    </row>
    <row r="1100" spans="1:5" ht="15" customHeight="1" x14ac:dyDescent="0.25">
      <c r="A1100" s="2">
        <v>513000000</v>
      </c>
      <c r="B1100" s="3">
        <v>44343</v>
      </c>
      <c r="D1100">
        <v>-736.4</v>
      </c>
      <c r="E1100" t="s">
        <v>1057</v>
      </c>
    </row>
    <row r="1101" spans="1:5" ht="15" customHeight="1" x14ac:dyDescent="0.25">
      <c r="A1101" s="2">
        <v>513000000</v>
      </c>
      <c r="B1101" s="3">
        <v>44343</v>
      </c>
      <c r="D1101">
        <v>-3768.09</v>
      </c>
      <c r="E1101" t="s">
        <v>1057</v>
      </c>
    </row>
    <row r="1102" spans="1:5" ht="15" customHeight="1" x14ac:dyDescent="0.25">
      <c r="A1102" s="2">
        <v>513000000</v>
      </c>
      <c r="B1102" s="3">
        <v>44343</v>
      </c>
      <c r="D1102">
        <v>-44.1</v>
      </c>
      <c r="E1102" t="s">
        <v>1058</v>
      </c>
    </row>
    <row r="1103" spans="1:5" ht="15" customHeight="1" x14ac:dyDescent="0.25">
      <c r="A1103" s="2">
        <v>513000000</v>
      </c>
      <c r="B1103" s="3">
        <v>44343</v>
      </c>
      <c r="D1103">
        <v>-248.4</v>
      </c>
      <c r="E1103" t="s">
        <v>1058</v>
      </c>
    </row>
    <row r="1104" spans="1:5" ht="15" customHeight="1" x14ac:dyDescent="0.25">
      <c r="A1104" s="2">
        <v>513000000</v>
      </c>
      <c r="B1104" s="3">
        <v>44344</v>
      </c>
      <c r="D1104">
        <v>-311.36</v>
      </c>
      <c r="E1104" t="s">
        <v>1059</v>
      </c>
    </row>
    <row r="1105" spans="1:5" ht="15" customHeight="1" x14ac:dyDescent="0.25">
      <c r="A1105" s="2">
        <v>513000000</v>
      </c>
      <c r="B1105" s="3">
        <v>44344</v>
      </c>
      <c r="D1105">
        <v>-1470.7</v>
      </c>
      <c r="E1105" t="s">
        <v>1059</v>
      </c>
    </row>
    <row r="1106" spans="1:5" ht="15" customHeight="1" x14ac:dyDescent="0.25">
      <c r="A1106" s="2">
        <v>513000000</v>
      </c>
      <c r="B1106" s="3">
        <v>44344</v>
      </c>
      <c r="D1106">
        <v>0.01</v>
      </c>
      <c r="E1106" t="s">
        <v>1060</v>
      </c>
    </row>
    <row r="1107" spans="1:5" ht="15" customHeight="1" x14ac:dyDescent="0.25">
      <c r="A1107" s="2">
        <v>513000000</v>
      </c>
      <c r="B1107" s="3">
        <v>44348</v>
      </c>
      <c r="D1107">
        <v>-181.44</v>
      </c>
      <c r="E1107" t="s">
        <v>1061</v>
      </c>
    </row>
    <row r="1108" spans="1:5" ht="15" customHeight="1" x14ac:dyDescent="0.25">
      <c r="A1108" s="2">
        <v>513000000</v>
      </c>
      <c r="B1108" s="3">
        <v>44348</v>
      </c>
      <c r="D1108">
        <v>-1035.77</v>
      </c>
      <c r="E1108" t="s">
        <v>1061</v>
      </c>
    </row>
    <row r="1109" spans="1:5" ht="15" customHeight="1" x14ac:dyDescent="0.25">
      <c r="A1109" s="2">
        <v>513000000</v>
      </c>
      <c r="B1109" s="3">
        <v>44348</v>
      </c>
      <c r="D1109">
        <v>-40.25</v>
      </c>
      <c r="E1109" t="s">
        <v>1062</v>
      </c>
    </row>
    <row r="1110" spans="1:5" ht="15" customHeight="1" x14ac:dyDescent="0.25">
      <c r="A1110" s="2">
        <v>513000000</v>
      </c>
      <c r="B1110" s="3">
        <v>44348</v>
      </c>
      <c r="D1110">
        <v>-229.77</v>
      </c>
      <c r="E1110" t="s">
        <v>1062</v>
      </c>
    </row>
    <row r="1111" spans="1:5" ht="15" customHeight="1" x14ac:dyDescent="0.25">
      <c r="A1111" s="2">
        <v>513000000</v>
      </c>
      <c r="B1111" s="3">
        <v>44348</v>
      </c>
      <c r="D1111">
        <v>-352.31</v>
      </c>
      <c r="E1111" t="s">
        <v>1063</v>
      </c>
    </row>
    <row r="1112" spans="1:5" ht="15" customHeight="1" x14ac:dyDescent="0.25">
      <c r="A1112" s="2">
        <v>513000000</v>
      </c>
      <c r="B1112" s="3">
        <v>44348</v>
      </c>
      <c r="D1112">
        <v>-1819.55</v>
      </c>
      <c r="E1112" t="s">
        <v>1063</v>
      </c>
    </row>
    <row r="1113" spans="1:5" ht="15" customHeight="1" x14ac:dyDescent="0.25">
      <c r="A1113" s="2">
        <v>513000000</v>
      </c>
      <c r="B1113" s="3">
        <v>44348</v>
      </c>
      <c r="D1113">
        <v>-15.75</v>
      </c>
      <c r="E1113" t="s">
        <v>1064</v>
      </c>
    </row>
    <row r="1114" spans="1:5" ht="15" customHeight="1" x14ac:dyDescent="0.25">
      <c r="A1114" s="2">
        <v>513000000</v>
      </c>
      <c r="B1114" s="3">
        <v>44348</v>
      </c>
      <c r="D1114">
        <v>-89.49</v>
      </c>
      <c r="E1114" t="s">
        <v>1064</v>
      </c>
    </row>
    <row r="1115" spans="1:5" ht="15" customHeight="1" x14ac:dyDescent="0.25">
      <c r="A1115" s="2">
        <v>513000000</v>
      </c>
      <c r="B1115" s="3">
        <v>44348</v>
      </c>
      <c r="D1115">
        <v>-0.01</v>
      </c>
      <c r="E1115" t="s">
        <v>1065</v>
      </c>
    </row>
    <row r="1116" spans="1:5" ht="15" customHeight="1" x14ac:dyDescent="0.25">
      <c r="A1116" s="2">
        <v>513000000</v>
      </c>
      <c r="B1116" s="3">
        <v>44349</v>
      </c>
      <c r="D1116">
        <v>-468.58</v>
      </c>
      <c r="E1116" t="s">
        <v>1066</v>
      </c>
    </row>
    <row r="1117" spans="1:5" ht="15" customHeight="1" x14ac:dyDescent="0.25">
      <c r="A1117" s="2">
        <v>513000000</v>
      </c>
      <c r="B1117" s="3">
        <v>44349</v>
      </c>
      <c r="D1117">
        <v>-2405.59</v>
      </c>
      <c r="E1117" t="s">
        <v>1066</v>
      </c>
    </row>
    <row r="1118" spans="1:5" ht="15" customHeight="1" x14ac:dyDescent="0.25">
      <c r="A1118" s="2">
        <v>513000000</v>
      </c>
      <c r="B1118" s="3">
        <v>44349</v>
      </c>
      <c r="D1118">
        <v>-49.7</v>
      </c>
      <c r="E1118" t="s">
        <v>1067</v>
      </c>
    </row>
    <row r="1119" spans="1:5" ht="15" customHeight="1" x14ac:dyDescent="0.25">
      <c r="A1119" s="2">
        <v>513000000</v>
      </c>
      <c r="B1119" s="3">
        <v>44349</v>
      </c>
      <c r="D1119">
        <v>-283.3</v>
      </c>
      <c r="E1119" t="s">
        <v>1067</v>
      </c>
    </row>
    <row r="1120" spans="1:5" ht="15" customHeight="1" x14ac:dyDescent="0.25">
      <c r="A1120" s="2">
        <v>513000000</v>
      </c>
      <c r="B1120" s="3">
        <v>44349</v>
      </c>
      <c r="D1120">
        <v>0.01</v>
      </c>
      <c r="E1120" t="s">
        <v>1068</v>
      </c>
    </row>
    <row r="1121" spans="1:5" ht="15" customHeight="1" x14ac:dyDescent="0.25">
      <c r="A1121" s="2">
        <v>513000000</v>
      </c>
      <c r="B1121" s="3">
        <v>44350</v>
      </c>
      <c r="D1121">
        <v>-26.95</v>
      </c>
      <c r="E1121" t="s">
        <v>1069</v>
      </c>
    </row>
    <row r="1122" spans="1:5" ht="15" customHeight="1" x14ac:dyDescent="0.25">
      <c r="A1122" s="2">
        <v>513000000</v>
      </c>
      <c r="B1122" s="3">
        <v>44350</v>
      </c>
      <c r="D1122">
        <v>-153.88999999999999</v>
      </c>
      <c r="E1122" t="s">
        <v>1069</v>
      </c>
    </row>
    <row r="1123" spans="1:5" ht="15" customHeight="1" x14ac:dyDescent="0.25">
      <c r="A1123" s="2">
        <v>513000000</v>
      </c>
      <c r="B1123" s="3">
        <v>44350</v>
      </c>
      <c r="D1123">
        <v>-464.31</v>
      </c>
      <c r="E1123" t="s">
        <v>1070</v>
      </c>
    </row>
    <row r="1124" spans="1:5" ht="15" customHeight="1" x14ac:dyDescent="0.25">
      <c r="A1124" s="2">
        <v>513000000</v>
      </c>
      <c r="B1124" s="3">
        <v>44350</v>
      </c>
      <c r="D1124">
        <v>-2498.2800000000002</v>
      </c>
      <c r="E1124" t="s">
        <v>1070</v>
      </c>
    </row>
    <row r="1125" spans="1:5" ht="15" customHeight="1" x14ac:dyDescent="0.25">
      <c r="A1125" s="2">
        <v>513000000</v>
      </c>
      <c r="B1125" s="3">
        <v>44350</v>
      </c>
      <c r="D1125">
        <v>-1.61</v>
      </c>
      <c r="E1125" t="s">
        <v>1071</v>
      </c>
    </row>
    <row r="1126" spans="1:5" ht="15" customHeight="1" x14ac:dyDescent="0.25">
      <c r="A1126" s="2">
        <v>513000000</v>
      </c>
      <c r="B1126" s="3">
        <v>44350</v>
      </c>
      <c r="D1126">
        <v>-9.19</v>
      </c>
      <c r="E1126" t="s">
        <v>1071</v>
      </c>
    </row>
    <row r="1127" spans="1:5" ht="15" customHeight="1" x14ac:dyDescent="0.25">
      <c r="A1127" s="2">
        <v>513000000</v>
      </c>
      <c r="B1127" s="3">
        <v>44350</v>
      </c>
      <c r="D1127">
        <v>-1.75</v>
      </c>
      <c r="E1127" t="s">
        <v>1072</v>
      </c>
    </row>
    <row r="1128" spans="1:5" ht="15" customHeight="1" x14ac:dyDescent="0.25">
      <c r="A1128" s="2">
        <v>513000000</v>
      </c>
      <c r="B1128" s="3">
        <v>44350</v>
      </c>
      <c r="D1128">
        <v>-9.99</v>
      </c>
      <c r="E1128" t="s">
        <v>1072</v>
      </c>
    </row>
    <row r="1129" spans="1:5" ht="15" customHeight="1" x14ac:dyDescent="0.25">
      <c r="A1129" s="2">
        <v>513000000</v>
      </c>
      <c r="B1129" s="3">
        <v>44351</v>
      </c>
      <c r="D1129">
        <v>-95.9</v>
      </c>
      <c r="E1129" t="s">
        <v>1073</v>
      </c>
    </row>
    <row r="1130" spans="1:5" ht="15" customHeight="1" x14ac:dyDescent="0.25">
      <c r="A1130" s="2">
        <v>513000000</v>
      </c>
      <c r="B1130" s="3">
        <v>44351</v>
      </c>
      <c r="D1130">
        <v>-547.46</v>
      </c>
      <c r="E1130" t="s">
        <v>1073</v>
      </c>
    </row>
    <row r="1131" spans="1:5" ht="15" customHeight="1" x14ac:dyDescent="0.25">
      <c r="A1131" s="2">
        <v>513000000</v>
      </c>
      <c r="B1131" s="3">
        <v>44351</v>
      </c>
      <c r="D1131">
        <v>-33.25</v>
      </c>
      <c r="E1131" t="s">
        <v>1074</v>
      </c>
    </row>
    <row r="1132" spans="1:5" ht="15" customHeight="1" x14ac:dyDescent="0.25">
      <c r="A1132" s="2">
        <v>513000000</v>
      </c>
      <c r="B1132" s="3">
        <v>44351</v>
      </c>
      <c r="D1132">
        <v>-189.81</v>
      </c>
      <c r="E1132" t="s">
        <v>1074</v>
      </c>
    </row>
    <row r="1133" spans="1:5" ht="15" customHeight="1" x14ac:dyDescent="0.25">
      <c r="A1133" s="2">
        <v>513000000</v>
      </c>
      <c r="B1133" s="3">
        <v>44351</v>
      </c>
      <c r="D1133">
        <v>-225.75</v>
      </c>
      <c r="E1133" t="s">
        <v>1075</v>
      </c>
    </row>
    <row r="1134" spans="1:5" ht="15" customHeight="1" x14ac:dyDescent="0.25">
      <c r="A1134" s="2">
        <v>513000000</v>
      </c>
      <c r="B1134" s="3">
        <v>44351</v>
      </c>
      <c r="D1134">
        <v>-1117.52</v>
      </c>
      <c r="E1134" t="s">
        <v>1075</v>
      </c>
    </row>
    <row r="1135" spans="1:5" ht="15" customHeight="1" x14ac:dyDescent="0.25">
      <c r="A1135" s="2">
        <v>513000000</v>
      </c>
      <c r="B1135" s="3">
        <v>44351</v>
      </c>
      <c r="D1135">
        <v>-1.75</v>
      </c>
      <c r="E1135" t="s">
        <v>1076</v>
      </c>
    </row>
    <row r="1136" spans="1:5" ht="15" customHeight="1" x14ac:dyDescent="0.25">
      <c r="A1136" s="2">
        <v>513000000</v>
      </c>
      <c r="B1136" s="3">
        <v>44351</v>
      </c>
      <c r="D1136">
        <v>-9.99</v>
      </c>
      <c r="E1136" t="s">
        <v>1076</v>
      </c>
    </row>
    <row r="1137" spans="1:5" ht="15" customHeight="1" x14ac:dyDescent="0.25">
      <c r="A1137" s="2">
        <v>513000000</v>
      </c>
      <c r="B1137" s="3">
        <v>44352</v>
      </c>
      <c r="D1137">
        <v>-0.63</v>
      </c>
      <c r="E1137" t="s">
        <v>1077</v>
      </c>
    </row>
    <row r="1138" spans="1:5" ht="15" customHeight="1" x14ac:dyDescent="0.25">
      <c r="A1138" s="2">
        <v>513000000</v>
      </c>
      <c r="B1138" s="3">
        <v>44352</v>
      </c>
      <c r="D1138">
        <v>-3.6</v>
      </c>
      <c r="E1138" t="s">
        <v>1077</v>
      </c>
    </row>
    <row r="1139" spans="1:5" ht="15" customHeight="1" x14ac:dyDescent="0.25">
      <c r="A1139" s="2">
        <v>513000000</v>
      </c>
      <c r="B1139" s="3">
        <v>44352</v>
      </c>
      <c r="D1139">
        <v>-3.5</v>
      </c>
      <c r="E1139" t="s">
        <v>1078</v>
      </c>
    </row>
    <row r="1140" spans="1:5" ht="15" customHeight="1" x14ac:dyDescent="0.25">
      <c r="A1140" s="2">
        <v>513000000</v>
      </c>
      <c r="B1140" s="3">
        <v>44352</v>
      </c>
      <c r="D1140">
        <v>-19.98</v>
      </c>
      <c r="E1140" t="s">
        <v>1078</v>
      </c>
    </row>
    <row r="1141" spans="1:5" ht="15" customHeight="1" x14ac:dyDescent="0.25">
      <c r="A1141" s="2">
        <v>513000000</v>
      </c>
      <c r="B1141" s="3">
        <v>44354</v>
      </c>
      <c r="D1141">
        <v>-45.99</v>
      </c>
      <c r="E1141" t="s">
        <v>1079</v>
      </c>
    </row>
    <row r="1142" spans="1:5" ht="15" customHeight="1" x14ac:dyDescent="0.25">
      <c r="A1142" s="2">
        <v>513000000</v>
      </c>
      <c r="B1142" s="3">
        <v>44354</v>
      </c>
      <c r="D1142">
        <v>-247.41</v>
      </c>
      <c r="E1142" t="s">
        <v>1079</v>
      </c>
    </row>
    <row r="1143" spans="1:5" ht="15" customHeight="1" x14ac:dyDescent="0.25">
      <c r="A1143" s="2">
        <v>513000000</v>
      </c>
      <c r="B1143" s="3">
        <v>44354</v>
      </c>
      <c r="D1143">
        <v>-33.25</v>
      </c>
      <c r="E1143" t="s">
        <v>1080</v>
      </c>
    </row>
    <row r="1144" spans="1:5" ht="15" customHeight="1" x14ac:dyDescent="0.25">
      <c r="A1144" s="2">
        <v>513000000</v>
      </c>
      <c r="B1144" s="3">
        <v>44354</v>
      </c>
      <c r="D1144">
        <v>-189.81</v>
      </c>
      <c r="E1144" t="s">
        <v>1080</v>
      </c>
    </row>
    <row r="1145" spans="1:5" ht="15" customHeight="1" x14ac:dyDescent="0.25">
      <c r="A1145" s="2">
        <v>513000000</v>
      </c>
      <c r="B1145" s="3">
        <v>44354</v>
      </c>
      <c r="D1145">
        <v>-460.25</v>
      </c>
      <c r="E1145" t="s">
        <v>1081</v>
      </c>
    </row>
    <row r="1146" spans="1:5" ht="15" customHeight="1" x14ac:dyDescent="0.25">
      <c r="A1146" s="2">
        <v>513000000</v>
      </c>
      <c r="B1146" s="3">
        <v>44354</v>
      </c>
      <c r="D1146">
        <v>-2322.38</v>
      </c>
      <c r="E1146" t="s">
        <v>1081</v>
      </c>
    </row>
    <row r="1147" spans="1:5" ht="15" customHeight="1" x14ac:dyDescent="0.25">
      <c r="A1147" s="2">
        <v>513000000</v>
      </c>
      <c r="B1147" s="3">
        <v>44355</v>
      </c>
      <c r="D1147">
        <v>-356.58</v>
      </c>
      <c r="E1147" t="s">
        <v>1082</v>
      </c>
    </row>
    <row r="1148" spans="1:5" ht="15" customHeight="1" x14ac:dyDescent="0.25">
      <c r="A1148" s="2">
        <v>513000000</v>
      </c>
      <c r="B1148" s="3">
        <v>44355</v>
      </c>
      <c r="D1148">
        <v>-1864.9</v>
      </c>
      <c r="E1148" t="s">
        <v>1082</v>
      </c>
    </row>
    <row r="1149" spans="1:5" ht="15" customHeight="1" x14ac:dyDescent="0.25">
      <c r="A1149" s="2">
        <v>513000000</v>
      </c>
      <c r="B1149" s="3">
        <v>44355</v>
      </c>
      <c r="D1149">
        <v>-31.5</v>
      </c>
      <c r="E1149" t="s">
        <v>1083</v>
      </c>
    </row>
    <row r="1150" spans="1:5" ht="15" customHeight="1" x14ac:dyDescent="0.25">
      <c r="A1150" s="2">
        <v>513000000</v>
      </c>
      <c r="B1150" s="3">
        <v>44355</v>
      </c>
      <c r="D1150">
        <v>-179.82</v>
      </c>
      <c r="E1150" t="s">
        <v>1083</v>
      </c>
    </row>
    <row r="1151" spans="1:5" ht="15" customHeight="1" x14ac:dyDescent="0.25">
      <c r="A1151" s="2">
        <v>513000000</v>
      </c>
      <c r="B1151" s="3">
        <v>44356</v>
      </c>
      <c r="D1151">
        <v>-707.51</v>
      </c>
      <c r="E1151" t="s">
        <v>1084</v>
      </c>
    </row>
    <row r="1152" spans="1:5" ht="15" customHeight="1" x14ac:dyDescent="0.25">
      <c r="A1152" s="2">
        <v>513000000</v>
      </c>
      <c r="B1152" s="3">
        <v>44356</v>
      </c>
      <c r="D1152">
        <v>-3573.02</v>
      </c>
      <c r="E1152" t="s">
        <v>1084</v>
      </c>
    </row>
    <row r="1153" spans="1:5" ht="15" customHeight="1" x14ac:dyDescent="0.25">
      <c r="A1153" s="2">
        <v>513000000</v>
      </c>
      <c r="B1153" s="3">
        <v>44356</v>
      </c>
      <c r="D1153">
        <v>-28</v>
      </c>
      <c r="E1153" t="s">
        <v>1085</v>
      </c>
    </row>
    <row r="1154" spans="1:5" ht="15" customHeight="1" x14ac:dyDescent="0.25">
      <c r="A1154" s="2">
        <v>513000000</v>
      </c>
      <c r="B1154" s="3">
        <v>44356</v>
      </c>
      <c r="D1154">
        <v>-157.74</v>
      </c>
      <c r="E1154" t="s">
        <v>1085</v>
      </c>
    </row>
    <row r="1155" spans="1:5" ht="15" customHeight="1" x14ac:dyDescent="0.25">
      <c r="A1155" s="2">
        <v>513000000</v>
      </c>
      <c r="B1155" s="3">
        <v>44356</v>
      </c>
      <c r="D1155">
        <v>-30.03</v>
      </c>
      <c r="E1155" t="s">
        <v>1086</v>
      </c>
    </row>
    <row r="1156" spans="1:5" ht="15" customHeight="1" x14ac:dyDescent="0.25">
      <c r="A1156" s="2">
        <v>513000000</v>
      </c>
      <c r="B1156" s="3">
        <v>44356</v>
      </c>
      <c r="D1156">
        <v>-132.72999999999999</v>
      </c>
      <c r="E1156" t="s">
        <v>1086</v>
      </c>
    </row>
    <row r="1157" spans="1:5" ht="15" customHeight="1" x14ac:dyDescent="0.25">
      <c r="A1157" s="2">
        <v>513000000</v>
      </c>
      <c r="B1157" s="3">
        <v>44357</v>
      </c>
      <c r="D1157">
        <v>-312.27</v>
      </c>
      <c r="E1157" t="s">
        <v>1087</v>
      </c>
    </row>
    <row r="1158" spans="1:5" ht="15" customHeight="1" x14ac:dyDescent="0.25">
      <c r="A1158" s="2">
        <v>513000000</v>
      </c>
      <c r="B1158" s="3">
        <v>44357</v>
      </c>
      <c r="D1158">
        <v>-1719.14</v>
      </c>
      <c r="E1158" t="s">
        <v>1087</v>
      </c>
    </row>
    <row r="1159" spans="1:5" ht="15" customHeight="1" x14ac:dyDescent="0.25">
      <c r="A1159" s="2">
        <v>513000000</v>
      </c>
      <c r="B1159" s="3">
        <v>44357</v>
      </c>
      <c r="D1159">
        <v>-56</v>
      </c>
      <c r="E1159" t="s">
        <v>1088</v>
      </c>
    </row>
    <row r="1160" spans="1:5" ht="15" customHeight="1" x14ac:dyDescent="0.25">
      <c r="A1160" s="2">
        <v>513000000</v>
      </c>
      <c r="B1160" s="3">
        <v>44357</v>
      </c>
      <c r="D1160">
        <v>-317.58</v>
      </c>
      <c r="E1160" t="s">
        <v>1088</v>
      </c>
    </row>
    <row r="1161" spans="1:5" ht="15" customHeight="1" x14ac:dyDescent="0.25">
      <c r="A1161" s="2">
        <v>513000000</v>
      </c>
      <c r="B1161" s="3">
        <v>44358</v>
      </c>
      <c r="D1161">
        <v>-92.82</v>
      </c>
      <c r="E1161" t="s">
        <v>1089</v>
      </c>
    </row>
    <row r="1162" spans="1:5" ht="15" customHeight="1" x14ac:dyDescent="0.25">
      <c r="A1162" s="2">
        <v>513000000</v>
      </c>
      <c r="B1162" s="3">
        <v>44358</v>
      </c>
      <c r="D1162">
        <v>-523.91</v>
      </c>
      <c r="E1162" t="s">
        <v>1089</v>
      </c>
    </row>
    <row r="1163" spans="1:5" ht="15" customHeight="1" x14ac:dyDescent="0.25">
      <c r="A1163" s="2">
        <v>513000000</v>
      </c>
      <c r="B1163" s="3">
        <v>44358</v>
      </c>
      <c r="D1163">
        <v>-21</v>
      </c>
      <c r="E1163" t="s">
        <v>1090</v>
      </c>
    </row>
    <row r="1164" spans="1:5" ht="15" customHeight="1" x14ac:dyDescent="0.25">
      <c r="A1164" s="2">
        <v>513000000</v>
      </c>
      <c r="B1164" s="3">
        <v>44358</v>
      </c>
      <c r="D1164">
        <v>-119.88</v>
      </c>
      <c r="E1164" t="s">
        <v>1090</v>
      </c>
    </row>
    <row r="1165" spans="1:5" ht="15" customHeight="1" x14ac:dyDescent="0.25">
      <c r="A1165" s="2">
        <v>513000000</v>
      </c>
      <c r="B1165" s="3">
        <v>44359</v>
      </c>
      <c r="D1165">
        <v>-135.66</v>
      </c>
      <c r="E1165" t="s">
        <v>1091</v>
      </c>
    </row>
    <row r="1166" spans="1:5" ht="15" customHeight="1" x14ac:dyDescent="0.25">
      <c r="A1166" s="2">
        <v>513000000</v>
      </c>
      <c r="B1166" s="3">
        <v>44359</v>
      </c>
      <c r="D1166">
        <v>-774.43</v>
      </c>
      <c r="E1166" t="s">
        <v>1091</v>
      </c>
    </row>
    <row r="1167" spans="1:5" ht="15" customHeight="1" x14ac:dyDescent="0.25">
      <c r="A1167" s="2">
        <v>513000000</v>
      </c>
      <c r="B1167" s="3">
        <v>44359</v>
      </c>
      <c r="D1167">
        <v>-1.75</v>
      </c>
      <c r="E1167" t="s">
        <v>1092</v>
      </c>
    </row>
    <row r="1168" spans="1:5" ht="15" customHeight="1" x14ac:dyDescent="0.25">
      <c r="A1168" s="2">
        <v>513000000</v>
      </c>
      <c r="B1168" s="3">
        <v>44359</v>
      </c>
      <c r="D1168">
        <v>-9.99</v>
      </c>
      <c r="E1168" t="s">
        <v>1092</v>
      </c>
    </row>
    <row r="1169" spans="1:5" ht="15" customHeight="1" x14ac:dyDescent="0.25">
      <c r="A1169" s="2">
        <v>513000000</v>
      </c>
      <c r="B1169" s="3">
        <v>44359</v>
      </c>
      <c r="D1169">
        <v>272.16000000000003</v>
      </c>
      <c r="E1169" t="s">
        <v>1093</v>
      </c>
    </row>
    <row r="1170" spans="1:5" ht="15" customHeight="1" x14ac:dyDescent="0.25">
      <c r="A1170" s="2">
        <v>513000000</v>
      </c>
      <c r="B1170" s="3">
        <v>44360</v>
      </c>
      <c r="D1170">
        <v>-34.86</v>
      </c>
      <c r="E1170" t="s">
        <v>1094</v>
      </c>
    </row>
    <row r="1171" spans="1:5" ht="15" customHeight="1" x14ac:dyDescent="0.25">
      <c r="A1171" s="2">
        <v>513000000</v>
      </c>
      <c r="B1171" s="3">
        <v>44360</v>
      </c>
      <c r="D1171">
        <v>-189.97</v>
      </c>
      <c r="E1171" t="s">
        <v>1094</v>
      </c>
    </row>
    <row r="1172" spans="1:5" ht="15" customHeight="1" x14ac:dyDescent="0.25">
      <c r="A1172" s="2">
        <v>513000000</v>
      </c>
      <c r="B1172" s="3">
        <v>44360</v>
      </c>
      <c r="D1172">
        <v>-1.75</v>
      </c>
      <c r="E1172" t="s">
        <v>1095</v>
      </c>
    </row>
    <row r="1173" spans="1:5" ht="15" customHeight="1" x14ac:dyDescent="0.25">
      <c r="A1173" s="2">
        <v>513000000</v>
      </c>
      <c r="B1173" s="3">
        <v>44360</v>
      </c>
      <c r="D1173">
        <v>-9.99</v>
      </c>
      <c r="E1173" t="s">
        <v>1095</v>
      </c>
    </row>
    <row r="1174" spans="1:5" ht="15" customHeight="1" x14ac:dyDescent="0.25">
      <c r="A1174" s="2">
        <v>513000000</v>
      </c>
      <c r="B1174" s="3">
        <v>44361</v>
      </c>
      <c r="D1174">
        <v>-408.2</v>
      </c>
      <c r="E1174" t="s">
        <v>1096</v>
      </c>
    </row>
    <row r="1175" spans="1:5" ht="15" customHeight="1" x14ac:dyDescent="0.25">
      <c r="A1175" s="2">
        <v>513000000</v>
      </c>
      <c r="B1175" s="3">
        <v>44361</v>
      </c>
      <c r="D1175">
        <v>-2080.38</v>
      </c>
      <c r="E1175" t="s">
        <v>1096</v>
      </c>
    </row>
    <row r="1176" spans="1:5" ht="15" customHeight="1" x14ac:dyDescent="0.25">
      <c r="A1176" s="2">
        <v>513000000</v>
      </c>
      <c r="B1176" s="3">
        <v>44361</v>
      </c>
      <c r="D1176">
        <v>-27.2</v>
      </c>
      <c r="E1176" t="s">
        <v>1097</v>
      </c>
    </row>
    <row r="1177" spans="1:5" ht="15" customHeight="1" x14ac:dyDescent="0.25">
      <c r="A1177" s="2">
        <v>513000000</v>
      </c>
      <c r="B1177" s="3">
        <v>44361</v>
      </c>
      <c r="D1177">
        <v>-151.66</v>
      </c>
      <c r="E1177" t="s">
        <v>1097</v>
      </c>
    </row>
    <row r="1178" spans="1:5" ht="15" customHeight="1" x14ac:dyDescent="0.25">
      <c r="A1178" s="2">
        <v>513000000</v>
      </c>
      <c r="B1178" s="3">
        <v>44362</v>
      </c>
      <c r="D1178">
        <v>-792.68</v>
      </c>
      <c r="E1178" t="s">
        <v>1098</v>
      </c>
    </row>
    <row r="1179" spans="1:5" ht="15" customHeight="1" x14ac:dyDescent="0.25">
      <c r="A1179" s="2">
        <v>513000000</v>
      </c>
      <c r="B1179" s="3">
        <v>44362</v>
      </c>
      <c r="D1179">
        <v>-4097.29</v>
      </c>
      <c r="E1179" t="s">
        <v>1098</v>
      </c>
    </row>
    <row r="1180" spans="1:5" ht="15" customHeight="1" x14ac:dyDescent="0.25">
      <c r="A1180" s="2">
        <v>513000000</v>
      </c>
      <c r="B1180" s="3">
        <v>44362</v>
      </c>
      <c r="D1180">
        <v>-62.65</v>
      </c>
      <c r="E1180" t="s">
        <v>1099</v>
      </c>
    </row>
    <row r="1181" spans="1:5" ht="15" customHeight="1" x14ac:dyDescent="0.25">
      <c r="A1181" s="2">
        <v>513000000</v>
      </c>
      <c r="B1181" s="3">
        <v>44362</v>
      </c>
      <c r="D1181">
        <v>-357.65</v>
      </c>
      <c r="E1181" t="s">
        <v>1099</v>
      </c>
    </row>
    <row r="1182" spans="1:5" ht="15" customHeight="1" x14ac:dyDescent="0.25">
      <c r="A1182" s="2">
        <v>513000000</v>
      </c>
      <c r="B1182" s="3">
        <v>44362</v>
      </c>
      <c r="D1182">
        <v>-0.01</v>
      </c>
      <c r="E1182" t="s">
        <v>1100</v>
      </c>
    </row>
    <row r="1183" spans="1:5" ht="15" customHeight="1" x14ac:dyDescent="0.25">
      <c r="A1183" s="2">
        <v>513000000</v>
      </c>
      <c r="B1183" s="3">
        <v>44363</v>
      </c>
      <c r="D1183">
        <v>-318.92</v>
      </c>
      <c r="E1183" t="s">
        <v>1101</v>
      </c>
    </row>
    <row r="1184" spans="1:5" ht="15" customHeight="1" x14ac:dyDescent="0.25">
      <c r="A1184" s="2">
        <v>513000000</v>
      </c>
      <c r="B1184" s="3">
        <v>44363</v>
      </c>
      <c r="D1184">
        <v>-1712.82</v>
      </c>
      <c r="E1184" t="s">
        <v>1101</v>
      </c>
    </row>
    <row r="1185" spans="1:5" ht="15" customHeight="1" x14ac:dyDescent="0.25">
      <c r="A1185" s="2">
        <v>513000000</v>
      </c>
      <c r="B1185" s="3">
        <v>44363</v>
      </c>
      <c r="D1185">
        <v>-49.35</v>
      </c>
      <c r="E1185" t="s">
        <v>1102</v>
      </c>
    </row>
    <row r="1186" spans="1:5" ht="15" customHeight="1" x14ac:dyDescent="0.25">
      <c r="A1186" s="2">
        <v>513000000</v>
      </c>
      <c r="B1186" s="3">
        <v>44363</v>
      </c>
      <c r="D1186">
        <v>-281.73</v>
      </c>
      <c r="E1186" t="s">
        <v>1102</v>
      </c>
    </row>
    <row r="1187" spans="1:5" ht="15" customHeight="1" x14ac:dyDescent="0.25">
      <c r="A1187" s="2">
        <v>513000000</v>
      </c>
      <c r="B1187" s="3">
        <v>44363</v>
      </c>
      <c r="D1187">
        <v>-0.01</v>
      </c>
      <c r="E1187" t="s">
        <v>1103</v>
      </c>
    </row>
    <row r="1188" spans="1:5" ht="15" customHeight="1" x14ac:dyDescent="0.25">
      <c r="A1188" s="2">
        <v>513000000</v>
      </c>
      <c r="B1188" s="3">
        <v>44364</v>
      </c>
      <c r="D1188">
        <v>-572.25</v>
      </c>
      <c r="E1188" t="s">
        <v>1104</v>
      </c>
    </row>
    <row r="1189" spans="1:5" ht="15" customHeight="1" x14ac:dyDescent="0.25">
      <c r="A1189" s="2">
        <v>513000000</v>
      </c>
      <c r="B1189" s="3">
        <v>44364</v>
      </c>
      <c r="D1189">
        <v>-3057.56</v>
      </c>
      <c r="E1189" t="s">
        <v>1104</v>
      </c>
    </row>
    <row r="1190" spans="1:5" ht="15" customHeight="1" x14ac:dyDescent="0.25">
      <c r="A1190" s="2">
        <v>513000000</v>
      </c>
      <c r="B1190" s="3">
        <v>44364</v>
      </c>
      <c r="D1190">
        <v>-41.65</v>
      </c>
      <c r="E1190" t="s">
        <v>1105</v>
      </c>
    </row>
    <row r="1191" spans="1:5" ht="15" customHeight="1" x14ac:dyDescent="0.25">
      <c r="A1191" s="2">
        <v>513000000</v>
      </c>
      <c r="B1191" s="3">
        <v>44364</v>
      </c>
      <c r="D1191">
        <v>-237.77</v>
      </c>
      <c r="E1191" t="s">
        <v>1105</v>
      </c>
    </row>
    <row r="1192" spans="1:5" ht="15" customHeight="1" x14ac:dyDescent="0.25">
      <c r="A1192" s="2">
        <v>513000000</v>
      </c>
      <c r="B1192" s="3">
        <v>44364</v>
      </c>
      <c r="D1192">
        <v>0.04</v>
      </c>
      <c r="E1192" t="s">
        <v>1106</v>
      </c>
    </row>
    <row r="1193" spans="1:5" ht="15" customHeight="1" x14ac:dyDescent="0.25">
      <c r="A1193" s="2">
        <v>513000000</v>
      </c>
      <c r="B1193" s="3">
        <v>44365</v>
      </c>
      <c r="D1193">
        <v>-764.75</v>
      </c>
      <c r="E1193" t="s">
        <v>1107</v>
      </c>
    </row>
    <row r="1194" spans="1:5" ht="15" customHeight="1" x14ac:dyDescent="0.25">
      <c r="A1194" s="2">
        <v>513000000</v>
      </c>
      <c r="B1194" s="3">
        <v>44365</v>
      </c>
      <c r="D1194">
        <v>-3924.76</v>
      </c>
      <c r="E1194" t="s">
        <v>1107</v>
      </c>
    </row>
    <row r="1195" spans="1:5" ht="15" customHeight="1" x14ac:dyDescent="0.25">
      <c r="A1195" s="2">
        <v>513000000</v>
      </c>
      <c r="B1195" s="3">
        <v>44365</v>
      </c>
      <c r="D1195">
        <v>-57.75</v>
      </c>
      <c r="E1195" t="s">
        <v>1108</v>
      </c>
    </row>
    <row r="1196" spans="1:5" ht="15" customHeight="1" x14ac:dyDescent="0.25">
      <c r="A1196" s="2">
        <v>513000000</v>
      </c>
      <c r="B1196" s="3">
        <v>44365</v>
      </c>
      <c r="D1196">
        <v>-327.99</v>
      </c>
      <c r="E1196" t="s">
        <v>1108</v>
      </c>
    </row>
    <row r="1197" spans="1:5" ht="15" customHeight="1" x14ac:dyDescent="0.25">
      <c r="A1197" s="2">
        <v>513000000</v>
      </c>
      <c r="B1197" s="3">
        <v>44365</v>
      </c>
      <c r="D1197">
        <v>0.02</v>
      </c>
      <c r="E1197" t="s">
        <v>1109</v>
      </c>
    </row>
    <row r="1198" spans="1:5" ht="15" customHeight="1" x14ac:dyDescent="0.25">
      <c r="A1198" s="2">
        <v>513000000</v>
      </c>
      <c r="B1198" s="3">
        <v>44366</v>
      </c>
      <c r="D1198">
        <v>-70.489999999999995</v>
      </c>
      <c r="E1198" t="s">
        <v>1110</v>
      </c>
    </row>
    <row r="1199" spans="1:5" ht="15" customHeight="1" x14ac:dyDescent="0.25">
      <c r="A1199" s="2">
        <v>513000000</v>
      </c>
      <c r="B1199" s="3">
        <v>44366</v>
      </c>
      <c r="D1199">
        <v>-311.56</v>
      </c>
      <c r="E1199" t="s">
        <v>1110</v>
      </c>
    </row>
    <row r="1200" spans="1:5" ht="15" customHeight="1" x14ac:dyDescent="0.25">
      <c r="A1200" s="2">
        <v>513000000</v>
      </c>
      <c r="B1200" s="3">
        <v>44368</v>
      </c>
      <c r="D1200">
        <v>-539.35</v>
      </c>
      <c r="E1200" t="s">
        <v>1111</v>
      </c>
    </row>
    <row r="1201" spans="1:5" ht="15" customHeight="1" x14ac:dyDescent="0.25">
      <c r="A1201" s="2">
        <v>513000000</v>
      </c>
      <c r="B1201" s="3">
        <v>44368</v>
      </c>
      <c r="D1201">
        <v>-2780.18</v>
      </c>
      <c r="E1201" t="s">
        <v>1111</v>
      </c>
    </row>
    <row r="1202" spans="1:5" ht="15" customHeight="1" x14ac:dyDescent="0.25">
      <c r="A1202" s="2">
        <v>513000000</v>
      </c>
      <c r="B1202" s="3">
        <v>44368</v>
      </c>
      <c r="D1202">
        <v>-24.5</v>
      </c>
      <c r="E1202" t="s">
        <v>1112</v>
      </c>
    </row>
    <row r="1203" spans="1:5" ht="15" customHeight="1" x14ac:dyDescent="0.25">
      <c r="A1203" s="2">
        <v>513000000</v>
      </c>
      <c r="B1203" s="3">
        <v>44368</v>
      </c>
      <c r="D1203">
        <v>-139.44</v>
      </c>
      <c r="E1203" t="s">
        <v>1112</v>
      </c>
    </row>
    <row r="1204" spans="1:5" ht="15" customHeight="1" x14ac:dyDescent="0.25">
      <c r="A1204" s="2">
        <v>513000000</v>
      </c>
      <c r="B1204" s="3">
        <v>44369</v>
      </c>
      <c r="D1204">
        <v>-51.8</v>
      </c>
      <c r="E1204" t="s">
        <v>1113</v>
      </c>
    </row>
    <row r="1205" spans="1:5" ht="15" customHeight="1" x14ac:dyDescent="0.25">
      <c r="A1205" s="2">
        <v>513000000</v>
      </c>
      <c r="B1205" s="3">
        <v>44369</v>
      </c>
      <c r="D1205">
        <v>-295.3</v>
      </c>
      <c r="E1205" t="s">
        <v>1113</v>
      </c>
    </row>
    <row r="1206" spans="1:5" ht="15" customHeight="1" x14ac:dyDescent="0.25">
      <c r="A1206" s="2">
        <v>513000000</v>
      </c>
      <c r="B1206" s="3">
        <v>44369</v>
      </c>
      <c r="D1206">
        <v>-637.83000000000004</v>
      </c>
      <c r="E1206" t="s">
        <v>1114</v>
      </c>
    </row>
    <row r="1207" spans="1:5" ht="15" customHeight="1" x14ac:dyDescent="0.25">
      <c r="A1207" s="2">
        <v>513000000</v>
      </c>
      <c r="B1207" s="3">
        <v>44369</v>
      </c>
      <c r="D1207">
        <v>-3165.47</v>
      </c>
      <c r="E1207" t="s">
        <v>1114</v>
      </c>
    </row>
    <row r="1208" spans="1:5" ht="15" customHeight="1" x14ac:dyDescent="0.25">
      <c r="A1208" s="2">
        <v>513000000</v>
      </c>
      <c r="B1208" s="3">
        <v>44370</v>
      </c>
      <c r="D1208">
        <v>-45.5</v>
      </c>
      <c r="E1208" t="s">
        <v>1115</v>
      </c>
    </row>
    <row r="1209" spans="1:5" ht="15" customHeight="1" x14ac:dyDescent="0.25">
      <c r="A1209" s="2">
        <v>513000000</v>
      </c>
      <c r="B1209" s="3">
        <v>44370</v>
      </c>
      <c r="D1209">
        <v>-257.64</v>
      </c>
      <c r="E1209" t="s">
        <v>1115</v>
      </c>
    </row>
    <row r="1210" spans="1:5" ht="15" customHeight="1" x14ac:dyDescent="0.25">
      <c r="A1210" s="2">
        <v>513000000</v>
      </c>
      <c r="B1210" s="3">
        <v>44370</v>
      </c>
      <c r="D1210">
        <v>-556.71</v>
      </c>
      <c r="E1210" t="s">
        <v>1116</v>
      </c>
    </row>
    <row r="1211" spans="1:5" ht="15" customHeight="1" x14ac:dyDescent="0.25">
      <c r="A1211" s="2">
        <v>513000000</v>
      </c>
      <c r="B1211" s="3">
        <v>44370</v>
      </c>
      <c r="D1211">
        <v>-2890.32</v>
      </c>
      <c r="E1211" t="s">
        <v>1116</v>
      </c>
    </row>
    <row r="1212" spans="1:5" ht="15" customHeight="1" x14ac:dyDescent="0.25">
      <c r="A1212" s="2">
        <v>513000000</v>
      </c>
      <c r="B1212" s="3">
        <v>44370</v>
      </c>
      <c r="D1212">
        <v>0.01</v>
      </c>
      <c r="E1212" t="s">
        <v>1117</v>
      </c>
    </row>
    <row r="1213" spans="1:5" ht="15" customHeight="1" x14ac:dyDescent="0.25">
      <c r="A1213" s="2">
        <v>513000000</v>
      </c>
      <c r="B1213" s="3">
        <v>44371</v>
      </c>
      <c r="D1213">
        <v>-243.76</v>
      </c>
      <c r="E1213" t="s">
        <v>1118</v>
      </c>
    </row>
    <row r="1214" spans="1:5" ht="15" customHeight="1" x14ac:dyDescent="0.25">
      <c r="A1214" s="2">
        <v>513000000</v>
      </c>
      <c r="B1214" s="3">
        <v>44371</v>
      </c>
      <c r="D1214">
        <v>-42.7</v>
      </c>
      <c r="E1214" t="s">
        <v>1118</v>
      </c>
    </row>
    <row r="1215" spans="1:5" ht="15" customHeight="1" x14ac:dyDescent="0.25">
      <c r="A1215" s="2">
        <v>513000000</v>
      </c>
      <c r="B1215" s="3">
        <v>44371</v>
      </c>
      <c r="D1215">
        <v>0</v>
      </c>
      <c r="E1215" t="s">
        <v>1119</v>
      </c>
    </row>
    <row r="1216" spans="1:5" ht="15" customHeight="1" x14ac:dyDescent="0.25">
      <c r="A1216" s="2">
        <v>513000000</v>
      </c>
      <c r="B1216" s="3">
        <v>44371</v>
      </c>
      <c r="D1216">
        <v>-539.63</v>
      </c>
      <c r="E1216" t="s">
        <v>1120</v>
      </c>
    </row>
    <row r="1217" spans="1:5" ht="15" customHeight="1" x14ac:dyDescent="0.25">
      <c r="A1217" s="2">
        <v>513000000</v>
      </c>
      <c r="B1217" s="3">
        <v>44371</v>
      </c>
      <c r="D1217">
        <v>-2759.68</v>
      </c>
      <c r="E1217" t="s">
        <v>1120</v>
      </c>
    </row>
    <row r="1218" spans="1:5" ht="15" customHeight="1" x14ac:dyDescent="0.25">
      <c r="A1218" s="2">
        <v>513000000</v>
      </c>
      <c r="B1218" s="3">
        <v>44372</v>
      </c>
      <c r="D1218">
        <v>-539</v>
      </c>
      <c r="E1218" t="s">
        <v>1121</v>
      </c>
    </row>
    <row r="1219" spans="1:5" ht="15" customHeight="1" x14ac:dyDescent="0.25">
      <c r="A1219" s="2">
        <v>513000000</v>
      </c>
      <c r="B1219" s="3">
        <v>44372</v>
      </c>
      <c r="D1219">
        <v>-2683.13</v>
      </c>
      <c r="E1219" t="s">
        <v>1121</v>
      </c>
    </row>
    <row r="1220" spans="1:5" ht="15" customHeight="1" x14ac:dyDescent="0.25">
      <c r="A1220" s="2">
        <v>513000000</v>
      </c>
      <c r="B1220" s="3">
        <v>44372</v>
      </c>
      <c r="D1220">
        <v>-29.75</v>
      </c>
      <c r="E1220" t="s">
        <v>1122</v>
      </c>
    </row>
    <row r="1221" spans="1:5" ht="15" customHeight="1" x14ac:dyDescent="0.25">
      <c r="A1221" s="2">
        <v>513000000</v>
      </c>
      <c r="B1221" s="3">
        <v>44372</v>
      </c>
      <c r="D1221">
        <v>-169.83</v>
      </c>
      <c r="E1221" t="s">
        <v>1122</v>
      </c>
    </row>
    <row r="1222" spans="1:5" ht="15" customHeight="1" x14ac:dyDescent="0.25">
      <c r="A1222" s="2">
        <v>513000000</v>
      </c>
      <c r="B1222" s="3">
        <v>44373</v>
      </c>
      <c r="D1222">
        <v>-3.5</v>
      </c>
      <c r="E1222" t="s">
        <v>1123</v>
      </c>
    </row>
    <row r="1223" spans="1:5" ht="15" customHeight="1" x14ac:dyDescent="0.25">
      <c r="A1223" s="2">
        <v>513000000</v>
      </c>
      <c r="B1223" s="3">
        <v>44373</v>
      </c>
      <c r="D1223">
        <v>-19.98</v>
      </c>
      <c r="E1223" t="s">
        <v>1123</v>
      </c>
    </row>
    <row r="1224" spans="1:5" ht="15" customHeight="1" x14ac:dyDescent="0.25">
      <c r="A1224" s="2">
        <v>513000000</v>
      </c>
      <c r="B1224" s="3">
        <v>44373</v>
      </c>
      <c r="D1224">
        <v>-139.37</v>
      </c>
      <c r="E1224" t="s">
        <v>1124</v>
      </c>
    </row>
    <row r="1225" spans="1:5" ht="15" customHeight="1" x14ac:dyDescent="0.25">
      <c r="A1225" s="2">
        <v>513000000</v>
      </c>
      <c r="B1225" s="3">
        <v>44373</v>
      </c>
      <c r="D1225">
        <v>-639.01</v>
      </c>
      <c r="E1225" t="s">
        <v>1124</v>
      </c>
    </row>
    <row r="1226" spans="1:5" ht="15" customHeight="1" x14ac:dyDescent="0.25">
      <c r="A1226" s="2">
        <v>513000000</v>
      </c>
      <c r="B1226" s="3">
        <v>44375</v>
      </c>
      <c r="D1226">
        <v>-313.18</v>
      </c>
      <c r="E1226" t="s">
        <v>1125</v>
      </c>
    </row>
    <row r="1227" spans="1:5" ht="15" customHeight="1" x14ac:dyDescent="0.25">
      <c r="A1227" s="2">
        <v>513000000</v>
      </c>
      <c r="B1227" s="3">
        <v>44375</v>
      </c>
      <c r="D1227">
        <v>-1587.85</v>
      </c>
      <c r="E1227" t="s">
        <v>1125</v>
      </c>
    </row>
    <row r="1228" spans="1:5" ht="15" customHeight="1" x14ac:dyDescent="0.25">
      <c r="A1228" s="2">
        <v>513000000</v>
      </c>
      <c r="B1228" s="3">
        <v>44375</v>
      </c>
      <c r="D1228">
        <v>-26.6</v>
      </c>
      <c r="E1228" t="s">
        <v>1126</v>
      </c>
    </row>
    <row r="1229" spans="1:5" ht="15" customHeight="1" x14ac:dyDescent="0.25">
      <c r="A1229" s="2">
        <v>513000000</v>
      </c>
      <c r="B1229" s="3">
        <v>44375</v>
      </c>
      <c r="D1229">
        <v>-151.86000000000001</v>
      </c>
      <c r="E1229" t="s">
        <v>1126</v>
      </c>
    </row>
    <row r="1230" spans="1:5" ht="15" customHeight="1" x14ac:dyDescent="0.25">
      <c r="A1230" s="2">
        <v>513000000</v>
      </c>
      <c r="B1230" s="3">
        <v>44375</v>
      </c>
      <c r="D1230">
        <v>0.01</v>
      </c>
      <c r="E1230" t="s">
        <v>1127</v>
      </c>
    </row>
    <row r="1231" spans="1:5" ht="15" customHeight="1" x14ac:dyDescent="0.25">
      <c r="A1231" s="2">
        <v>513000000</v>
      </c>
      <c r="B1231" s="3">
        <v>44376</v>
      </c>
      <c r="D1231">
        <v>-237.93</v>
      </c>
      <c r="E1231" t="s">
        <v>1128</v>
      </c>
    </row>
    <row r="1232" spans="1:5" ht="15" customHeight="1" x14ac:dyDescent="0.25">
      <c r="A1232" s="2">
        <v>513000000</v>
      </c>
      <c r="B1232" s="3">
        <v>44376</v>
      </c>
      <c r="D1232">
        <v>-1190.8900000000001</v>
      </c>
      <c r="E1232" t="s">
        <v>1128</v>
      </c>
    </row>
    <row r="1233" spans="1:5" ht="15" customHeight="1" x14ac:dyDescent="0.25">
      <c r="A1233" s="2">
        <v>513000000</v>
      </c>
      <c r="B1233" s="3">
        <v>44376</v>
      </c>
      <c r="D1233">
        <v>-7.7</v>
      </c>
      <c r="E1233" t="s">
        <v>1129</v>
      </c>
    </row>
    <row r="1234" spans="1:5" ht="15" customHeight="1" x14ac:dyDescent="0.25">
      <c r="A1234" s="2">
        <v>513000000</v>
      </c>
      <c r="B1234" s="3">
        <v>44376</v>
      </c>
      <c r="D1234">
        <v>-43.96</v>
      </c>
      <c r="E1234" t="s">
        <v>1129</v>
      </c>
    </row>
    <row r="1235" spans="1:5" ht="15" customHeight="1" x14ac:dyDescent="0.25">
      <c r="A1235" s="2">
        <v>513000000</v>
      </c>
      <c r="B1235" s="3">
        <v>44376</v>
      </c>
      <c r="D1235">
        <v>-0.01</v>
      </c>
      <c r="E1235" t="s">
        <v>1130</v>
      </c>
    </row>
    <row r="1236" spans="1:5" ht="15" customHeight="1" x14ac:dyDescent="0.25">
      <c r="A1236" s="2">
        <v>513000000</v>
      </c>
      <c r="B1236" s="3">
        <v>44377</v>
      </c>
      <c r="D1236">
        <v>-47.28</v>
      </c>
      <c r="E1236" t="s">
        <v>1131</v>
      </c>
    </row>
    <row r="1237" spans="1:5" ht="15" customHeight="1" x14ac:dyDescent="0.25">
      <c r="A1237" s="2">
        <v>513000000</v>
      </c>
      <c r="B1237" s="3">
        <v>44377</v>
      </c>
      <c r="D1237">
        <v>-322.07</v>
      </c>
      <c r="E1237" t="s">
        <v>1132</v>
      </c>
    </row>
    <row r="1238" spans="1:5" ht="15" customHeight="1" x14ac:dyDescent="0.25">
      <c r="A1238" s="2">
        <v>513000000</v>
      </c>
      <c r="B1238" s="3">
        <v>44377</v>
      </c>
      <c r="D1238">
        <v>-8.75</v>
      </c>
      <c r="E1238" t="s">
        <v>1131</v>
      </c>
    </row>
    <row r="1239" spans="1:5" ht="15" customHeight="1" x14ac:dyDescent="0.25">
      <c r="A1239" s="2">
        <v>513000000</v>
      </c>
      <c r="B1239" s="3">
        <v>44377</v>
      </c>
      <c r="D1239">
        <v>-1593.1</v>
      </c>
      <c r="E1239" t="s">
        <v>1132</v>
      </c>
    </row>
    <row r="1240" spans="1:5" ht="15" customHeight="1" x14ac:dyDescent="0.25">
      <c r="A1240" s="2">
        <v>513000000</v>
      </c>
      <c r="B1240" s="3">
        <v>44377</v>
      </c>
      <c r="D1240">
        <v>0</v>
      </c>
      <c r="E1240" t="s">
        <v>1133</v>
      </c>
    </row>
    <row r="1241" spans="1:5" ht="15" customHeight="1" x14ac:dyDescent="0.25">
      <c r="A1241" s="2">
        <v>513000000</v>
      </c>
      <c r="B1241" s="3">
        <v>44378</v>
      </c>
      <c r="D1241">
        <v>-761.46</v>
      </c>
      <c r="E1241" t="s">
        <v>1134</v>
      </c>
    </row>
    <row r="1242" spans="1:5" ht="15" customHeight="1" x14ac:dyDescent="0.25">
      <c r="A1242" s="2">
        <v>513000000</v>
      </c>
      <c r="B1242" s="3">
        <v>44378</v>
      </c>
      <c r="D1242">
        <v>-4102.24</v>
      </c>
      <c r="E1242" t="s">
        <v>1134</v>
      </c>
    </row>
    <row r="1243" spans="1:5" ht="15" customHeight="1" x14ac:dyDescent="0.25">
      <c r="A1243" s="2">
        <v>513000000</v>
      </c>
      <c r="B1243" s="3">
        <v>44378</v>
      </c>
      <c r="D1243">
        <v>-166.95</v>
      </c>
      <c r="E1243" t="s">
        <v>1135</v>
      </c>
    </row>
    <row r="1244" spans="1:5" ht="15" customHeight="1" x14ac:dyDescent="0.25">
      <c r="A1244" s="2">
        <v>513000000</v>
      </c>
      <c r="B1244" s="3">
        <v>44378</v>
      </c>
      <c r="D1244">
        <v>-948.47</v>
      </c>
      <c r="E1244" t="s">
        <v>1135</v>
      </c>
    </row>
    <row r="1245" spans="1:5" ht="15" customHeight="1" x14ac:dyDescent="0.25">
      <c r="A1245" s="2">
        <v>513000000</v>
      </c>
      <c r="B1245" s="3">
        <v>44378</v>
      </c>
      <c r="D1245">
        <v>0</v>
      </c>
      <c r="E1245" t="s">
        <v>1136</v>
      </c>
    </row>
    <row r="1246" spans="1:5" ht="15" customHeight="1" x14ac:dyDescent="0.25">
      <c r="A1246" s="2">
        <v>513000000</v>
      </c>
      <c r="B1246" s="3">
        <v>44379</v>
      </c>
      <c r="D1246">
        <v>-274.89</v>
      </c>
      <c r="E1246" t="s">
        <v>1137</v>
      </c>
    </row>
    <row r="1247" spans="1:5" ht="15" customHeight="1" x14ac:dyDescent="0.25">
      <c r="A1247" s="2">
        <v>513000000</v>
      </c>
      <c r="B1247" s="3">
        <v>44379</v>
      </c>
      <c r="D1247">
        <v>-1488.61</v>
      </c>
      <c r="E1247" t="s">
        <v>1137</v>
      </c>
    </row>
    <row r="1248" spans="1:5" ht="15" customHeight="1" x14ac:dyDescent="0.25">
      <c r="A1248" s="2">
        <v>513000000</v>
      </c>
      <c r="B1248" s="3">
        <v>44379</v>
      </c>
      <c r="D1248">
        <v>-45.5</v>
      </c>
      <c r="E1248" t="s">
        <v>1138</v>
      </c>
    </row>
    <row r="1249" spans="1:5" ht="15" customHeight="1" x14ac:dyDescent="0.25">
      <c r="A1249" s="2">
        <v>513000000</v>
      </c>
      <c r="B1249" s="3">
        <v>44379</v>
      </c>
      <c r="D1249">
        <v>-259.74</v>
      </c>
      <c r="E1249" t="s">
        <v>1138</v>
      </c>
    </row>
    <row r="1250" spans="1:5" ht="15" customHeight="1" x14ac:dyDescent="0.25">
      <c r="A1250" s="2">
        <v>513000000</v>
      </c>
      <c r="B1250" s="3">
        <v>44380</v>
      </c>
      <c r="D1250">
        <v>-9.31</v>
      </c>
      <c r="E1250" t="s">
        <v>1139</v>
      </c>
    </row>
    <row r="1251" spans="1:5" ht="15" customHeight="1" x14ac:dyDescent="0.25">
      <c r="A1251" s="2">
        <v>513000000</v>
      </c>
      <c r="B1251" s="3">
        <v>44380</v>
      </c>
      <c r="D1251">
        <v>-53.15</v>
      </c>
      <c r="E1251" t="s">
        <v>1139</v>
      </c>
    </row>
    <row r="1252" spans="1:5" ht="15" customHeight="1" x14ac:dyDescent="0.25">
      <c r="A1252" s="2">
        <v>513000000</v>
      </c>
      <c r="B1252" s="3">
        <v>44380</v>
      </c>
      <c r="D1252">
        <v>-1.75</v>
      </c>
      <c r="E1252" t="s">
        <v>1140</v>
      </c>
    </row>
    <row r="1253" spans="1:5" ht="15" customHeight="1" x14ac:dyDescent="0.25">
      <c r="A1253" s="2">
        <v>513000000</v>
      </c>
      <c r="B1253" s="3">
        <v>44380</v>
      </c>
      <c r="D1253">
        <v>-9.99</v>
      </c>
      <c r="E1253" t="s">
        <v>1140</v>
      </c>
    </row>
    <row r="1254" spans="1:5" ht="15" customHeight="1" x14ac:dyDescent="0.25">
      <c r="A1254" s="2">
        <v>513000000</v>
      </c>
      <c r="B1254" s="3">
        <v>44382</v>
      </c>
      <c r="D1254">
        <v>-30.94</v>
      </c>
      <c r="E1254" t="s">
        <v>1141</v>
      </c>
    </row>
    <row r="1255" spans="1:5" ht="15" customHeight="1" x14ac:dyDescent="0.25">
      <c r="A1255" s="2">
        <v>513000000</v>
      </c>
      <c r="B1255" s="3">
        <v>44382</v>
      </c>
      <c r="D1255">
        <v>-176.61</v>
      </c>
      <c r="E1255" t="s">
        <v>1141</v>
      </c>
    </row>
    <row r="1256" spans="1:5" ht="15" customHeight="1" x14ac:dyDescent="0.25">
      <c r="A1256" s="2">
        <v>513000000</v>
      </c>
      <c r="B1256" s="3">
        <v>44383</v>
      </c>
      <c r="D1256">
        <v>-374.5</v>
      </c>
      <c r="E1256" t="s">
        <v>1142</v>
      </c>
    </row>
    <row r="1257" spans="1:5" ht="15" customHeight="1" x14ac:dyDescent="0.25">
      <c r="A1257" s="2">
        <v>513000000</v>
      </c>
      <c r="B1257" s="3">
        <v>44383</v>
      </c>
      <c r="D1257">
        <v>-1947.04</v>
      </c>
      <c r="E1257" t="s">
        <v>1142</v>
      </c>
    </row>
    <row r="1258" spans="1:5" ht="15" customHeight="1" x14ac:dyDescent="0.25">
      <c r="A1258" s="2">
        <v>513000000</v>
      </c>
      <c r="B1258" s="3">
        <v>44383</v>
      </c>
      <c r="D1258">
        <v>-28</v>
      </c>
      <c r="E1258" t="s">
        <v>1143</v>
      </c>
    </row>
    <row r="1259" spans="1:5" ht="15" customHeight="1" x14ac:dyDescent="0.25">
      <c r="A1259" s="2">
        <v>513000000</v>
      </c>
      <c r="B1259" s="3">
        <v>44383</v>
      </c>
      <c r="D1259">
        <v>-159.41999999999999</v>
      </c>
      <c r="E1259" t="s">
        <v>1143</v>
      </c>
    </row>
    <row r="1260" spans="1:5" ht="15" customHeight="1" x14ac:dyDescent="0.25">
      <c r="A1260" s="2">
        <v>513000000</v>
      </c>
      <c r="B1260" s="3">
        <v>44384</v>
      </c>
      <c r="D1260">
        <v>-28</v>
      </c>
      <c r="E1260" t="s">
        <v>1144</v>
      </c>
    </row>
    <row r="1261" spans="1:5" ht="15" customHeight="1" x14ac:dyDescent="0.25">
      <c r="A1261" s="2">
        <v>513000000</v>
      </c>
      <c r="B1261" s="3">
        <v>44384</v>
      </c>
      <c r="D1261">
        <v>-159.84</v>
      </c>
      <c r="E1261" t="s">
        <v>1144</v>
      </c>
    </row>
    <row r="1262" spans="1:5" ht="15" customHeight="1" x14ac:dyDescent="0.25">
      <c r="A1262" s="2">
        <v>513000000</v>
      </c>
      <c r="B1262" s="3">
        <v>44384</v>
      </c>
      <c r="D1262">
        <v>-0.01</v>
      </c>
      <c r="E1262" t="s">
        <v>1145</v>
      </c>
    </row>
    <row r="1263" spans="1:5" ht="15" customHeight="1" x14ac:dyDescent="0.25">
      <c r="A1263" s="2">
        <v>513000000</v>
      </c>
      <c r="B1263" s="3">
        <v>44384</v>
      </c>
      <c r="D1263">
        <v>-256.97000000000003</v>
      </c>
      <c r="E1263" t="s">
        <v>1146</v>
      </c>
    </row>
    <row r="1264" spans="1:5" ht="15" customHeight="1" x14ac:dyDescent="0.25">
      <c r="A1264" s="2">
        <v>513000000</v>
      </c>
      <c r="B1264" s="3">
        <v>44384</v>
      </c>
      <c r="D1264">
        <v>-1320.14</v>
      </c>
      <c r="E1264" t="s">
        <v>1146</v>
      </c>
    </row>
    <row r="1265" spans="1:5" ht="15" customHeight="1" x14ac:dyDescent="0.25">
      <c r="A1265" s="2">
        <v>513000000</v>
      </c>
      <c r="B1265" s="3">
        <v>44385</v>
      </c>
      <c r="D1265">
        <v>0</v>
      </c>
      <c r="E1265" t="s">
        <v>1147</v>
      </c>
    </row>
    <row r="1266" spans="1:5" ht="15" customHeight="1" x14ac:dyDescent="0.25">
      <c r="A1266" s="2">
        <v>513000000</v>
      </c>
      <c r="B1266" s="3">
        <v>44385</v>
      </c>
      <c r="D1266">
        <v>-453.95</v>
      </c>
      <c r="E1266" t="s">
        <v>1148</v>
      </c>
    </row>
    <row r="1267" spans="1:5" ht="15" customHeight="1" x14ac:dyDescent="0.25">
      <c r="A1267" s="2">
        <v>513000000</v>
      </c>
      <c r="B1267" s="3">
        <v>44385</v>
      </c>
      <c r="D1267">
        <v>-2382.04</v>
      </c>
      <c r="E1267" t="s">
        <v>1148</v>
      </c>
    </row>
    <row r="1268" spans="1:5" ht="15" customHeight="1" x14ac:dyDescent="0.25">
      <c r="A1268" s="2">
        <v>513000000</v>
      </c>
      <c r="B1268" s="3">
        <v>44385</v>
      </c>
      <c r="D1268">
        <v>-22.75</v>
      </c>
      <c r="E1268" t="s">
        <v>1149</v>
      </c>
    </row>
    <row r="1269" spans="1:5" ht="15" customHeight="1" x14ac:dyDescent="0.25">
      <c r="A1269" s="2">
        <v>513000000</v>
      </c>
      <c r="B1269" s="3">
        <v>44385</v>
      </c>
      <c r="D1269">
        <v>-129.87</v>
      </c>
      <c r="E1269" t="s">
        <v>1149</v>
      </c>
    </row>
    <row r="1270" spans="1:5" ht="15" customHeight="1" x14ac:dyDescent="0.25">
      <c r="A1270" s="2">
        <v>513000000</v>
      </c>
      <c r="B1270" s="3">
        <v>44386</v>
      </c>
      <c r="D1270">
        <v>-352.87</v>
      </c>
      <c r="E1270" t="s">
        <v>1150</v>
      </c>
    </row>
    <row r="1271" spans="1:5" ht="15" customHeight="1" x14ac:dyDescent="0.25">
      <c r="A1271" s="2">
        <v>513000000</v>
      </c>
      <c r="B1271" s="3">
        <v>44386</v>
      </c>
      <c r="D1271">
        <v>-1921.31</v>
      </c>
      <c r="E1271" t="s">
        <v>1150</v>
      </c>
    </row>
    <row r="1272" spans="1:5" ht="15" customHeight="1" x14ac:dyDescent="0.25">
      <c r="A1272" s="2">
        <v>513000000</v>
      </c>
      <c r="B1272" s="3">
        <v>44386</v>
      </c>
      <c r="D1272">
        <v>-49.25</v>
      </c>
      <c r="E1272" t="s">
        <v>1151</v>
      </c>
    </row>
    <row r="1273" spans="1:5" ht="15" customHeight="1" x14ac:dyDescent="0.25">
      <c r="A1273" s="2">
        <v>513000000</v>
      </c>
      <c r="B1273" s="3">
        <v>44386</v>
      </c>
      <c r="D1273">
        <v>-276.99</v>
      </c>
      <c r="E1273" t="s">
        <v>1151</v>
      </c>
    </row>
    <row r="1274" spans="1:5" ht="15" customHeight="1" x14ac:dyDescent="0.25">
      <c r="A1274" s="2">
        <v>513000000</v>
      </c>
      <c r="B1274" s="3">
        <v>44386</v>
      </c>
      <c r="D1274">
        <v>-0.01</v>
      </c>
      <c r="E1274" t="s">
        <v>1152</v>
      </c>
    </row>
    <row r="1275" spans="1:5" ht="15" customHeight="1" x14ac:dyDescent="0.25">
      <c r="A1275" s="2">
        <v>513000000</v>
      </c>
      <c r="B1275" s="3">
        <v>44387</v>
      </c>
      <c r="D1275">
        <v>0.01</v>
      </c>
      <c r="E1275" t="s">
        <v>1153</v>
      </c>
    </row>
    <row r="1276" spans="1:5" ht="15" customHeight="1" x14ac:dyDescent="0.25">
      <c r="A1276" s="2">
        <v>513000000</v>
      </c>
      <c r="B1276" s="3">
        <v>44389</v>
      </c>
      <c r="D1276">
        <v>0</v>
      </c>
      <c r="E1276" t="s">
        <v>1154</v>
      </c>
    </row>
    <row r="1277" spans="1:5" ht="15" customHeight="1" x14ac:dyDescent="0.25">
      <c r="A1277" s="2">
        <v>513000000</v>
      </c>
      <c r="B1277" s="3">
        <v>44389</v>
      </c>
      <c r="D1277">
        <v>-341.53</v>
      </c>
      <c r="E1277" t="s">
        <v>1155</v>
      </c>
    </row>
    <row r="1278" spans="1:5" ht="15" customHeight="1" x14ac:dyDescent="0.25">
      <c r="A1278" s="2">
        <v>513000000</v>
      </c>
      <c r="B1278" s="3">
        <v>44389</v>
      </c>
      <c r="D1278">
        <v>-1730.7</v>
      </c>
      <c r="E1278" t="s">
        <v>1155</v>
      </c>
    </row>
    <row r="1279" spans="1:5" ht="15" customHeight="1" x14ac:dyDescent="0.25">
      <c r="A1279" s="2">
        <v>513000000</v>
      </c>
      <c r="B1279" s="3">
        <v>44389</v>
      </c>
      <c r="D1279">
        <v>-12.25</v>
      </c>
      <c r="E1279" t="s">
        <v>1156</v>
      </c>
    </row>
    <row r="1280" spans="1:5" ht="15" customHeight="1" x14ac:dyDescent="0.25">
      <c r="A1280" s="2">
        <v>513000000</v>
      </c>
      <c r="B1280" s="3">
        <v>44389</v>
      </c>
      <c r="D1280">
        <v>-69.930000000000007</v>
      </c>
      <c r="E1280" t="s">
        <v>1156</v>
      </c>
    </row>
    <row r="1281" spans="1:5" ht="15" customHeight="1" x14ac:dyDescent="0.25">
      <c r="A1281" s="2">
        <v>513000000</v>
      </c>
      <c r="B1281" s="3">
        <v>44390</v>
      </c>
      <c r="D1281">
        <v>-34.65</v>
      </c>
      <c r="E1281" t="s">
        <v>1157</v>
      </c>
    </row>
    <row r="1282" spans="1:5" ht="15" customHeight="1" x14ac:dyDescent="0.25">
      <c r="A1282" s="2">
        <v>513000000</v>
      </c>
      <c r="B1282" s="3">
        <v>44390</v>
      </c>
      <c r="D1282">
        <v>-197.39</v>
      </c>
      <c r="E1282" t="s">
        <v>1157</v>
      </c>
    </row>
    <row r="1283" spans="1:5" ht="15" customHeight="1" x14ac:dyDescent="0.25">
      <c r="A1283" s="2">
        <v>513000000</v>
      </c>
      <c r="B1283" s="3">
        <v>44390</v>
      </c>
      <c r="D1283">
        <v>-348.67</v>
      </c>
      <c r="E1283" t="s">
        <v>1158</v>
      </c>
    </row>
    <row r="1284" spans="1:5" ht="15" customHeight="1" x14ac:dyDescent="0.25">
      <c r="A1284" s="2">
        <v>513000000</v>
      </c>
      <c r="B1284" s="3">
        <v>44390</v>
      </c>
      <c r="D1284">
        <v>-1839.25</v>
      </c>
      <c r="E1284" t="s">
        <v>1158</v>
      </c>
    </row>
    <row r="1285" spans="1:5" ht="15" customHeight="1" x14ac:dyDescent="0.25">
      <c r="A1285" s="2">
        <v>513000000</v>
      </c>
      <c r="B1285" s="3">
        <v>44391</v>
      </c>
      <c r="D1285">
        <v>-47.25</v>
      </c>
      <c r="E1285" t="s">
        <v>1159</v>
      </c>
    </row>
    <row r="1286" spans="1:5" ht="15" customHeight="1" x14ac:dyDescent="0.25">
      <c r="A1286" s="2">
        <v>513000000</v>
      </c>
      <c r="B1286" s="3">
        <v>44391</v>
      </c>
      <c r="D1286">
        <v>-266.37</v>
      </c>
      <c r="E1286" t="s">
        <v>1159</v>
      </c>
    </row>
    <row r="1287" spans="1:5" ht="15" customHeight="1" x14ac:dyDescent="0.25">
      <c r="A1287" s="2">
        <v>513000000</v>
      </c>
      <c r="B1287" s="3">
        <v>44391</v>
      </c>
      <c r="D1287">
        <v>-1062.29</v>
      </c>
      <c r="E1287" t="s">
        <v>1160</v>
      </c>
    </row>
    <row r="1288" spans="1:5" ht="15" customHeight="1" x14ac:dyDescent="0.25">
      <c r="A1288" s="2">
        <v>513000000</v>
      </c>
      <c r="B1288" s="3">
        <v>44391</v>
      </c>
      <c r="D1288">
        <v>-5577.28</v>
      </c>
      <c r="E1288" t="s">
        <v>1160</v>
      </c>
    </row>
    <row r="1289" spans="1:5" ht="15" customHeight="1" x14ac:dyDescent="0.25">
      <c r="A1289" s="2">
        <v>513000000</v>
      </c>
      <c r="B1289" s="3">
        <v>44391</v>
      </c>
      <c r="D1289">
        <v>0.01</v>
      </c>
      <c r="E1289" t="s">
        <v>1161</v>
      </c>
    </row>
    <row r="1290" spans="1:5" ht="15" customHeight="1" x14ac:dyDescent="0.25">
      <c r="A1290" s="2">
        <v>513000000</v>
      </c>
      <c r="B1290" s="3">
        <v>44392</v>
      </c>
      <c r="D1290">
        <v>-47.25</v>
      </c>
      <c r="E1290" t="s">
        <v>1162</v>
      </c>
    </row>
    <row r="1291" spans="1:5" ht="15" customHeight="1" x14ac:dyDescent="0.25">
      <c r="A1291" s="2">
        <v>513000000</v>
      </c>
      <c r="B1291" s="3">
        <v>44392</v>
      </c>
      <c r="D1291">
        <v>-268.05</v>
      </c>
      <c r="E1291" t="s">
        <v>1162</v>
      </c>
    </row>
    <row r="1292" spans="1:5" ht="15" customHeight="1" x14ac:dyDescent="0.25">
      <c r="A1292" s="2">
        <v>513000000</v>
      </c>
      <c r="B1292" s="3">
        <v>44392</v>
      </c>
      <c r="D1292">
        <v>-326.41000000000003</v>
      </c>
      <c r="E1292" t="s">
        <v>1163</v>
      </c>
    </row>
    <row r="1293" spans="1:5" ht="15" customHeight="1" x14ac:dyDescent="0.25">
      <c r="A1293" s="2">
        <v>513000000</v>
      </c>
      <c r="B1293" s="3">
        <v>44392</v>
      </c>
      <c r="D1293">
        <v>-1841.7</v>
      </c>
      <c r="E1293" t="s">
        <v>1163</v>
      </c>
    </row>
    <row r="1294" spans="1:5" ht="15" customHeight="1" x14ac:dyDescent="0.25">
      <c r="A1294" s="2">
        <v>513000000</v>
      </c>
      <c r="B1294" s="3">
        <v>44393</v>
      </c>
      <c r="D1294">
        <v>-50.75</v>
      </c>
      <c r="E1294" t="s">
        <v>1164</v>
      </c>
    </row>
    <row r="1295" spans="1:5" ht="15" customHeight="1" x14ac:dyDescent="0.25">
      <c r="A1295" s="2">
        <v>513000000</v>
      </c>
      <c r="B1295" s="3">
        <v>44393</v>
      </c>
      <c r="D1295">
        <v>-287.19</v>
      </c>
      <c r="E1295" t="s">
        <v>1164</v>
      </c>
    </row>
    <row r="1296" spans="1:5" ht="15" customHeight="1" x14ac:dyDescent="0.25">
      <c r="A1296" s="2">
        <v>513000000</v>
      </c>
      <c r="B1296" s="3">
        <v>44393</v>
      </c>
      <c r="D1296">
        <v>-244.93</v>
      </c>
      <c r="E1296" t="s">
        <v>1165</v>
      </c>
    </row>
    <row r="1297" spans="1:5" ht="15" customHeight="1" x14ac:dyDescent="0.25">
      <c r="A1297" s="2">
        <v>513000000</v>
      </c>
      <c r="B1297" s="3">
        <v>44393</v>
      </c>
      <c r="D1297">
        <v>-1364.19</v>
      </c>
      <c r="E1297" t="s">
        <v>1165</v>
      </c>
    </row>
    <row r="1298" spans="1:5" ht="15" customHeight="1" x14ac:dyDescent="0.25">
      <c r="A1298" s="2">
        <v>513000000</v>
      </c>
      <c r="B1298" s="3">
        <v>44393</v>
      </c>
      <c r="D1298">
        <v>0.01</v>
      </c>
      <c r="E1298" t="s">
        <v>1166</v>
      </c>
    </row>
    <row r="1299" spans="1:5" ht="15" customHeight="1" x14ac:dyDescent="0.25">
      <c r="A1299" s="2">
        <v>513000000</v>
      </c>
      <c r="B1299" s="3">
        <v>44396</v>
      </c>
      <c r="D1299">
        <v>-32.549999999999997</v>
      </c>
      <c r="E1299" t="s">
        <v>1167</v>
      </c>
    </row>
    <row r="1300" spans="1:5" ht="15" customHeight="1" x14ac:dyDescent="0.25">
      <c r="A1300" s="2">
        <v>513000000</v>
      </c>
      <c r="B1300" s="3">
        <v>44396</v>
      </c>
      <c r="D1300">
        <v>-185.85</v>
      </c>
      <c r="E1300" t="s">
        <v>1167</v>
      </c>
    </row>
    <row r="1301" spans="1:5" ht="15" customHeight="1" x14ac:dyDescent="0.25">
      <c r="A1301" s="2">
        <v>513000000</v>
      </c>
      <c r="B1301" s="3">
        <v>44396</v>
      </c>
      <c r="D1301">
        <v>-647.29</v>
      </c>
      <c r="E1301" t="s">
        <v>1168</v>
      </c>
    </row>
    <row r="1302" spans="1:5" ht="15" customHeight="1" x14ac:dyDescent="0.25">
      <c r="A1302" s="2">
        <v>513000000</v>
      </c>
      <c r="B1302" s="3">
        <v>44396</v>
      </c>
      <c r="D1302">
        <v>-3303.07</v>
      </c>
      <c r="E1302" t="s">
        <v>1168</v>
      </c>
    </row>
    <row r="1303" spans="1:5" ht="15" customHeight="1" x14ac:dyDescent="0.25">
      <c r="A1303" s="2">
        <v>513000000</v>
      </c>
      <c r="B1303" s="3">
        <v>44397</v>
      </c>
      <c r="D1303">
        <v>-35</v>
      </c>
      <c r="E1303" t="s">
        <v>1169</v>
      </c>
    </row>
    <row r="1304" spans="1:5" ht="15" customHeight="1" x14ac:dyDescent="0.25">
      <c r="A1304" s="2">
        <v>513000000</v>
      </c>
      <c r="B1304" s="3">
        <v>44397</v>
      </c>
      <c r="D1304">
        <v>-199.8</v>
      </c>
      <c r="E1304" t="s">
        <v>1169</v>
      </c>
    </row>
    <row r="1305" spans="1:5" ht="15" customHeight="1" x14ac:dyDescent="0.25">
      <c r="A1305" s="2">
        <v>513000000</v>
      </c>
      <c r="B1305" s="3">
        <v>44397</v>
      </c>
      <c r="D1305">
        <v>-483.14</v>
      </c>
      <c r="E1305" t="s">
        <v>1170</v>
      </c>
    </row>
    <row r="1306" spans="1:5" ht="15" customHeight="1" x14ac:dyDescent="0.25">
      <c r="A1306" s="2">
        <v>513000000</v>
      </c>
      <c r="B1306" s="3">
        <v>44397</v>
      </c>
      <c r="D1306">
        <v>-2497.16</v>
      </c>
      <c r="E1306" t="s">
        <v>1170</v>
      </c>
    </row>
    <row r="1307" spans="1:5" ht="15" customHeight="1" x14ac:dyDescent="0.25">
      <c r="A1307" s="2">
        <v>513000000</v>
      </c>
      <c r="B1307" s="3">
        <v>44397</v>
      </c>
      <c r="D1307">
        <v>0.01</v>
      </c>
      <c r="E1307" t="s">
        <v>1171</v>
      </c>
    </row>
    <row r="1308" spans="1:5" ht="15" customHeight="1" x14ac:dyDescent="0.25">
      <c r="A1308" s="2">
        <v>513000000</v>
      </c>
      <c r="B1308" s="3">
        <v>44398</v>
      </c>
      <c r="D1308">
        <v>-19.25</v>
      </c>
      <c r="E1308" t="s">
        <v>1172</v>
      </c>
    </row>
    <row r="1309" spans="1:5" ht="15" customHeight="1" x14ac:dyDescent="0.25">
      <c r="A1309" s="2">
        <v>513000000</v>
      </c>
      <c r="B1309" s="3">
        <v>44398</v>
      </c>
      <c r="D1309">
        <v>-109.89</v>
      </c>
      <c r="E1309" t="s">
        <v>1172</v>
      </c>
    </row>
    <row r="1310" spans="1:5" ht="15" customHeight="1" x14ac:dyDescent="0.25">
      <c r="A1310" s="2">
        <v>513000000</v>
      </c>
      <c r="B1310" s="3">
        <v>44398</v>
      </c>
      <c r="D1310">
        <v>-1053.81</v>
      </c>
      <c r="E1310" t="s">
        <v>1173</v>
      </c>
    </row>
    <row r="1311" spans="1:5" ht="15" customHeight="1" x14ac:dyDescent="0.25">
      <c r="A1311" s="2">
        <v>513000000</v>
      </c>
      <c r="B1311" s="3">
        <v>44398</v>
      </c>
      <c r="D1311">
        <v>-5238.09</v>
      </c>
      <c r="E1311" t="s">
        <v>1173</v>
      </c>
    </row>
    <row r="1312" spans="1:5" ht="15" customHeight="1" x14ac:dyDescent="0.25">
      <c r="A1312" s="2">
        <v>513000000</v>
      </c>
      <c r="B1312" s="3">
        <v>44399</v>
      </c>
      <c r="D1312">
        <v>-41.65</v>
      </c>
      <c r="E1312" t="s">
        <v>1174</v>
      </c>
    </row>
    <row r="1313" spans="1:5" ht="15" customHeight="1" x14ac:dyDescent="0.25">
      <c r="A1313" s="2">
        <v>513000000</v>
      </c>
      <c r="B1313" s="3">
        <v>44399</v>
      </c>
      <c r="D1313">
        <v>-237.79</v>
      </c>
      <c r="E1313" t="s">
        <v>1174</v>
      </c>
    </row>
    <row r="1314" spans="1:5" ht="15" customHeight="1" x14ac:dyDescent="0.25">
      <c r="A1314" s="2">
        <v>513000000</v>
      </c>
      <c r="B1314" s="3">
        <v>44399</v>
      </c>
      <c r="D1314">
        <v>-663.04</v>
      </c>
      <c r="E1314" t="s">
        <v>1175</v>
      </c>
    </row>
    <row r="1315" spans="1:5" ht="15" customHeight="1" x14ac:dyDescent="0.25">
      <c r="A1315" s="2">
        <v>513000000</v>
      </c>
      <c r="B1315" s="3">
        <v>44399</v>
      </c>
      <c r="D1315">
        <v>-3576.29</v>
      </c>
      <c r="E1315" t="s">
        <v>1175</v>
      </c>
    </row>
    <row r="1316" spans="1:5" ht="15" customHeight="1" x14ac:dyDescent="0.25">
      <c r="A1316" s="2">
        <v>513000000</v>
      </c>
      <c r="B1316" s="3">
        <v>44399</v>
      </c>
      <c r="D1316">
        <v>-0.01</v>
      </c>
      <c r="E1316" t="s">
        <v>1176</v>
      </c>
    </row>
    <row r="1317" spans="1:5" ht="15" customHeight="1" x14ac:dyDescent="0.25">
      <c r="A1317" s="2">
        <v>513000000</v>
      </c>
      <c r="B1317" s="3">
        <v>44400</v>
      </c>
      <c r="D1317">
        <v>-24.5</v>
      </c>
      <c r="E1317" t="s">
        <v>1177</v>
      </c>
    </row>
    <row r="1318" spans="1:5" ht="15" customHeight="1" x14ac:dyDescent="0.25">
      <c r="A1318" s="2">
        <v>513000000</v>
      </c>
      <c r="B1318" s="3">
        <v>44400</v>
      </c>
      <c r="D1318">
        <v>-137.61000000000001</v>
      </c>
      <c r="E1318" t="s">
        <v>1177</v>
      </c>
    </row>
    <row r="1319" spans="1:5" ht="15" customHeight="1" x14ac:dyDescent="0.25">
      <c r="A1319" s="2">
        <v>513000000</v>
      </c>
      <c r="B1319" s="3">
        <v>44400</v>
      </c>
      <c r="D1319">
        <v>-536.20000000000005</v>
      </c>
      <c r="E1319" t="s">
        <v>1178</v>
      </c>
    </row>
    <row r="1320" spans="1:5" ht="15" customHeight="1" x14ac:dyDescent="0.25">
      <c r="A1320" s="2">
        <v>513000000</v>
      </c>
      <c r="B1320" s="3">
        <v>44400</v>
      </c>
      <c r="D1320">
        <v>-2740.39</v>
      </c>
      <c r="E1320" t="s">
        <v>1178</v>
      </c>
    </row>
    <row r="1321" spans="1:5" ht="15" customHeight="1" x14ac:dyDescent="0.25">
      <c r="A1321" s="2">
        <v>513000000</v>
      </c>
      <c r="B1321" s="3">
        <v>44401</v>
      </c>
      <c r="D1321">
        <v>-5.04</v>
      </c>
      <c r="E1321" t="s">
        <v>1179</v>
      </c>
    </row>
    <row r="1322" spans="1:5" ht="15" customHeight="1" x14ac:dyDescent="0.25">
      <c r="A1322" s="2">
        <v>513000000</v>
      </c>
      <c r="B1322" s="3">
        <v>44401</v>
      </c>
      <c r="D1322">
        <v>-22.28</v>
      </c>
      <c r="E1322" t="s">
        <v>1179</v>
      </c>
    </row>
    <row r="1323" spans="1:5" ht="15" customHeight="1" x14ac:dyDescent="0.25">
      <c r="A1323" s="2">
        <v>513000000</v>
      </c>
      <c r="B1323" s="3">
        <v>44403</v>
      </c>
      <c r="D1323">
        <v>-35</v>
      </c>
      <c r="E1323" t="s">
        <v>1180</v>
      </c>
    </row>
    <row r="1324" spans="1:5" ht="15" customHeight="1" x14ac:dyDescent="0.25">
      <c r="A1324" s="2">
        <v>513000000</v>
      </c>
      <c r="B1324" s="3">
        <v>44403</v>
      </c>
      <c r="D1324">
        <v>-197.28</v>
      </c>
      <c r="E1324" t="s">
        <v>1180</v>
      </c>
    </row>
    <row r="1325" spans="1:5" ht="15" customHeight="1" x14ac:dyDescent="0.25">
      <c r="A1325" s="2">
        <v>513000000</v>
      </c>
      <c r="B1325" s="3">
        <v>44403</v>
      </c>
      <c r="D1325">
        <v>-488.39</v>
      </c>
      <c r="E1325" t="s">
        <v>1181</v>
      </c>
    </row>
    <row r="1326" spans="1:5" ht="15" customHeight="1" x14ac:dyDescent="0.25">
      <c r="A1326" s="2">
        <v>513000000</v>
      </c>
      <c r="B1326" s="3">
        <v>44403</v>
      </c>
      <c r="D1326">
        <v>-2572.7399999999998</v>
      </c>
      <c r="E1326" t="s">
        <v>1181</v>
      </c>
    </row>
    <row r="1327" spans="1:5" ht="15" customHeight="1" x14ac:dyDescent="0.25">
      <c r="A1327" s="2">
        <v>513000000</v>
      </c>
      <c r="B1327" s="3">
        <v>44404</v>
      </c>
      <c r="D1327">
        <v>-24.5</v>
      </c>
      <c r="E1327" t="s">
        <v>1182</v>
      </c>
    </row>
    <row r="1328" spans="1:5" ht="15" customHeight="1" x14ac:dyDescent="0.25">
      <c r="A1328" s="2">
        <v>513000000</v>
      </c>
      <c r="B1328" s="3">
        <v>44404</v>
      </c>
      <c r="D1328">
        <v>-139.86000000000001</v>
      </c>
      <c r="E1328" t="s">
        <v>1182</v>
      </c>
    </row>
    <row r="1329" spans="1:5" ht="15" customHeight="1" x14ac:dyDescent="0.25">
      <c r="A1329" s="2">
        <v>513000000</v>
      </c>
      <c r="B1329" s="3">
        <v>44404</v>
      </c>
      <c r="D1329">
        <v>-192.15</v>
      </c>
      <c r="E1329" t="s">
        <v>1183</v>
      </c>
    </row>
    <row r="1330" spans="1:5" ht="15" customHeight="1" x14ac:dyDescent="0.25">
      <c r="A1330" s="2">
        <v>513000000</v>
      </c>
      <c r="B1330" s="3">
        <v>44404</v>
      </c>
      <c r="D1330">
        <v>-1014.25</v>
      </c>
      <c r="E1330" t="s">
        <v>1183</v>
      </c>
    </row>
    <row r="1331" spans="1:5" ht="15" customHeight="1" x14ac:dyDescent="0.25">
      <c r="A1331" s="2">
        <v>513000000</v>
      </c>
      <c r="B1331" s="3">
        <v>44404</v>
      </c>
      <c r="D1331">
        <v>-0.01</v>
      </c>
      <c r="E1331" t="s">
        <v>1184</v>
      </c>
    </row>
    <row r="1332" spans="1:5" ht="15" customHeight="1" x14ac:dyDescent="0.25">
      <c r="A1332" s="2">
        <v>513000000</v>
      </c>
      <c r="B1332" s="3">
        <v>44405</v>
      </c>
      <c r="D1332">
        <v>-28</v>
      </c>
      <c r="E1332" t="s">
        <v>1185</v>
      </c>
    </row>
    <row r="1333" spans="1:5" ht="15" customHeight="1" x14ac:dyDescent="0.25">
      <c r="A1333" s="2">
        <v>513000000</v>
      </c>
      <c r="B1333" s="3">
        <v>44405</v>
      </c>
      <c r="D1333">
        <v>-158.16</v>
      </c>
      <c r="E1333" t="s">
        <v>1185</v>
      </c>
    </row>
    <row r="1334" spans="1:5" ht="15" customHeight="1" x14ac:dyDescent="0.25">
      <c r="A1334" s="2">
        <v>513000000</v>
      </c>
      <c r="B1334" s="3">
        <v>44405</v>
      </c>
      <c r="D1334">
        <v>-452.13</v>
      </c>
      <c r="E1334" t="s">
        <v>1186</v>
      </c>
    </row>
    <row r="1335" spans="1:5" ht="15" customHeight="1" x14ac:dyDescent="0.25">
      <c r="A1335" s="2">
        <v>513000000</v>
      </c>
      <c r="B1335" s="3">
        <v>44405</v>
      </c>
      <c r="D1335">
        <v>-2260.86</v>
      </c>
      <c r="E1335" t="s">
        <v>1186</v>
      </c>
    </row>
    <row r="1336" spans="1:5" ht="15" customHeight="1" x14ac:dyDescent="0.25">
      <c r="A1336" s="2">
        <v>513000000</v>
      </c>
      <c r="B1336" s="3">
        <v>44406</v>
      </c>
      <c r="D1336">
        <v>0.01</v>
      </c>
      <c r="E1336" t="s">
        <v>1187</v>
      </c>
    </row>
    <row r="1337" spans="1:5" ht="15" customHeight="1" x14ac:dyDescent="0.25">
      <c r="A1337" s="2">
        <v>513000000</v>
      </c>
      <c r="B1337" s="3">
        <v>44406</v>
      </c>
      <c r="D1337">
        <v>-3.5</v>
      </c>
      <c r="E1337" t="s">
        <v>1188</v>
      </c>
    </row>
    <row r="1338" spans="1:5" ht="15" customHeight="1" x14ac:dyDescent="0.25">
      <c r="A1338" s="2">
        <v>513000000</v>
      </c>
      <c r="B1338" s="3">
        <v>44406</v>
      </c>
      <c r="D1338">
        <v>-19.559999999999999</v>
      </c>
      <c r="E1338" t="s">
        <v>1188</v>
      </c>
    </row>
    <row r="1339" spans="1:5" ht="15" customHeight="1" x14ac:dyDescent="0.25">
      <c r="A1339" s="2">
        <v>513000000</v>
      </c>
      <c r="B1339" s="3">
        <v>44406</v>
      </c>
      <c r="D1339">
        <v>-401.45</v>
      </c>
      <c r="E1339" t="s">
        <v>1189</v>
      </c>
    </row>
    <row r="1340" spans="1:5" ht="15" customHeight="1" x14ac:dyDescent="0.25">
      <c r="A1340" s="2">
        <v>513000000</v>
      </c>
      <c r="B1340" s="3">
        <v>44406</v>
      </c>
      <c r="D1340">
        <v>-1922.63</v>
      </c>
      <c r="E1340" t="s">
        <v>1189</v>
      </c>
    </row>
    <row r="1341" spans="1:5" ht="15" customHeight="1" x14ac:dyDescent="0.25">
      <c r="A1341" s="2">
        <v>513000000</v>
      </c>
      <c r="B1341" s="3">
        <v>44407</v>
      </c>
      <c r="D1341">
        <v>-308.49</v>
      </c>
      <c r="E1341" t="s">
        <v>1190</v>
      </c>
    </row>
    <row r="1342" spans="1:5" ht="15" customHeight="1" x14ac:dyDescent="0.25">
      <c r="A1342" s="2">
        <v>513000000</v>
      </c>
      <c r="B1342" s="3">
        <v>44407</v>
      </c>
      <c r="D1342">
        <v>-1583.66</v>
      </c>
      <c r="E1342" t="s">
        <v>1190</v>
      </c>
    </row>
    <row r="1343" spans="1:5" ht="15" customHeight="1" x14ac:dyDescent="0.25">
      <c r="A1343" s="2">
        <v>513500000</v>
      </c>
      <c r="B1343" s="3">
        <v>44200</v>
      </c>
      <c r="D1343">
        <v>-1180.17</v>
      </c>
      <c r="E1343" t="s">
        <v>1191</v>
      </c>
    </row>
    <row r="1344" spans="1:5" ht="15" customHeight="1" x14ac:dyDescent="0.25">
      <c r="A1344" s="2">
        <v>513500000</v>
      </c>
      <c r="B1344" s="3">
        <v>44201</v>
      </c>
      <c r="D1344">
        <v>-658.09</v>
      </c>
      <c r="E1344" t="s">
        <v>1192</v>
      </c>
    </row>
    <row r="1345" spans="1:5" ht="15" customHeight="1" x14ac:dyDescent="0.25">
      <c r="A1345" s="2">
        <v>513500000</v>
      </c>
      <c r="B1345" s="3">
        <v>44202</v>
      </c>
      <c r="D1345">
        <v>-347.55</v>
      </c>
      <c r="E1345" t="s">
        <v>1193</v>
      </c>
    </row>
    <row r="1346" spans="1:5" ht="15" customHeight="1" x14ac:dyDescent="0.25">
      <c r="A1346" s="2">
        <v>513500000</v>
      </c>
      <c r="B1346" s="3">
        <v>44203</v>
      </c>
      <c r="D1346">
        <v>-319.33999999999997</v>
      </c>
      <c r="E1346" t="s">
        <v>1194</v>
      </c>
    </row>
    <row r="1347" spans="1:5" ht="15" customHeight="1" x14ac:dyDescent="0.25">
      <c r="A1347" s="2">
        <v>513500000</v>
      </c>
      <c r="B1347" s="3">
        <v>44204</v>
      </c>
      <c r="D1347">
        <v>-35.700000000000003</v>
      </c>
      <c r="E1347" t="s">
        <v>1195</v>
      </c>
    </row>
    <row r="1348" spans="1:5" ht="15" customHeight="1" x14ac:dyDescent="0.25">
      <c r="A1348" s="2">
        <v>513500000</v>
      </c>
      <c r="B1348" s="3">
        <v>44207</v>
      </c>
      <c r="D1348">
        <v>-501.84</v>
      </c>
      <c r="E1348" t="s">
        <v>1196</v>
      </c>
    </row>
    <row r="1349" spans="1:5" ht="15" customHeight="1" x14ac:dyDescent="0.25">
      <c r="A1349" s="2">
        <v>513500000</v>
      </c>
      <c r="B1349" s="3">
        <v>44208</v>
      </c>
      <c r="D1349">
        <v>-598.57000000000005</v>
      </c>
      <c r="E1349" t="s">
        <v>1197</v>
      </c>
    </row>
    <row r="1350" spans="1:5" ht="15" customHeight="1" x14ac:dyDescent="0.25">
      <c r="A1350" s="2">
        <v>513500000</v>
      </c>
      <c r="B1350" s="3">
        <v>44209</v>
      </c>
      <c r="D1350">
        <v>-661.25</v>
      </c>
      <c r="E1350" t="s">
        <v>1198</v>
      </c>
    </row>
    <row r="1351" spans="1:5" ht="15" customHeight="1" x14ac:dyDescent="0.25">
      <c r="A1351" s="2">
        <v>513500000</v>
      </c>
      <c r="B1351" s="3">
        <v>44210</v>
      </c>
      <c r="D1351">
        <v>-346.43</v>
      </c>
      <c r="E1351" t="s">
        <v>1199</v>
      </c>
    </row>
    <row r="1352" spans="1:5" ht="15" customHeight="1" x14ac:dyDescent="0.25">
      <c r="A1352" s="2">
        <v>513500000</v>
      </c>
      <c r="B1352" s="3">
        <v>44211</v>
      </c>
      <c r="D1352">
        <v>-48.44</v>
      </c>
      <c r="E1352" t="s">
        <v>1200</v>
      </c>
    </row>
    <row r="1353" spans="1:5" ht="15" customHeight="1" x14ac:dyDescent="0.25">
      <c r="A1353" s="2">
        <v>513500000</v>
      </c>
      <c r="B1353" s="3">
        <v>44214</v>
      </c>
      <c r="D1353">
        <v>-361.38</v>
      </c>
      <c r="E1353" t="s">
        <v>1201</v>
      </c>
    </row>
    <row r="1354" spans="1:5" ht="15" customHeight="1" x14ac:dyDescent="0.25">
      <c r="A1354" s="2">
        <v>513500000</v>
      </c>
      <c r="B1354" s="3">
        <v>44215</v>
      </c>
      <c r="D1354">
        <v>-574.02</v>
      </c>
      <c r="E1354" t="s">
        <v>1202</v>
      </c>
    </row>
    <row r="1355" spans="1:5" ht="15" customHeight="1" x14ac:dyDescent="0.25">
      <c r="A1355" s="2">
        <v>513500000</v>
      </c>
      <c r="B1355" s="3">
        <v>44216</v>
      </c>
      <c r="D1355">
        <v>-608.95000000000005</v>
      </c>
      <c r="E1355" t="s">
        <v>1203</v>
      </c>
    </row>
    <row r="1356" spans="1:5" ht="15" customHeight="1" x14ac:dyDescent="0.25">
      <c r="A1356" s="2">
        <v>513500000</v>
      </c>
      <c r="B1356" s="3">
        <v>44217</v>
      </c>
      <c r="D1356">
        <v>-343.28</v>
      </c>
      <c r="E1356" t="s">
        <v>1204</v>
      </c>
    </row>
    <row r="1357" spans="1:5" ht="15" customHeight="1" x14ac:dyDescent="0.25">
      <c r="A1357" s="2">
        <v>513500000</v>
      </c>
      <c r="B1357" s="3">
        <v>44218</v>
      </c>
      <c r="D1357">
        <v>-178.43</v>
      </c>
      <c r="E1357" t="s">
        <v>1205</v>
      </c>
    </row>
    <row r="1358" spans="1:5" ht="15" customHeight="1" x14ac:dyDescent="0.25">
      <c r="A1358" s="2">
        <v>513500000</v>
      </c>
      <c r="B1358" s="3">
        <v>44221</v>
      </c>
      <c r="D1358">
        <v>-656.53</v>
      </c>
      <c r="E1358" t="s">
        <v>1206</v>
      </c>
    </row>
    <row r="1359" spans="1:5" ht="15" customHeight="1" x14ac:dyDescent="0.25">
      <c r="A1359" s="2">
        <v>513500000</v>
      </c>
      <c r="B1359" s="3">
        <v>44222</v>
      </c>
      <c r="D1359">
        <v>-170.45</v>
      </c>
      <c r="E1359" t="s">
        <v>1207</v>
      </c>
    </row>
    <row r="1360" spans="1:5" ht="15" customHeight="1" x14ac:dyDescent="0.25">
      <c r="A1360" s="2">
        <v>513500000</v>
      </c>
      <c r="B1360" s="3">
        <v>44223</v>
      </c>
      <c r="D1360">
        <v>-583.52</v>
      </c>
      <c r="E1360" t="s">
        <v>1208</v>
      </c>
    </row>
    <row r="1361" spans="1:5" ht="15" customHeight="1" x14ac:dyDescent="0.25">
      <c r="A1361" s="2">
        <v>513500000</v>
      </c>
      <c r="B1361" s="3">
        <v>44224</v>
      </c>
      <c r="D1361">
        <v>-182.21</v>
      </c>
      <c r="E1361" t="s">
        <v>1209</v>
      </c>
    </row>
    <row r="1362" spans="1:5" ht="15" customHeight="1" x14ac:dyDescent="0.25">
      <c r="A1362" s="2">
        <v>513500000</v>
      </c>
      <c r="B1362" s="3">
        <v>44228</v>
      </c>
      <c r="D1362">
        <v>-892.29</v>
      </c>
      <c r="E1362" t="s">
        <v>1210</v>
      </c>
    </row>
    <row r="1363" spans="1:5" ht="15" customHeight="1" x14ac:dyDescent="0.25">
      <c r="A1363" s="2">
        <v>513500000</v>
      </c>
      <c r="B1363" s="3">
        <v>44229</v>
      </c>
      <c r="D1363">
        <v>-610.14</v>
      </c>
      <c r="E1363" t="s">
        <v>1211</v>
      </c>
    </row>
    <row r="1364" spans="1:5" ht="15" customHeight="1" x14ac:dyDescent="0.25">
      <c r="A1364" s="2">
        <v>513500000</v>
      </c>
      <c r="B1364" s="3">
        <v>44230</v>
      </c>
      <c r="D1364">
        <v>-392.21</v>
      </c>
      <c r="E1364" t="s">
        <v>1212</v>
      </c>
    </row>
    <row r="1365" spans="1:5" ht="15" customHeight="1" x14ac:dyDescent="0.25">
      <c r="A1365" s="2">
        <v>513500000</v>
      </c>
      <c r="B1365" s="3">
        <v>44231</v>
      </c>
      <c r="D1365">
        <v>-642.02</v>
      </c>
      <c r="E1365" t="s">
        <v>1213</v>
      </c>
    </row>
    <row r="1366" spans="1:5" ht="15" customHeight="1" x14ac:dyDescent="0.25">
      <c r="A1366" s="2">
        <v>513500000</v>
      </c>
      <c r="B1366" s="3">
        <v>44232</v>
      </c>
      <c r="D1366">
        <v>-92.54</v>
      </c>
      <c r="E1366" t="s">
        <v>1214</v>
      </c>
    </row>
    <row r="1367" spans="1:5" ht="15" customHeight="1" x14ac:dyDescent="0.25">
      <c r="A1367" s="2">
        <v>513500000</v>
      </c>
      <c r="B1367" s="3">
        <v>44235</v>
      </c>
      <c r="D1367">
        <v>-540.69000000000005</v>
      </c>
      <c r="E1367" t="s">
        <v>1215</v>
      </c>
    </row>
    <row r="1368" spans="1:5" ht="15" customHeight="1" x14ac:dyDescent="0.25">
      <c r="A1368" s="2">
        <v>513500000</v>
      </c>
      <c r="B1368" s="3">
        <v>44236</v>
      </c>
      <c r="D1368">
        <v>-749.37</v>
      </c>
      <c r="E1368" t="s">
        <v>1216</v>
      </c>
    </row>
    <row r="1369" spans="1:5" ht="15" customHeight="1" x14ac:dyDescent="0.25">
      <c r="A1369" s="2">
        <v>513500000</v>
      </c>
      <c r="B1369" s="3">
        <v>44237</v>
      </c>
      <c r="D1369">
        <v>-388.16</v>
      </c>
      <c r="E1369" t="s">
        <v>1217</v>
      </c>
    </row>
    <row r="1370" spans="1:5" ht="15" customHeight="1" x14ac:dyDescent="0.25">
      <c r="A1370" s="2">
        <v>513500000</v>
      </c>
      <c r="B1370" s="3">
        <v>44238</v>
      </c>
      <c r="D1370">
        <v>-433.56</v>
      </c>
      <c r="E1370" t="s">
        <v>1218</v>
      </c>
    </row>
    <row r="1371" spans="1:5" ht="15" customHeight="1" x14ac:dyDescent="0.25">
      <c r="A1371" s="2">
        <v>513500000</v>
      </c>
      <c r="B1371" s="3">
        <v>44239</v>
      </c>
      <c r="D1371">
        <v>-315.98</v>
      </c>
      <c r="E1371" t="s">
        <v>1219</v>
      </c>
    </row>
    <row r="1372" spans="1:5" ht="15" customHeight="1" x14ac:dyDescent="0.25">
      <c r="A1372" s="2">
        <v>513500000</v>
      </c>
      <c r="B1372" s="3">
        <v>44242</v>
      </c>
      <c r="D1372">
        <v>-400.47</v>
      </c>
      <c r="E1372" t="s">
        <v>1220</v>
      </c>
    </row>
    <row r="1373" spans="1:5" ht="15" customHeight="1" x14ac:dyDescent="0.25">
      <c r="A1373" s="2">
        <v>513500000</v>
      </c>
      <c r="B1373" s="3">
        <v>44243</v>
      </c>
      <c r="D1373">
        <v>-619.67999999999995</v>
      </c>
      <c r="E1373" t="s">
        <v>1221</v>
      </c>
    </row>
    <row r="1374" spans="1:5" ht="15" customHeight="1" x14ac:dyDescent="0.25">
      <c r="A1374" s="2">
        <v>513500000</v>
      </c>
      <c r="B1374" s="3">
        <v>44244</v>
      </c>
      <c r="D1374">
        <v>-311.5</v>
      </c>
      <c r="E1374" t="s">
        <v>1222</v>
      </c>
    </row>
    <row r="1375" spans="1:5" ht="15" customHeight="1" x14ac:dyDescent="0.25">
      <c r="A1375" s="2">
        <v>513500000</v>
      </c>
      <c r="B1375" s="3">
        <v>44245</v>
      </c>
      <c r="D1375">
        <v>-442.05</v>
      </c>
      <c r="E1375" t="s">
        <v>1223</v>
      </c>
    </row>
    <row r="1376" spans="1:5" ht="15" customHeight="1" x14ac:dyDescent="0.25">
      <c r="A1376" s="2">
        <v>513500000</v>
      </c>
      <c r="B1376" s="3">
        <v>44246</v>
      </c>
      <c r="D1376">
        <v>-339.29</v>
      </c>
      <c r="E1376" t="s">
        <v>1224</v>
      </c>
    </row>
    <row r="1377" spans="1:5" ht="15" customHeight="1" x14ac:dyDescent="0.25">
      <c r="A1377" s="2">
        <v>513500000</v>
      </c>
      <c r="B1377" s="3">
        <v>44248</v>
      </c>
      <c r="D1377">
        <v>-5.81</v>
      </c>
      <c r="E1377" t="s">
        <v>1225</v>
      </c>
    </row>
    <row r="1378" spans="1:5" ht="15" customHeight="1" x14ac:dyDescent="0.25">
      <c r="A1378" s="2">
        <v>513500000</v>
      </c>
      <c r="B1378" s="3">
        <v>44249</v>
      </c>
      <c r="D1378">
        <v>-791.39</v>
      </c>
      <c r="E1378" t="s">
        <v>1226</v>
      </c>
    </row>
    <row r="1379" spans="1:5" ht="15" customHeight="1" x14ac:dyDescent="0.25">
      <c r="A1379" s="2">
        <v>513500000</v>
      </c>
      <c r="B1379" s="3">
        <v>44250</v>
      </c>
      <c r="D1379">
        <v>-357.23</v>
      </c>
      <c r="E1379" t="s">
        <v>1227</v>
      </c>
    </row>
    <row r="1380" spans="1:5" ht="15" customHeight="1" x14ac:dyDescent="0.25">
      <c r="A1380" s="2">
        <v>513500000</v>
      </c>
      <c r="B1380" s="3">
        <v>44251</v>
      </c>
      <c r="D1380">
        <v>-224.05</v>
      </c>
      <c r="E1380" t="s">
        <v>1228</v>
      </c>
    </row>
    <row r="1381" spans="1:5" ht="15" customHeight="1" x14ac:dyDescent="0.25">
      <c r="A1381" s="2">
        <v>513500000</v>
      </c>
      <c r="B1381" s="3">
        <v>44252</v>
      </c>
      <c r="D1381">
        <v>-603.61</v>
      </c>
      <c r="E1381" t="s">
        <v>1229</v>
      </c>
    </row>
    <row r="1382" spans="1:5" ht="15" customHeight="1" x14ac:dyDescent="0.25">
      <c r="A1382" s="2">
        <v>513500000</v>
      </c>
      <c r="B1382" s="3">
        <v>44253</v>
      </c>
      <c r="D1382">
        <v>-34.299999999999997</v>
      </c>
      <c r="E1382" t="s">
        <v>1230</v>
      </c>
    </row>
    <row r="1383" spans="1:5" ht="15" customHeight="1" x14ac:dyDescent="0.25">
      <c r="A1383" s="2">
        <v>513500000</v>
      </c>
      <c r="B1383" s="3">
        <v>44256</v>
      </c>
      <c r="D1383">
        <v>-592.16</v>
      </c>
      <c r="E1383" t="s">
        <v>1231</v>
      </c>
    </row>
    <row r="1384" spans="1:5" ht="15" customHeight="1" x14ac:dyDescent="0.25">
      <c r="A1384" s="2">
        <v>513500000</v>
      </c>
      <c r="B1384" s="3">
        <v>44257</v>
      </c>
      <c r="D1384">
        <v>-647.35</v>
      </c>
      <c r="E1384" t="s">
        <v>1232</v>
      </c>
    </row>
    <row r="1385" spans="1:5" ht="15" customHeight="1" x14ac:dyDescent="0.25">
      <c r="A1385" s="2">
        <v>513500000</v>
      </c>
      <c r="B1385" s="3">
        <v>44258</v>
      </c>
      <c r="D1385">
        <v>-278.83999999999997</v>
      </c>
      <c r="E1385" t="s">
        <v>1233</v>
      </c>
    </row>
    <row r="1386" spans="1:5" ht="15" customHeight="1" x14ac:dyDescent="0.25">
      <c r="A1386" s="2">
        <v>513500000</v>
      </c>
      <c r="B1386" s="3">
        <v>44259</v>
      </c>
      <c r="D1386">
        <v>-557.41</v>
      </c>
      <c r="E1386" t="s">
        <v>1234</v>
      </c>
    </row>
    <row r="1387" spans="1:5" ht="15" customHeight="1" x14ac:dyDescent="0.25">
      <c r="A1387" s="2">
        <v>513500000</v>
      </c>
      <c r="B1387" s="3">
        <v>44260</v>
      </c>
      <c r="D1387">
        <v>-409.05</v>
      </c>
      <c r="E1387" t="s">
        <v>1235</v>
      </c>
    </row>
    <row r="1388" spans="1:5" ht="15" customHeight="1" x14ac:dyDescent="0.25">
      <c r="A1388" s="2">
        <v>513500000</v>
      </c>
      <c r="B1388" s="3">
        <v>44263</v>
      </c>
      <c r="D1388">
        <v>-687.39</v>
      </c>
      <c r="E1388" t="s">
        <v>1236</v>
      </c>
    </row>
    <row r="1389" spans="1:5" ht="15" customHeight="1" x14ac:dyDescent="0.25">
      <c r="A1389" s="2">
        <v>513500000</v>
      </c>
      <c r="B1389" s="3">
        <v>44264</v>
      </c>
      <c r="D1389">
        <v>-399.46</v>
      </c>
      <c r="E1389" t="s">
        <v>1237</v>
      </c>
    </row>
    <row r="1390" spans="1:5" ht="15" customHeight="1" x14ac:dyDescent="0.25">
      <c r="A1390" s="2">
        <v>513500000</v>
      </c>
      <c r="B1390" s="3">
        <v>44265</v>
      </c>
      <c r="D1390">
        <v>-452.58</v>
      </c>
      <c r="E1390" t="s">
        <v>1238</v>
      </c>
    </row>
    <row r="1391" spans="1:5" ht="15" customHeight="1" x14ac:dyDescent="0.25">
      <c r="A1391" s="2">
        <v>513500000</v>
      </c>
      <c r="B1391" s="3">
        <v>44266</v>
      </c>
      <c r="D1391">
        <v>-275.38</v>
      </c>
      <c r="E1391" t="s">
        <v>1239</v>
      </c>
    </row>
    <row r="1392" spans="1:5" ht="15" customHeight="1" x14ac:dyDescent="0.25">
      <c r="A1392" s="2">
        <v>513500000</v>
      </c>
      <c r="B1392" s="3">
        <v>44267</v>
      </c>
      <c r="D1392">
        <v>-550.41</v>
      </c>
      <c r="E1392" t="s">
        <v>1240</v>
      </c>
    </row>
    <row r="1393" spans="1:5" ht="15" customHeight="1" x14ac:dyDescent="0.25">
      <c r="A1393" s="2">
        <v>513500000</v>
      </c>
      <c r="B1393" s="3">
        <v>44269</v>
      </c>
      <c r="D1393">
        <v>-6.72</v>
      </c>
      <c r="E1393" t="s">
        <v>1241</v>
      </c>
    </row>
    <row r="1394" spans="1:5" ht="15" customHeight="1" x14ac:dyDescent="0.25">
      <c r="A1394" s="2">
        <v>513500000</v>
      </c>
      <c r="B1394" s="3">
        <v>44270</v>
      </c>
      <c r="D1394">
        <v>-883.47</v>
      </c>
      <c r="E1394" t="s">
        <v>1242</v>
      </c>
    </row>
    <row r="1395" spans="1:5" ht="15" customHeight="1" x14ac:dyDescent="0.25">
      <c r="A1395" s="2">
        <v>513500000</v>
      </c>
      <c r="B1395" s="3">
        <v>44271</v>
      </c>
      <c r="D1395">
        <v>-503.16</v>
      </c>
      <c r="E1395" t="s">
        <v>1243</v>
      </c>
    </row>
    <row r="1396" spans="1:5" ht="15" customHeight="1" x14ac:dyDescent="0.25">
      <c r="A1396" s="2">
        <v>513500000</v>
      </c>
      <c r="B1396" s="3">
        <v>44271</v>
      </c>
      <c r="D1396">
        <v>-0.42</v>
      </c>
      <c r="E1396" t="s">
        <v>1244</v>
      </c>
    </row>
    <row r="1397" spans="1:5" ht="15" customHeight="1" x14ac:dyDescent="0.25">
      <c r="A1397" s="2">
        <v>513500000</v>
      </c>
      <c r="B1397" s="3">
        <v>44272</v>
      </c>
      <c r="D1397">
        <v>-5.88</v>
      </c>
      <c r="E1397" t="s">
        <v>1245</v>
      </c>
    </row>
    <row r="1398" spans="1:5" ht="15" customHeight="1" x14ac:dyDescent="0.25">
      <c r="A1398" s="2">
        <v>513500000</v>
      </c>
      <c r="B1398" s="3">
        <v>44272</v>
      </c>
      <c r="D1398">
        <v>-748.72</v>
      </c>
      <c r="E1398" t="s">
        <v>1246</v>
      </c>
    </row>
    <row r="1399" spans="1:5" ht="15" customHeight="1" x14ac:dyDescent="0.25">
      <c r="A1399" s="2">
        <v>513500000</v>
      </c>
      <c r="B1399" s="3">
        <v>44273</v>
      </c>
      <c r="D1399">
        <v>-337.33</v>
      </c>
      <c r="E1399" t="s">
        <v>1247</v>
      </c>
    </row>
    <row r="1400" spans="1:5" ht="15" customHeight="1" x14ac:dyDescent="0.25">
      <c r="A1400" s="2">
        <v>513500000</v>
      </c>
      <c r="B1400" s="3">
        <v>44274</v>
      </c>
      <c r="D1400">
        <v>-274.47000000000003</v>
      </c>
      <c r="E1400" t="s">
        <v>1248</v>
      </c>
    </row>
    <row r="1401" spans="1:5" ht="15" customHeight="1" x14ac:dyDescent="0.25">
      <c r="A1401" s="2">
        <v>513500000</v>
      </c>
      <c r="B1401" s="3">
        <v>44275</v>
      </c>
      <c r="D1401">
        <v>-139.86000000000001</v>
      </c>
      <c r="E1401" t="s">
        <v>1249</v>
      </c>
    </row>
    <row r="1402" spans="1:5" ht="15" customHeight="1" x14ac:dyDescent="0.25">
      <c r="A1402" s="2">
        <v>513500000</v>
      </c>
      <c r="B1402" s="3">
        <v>44276</v>
      </c>
      <c r="D1402">
        <v>-1.05</v>
      </c>
      <c r="E1402" t="s">
        <v>1250</v>
      </c>
    </row>
    <row r="1403" spans="1:5" ht="15" customHeight="1" x14ac:dyDescent="0.25">
      <c r="A1403" s="2">
        <v>513500000</v>
      </c>
      <c r="B1403" s="3">
        <v>44276</v>
      </c>
      <c r="D1403">
        <v>-23.59</v>
      </c>
      <c r="E1403" t="s">
        <v>1251</v>
      </c>
    </row>
    <row r="1404" spans="1:5" ht="15" customHeight="1" x14ac:dyDescent="0.25">
      <c r="A1404" s="2">
        <v>513500000</v>
      </c>
      <c r="B1404" s="3">
        <v>44277</v>
      </c>
      <c r="D1404">
        <v>-0.42</v>
      </c>
      <c r="E1404" t="s">
        <v>1252</v>
      </c>
    </row>
    <row r="1405" spans="1:5" ht="15" customHeight="1" x14ac:dyDescent="0.25">
      <c r="A1405" s="2">
        <v>513500000</v>
      </c>
      <c r="B1405" s="3">
        <v>44277</v>
      </c>
      <c r="D1405">
        <v>-521.36</v>
      </c>
      <c r="E1405" t="s">
        <v>1253</v>
      </c>
    </row>
    <row r="1406" spans="1:5" ht="15" customHeight="1" x14ac:dyDescent="0.25">
      <c r="A1406" s="2">
        <v>513500000</v>
      </c>
      <c r="B1406" s="3">
        <v>44278</v>
      </c>
      <c r="D1406">
        <v>-216.93</v>
      </c>
      <c r="E1406" t="s">
        <v>1254</v>
      </c>
    </row>
    <row r="1407" spans="1:5" ht="15" customHeight="1" x14ac:dyDescent="0.25">
      <c r="A1407" s="2">
        <v>513500000</v>
      </c>
      <c r="B1407" s="3">
        <v>44278</v>
      </c>
      <c r="D1407">
        <v>-0.35</v>
      </c>
      <c r="E1407" t="s">
        <v>1255</v>
      </c>
    </row>
    <row r="1408" spans="1:5" ht="15" customHeight="1" x14ac:dyDescent="0.25">
      <c r="A1408" s="2">
        <v>513500000</v>
      </c>
      <c r="B1408" s="3">
        <v>44279</v>
      </c>
      <c r="D1408">
        <v>-137.9</v>
      </c>
      <c r="E1408" t="s">
        <v>1256</v>
      </c>
    </row>
    <row r="1409" spans="1:5" ht="15" customHeight="1" x14ac:dyDescent="0.25">
      <c r="A1409" s="2">
        <v>513500000</v>
      </c>
      <c r="B1409" s="3">
        <v>44279</v>
      </c>
      <c r="D1409">
        <v>-644.15</v>
      </c>
      <c r="E1409" t="s">
        <v>1257</v>
      </c>
    </row>
    <row r="1410" spans="1:5" ht="15" customHeight="1" x14ac:dyDescent="0.25">
      <c r="A1410" s="2">
        <v>513500000</v>
      </c>
      <c r="B1410" s="3">
        <v>44280</v>
      </c>
      <c r="D1410">
        <v>-507.85</v>
      </c>
      <c r="E1410" t="s">
        <v>1258</v>
      </c>
    </row>
    <row r="1411" spans="1:5" ht="15" customHeight="1" x14ac:dyDescent="0.25">
      <c r="A1411" s="2">
        <v>513500000</v>
      </c>
      <c r="B1411" s="3">
        <v>44280</v>
      </c>
      <c r="D1411">
        <v>-40.880000000000003</v>
      </c>
      <c r="E1411" t="s">
        <v>1259</v>
      </c>
    </row>
    <row r="1412" spans="1:5" ht="15" customHeight="1" x14ac:dyDescent="0.25">
      <c r="A1412" s="2">
        <v>513500000</v>
      </c>
      <c r="B1412" s="3">
        <v>44281</v>
      </c>
      <c r="D1412">
        <v>-32.83</v>
      </c>
      <c r="E1412" t="s">
        <v>1260</v>
      </c>
    </row>
    <row r="1413" spans="1:5" ht="15" customHeight="1" x14ac:dyDescent="0.25">
      <c r="A1413" s="2">
        <v>513500000</v>
      </c>
      <c r="B1413" s="3">
        <v>44281</v>
      </c>
      <c r="D1413">
        <v>-389.62</v>
      </c>
      <c r="E1413" t="s">
        <v>1261</v>
      </c>
    </row>
    <row r="1414" spans="1:5" ht="15" customHeight="1" x14ac:dyDescent="0.25">
      <c r="A1414" s="2">
        <v>513500000</v>
      </c>
      <c r="B1414" s="3">
        <v>44282</v>
      </c>
      <c r="D1414">
        <v>-13.72</v>
      </c>
      <c r="E1414" t="s">
        <v>1262</v>
      </c>
    </row>
    <row r="1415" spans="1:5" ht="15" customHeight="1" x14ac:dyDescent="0.25">
      <c r="A1415" s="2">
        <v>513500000</v>
      </c>
      <c r="B1415" s="3">
        <v>44282</v>
      </c>
      <c r="D1415">
        <v>-144.13</v>
      </c>
      <c r="E1415" t="s">
        <v>1263</v>
      </c>
    </row>
    <row r="1416" spans="1:5" ht="15" customHeight="1" x14ac:dyDescent="0.25">
      <c r="A1416" s="2">
        <v>513500000</v>
      </c>
      <c r="B1416" s="3">
        <v>44283</v>
      </c>
      <c r="D1416">
        <v>-41.16</v>
      </c>
      <c r="E1416" t="s">
        <v>1264</v>
      </c>
    </row>
    <row r="1417" spans="1:5" ht="15" customHeight="1" x14ac:dyDescent="0.25">
      <c r="A1417" s="2">
        <v>513500000</v>
      </c>
      <c r="B1417" s="3">
        <v>44284</v>
      </c>
      <c r="D1417">
        <v>-293.23</v>
      </c>
      <c r="E1417" t="s">
        <v>1265</v>
      </c>
    </row>
    <row r="1418" spans="1:5" ht="15" customHeight="1" x14ac:dyDescent="0.25">
      <c r="A1418" s="2">
        <v>513500000</v>
      </c>
      <c r="B1418" s="3">
        <v>44285</v>
      </c>
      <c r="D1418">
        <v>-346.98</v>
      </c>
      <c r="E1418" t="s">
        <v>1266</v>
      </c>
    </row>
    <row r="1419" spans="1:5" ht="15" customHeight="1" x14ac:dyDescent="0.25">
      <c r="A1419" s="2">
        <v>513500000</v>
      </c>
      <c r="B1419" s="3">
        <v>44286</v>
      </c>
      <c r="D1419">
        <v>-279.37</v>
      </c>
      <c r="E1419" t="s">
        <v>1267</v>
      </c>
    </row>
    <row r="1420" spans="1:5" ht="15" customHeight="1" x14ac:dyDescent="0.25">
      <c r="A1420" s="2">
        <v>513500000</v>
      </c>
      <c r="B1420" s="3">
        <v>44287</v>
      </c>
      <c r="D1420">
        <v>-620.9</v>
      </c>
      <c r="E1420" t="s">
        <v>1268</v>
      </c>
    </row>
    <row r="1421" spans="1:5" ht="15" customHeight="1" x14ac:dyDescent="0.25">
      <c r="A1421" s="2">
        <v>513500000</v>
      </c>
      <c r="B1421" s="3">
        <v>44288</v>
      </c>
      <c r="D1421">
        <v>-287.33999999999997</v>
      </c>
      <c r="E1421" t="s">
        <v>1269</v>
      </c>
    </row>
    <row r="1422" spans="1:5" ht="15" customHeight="1" x14ac:dyDescent="0.25">
      <c r="A1422" s="2">
        <v>513500000</v>
      </c>
      <c r="B1422" s="3">
        <v>44288</v>
      </c>
      <c r="D1422">
        <v>-66.569999999999993</v>
      </c>
      <c r="E1422" t="s">
        <v>1270</v>
      </c>
    </row>
    <row r="1423" spans="1:5" ht="15" customHeight="1" x14ac:dyDescent="0.25">
      <c r="A1423" s="2">
        <v>513500000</v>
      </c>
      <c r="B1423" s="3">
        <v>44291</v>
      </c>
      <c r="D1423">
        <v>-559.34</v>
      </c>
      <c r="E1423" t="s">
        <v>1271</v>
      </c>
    </row>
    <row r="1424" spans="1:5" ht="15" customHeight="1" x14ac:dyDescent="0.25">
      <c r="A1424" s="2">
        <v>513500000</v>
      </c>
      <c r="B1424" s="3">
        <v>44292</v>
      </c>
      <c r="D1424">
        <v>-200.1</v>
      </c>
      <c r="E1424" t="s">
        <v>1272</v>
      </c>
    </row>
    <row r="1425" spans="1:5" ht="15" customHeight="1" x14ac:dyDescent="0.25">
      <c r="A1425" s="2">
        <v>513500000</v>
      </c>
      <c r="B1425" s="3">
        <v>44293</v>
      </c>
      <c r="D1425">
        <v>-957.81</v>
      </c>
      <c r="E1425" t="s">
        <v>1273</v>
      </c>
    </row>
    <row r="1426" spans="1:5" ht="15" customHeight="1" x14ac:dyDescent="0.25">
      <c r="A1426" s="2">
        <v>513500000</v>
      </c>
      <c r="B1426" s="3">
        <v>44294</v>
      </c>
      <c r="D1426">
        <v>-385.89</v>
      </c>
      <c r="E1426" t="s">
        <v>1274</v>
      </c>
    </row>
    <row r="1427" spans="1:5" ht="15" customHeight="1" x14ac:dyDescent="0.25">
      <c r="A1427" s="2">
        <v>513500000</v>
      </c>
      <c r="B1427" s="3">
        <v>44295</v>
      </c>
      <c r="D1427">
        <v>-364.25</v>
      </c>
      <c r="E1427" t="s">
        <v>1275</v>
      </c>
    </row>
    <row r="1428" spans="1:5" ht="15" customHeight="1" x14ac:dyDescent="0.25">
      <c r="A1428" s="2">
        <v>513500000</v>
      </c>
      <c r="B1428" s="3">
        <v>44296</v>
      </c>
      <c r="D1428">
        <v>-16.100000000000001</v>
      </c>
      <c r="E1428" t="s">
        <v>1276</v>
      </c>
    </row>
    <row r="1429" spans="1:5" ht="15" customHeight="1" x14ac:dyDescent="0.25">
      <c r="A1429" s="2">
        <v>513500000</v>
      </c>
      <c r="B1429" s="3">
        <v>44297</v>
      </c>
      <c r="D1429">
        <v>-2.31</v>
      </c>
      <c r="E1429" t="s">
        <v>1277</v>
      </c>
    </row>
    <row r="1430" spans="1:5" ht="15" customHeight="1" x14ac:dyDescent="0.25">
      <c r="A1430" s="2">
        <v>513500000</v>
      </c>
      <c r="B1430" s="3">
        <v>44298</v>
      </c>
      <c r="D1430">
        <v>-663.69</v>
      </c>
      <c r="E1430" t="s">
        <v>1278</v>
      </c>
    </row>
    <row r="1431" spans="1:5" ht="15" customHeight="1" x14ac:dyDescent="0.25">
      <c r="A1431" s="2">
        <v>513500000</v>
      </c>
      <c r="B1431" s="3">
        <v>44299</v>
      </c>
      <c r="D1431">
        <v>-548.17999999999995</v>
      </c>
      <c r="E1431" t="s">
        <v>1279</v>
      </c>
    </row>
    <row r="1432" spans="1:5" ht="15" customHeight="1" x14ac:dyDescent="0.25">
      <c r="A1432" s="2">
        <v>513500000</v>
      </c>
      <c r="B1432" s="3">
        <v>44300</v>
      </c>
      <c r="D1432">
        <v>-382.16</v>
      </c>
      <c r="E1432" t="s">
        <v>1280</v>
      </c>
    </row>
    <row r="1433" spans="1:5" ht="15" customHeight="1" x14ac:dyDescent="0.25">
      <c r="A1433" s="2">
        <v>513500000</v>
      </c>
      <c r="B1433" s="3">
        <v>44301</v>
      </c>
      <c r="D1433">
        <v>-433.54</v>
      </c>
      <c r="E1433" t="s">
        <v>1281</v>
      </c>
    </row>
    <row r="1434" spans="1:5" ht="15" customHeight="1" x14ac:dyDescent="0.25">
      <c r="A1434" s="2">
        <v>513500000</v>
      </c>
      <c r="B1434" s="3">
        <v>44302</v>
      </c>
      <c r="D1434">
        <v>-574.28</v>
      </c>
      <c r="E1434" t="s">
        <v>1282</v>
      </c>
    </row>
    <row r="1435" spans="1:5" ht="15" customHeight="1" x14ac:dyDescent="0.25">
      <c r="A1435" s="2">
        <v>513500000</v>
      </c>
      <c r="B1435" s="3">
        <v>44303</v>
      </c>
      <c r="D1435">
        <v>-70.91</v>
      </c>
      <c r="E1435" t="s">
        <v>1283</v>
      </c>
    </row>
    <row r="1436" spans="1:5" ht="15" customHeight="1" x14ac:dyDescent="0.25">
      <c r="A1436" s="2">
        <v>513500000</v>
      </c>
      <c r="B1436" s="3">
        <v>44303</v>
      </c>
      <c r="D1436">
        <v>-18.27</v>
      </c>
      <c r="E1436" t="s">
        <v>1284</v>
      </c>
    </row>
    <row r="1437" spans="1:5" ht="15" customHeight="1" x14ac:dyDescent="0.25">
      <c r="A1437" s="2">
        <v>513500000</v>
      </c>
      <c r="B1437" s="3">
        <v>44305</v>
      </c>
      <c r="D1437">
        <v>-2.31</v>
      </c>
      <c r="E1437" t="s">
        <v>1285</v>
      </c>
    </row>
    <row r="1438" spans="1:5" ht="15" customHeight="1" x14ac:dyDescent="0.25">
      <c r="A1438" s="2">
        <v>513500000</v>
      </c>
      <c r="B1438" s="3">
        <v>44305</v>
      </c>
      <c r="D1438">
        <v>-250.59</v>
      </c>
      <c r="E1438" t="s">
        <v>1286</v>
      </c>
    </row>
    <row r="1439" spans="1:5" ht="15" customHeight="1" x14ac:dyDescent="0.25">
      <c r="A1439" s="2">
        <v>513500000</v>
      </c>
      <c r="B1439" s="3">
        <v>44306</v>
      </c>
      <c r="D1439">
        <v>-549.80999999999995</v>
      </c>
      <c r="E1439" t="s">
        <v>1287</v>
      </c>
    </row>
    <row r="1440" spans="1:5" ht="15" customHeight="1" x14ac:dyDescent="0.25">
      <c r="A1440" s="2">
        <v>513500000</v>
      </c>
      <c r="B1440" s="3">
        <v>44306</v>
      </c>
      <c r="D1440">
        <v>-57.26</v>
      </c>
      <c r="E1440" t="s">
        <v>1288</v>
      </c>
    </row>
    <row r="1441" spans="1:5" ht="15" customHeight="1" x14ac:dyDescent="0.25">
      <c r="A1441" s="2">
        <v>513500000</v>
      </c>
      <c r="B1441" s="3">
        <v>44306</v>
      </c>
      <c r="D1441">
        <v>-13.16</v>
      </c>
      <c r="E1441" t="s">
        <v>1289</v>
      </c>
    </row>
    <row r="1442" spans="1:5" ht="15" customHeight="1" x14ac:dyDescent="0.25">
      <c r="A1442" s="2">
        <v>513500000</v>
      </c>
      <c r="B1442" s="3">
        <v>44307</v>
      </c>
      <c r="D1442">
        <v>-17.22</v>
      </c>
      <c r="E1442" t="s">
        <v>1290</v>
      </c>
    </row>
    <row r="1443" spans="1:5" ht="15" customHeight="1" x14ac:dyDescent="0.25">
      <c r="A1443" s="2">
        <v>513500000</v>
      </c>
      <c r="B1443" s="3">
        <v>44307</v>
      </c>
      <c r="D1443">
        <v>-111.58</v>
      </c>
      <c r="E1443" t="s">
        <v>1291</v>
      </c>
    </row>
    <row r="1444" spans="1:5" ht="15" customHeight="1" x14ac:dyDescent="0.25">
      <c r="A1444" s="2">
        <v>513500000</v>
      </c>
      <c r="B1444" s="3">
        <v>44307</v>
      </c>
      <c r="D1444">
        <v>-357.79</v>
      </c>
      <c r="E1444" t="s">
        <v>1292</v>
      </c>
    </row>
    <row r="1445" spans="1:5" ht="15" customHeight="1" x14ac:dyDescent="0.25">
      <c r="A1445" s="2">
        <v>513500000</v>
      </c>
      <c r="B1445" s="3">
        <v>44308</v>
      </c>
      <c r="D1445">
        <v>-282.11</v>
      </c>
      <c r="E1445" t="s">
        <v>1293</v>
      </c>
    </row>
    <row r="1446" spans="1:5" ht="15" customHeight="1" x14ac:dyDescent="0.25">
      <c r="A1446" s="2">
        <v>513500000</v>
      </c>
      <c r="B1446" s="3">
        <v>44308</v>
      </c>
      <c r="D1446">
        <v>-225.64</v>
      </c>
      <c r="E1446" t="s">
        <v>1294</v>
      </c>
    </row>
    <row r="1447" spans="1:5" ht="15" customHeight="1" x14ac:dyDescent="0.25">
      <c r="A1447" s="2">
        <v>513500000</v>
      </c>
      <c r="B1447" s="3">
        <v>44309</v>
      </c>
      <c r="D1447">
        <v>-38.01</v>
      </c>
      <c r="E1447" t="s">
        <v>1295</v>
      </c>
    </row>
    <row r="1448" spans="1:5" ht="15" customHeight="1" x14ac:dyDescent="0.25">
      <c r="A1448" s="2">
        <v>513500000</v>
      </c>
      <c r="B1448" s="3">
        <v>44309</v>
      </c>
      <c r="D1448">
        <v>-574.11</v>
      </c>
      <c r="E1448" t="s">
        <v>1296</v>
      </c>
    </row>
    <row r="1449" spans="1:5" ht="15" customHeight="1" x14ac:dyDescent="0.25">
      <c r="A1449" s="2">
        <v>513500000</v>
      </c>
      <c r="B1449" s="3">
        <v>44310</v>
      </c>
      <c r="D1449">
        <v>-31.15</v>
      </c>
      <c r="E1449" t="s">
        <v>1297</v>
      </c>
    </row>
    <row r="1450" spans="1:5" ht="15" customHeight="1" x14ac:dyDescent="0.25">
      <c r="A1450" s="2">
        <v>513500000</v>
      </c>
      <c r="B1450" s="3">
        <v>44310</v>
      </c>
      <c r="D1450">
        <v>-9.3800000000000008</v>
      </c>
      <c r="E1450" t="s">
        <v>1298</v>
      </c>
    </row>
    <row r="1451" spans="1:5" ht="15" customHeight="1" x14ac:dyDescent="0.25">
      <c r="A1451" s="2">
        <v>513500000</v>
      </c>
      <c r="B1451" s="3">
        <v>44311</v>
      </c>
      <c r="D1451">
        <v>-47.6</v>
      </c>
      <c r="E1451" t="s">
        <v>1299</v>
      </c>
    </row>
    <row r="1452" spans="1:5" ht="15" customHeight="1" x14ac:dyDescent="0.25">
      <c r="A1452" s="2">
        <v>513500000</v>
      </c>
      <c r="B1452" s="3">
        <v>44312</v>
      </c>
      <c r="D1452">
        <v>-123.05</v>
      </c>
      <c r="E1452" t="s">
        <v>1300</v>
      </c>
    </row>
    <row r="1453" spans="1:5" ht="15" customHeight="1" x14ac:dyDescent="0.25">
      <c r="A1453" s="2">
        <v>513500000</v>
      </c>
      <c r="B1453" s="3">
        <v>44312</v>
      </c>
      <c r="D1453">
        <v>-143.5</v>
      </c>
      <c r="E1453" t="s">
        <v>1301</v>
      </c>
    </row>
    <row r="1454" spans="1:5" ht="15" customHeight="1" x14ac:dyDescent="0.25">
      <c r="A1454" s="2">
        <v>513500000</v>
      </c>
      <c r="B1454" s="3">
        <v>44313</v>
      </c>
      <c r="D1454">
        <v>-743.54</v>
      </c>
      <c r="E1454" t="s">
        <v>1302</v>
      </c>
    </row>
    <row r="1455" spans="1:5" ht="15" customHeight="1" x14ac:dyDescent="0.25">
      <c r="A1455" s="2">
        <v>513500000</v>
      </c>
      <c r="B1455" s="3">
        <v>44314</v>
      </c>
      <c r="D1455">
        <v>-526.89</v>
      </c>
      <c r="E1455" t="s">
        <v>1303</v>
      </c>
    </row>
    <row r="1456" spans="1:5" ht="15" customHeight="1" x14ac:dyDescent="0.25">
      <c r="A1456" s="2">
        <v>513500000</v>
      </c>
      <c r="B1456" s="3">
        <v>44315</v>
      </c>
      <c r="D1456">
        <v>-228.83</v>
      </c>
      <c r="E1456" t="s">
        <v>1304</v>
      </c>
    </row>
    <row r="1457" spans="1:5" ht="15" customHeight="1" x14ac:dyDescent="0.25">
      <c r="A1457" s="2">
        <v>513500000</v>
      </c>
      <c r="B1457" s="3">
        <v>44316</v>
      </c>
      <c r="D1457">
        <v>-248.92</v>
      </c>
      <c r="E1457" t="s">
        <v>1305</v>
      </c>
    </row>
    <row r="1458" spans="1:5" ht="15" customHeight="1" x14ac:dyDescent="0.25">
      <c r="A1458" s="2">
        <v>513500000</v>
      </c>
      <c r="B1458" s="3">
        <v>44316</v>
      </c>
      <c r="D1458">
        <v>-0.49</v>
      </c>
      <c r="E1458" t="s">
        <v>1306</v>
      </c>
    </row>
    <row r="1459" spans="1:5" ht="15" customHeight="1" x14ac:dyDescent="0.25">
      <c r="A1459" s="2">
        <v>513500000</v>
      </c>
      <c r="B1459" s="3">
        <v>44316</v>
      </c>
      <c r="D1459">
        <v>-2.1</v>
      </c>
      <c r="E1459" t="s">
        <v>1307</v>
      </c>
    </row>
    <row r="1460" spans="1:5" ht="15" customHeight="1" x14ac:dyDescent="0.25">
      <c r="A1460" s="2">
        <v>513500000</v>
      </c>
      <c r="B1460" s="3">
        <v>44317</v>
      </c>
      <c r="D1460">
        <v>-422.31</v>
      </c>
      <c r="E1460" t="s">
        <v>1308</v>
      </c>
    </row>
    <row r="1461" spans="1:5" ht="15" customHeight="1" x14ac:dyDescent="0.25">
      <c r="A1461" s="2">
        <v>513500000</v>
      </c>
      <c r="B1461" s="3">
        <v>44319</v>
      </c>
      <c r="D1461">
        <v>-282.52</v>
      </c>
      <c r="E1461" t="s">
        <v>1309</v>
      </c>
    </row>
    <row r="1462" spans="1:5" ht="15" customHeight="1" x14ac:dyDescent="0.25">
      <c r="A1462" s="2">
        <v>513500000</v>
      </c>
      <c r="B1462" s="3">
        <v>44319</v>
      </c>
      <c r="D1462">
        <v>-205.45</v>
      </c>
      <c r="E1462" t="s">
        <v>1310</v>
      </c>
    </row>
    <row r="1463" spans="1:5" ht="15" customHeight="1" x14ac:dyDescent="0.25">
      <c r="A1463" s="2">
        <v>513500000</v>
      </c>
      <c r="B1463" s="3">
        <v>44320</v>
      </c>
      <c r="D1463">
        <v>-443.55</v>
      </c>
      <c r="E1463" t="s">
        <v>1311</v>
      </c>
    </row>
    <row r="1464" spans="1:5" ht="15" customHeight="1" x14ac:dyDescent="0.25">
      <c r="A1464" s="2">
        <v>513500000</v>
      </c>
      <c r="B1464" s="3">
        <v>44321</v>
      </c>
      <c r="D1464">
        <v>-803.95</v>
      </c>
      <c r="E1464" t="s">
        <v>1312</v>
      </c>
    </row>
    <row r="1465" spans="1:5" ht="15" customHeight="1" x14ac:dyDescent="0.25">
      <c r="A1465" s="2">
        <v>513500000</v>
      </c>
      <c r="B1465" s="3">
        <v>44321</v>
      </c>
      <c r="D1465">
        <v>-0.98</v>
      </c>
      <c r="E1465" t="s">
        <v>1313</v>
      </c>
    </row>
    <row r="1466" spans="1:5" ht="15" customHeight="1" x14ac:dyDescent="0.25">
      <c r="A1466" s="2">
        <v>513500000</v>
      </c>
      <c r="B1466" s="3">
        <v>44322</v>
      </c>
      <c r="D1466">
        <v>-423.85</v>
      </c>
      <c r="E1466" t="s">
        <v>1314</v>
      </c>
    </row>
    <row r="1467" spans="1:5" ht="15" customHeight="1" x14ac:dyDescent="0.25">
      <c r="A1467" s="2">
        <v>513500000</v>
      </c>
      <c r="B1467" s="3">
        <v>44323</v>
      </c>
      <c r="D1467">
        <v>-336.49</v>
      </c>
      <c r="E1467" t="s">
        <v>1315</v>
      </c>
    </row>
    <row r="1468" spans="1:5" ht="15" customHeight="1" x14ac:dyDescent="0.25">
      <c r="A1468" s="2">
        <v>513500000</v>
      </c>
      <c r="B1468" s="3">
        <v>44323</v>
      </c>
      <c r="D1468">
        <v>-73.5</v>
      </c>
      <c r="E1468" t="s">
        <v>1316</v>
      </c>
    </row>
    <row r="1469" spans="1:5" ht="15" customHeight="1" x14ac:dyDescent="0.25">
      <c r="A1469" s="2">
        <v>513500000</v>
      </c>
      <c r="B1469" s="3">
        <v>44324</v>
      </c>
      <c r="D1469">
        <v>-33.6</v>
      </c>
      <c r="E1469" t="s">
        <v>1317</v>
      </c>
    </row>
    <row r="1470" spans="1:5" ht="15" customHeight="1" x14ac:dyDescent="0.25">
      <c r="A1470" s="2">
        <v>513500000</v>
      </c>
      <c r="B1470" s="3">
        <v>44326</v>
      </c>
      <c r="D1470">
        <v>-207.67</v>
      </c>
      <c r="E1470" t="s">
        <v>1318</v>
      </c>
    </row>
    <row r="1471" spans="1:5" ht="15" customHeight="1" x14ac:dyDescent="0.25">
      <c r="A1471" s="2">
        <v>513500000</v>
      </c>
      <c r="B1471" s="3">
        <v>44326</v>
      </c>
      <c r="D1471">
        <v>-421.33</v>
      </c>
      <c r="E1471" t="s">
        <v>1319</v>
      </c>
    </row>
    <row r="1472" spans="1:5" ht="15" customHeight="1" x14ac:dyDescent="0.25">
      <c r="A1472" s="2">
        <v>513500000</v>
      </c>
      <c r="B1472" s="3">
        <v>44327</v>
      </c>
      <c r="D1472">
        <v>-643.79</v>
      </c>
      <c r="E1472" t="s">
        <v>1320</v>
      </c>
    </row>
    <row r="1473" spans="1:5" ht="15" customHeight="1" x14ac:dyDescent="0.25">
      <c r="A1473" s="2">
        <v>513500000</v>
      </c>
      <c r="B1473" s="3">
        <v>44327</v>
      </c>
      <c r="D1473">
        <v>-50.68</v>
      </c>
      <c r="E1473" t="s">
        <v>1321</v>
      </c>
    </row>
    <row r="1474" spans="1:5" ht="15" customHeight="1" x14ac:dyDescent="0.25">
      <c r="A1474" s="2">
        <v>513500000</v>
      </c>
      <c r="B1474" s="3">
        <v>44327</v>
      </c>
      <c r="D1474">
        <v>-4.76</v>
      </c>
      <c r="E1474" t="s">
        <v>1322</v>
      </c>
    </row>
    <row r="1475" spans="1:5" ht="15" customHeight="1" x14ac:dyDescent="0.25">
      <c r="A1475" s="2">
        <v>513500000</v>
      </c>
      <c r="B1475" s="3">
        <v>44328</v>
      </c>
      <c r="D1475">
        <v>-606.46</v>
      </c>
      <c r="E1475" t="s">
        <v>1323</v>
      </c>
    </row>
    <row r="1476" spans="1:5" ht="15" customHeight="1" x14ac:dyDescent="0.25">
      <c r="A1476" s="2">
        <v>513500000</v>
      </c>
      <c r="B1476" s="3">
        <v>44328</v>
      </c>
      <c r="D1476">
        <v>-58.54</v>
      </c>
      <c r="E1476" t="s">
        <v>1324</v>
      </c>
    </row>
    <row r="1477" spans="1:5" ht="15" customHeight="1" x14ac:dyDescent="0.25">
      <c r="A1477" s="2">
        <v>513500000</v>
      </c>
      <c r="B1477" s="3">
        <v>44329</v>
      </c>
      <c r="D1477">
        <v>-181.21</v>
      </c>
      <c r="E1477" t="s">
        <v>1325</v>
      </c>
    </row>
    <row r="1478" spans="1:5" ht="15" customHeight="1" x14ac:dyDescent="0.25">
      <c r="A1478" s="2">
        <v>513500000</v>
      </c>
      <c r="B1478" s="3">
        <v>44329</v>
      </c>
      <c r="D1478">
        <v>-454.86</v>
      </c>
      <c r="E1478" t="s">
        <v>1326</v>
      </c>
    </row>
    <row r="1479" spans="1:5" ht="15" customHeight="1" x14ac:dyDescent="0.25">
      <c r="A1479" s="2">
        <v>513500000</v>
      </c>
      <c r="B1479" s="3">
        <v>44330</v>
      </c>
      <c r="D1479">
        <v>-93.59</v>
      </c>
      <c r="E1479" t="s">
        <v>1327</v>
      </c>
    </row>
    <row r="1480" spans="1:5" ht="15" customHeight="1" x14ac:dyDescent="0.25">
      <c r="A1480" s="2">
        <v>513500000</v>
      </c>
      <c r="B1480" s="3">
        <v>44330</v>
      </c>
      <c r="D1480">
        <v>-254.62</v>
      </c>
      <c r="E1480" t="s">
        <v>1328</v>
      </c>
    </row>
    <row r="1481" spans="1:5" ht="15" customHeight="1" x14ac:dyDescent="0.25">
      <c r="A1481" s="2">
        <v>513500000</v>
      </c>
      <c r="B1481" s="3">
        <v>44331</v>
      </c>
      <c r="D1481">
        <v>-18.62</v>
      </c>
      <c r="E1481" t="s">
        <v>1329</v>
      </c>
    </row>
    <row r="1482" spans="1:5" ht="15" customHeight="1" x14ac:dyDescent="0.25">
      <c r="A1482" s="2">
        <v>513500000</v>
      </c>
      <c r="B1482" s="3">
        <v>44333</v>
      </c>
      <c r="D1482">
        <v>-1445.77</v>
      </c>
      <c r="E1482" t="s">
        <v>1330</v>
      </c>
    </row>
    <row r="1483" spans="1:5" ht="15" customHeight="1" x14ac:dyDescent="0.25">
      <c r="A1483" s="2">
        <v>513500000</v>
      </c>
      <c r="B1483" s="3">
        <v>44333</v>
      </c>
      <c r="D1483">
        <v>-35</v>
      </c>
      <c r="E1483" t="s">
        <v>1331</v>
      </c>
    </row>
    <row r="1484" spans="1:5" ht="15" customHeight="1" x14ac:dyDescent="0.25">
      <c r="A1484" s="2">
        <v>513500000</v>
      </c>
      <c r="B1484" s="3">
        <v>44334</v>
      </c>
      <c r="D1484">
        <v>-50.89</v>
      </c>
      <c r="E1484" t="s">
        <v>1332</v>
      </c>
    </row>
    <row r="1485" spans="1:5" ht="15" customHeight="1" x14ac:dyDescent="0.25">
      <c r="A1485" s="2">
        <v>513500000</v>
      </c>
      <c r="B1485" s="3">
        <v>44334</v>
      </c>
      <c r="D1485">
        <v>-727.05</v>
      </c>
      <c r="E1485" t="s">
        <v>1333</v>
      </c>
    </row>
    <row r="1486" spans="1:5" ht="15" customHeight="1" x14ac:dyDescent="0.25">
      <c r="A1486" s="2">
        <v>513500000</v>
      </c>
      <c r="B1486" s="3">
        <v>44335</v>
      </c>
      <c r="D1486">
        <v>-391.09</v>
      </c>
      <c r="E1486" t="s">
        <v>1334</v>
      </c>
    </row>
    <row r="1487" spans="1:5" ht="15" customHeight="1" x14ac:dyDescent="0.25">
      <c r="A1487" s="2">
        <v>513500000</v>
      </c>
      <c r="B1487" s="3">
        <v>44335</v>
      </c>
      <c r="D1487">
        <v>-9.31</v>
      </c>
      <c r="E1487" t="s">
        <v>1335</v>
      </c>
    </row>
    <row r="1488" spans="1:5" ht="15" customHeight="1" x14ac:dyDescent="0.25">
      <c r="A1488" s="2">
        <v>513500000</v>
      </c>
      <c r="B1488" s="3">
        <v>44336</v>
      </c>
      <c r="D1488">
        <v>-43.23</v>
      </c>
      <c r="E1488" t="s">
        <v>1336</v>
      </c>
    </row>
    <row r="1489" spans="1:5" ht="15" customHeight="1" x14ac:dyDescent="0.25">
      <c r="A1489" s="2">
        <v>513500000</v>
      </c>
      <c r="B1489" s="3">
        <v>44336</v>
      </c>
      <c r="D1489">
        <v>-784.24</v>
      </c>
      <c r="E1489" t="s">
        <v>1337</v>
      </c>
    </row>
    <row r="1490" spans="1:5" ht="15" customHeight="1" x14ac:dyDescent="0.25">
      <c r="A1490" s="2">
        <v>513500000</v>
      </c>
      <c r="B1490" s="3">
        <v>44337</v>
      </c>
      <c r="D1490">
        <v>-312.97000000000003</v>
      </c>
      <c r="E1490" t="s">
        <v>1338</v>
      </c>
    </row>
    <row r="1491" spans="1:5" ht="15" customHeight="1" x14ac:dyDescent="0.25">
      <c r="A1491" s="2">
        <v>513500000</v>
      </c>
      <c r="B1491" s="3">
        <v>44337</v>
      </c>
      <c r="D1491">
        <v>-182.03</v>
      </c>
      <c r="E1491" t="s">
        <v>1339</v>
      </c>
    </row>
    <row r="1492" spans="1:5" ht="15" customHeight="1" x14ac:dyDescent="0.25">
      <c r="A1492" s="2">
        <v>513500000</v>
      </c>
      <c r="B1492" s="3">
        <v>44338</v>
      </c>
      <c r="D1492">
        <v>-41.65</v>
      </c>
      <c r="E1492" t="s">
        <v>1340</v>
      </c>
    </row>
    <row r="1493" spans="1:5" ht="15" customHeight="1" x14ac:dyDescent="0.25">
      <c r="A1493" s="2">
        <v>513500000</v>
      </c>
      <c r="B1493" s="3">
        <v>44340</v>
      </c>
      <c r="D1493">
        <v>-566.04</v>
      </c>
      <c r="E1493" t="s">
        <v>1341</v>
      </c>
    </row>
    <row r="1494" spans="1:5" ht="15" customHeight="1" x14ac:dyDescent="0.25">
      <c r="A1494" s="2">
        <v>513500000</v>
      </c>
      <c r="B1494" s="3">
        <v>44340</v>
      </c>
      <c r="D1494">
        <v>-77.069999999999993</v>
      </c>
      <c r="E1494" t="s">
        <v>1342</v>
      </c>
    </row>
    <row r="1495" spans="1:5" ht="15" customHeight="1" x14ac:dyDescent="0.25">
      <c r="A1495" s="2">
        <v>513500000</v>
      </c>
      <c r="B1495" s="3">
        <v>44341</v>
      </c>
      <c r="D1495">
        <v>-869.05</v>
      </c>
      <c r="E1495" t="s">
        <v>1343</v>
      </c>
    </row>
    <row r="1496" spans="1:5" ht="15" customHeight="1" x14ac:dyDescent="0.25">
      <c r="A1496" s="2">
        <v>513500000</v>
      </c>
      <c r="B1496" s="3">
        <v>44342</v>
      </c>
      <c r="D1496">
        <v>-395.15</v>
      </c>
      <c r="E1496" t="s">
        <v>1344</v>
      </c>
    </row>
    <row r="1497" spans="1:5" ht="15" customHeight="1" x14ac:dyDescent="0.25">
      <c r="A1497" s="2">
        <v>513500000</v>
      </c>
      <c r="B1497" s="3">
        <v>44343</v>
      </c>
      <c r="D1497">
        <v>-815.35</v>
      </c>
      <c r="E1497" t="s">
        <v>1345</v>
      </c>
    </row>
    <row r="1498" spans="1:5" ht="15" customHeight="1" x14ac:dyDescent="0.25">
      <c r="A1498" s="2">
        <v>513500000</v>
      </c>
      <c r="B1498" s="3">
        <v>44344</v>
      </c>
      <c r="D1498">
        <v>-184.8</v>
      </c>
      <c r="E1498" t="s">
        <v>1346</v>
      </c>
    </row>
    <row r="1499" spans="1:5" ht="15" customHeight="1" x14ac:dyDescent="0.25">
      <c r="A1499" s="2">
        <v>513500000</v>
      </c>
      <c r="B1499" s="3">
        <v>44347</v>
      </c>
      <c r="D1499">
        <v>-0.49</v>
      </c>
      <c r="E1499" t="s">
        <v>1347</v>
      </c>
    </row>
    <row r="1500" spans="1:5" ht="15" customHeight="1" x14ac:dyDescent="0.25">
      <c r="A1500" s="2">
        <v>513500000</v>
      </c>
      <c r="B1500" s="3">
        <v>44348</v>
      </c>
      <c r="D1500">
        <v>-533.47</v>
      </c>
      <c r="E1500" t="s">
        <v>1348</v>
      </c>
    </row>
    <row r="1501" spans="1:5" ht="15" customHeight="1" x14ac:dyDescent="0.25">
      <c r="A1501" s="2">
        <v>513500000</v>
      </c>
      <c r="B1501" s="3">
        <v>44348</v>
      </c>
      <c r="D1501">
        <v>-433.54</v>
      </c>
      <c r="E1501" t="s">
        <v>1349</v>
      </c>
    </row>
    <row r="1502" spans="1:5" ht="15" customHeight="1" x14ac:dyDescent="0.25">
      <c r="A1502" s="2">
        <v>513500000</v>
      </c>
      <c r="B1502" s="3">
        <v>44349</v>
      </c>
      <c r="D1502">
        <v>-759.52</v>
      </c>
      <c r="E1502" t="s">
        <v>1350</v>
      </c>
    </row>
    <row r="1503" spans="1:5" ht="15" customHeight="1" x14ac:dyDescent="0.25">
      <c r="A1503" s="2">
        <v>513500000</v>
      </c>
      <c r="B1503" s="3">
        <v>44350</v>
      </c>
      <c r="D1503">
        <v>-960.36</v>
      </c>
      <c r="E1503" t="s">
        <v>1351</v>
      </c>
    </row>
    <row r="1504" spans="1:5" ht="15" customHeight="1" x14ac:dyDescent="0.25">
      <c r="A1504" s="2">
        <v>513500000</v>
      </c>
      <c r="B1504" s="3">
        <v>44350</v>
      </c>
      <c r="D1504">
        <v>-0.28000000000000003</v>
      </c>
      <c r="E1504" t="s">
        <v>1352</v>
      </c>
    </row>
    <row r="1505" spans="1:5" ht="15" customHeight="1" x14ac:dyDescent="0.25">
      <c r="A1505" s="2">
        <v>513500000</v>
      </c>
      <c r="B1505" s="3">
        <v>44351</v>
      </c>
      <c r="D1505">
        <v>-68.459999999999994</v>
      </c>
      <c r="E1505" t="s">
        <v>1353</v>
      </c>
    </row>
    <row r="1506" spans="1:5" ht="15" customHeight="1" x14ac:dyDescent="0.25">
      <c r="A1506" s="2">
        <v>513500000</v>
      </c>
      <c r="B1506" s="3">
        <v>44351</v>
      </c>
      <c r="D1506">
        <v>-841.84</v>
      </c>
      <c r="E1506" t="s">
        <v>1354</v>
      </c>
    </row>
    <row r="1507" spans="1:5" ht="15" customHeight="1" x14ac:dyDescent="0.25">
      <c r="A1507" s="2">
        <v>513500000</v>
      </c>
      <c r="B1507" s="3">
        <v>44352</v>
      </c>
      <c r="D1507">
        <v>-119.63</v>
      </c>
      <c r="E1507" t="s">
        <v>1355</v>
      </c>
    </row>
    <row r="1508" spans="1:5" ht="15" customHeight="1" x14ac:dyDescent="0.25">
      <c r="A1508" s="2">
        <v>513500000</v>
      </c>
      <c r="B1508" s="3">
        <v>44354</v>
      </c>
      <c r="D1508">
        <v>-315.43</v>
      </c>
      <c r="E1508" t="s">
        <v>1356</v>
      </c>
    </row>
    <row r="1509" spans="1:5" ht="15" customHeight="1" x14ac:dyDescent="0.25">
      <c r="A1509" s="2">
        <v>513500000</v>
      </c>
      <c r="B1509" s="3">
        <v>44354</v>
      </c>
      <c r="D1509">
        <v>-182.77</v>
      </c>
      <c r="E1509" t="s">
        <v>1357</v>
      </c>
    </row>
    <row r="1510" spans="1:5" ht="15" customHeight="1" x14ac:dyDescent="0.25">
      <c r="A1510" s="2">
        <v>513500000</v>
      </c>
      <c r="B1510" s="3">
        <v>44355</v>
      </c>
      <c r="D1510">
        <v>-922.74</v>
      </c>
      <c r="E1510" t="s">
        <v>1358</v>
      </c>
    </row>
    <row r="1511" spans="1:5" ht="15" customHeight="1" x14ac:dyDescent="0.25">
      <c r="A1511" s="2">
        <v>513500000</v>
      </c>
      <c r="B1511" s="3">
        <v>44356</v>
      </c>
      <c r="D1511">
        <v>-286.68</v>
      </c>
      <c r="E1511" t="s">
        <v>1359</v>
      </c>
    </row>
    <row r="1512" spans="1:5" ht="15" customHeight="1" x14ac:dyDescent="0.25">
      <c r="A1512" s="2">
        <v>513500000</v>
      </c>
      <c r="B1512" s="3">
        <v>44357</v>
      </c>
      <c r="D1512">
        <v>-717.8</v>
      </c>
      <c r="E1512" t="s">
        <v>1360</v>
      </c>
    </row>
    <row r="1513" spans="1:5" ht="15" customHeight="1" x14ac:dyDescent="0.25">
      <c r="A1513" s="2">
        <v>513500000</v>
      </c>
      <c r="B1513" s="3">
        <v>44358</v>
      </c>
      <c r="D1513">
        <v>-233.59</v>
      </c>
      <c r="E1513" t="s">
        <v>1361</v>
      </c>
    </row>
    <row r="1514" spans="1:5" ht="15" customHeight="1" x14ac:dyDescent="0.25">
      <c r="A1514" s="2">
        <v>513500000</v>
      </c>
      <c r="B1514" s="3">
        <v>44359</v>
      </c>
      <c r="D1514">
        <v>-246.61</v>
      </c>
      <c r="E1514" t="s">
        <v>1362</v>
      </c>
    </row>
    <row r="1515" spans="1:5" ht="15" customHeight="1" x14ac:dyDescent="0.25">
      <c r="A1515" s="2">
        <v>513500000</v>
      </c>
      <c r="B1515" s="3">
        <v>44360</v>
      </c>
      <c r="D1515">
        <v>-14.21</v>
      </c>
      <c r="E1515" t="s">
        <v>1363</v>
      </c>
    </row>
    <row r="1516" spans="1:5" ht="15" customHeight="1" x14ac:dyDescent="0.25">
      <c r="A1516" s="2">
        <v>513500000</v>
      </c>
      <c r="B1516" s="3">
        <v>44361</v>
      </c>
      <c r="D1516">
        <v>-260.33</v>
      </c>
      <c r="E1516" t="s">
        <v>1364</v>
      </c>
    </row>
    <row r="1517" spans="1:5" ht="15" customHeight="1" x14ac:dyDescent="0.25">
      <c r="A1517" s="2">
        <v>513500000</v>
      </c>
      <c r="B1517" s="3">
        <v>44362</v>
      </c>
      <c r="D1517">
        <v>-986.58</v>
      </c>
      <c r="E1517" t="s">
        <v>1365</v>
      </c>
    </row>
    <row r="1518" spans="1:5" ht="15" customHeight="1" x14ac:dyDescent="0.25">
      <c r="A1518" s="2">
        <v>513500000</v>
      </c>
      <c r="B1518" s="3">
        <v>44363</v>
      </c>
      <c r="D1518">
        <v>-670.42</v>
      </c>
      <c r="E1518" t="s">
        <v>1366</v>
      </c>
    </row>
    <row r="1519" spans="1:5" ht="15" customHeight="1" x14ac:dyDescent="0.25">
      <c r="A1519" s="2">
        <v>513500000</v>
      </c>
      <c r="B1519" s="3">
        <v>44364</v>
      </c>
      <c r="D1519">
        <v>-1495.08</v>
      </c>
      <c r="E1519" t="s">
        <v>1367</v>
      </c>
    </row>
    <row r="1520" spans="1:5" ht="15" customHeight="1" x14ac:dyDescent="0.25">
      <c r="A1520" s="2">
        <v>513500000</v>
      </c>
      <c r="B1520" s="3">
        <v>44365</v>
      </c>
      <c r="D1520">
        <v>-928.69</v>
      </c>
      <c r="E1520" t="s">
        <v>1368</v>
      </c>
    </row>
    <row r="1521" spans="1:5" ht="15" customHeight="1" x14ac:dyDescent="0.25">
      <c r="A1521" s="2">
        <v>513500000</v>
      </c>
      <c r="B1521" s="3">
        <v>44368</v>
      </c>
      <c r="D1521">
        <v>-413.57</v>
      </c>
      <c r="E1521" t="s">
        <v>1369</v>
      </c>
    </row>
    <row r="1522" spans="1:5" ht="15" customHeight="1" x14ac:dyDescent="0.25">
      <c r="A1522" s="2">
        <v>513500000</v>
      </c>
      <c r="B1522" s="3">
        <v>44369</v>
      </c>
      <c r="D1522">
        <v>-733.88</v>
      </c>
      <c r="E1522" t="s">
        <v>1370</v>
      </c>
    </row>
    <row r="1523" spans="1:5" ht="15" customHeight="1" x14ac:dyDescent="0.25">
      <c r="A1523" s="2">
        <v>513500000</v>
      </c>
      <c r="B1523" s="3">
        <v>44370</v>
      </c>
      <c r="D1523">
        <v>-944.49</v>
      </c>
      <c r="E1523" t="s">
        <v>1371</v>
      </c>
    </row>
    <row r="1524" spans="1:5" ht="15" customHeight="1" x14ac:dyDescent="0.25">
      <c r="A1524" s="2">
        <v>513500000</v>
      </c>
      <c r="B1524" s="3">
        <v>44371</v>
      </c>
      <c r="D1524">
        <v>-713.16</v>
      </c>
      <c r="E1524" t="s">
        <v>1372</v>
      </c>
    </row>
    <row r="1525" spans="1:5" ht="15" customHeight="1" x14ac:dyDescent="0.25">
      <c r="A1525" s="2">
        <v>513500000</v>
      </c>
      <c r="B1525" s="3">
        <v>44372</v>
      </c>
      <c r="D1525">
        <v>-536.63</v>
      </c>
      <c r="E1525" t="s">
        <v>1373</v>
      </c>
    </row>
    <row r="1526" spans="1:5" ht="15" customHeight="1" x14ac:dyDescent="0.25">
      <c r="A1526" s="2">
        <v>513500000</v>
      </c>
      <c r="B1526" s="3">
        <v>44373</v>
      </c>
      <c r="D1526">
        <v>-58.03</v>
      </c>
      <c r="E1526" t="s">
        <v>1374</v>
      </c>
    </row>
    <row r="1527" spans="1:5" ht="15" customHeight="1" x14ac:dyDescent="0.25">
      <c r="A1527" s="2">
        <v>513500000</v>
      </c>
      <c r="B1527" s="3">
        <v>44374</v>
      </c>
      <c r="D1527">
        <v>-99.19</v>
      </c>
      <c r="E1527" t="s">
        <v>1375</v>
      </c>
    </row>
    <row r="1528" spans="1:5" ht="15" customHeight="1" x14ac:dyDescent="0.25">
      <c r="A1528" s="2">
        <v>513500000</v>
      </c>
      <c r="B1528" s="3">
        <v>44375</v>
      </c>
      <c r="D1528">
        <v>-725.81</v>
      </c>
      <c r="E1528" t="s">
        <v>1376</v>
      </c>
    </row>
    <row r="1529" spans="1:5" ht="15" customHeight="1" x14ac:dyDescent="0.25">
      <c r="A1529" s="2">
        <v>513500000</v>
      </c>
      <c r="B1529" s="3">
        <v>44376</v>
      </c>
      <c r="D1529">
        <v>-446.67</v>
      </c>
      <c r="E1529" t="s">
        <v>1377</v>
      </c>
    </row>
    <row r="1530" spans="1:5" ht="15" customHeight="1" x14ac:dyDescent="0.25">
      <c r="A1530" s="2">
        <v>513500000</v>
      </c>
      <c r="B1530" s="3">
        <v>44377</v>
      </c>
      <c r="D1530">
        <v>-371.77</v>
      </c>
      <c r="E1530" t="s">
        <v>1378</v>
      </c>
    </row>
    <row r="1531" spans="1:5" ht="15" customHeight="1" x14ac:dyDescent="0.25">
      <c r="A1531" s="2">
        <v>513500000</v>
      </c>
      <c r="B1531" s="3">
        <v>44378</v>
      </c>
      <c r="D1531">
        <v>-1234.4100000000001</v>
      </c>
      <c r="E1531" t="s">
        <v>1379</v>
      </c>
    </row>
    <row r="1532" spans="1:5" ht="15" customHeight="1" x14ac:dyDescent="0.25">
      <c r="A1532" s="2">
        <v>513500000</v>
      </c>
      <c r="B1532" s="3">
        <v>44379</v>
      </c>
      <c r="D1532">
        <v>-433.86</v>
      </c>
      <c r="E1532" t="s">
        <v>1380</v>
      </c>
    </row>
    <row r="1533" spans="1:5" ht="15" customHeight="1" x14ac:dyDescent="0.25">
      <c r="A1533" s="2">
        <v>513500000</v>
      </c>
      <c r="B1533" s="3">
        <v>44380</v>
      </c>
      <c r="D1533">
        <v>-34.299999999999997</v>
      </c>
      <c r="E1533" t="s">
        <v>1381</v>
      </c>
    </row>
    <row r="1534" spans="1:5" ht="15" customHeight="1" x14ac:dyDescent="0.25">
      <c r="A1534" s="2">
        <v>513500000</v>
      </c>
      <c r="B1534" s="3">
        <v>44382</v>
      </c>
      <c r="D1534">
        <v>-13.02</v>
      </c>
      <c r="E1534" t="s">
        <v>1382</v>
      </c>
    </row>
    <row r="1535" spans="1:5" ht="15" customHeight="1" x14ac:dyDescent="0.25">
      <c r="A1535" s="2">
        <v>513500000</v>
      </c>
      <c r="B1535" s="3">
        <v>44383</v>
      </c>
      <c r="D1535">
        <v>-504.53</v>
      </c>
      <c r="E1535" t="s">
        <v>1383</v>
      </c>
    </row>
    <row r="1536" spans="1:5" ht="15" customHeight="1" x14ac:dyDescent="0.25">
      <c r="A1536" s="2">
        <v>513500000</v>
      </c>
      <c r="B1536" s="3">
        <v>44384</v>
      </c>
      <c r="D1536">
        <v>-586.54</v>
      </c>
      <c r="E1536" t="s">
        <v>1384</v>
      </c>
    </row>
    <row r="1537" spans="1:5" ht="15" customHeight="1" x14ac:dyDescent="0.25">
      <c r="A1537" s="2">
        <v>513500000</v>
      </c>
      <c r="B1537" s="3">
        <v>44385</v>
      </c>
      <c r="D1537">
        <v>-1142.31</v>
      </c>
      <c r="E1537" t="s">
        <v>1385</v>
      </c>
    </row>
    <row r="1538" spans="1:5" ht="15" customHeight="1" x14ac:dyDescent="0.25">
      <c r="A1538" s="2">
        <v>513500000</v>
      </c>
      <c r="B1538" s="3">
        <v>44386</v>
      </c>
      <c r="D1538">
        <v>-630.95000000000005</v>
      </c>
      <c r="E1538" t="s">
        <v>1386</v>
      </c>
    </row>
    <row r="1539" spans="1:5" ht="15" customHeight="1" x14ac:dyDescent="0.25">
      <c r="A1539" s="2">
        <v>513500000</v>
      </c>
      <c r="B1539" s="3">
        <v>44389</v>
      </c>
      <c r="D1539">
        <v>-715.45</v>
      </c>
      <c r="E1539" t="s">
        <v>1387</v>
      </c>
    </row>
    <row r="1540" spans="1:5" ht="15" customHeight="1" x14ac:dyDescent="0.25">
      <c r="A1540" s="2">
        <v>513500000</v>
      </c>
      <c r="B1540" s="3">
        <v>44390</v>
      </c>
      <c r="D1540">
        <v>-646</v>
      </c>
      <c r="E1540" t="s">
        <v>1388</v>
      </c>
    </row>
    <row r="1541" spans="1:5" ht="15" customHeight="1" x14ac:dyDescent="0.25">
      <c r="A1541" s="2">
        <v>513500000</v>
      </c>
      <c r="B1541" s="3">
        <v>44391</v>
      </c>
      <c r="D1541">
        <v>-1462.58</v>
      </c>
      <c r="E1541" t="s">
        <v>1389</v>
      </c>
    </row>
    <row r="1542" spans="1:5" ht="15" customHeight="1" x14ac:dyDescent="0.25">
      <c r="A1542" s="2">
        <v>513500000</v>
      </c>
      <c r="B1542" s="3">
        <v>44392</v>
      </c>
      <c r="D1542">
        <v>-521.14</v>
      </c>
      <c r="E1542" t="s">
        <v>1390</v>
      </c>
    </row>
    <row r="1543" spans="1:5" ht="15" customHeight="1" x14ac:dyDescent="0.25">
      <c r="A1543" s="2">
        <v>513500000</v>
      </c>
      <c r="B1543" s="3">
        <v>44393</v>
      </c>
      <c r="D1543">
        <v>-1475.3</v>
      </c>
      <c r="E1543" t="s">
        <v>1391</v>
      </c>
    </row>
    <row r="1544" spans="1:5" ht="15" customHeight="1" x14ac:dyDescent="0.25">
      <c r="A1544" s="2">
        <v>513500000</v>
      </c>
      <c r="B1544" s="3">
        <v>44394</v>
      </c>
      <c r="D1544">
        <v>-58.03</v>
      </c>
      <c r="E1544" t="s">
        <v>1392</v>
      </c>
    </row>
    <row r="1545" spans="1:5" ht="15" customHeight="1" x14ac:dyDescent="0.25">
      <c r="A1545" s="2">
        <v>513500000</v>
      </c>
      <c r="B1545" s="3">
        <v>44396</v>
      </c>
      <c r="D1545">
        <v>-657.57</v>
      </c>
      <c r="E1545" t="s">
        <v>1393</v>
      </c>
    </row>
    <row r="1546" spans="1:5" ht="15" customHeight="1" x14ac:dyDescent="0.25">
      <c r="A1546" s="2">
        <v>513500000</v>
      </c>
      <c r="B1546" s="3">
        <v>44397</v>
      </c>
      <c r="D1546">
        <v>-862.34</v>
      </c>
      <c r="E1546" t="s">
        <v>1394</v>
      </c>
    </row>
    <row r="1547" spans="1:5" ht="15" customHeight="1" x14ac:dyDescent="0.25">
      <c r="A1547" s="2">
        <v>513500000</v>
      </c>
      <c r="B1547" s="3">
        <v>44398</v>
      </c>
      <c r="D1547">
        <v>-522.47</v>
      </c>
      <c r="E1547" t="s">
        <v>1395</v>
      </c>
    </row>
    <row r="1548" spans="1:5" ht="15" customHeight="1" x14ac:dyDescent="0.25">
      <c r="A1548" s="2">
        <v>513500000</v>
      </c>
      <c r="B1548" s="3">
        <v>44399</v>
      </c>
      <c r="D1548">
        <v>-756.08</v>
      </c>
      <c r="E1548" t="s">
        <v>1396</v>
      </c>
    </row>
    <row r="1549" spans="1:5" ht="15" customHeight="1" x14ac:dyDescent="0.25">
      <c r="A1549" s="2">
        <v>513500000</v>
      </c>
      <c r="B1549" s="3">
        <v>44400</v>
      </c>
      <c r="D1549">
        <v>-631.89</v>
      </c>
      <c r="E1549" t="s">
        <v>1397</v>
      </c>
    </row>
    <row r="1550" spans="1:5" ht="15" customHeight="1" x14ac:dyDescent="0.25">
      <c r="A1550" s="2">
        <v>513500000</v>
      </c>
      <c r="B1550" s="3">
        <v>44403</v>
      </c>
      <c r="D1550">
        <v>-744.78</v>
      </c>
      <c r="E1550" t="s">
        <v>1398</v>
      </c>
    </row>
    <row r="1551" spans="1:5" ht="15" customHeight="1" x14ac:dyDescent="0.25">
      <c r="A1551" s="2">
        <v>513500000</v>
      </c>
      <c r="B1551" s="3">
        <v>44404</v>
      </c>
      <c r="D1551">
        <v>-927.57</v>
      </c>
      <c r="E1551" t="s">
        <v>1399</v>
      </c>
    </row>
    <row r="1552" spans="1:5" ht="15" customHeight="1" x14ac:dyDescent="0.25">
      <c r="A1552" s="2">
        <v>513500000</v>
      </c>
      <c r="B1552" s="3">
        <v>44405</v>
      </c>
      <c r="D1552">
        <v>-800.17</v>
      </c>
      <c r="E1552" t="s">
        <v>1400</v>
      </c>
    </row>
    <row r="1553" spans="1:5" ht="15" customHeight="1" x14ac:dyDescent="0.25">
      <c r="A1553" s="2">
        <v>513500000</v>
      </c>
      <c r="B1553" s="3">
        <v>44406</v>
      </c>
      <c r="D1553">
        <v>-509.49</v>
      </c>
      <c r="E1553" t="s">
        <v>1401</v>
      </c>
    </row>
    <row r="1554" spans="1:5" ht="15" customHeight="1" x14ac:dyDescent="0.25">
      <c r="A1554" s="2">
        <v>513500000</v>
      </c>
      <c r="B1554" s="3">
        <v>44407</v>
      </c>
      <c r="D1554">
        <v>-230.23</v>
      </c>
      <c r="E1554" t="s">
        <v>1402</v>
      </c>
    </row>
    <row r="1555" spans="1:5" ht="15" customHeight="1" x14ac:dyDescent="0.25">
      <c r="A1555" s="2">
        <v>513600000</v>
      </c>
      <c r="B1555" s="3">
        <v>44200</v>
      </c>
      <c r="D1555">
        <v>-6287.89</v>
      </c>
      <c r="E1555" t="s">
        <v>1191</v>
      </c>
    </row>
    <row r="1556" spans="1:5" ht="15" customHeight="1" x14ac:dyDescent="0.25">
      <c r="A1556" s="2">
        <v>513600000</v>
      </c>
      <c r="B1556" s="3">
        <v>44201</v>
      </c>
      <c r="D1556">
        <v>-3468.26</v>
      </c>
      <c r="E1556" t="s">
        <v>1192</v>
      </c>
    </row>
    <row r="1557" spans="1:5" ht="15" customHeight="1" x14ac:dyDescent="0.25">
      <c r="A1557" s="2">
        <v>513600000</v>
      </c>
      <c r="B1557" s="3">
        <v>44202</v>
      </c>
      <c r="D1557">
        <v>-1714.21</v>
      </c>
      <c r="E1557" t="s">
        <v>1193</v>
      </c>
    </row>
    <row r="1558" spans="1:5" ht="15" customHeight="1" x14ac:dyDescent="0.25">
      <c r="A1558" s="2">
        <v>513600000</v>
      </c>
      <c r="B1558" s="3">
        <v>44203</v>
      </c>
      <c r="D1558">
        <v>-1676.26</v>
      </c>
      <c r="E1558" t="s">
        <v>1194</v>
      </c>
    </row>
    <row r="1559" spans="1:5" ht="15" customHeight="1" x14ac:dyDescent="0.25">
      <c r="A1559" s="2">
        <v>513600000</v>
      </c>
      <c r="B1559" s="3">
        <v>44204</v>
      </c>
      <c r="D1559">
        <v>-203.8</v>
      </c>
      <c r="E1559" t="s">
        <v>1195</v>
      </c>
    </row>
    <row r="1560" spans="1:5" ht="15" customHeight="1" x14ac:dyDescent="0.25">
      <c r="A1560" s="2">
        <v>513600000</v>
      </c>
      <c r="B1560" s="3">
        <v>44207</v>
      </c>
      <c r="D1560">
        <v>-2561.0700000000002</v>
      </c>
      <c r="E1560" t="s">
        <v>1196</v>
      </c>
    </row>
    <row r="1561" spans="1:5" ht="15" customHeight="1" x14ac:dyDescent="0.25">
      <c r="A1561" s="2">
        <v>513600000</v>
      </c>
      <c r="B1561" s="3">
        <v>44208</v>
      </c>
      <c r="D1561">
        <v>-3120.9</v>
      </c>
      <c r="E1561" t="s">
        <v>1197</v>
      </c>
    </row>
    <row r="1562" spans="1:5" ht="15" customHeight="1" x14ac:dyDescent="0.25">
      <c r="A1562" s="2">
        <v>513600000</v>
      </c>
      <c r="B1562" s="3">
        <v>44209</v>
      </c>
      <c r="D1562">
        <v>-3425.66</v>
      </c>
      <c r="E1562" t="s">
        <v>1198</v>
      </c>
    </row>
    <row r="1563" spans="1:5" ht="15" customHeight="1" x14ac:dyDescent="0.25">
      <c r="A1563" s="2">
        <v>513600000</v>
      </c>
      <c r="B1563" s="3">
        <v>44210</v>
      </c>
      <c r="D1563">
        <v>-1656.14</v>
      </c>
      <c r="E1563" t="s">
        <v>1199</v>
      </c>
    </row>
    <row r="1564" spans="1:5" ht="15" customHeight="1" x14ac:dyDescent="0.25">
      <c r="A1564" s="2">
        <v>513600000</v>
      </c>
      <c r="B1564" s="3">
        <v>44211</v>
      </c>
      <c r="D1564">
        <v>-276.52</v>
      </c>
      <c r="E1564" t="s">
        <v>1200</v>
      </c>
    </row>
    <row r="1565" spans="1:5" ht="15" customHeight="1" x14ac:dyDescent="0.25">
      <c r="A1565" s="2">
        <v>513600000</v>
      </c>
      <c r="B1565" s="3">
        <v>44214</v>
      </c>
      <c r="D1565">
        <v>-1893.21</v>
      </c>
      <c r="E1565" t="s">
        <v>1201</v>
      </c>
    </row>
    <row r="1566" spans="1:5" ht="15" customHeight="1" x14ac:dyDescent="0.25">
      <c r="A1566" s="2">
        <v>513600000</v>
      </c>
      <c r="B1566" s="3">
        <v>44215</v>
      </c>
      <c r="D1566">
        <v>-2876.45</v>
      </c>
      <c r="E1566" t="s">
        <v>1202</v>
      </c>
    </row>
    <row r="1567" spans="1:5" ht="15" customHeight="1" x14ac:dyDescent="0.25">
      <c r="A1567" s="2">
        <v>513600000</v>
      </c>
      <c r="B1567" s="3">
        <v>44216</v>
      </c>
      <c r="D1567">
        <v>-3127.49</v>
      </c>
      <c r="E1567" t="s">
        <v>1203</v>
      </c>
    </row>
    <row r="1568" spans="1:5" ht="15" customHeight="1" x14ac:dyDescent="0.25">
      <c r="A1568" s="2">
        <v>513600000</v>
      </c>
      <c r="B1568" s="3">
        <v>44217</v>
      </c>
      <c r="D1568">
        <v>-1818.31</v>
      </c>
      <c r="E1568" t="s">
        <v>1204</v>
      </c>
    </row>
    <row r="1569" spans="1:5" ht="15" customHeight="1" x14ac:dyDescent="0.25">
      <c r="A1569" s="2">
        <v>513600000</v>
      </c>
      <c r="B1569" s="3">
        <v>44218</v>
      </c>
      <c r="D1569">
        <v>-1018.58</v>
      </c>
      <c r="E1569" t="s">
        <v>1205</v>
      </c>
    </row>
    <row r="1570" spans="1:5" ht="15" customHeight="1" x14ac:dyDescent="0.25">
      <c r="A1570" s="2">
        <v>513600000</v>
      </c>
      <c r="B1570" s="3">
        <v>44221</v>
      </c>
      <c r="D1570">
        <v>-3588.39</v>
      </c>
      <c r="E1570" t="s">
        <v>1206</v>
      </c>
    </row>
    <row r="1571" spans="1:5" ht="15" customHeight="1" x14ac:dyDescent="0.25">
      <c r="A1571" s="2">
        <v>513600000</v>
      </c>
      <c r="B1571" s="3">
        <v>44222</v>
      </c>
      <c r="D1571">
        <v>-862.27</v>
      </c>
      <c r="E1571" t="s">
        <v>1207</v>
      </c>
    </row>
    <row r="1572" spans="1:5" ht="15" customHeight="1" x14ac:dyDescent="0.25">
      <c r="A1572" s="2">
        <v>513600000</v>
      </c>
      <c r="B1572" s="3">
        <v>44223</v>
      </c>
      <c r="D1572">
        <v>-3092.01</v>
      </c>
      <c r="E1572" t="s">
        <v>1208</v>
      </c>
    </row>
    <row r="1573" spans="1:5" ht="15" customHeight="1" x14ac:dyDescent="0.25">
      <c r="A1573" s="2">
        <v>513600000</v>
      </c>
      <c r="B1573" s="3">
        <v>44224</v>
      </c>
      <c r="D1573">
        <v>-839.12</v>
      </c>
      <c r="E1573" t="s">
        <v>1209</v>
      </c>
    </row>
    <row r="1574" spans="1:5" ht="15" customHeight="1" x14ac:dyDescent="0.25">
      <c r="A1574" s="2">
        <v>513600000</v>
      </c>
      <c r="B1574" s="3">
        <v>44228</v>
      </c>
      <c r="D1574">
        <v>-4749.6099999999997</v>
      </c>
      <c r="E1574" t="s">
        <v>1210</v>
      </c>
    </row>
    <row r="1575" spans="1:5" ht="15" customHeight="1" x14ac:dyDescent="0.25">
      <c r="A1575" s="2">
        <v>513600000</v>
      </c>
      <c r="B1575" s="3">
        <v>44229</v>
      </c>
      <c r="D1575">
        <v>-3195.33</v>
      </c>
      <c r="E1575" t="s">
        <v>1211</v>
      </c>
    </row>
    <row r="1576" spans="1:5" ht="15" customHeight="1" x14ac:dyDescent="0.25">
      <c r="A1576" s="2">
        <v>513600000</v>
      </c>
      <c r="B1576" s="3">
        <v>44230</v>
      </c>
      <c r="D1576">
        <v>-2021.3</v>
      </c>
      <c r="E1576" t="s">
        <v>1212</v>
      </c>
    </row>
    <row r="1577" spans="1:5" ht="15" customHeight="1" x14ac:dyDescent="0.25">
      <c r="A1577" s="2">
        <v>513600000</v>
      </c>
      <c r="B1577" s="3">
        <v>44231</v>
      </c>
      <c r="D1577">
        <v>-3204.41</v>
      </c>
      <c r="E1577" t="s">
        <v>1213</v>
      </c>
    </row>
    <row r="1578" spans="1:5" ht="15" customHeight="1" x14ac:dyDescent="0.25">
      <c r="A1578" s="2">
        <v>513600000</v>
      </c>
      <c r="B1578" s="3">
        <v>44232</v>
      </c>
      <c r="D1578">
        <v>-528.29</v>
      </c>
      <c r="E1578" t="s">
        <v>1214</v>
      </c>
    </row>
    <row r="1579" spans="1:5" ht="15" customHeight="1" x14ac:dyDescent="0.25">
      <c r="A1579" s="2">
        <v>513600000</v>
      </c>
      <c r="B1579" s="3">
        <v>44235</v>
      </c>
      <c r="D1579">
        <v>-2848.52</v>
      </c>
      <c r="E1579" t="s">
        <v>1215</v>
      </c>
    </row>
    <row r="1580" spans="1:5" ht="15" customHeight="1" x14ac:dyDescent="0.25">
      <c r="A1580" s="2">
        <v>513600000</v>
      </c>
      <c r="B1580" s="3">
        <v>44236</v>
      </c>
      <c r="D1580">
        <v>-3901.35</v>
      </c>
      <c r="E1580" t="s">
        <v>1216</v>
      </c>
    </row>
    <row r="1581" spans="1:5" ht="15" customHeight="1" x14ac:dyDescent="0.25">
      <c r="A1581" s="2">
        <v>513600000</v>
      </c>
      <c r="B1581" s="3">
        <v>44237</v>
      </c>
      <c r="D1581">
        <v>-2063.77</v>
      </c>
      <c r="E1581" t="s">
        <v>1217</v>
      </c>
    </row>
    <row r="1582" spans="1:5" ht="15" customHeight="1" x14ac:dyDescent="0.25">
      <c r="A1582" s="2">
        <v>513600000</v>
      </c>
      <c r="B1582" s="3">
        <v>44238</v>
      </c>
      <c r="D1582">
        <v>-2230.17</v>
      </c>
      <c r="E1582" t="s">
        <v>1218</v>
      </c>
    </row>
    <row r="1583" spans="1:5" ht="15" customHeight="1" x14ac:dyDescent="0.25">
      <c r="A1583" s="2">
        <v>513600000</v>
      </c>
      <c r="B1583" s="3">
        <v>44239</v>
      </c>
      <c r="D1583">
        <v>-1590.5</v>
      </c>
      <c r="E1583" t="s">
        <v>1219</v>
      </c>
    </row>
    <row r="1584" spans="1:5" ht="15" customHeight="1" x14ac:dyDescent="0.25">
      <c r="A1584" s="2">
        <v>513600000</v>
      </c>
      <c r="B1584" s="3">
        <v>44242</v>
      </c>
      <c r="D1584">
        <v>-2015.29</v>
      </c>
      <c r="E1584" t="s">
        <v>1220</v>
      </c>
    </row>
    <row r="1585" spans="1:5" ht="15" customHeight="1" x14ac:dyDescent="0.25">
      <c r="A1585" s="2">
        <v>513600000</v>
      </c>
      <c r="B1585" s="3">
        <v>44243</v>
      </c>
      <c r="D1585">
        <v>-3299.33</v>
      </c>
      <c r="E1585" t="s">
        <v>1221</v>
      </c>
    </row>
    <row r="1586" spans="1:5" ht="15" customHeight="1" x14ac:dyDescent="0.25">
      <c r="A1586" s="2">
        <v>513600000</v>
      </c>
      <c r="B1586" s="3">
        <v>44244</v>
      </c>
      <c r="D1586">
        <v>-1575.24</v>
      </c>
      <c r="E1586" t="s">
        <v>1222</v>
      </c>
    </row>
    <row r="1587" spans="1:5" ht="15" customHeight="1" x14ac:dyDescent="0.25">
      <c r="A1587" s="2">
        <v>513600000</v>
      </c>
      <c r="B1587" s="3">
        <v>44245</v>
      </c>
      <c r="D1587">
        <v>-2213.9</v>
      </c>
      <c r="E1587" t="s">
        <v>1223</v>
      </c>
    </row>
    <row r="1588" spans="1:5" ht="15" customHeight="1" x14ac:dyDescent="0.25">
      <c r="A1588" s="2">
        <v>513600000</v>
      </c>
      <c r="B1588" s="3">
        <v>44246</v>
      </c>
      <c r="D1588">
        <v>-1606.82</v>
      </c>
      <c r="E1588" t="s">
        <v>1224</v>
      </c>
    </row>
    <row r="1589" spans="1:5" ht="15" customHeight="1" x14ac:dyDescent="0.25">
      <c r="A1589" s="2">
        <v>513600000</v>
      </c>
      <c r="B1589" s="3">
        <v>44248</v>
      </c>
      <c r="D1589">
        <v>-33.18</v>
      </c>
      <c r="E1589" t="s">
        <v>1225</v>
      </c>
    </row>
    <row r="1590" spans="1:5" ht="15" customHeight="1" x14ac:dyDescent="0.25">
      <c r="A1590" s="2">
        <v>513600000</v>
      </c>
      <c r="B1590" s="3">
        <v>44249</v>
      </c>
      <c r="D1590">
        <v>-4206.4799999999996</v>
      </c>
      <c r="E1590" t="s">
        <v>1226</v>
      </c>
    </row>
    <row r="1591" spans="1:5" ht="15" customHeight="1" x14ac:dyDescent="0.25">
      <c r="A1591" s="2">
        <v>513600000</v>
      </c>
      <c r="B1591" s="3">
        <v>44250</v>
      </c>
      <c r="D1591">
        <v>-1713.15</v>
      </c>
      <c r="E1591" t="s">
        <v>1227</v>
      </c>
    </row>
    <row r="1592" spans="1:5" ht="15" customHeight="1" x14ac:dyDescent="0.25">
      <c r="A1592" s="2">
        <v>513600000</v>
      </c>
      <c r="B1592" s="3">
        <v>44251</v>
      </c>
      <c r="D1592">
        <v>-1138.8599999999999</v>
      </c>
      <c r="E1592" t="s">
        <v>1228</v>
      </c>
    </row>
    <row r="1593" spans="1:5" ht="15" customHeight="1" x14ac:dyDescent="0.25">
      <c r="A1593" s="2">
        <v>513600000</v>
      </c>
      <c r="B1593" s="3">
        <v>44252</v>
      </c>
      <c r="D1593">
        <v>-2870.18</v>
      </c>
      <c r="E1593" t="s">
        <v>1229</v>
      </c>
    </row>
    <row r="1594" spans="1:5" ht="15" customHeight="1" x14ac:dyDescent="0.25">
      <c r="A1594" s="2">
        <v>513600000</v>
      </c>
      <c r="B1594" s="3">
        <v>44253</v>
      </c>
      <c r="D1594">
        <v>-195.78</v>
      </c>
      <c r="E1594" t="s">
        <v>1230</v>
      </c>
    </row>
    <row r="1595" spans="1:5" ht="15" customHeight="1" x14ac:dyDescent="0.25">
      <c r="A1595" s="2">
        <v>513600000</v>
      </c>
      <c r="B1595" s="3">
        <v>44256</v>
      </c>
      <c r="D1595">
        <v>-3056</v>
      </c>
      <c r="E1595" t="s">
        <v>1231</v>
      </c>
    </row>
    <row r="1596" spans="1:5" ht="15" customHeight="1" x14ac:dyDescent="0.25">
      <c r="A1596" s="2">
        <v>513600000</v>
      </c>
      <c r="B1596" s="3">
        <v>44257</v>
      </c>
      <c r="D1596">
        <v>-3460.4</v>
      </c>
      <c r="E1596" t="s">
        <v>1232</v>
      </c>
    </row>
    <row r="1597" spans="1:5" ht="15" customHeight="1" x14ac:dyDescent="0.25">
      <c r="A1597" s="2">
        <v>513600000</v>
      </c>
      <c r="B1597" s="3">
        <v>44258</v>
      </c>
      <c r="D1597">
        <v>-1470.39</v>
      </c>
      <c r="E1597" t="s">
        <v>1233</v>
      </c>
    </row>
    <row r="1598" spans="1:5" ht="15" customHeight="1" x14ac:dyDescent="0.25">
      <c r="A1598" s="2">
        <v>513600000</v>
      </c>
      <c r="B1598" s="3">
        <v>44259</v>
      </c>
      <c r="D1598">
        <v>-2830.6</v>
      </c>
      <c r="E1598" t="s">
        <v>1234</v>
      </c>
    </row>
    <row r="1599" spans="1:5" ht="15" customHeight="1" x14ac:dyDescent="0.25">
      <c r="A1599" s="2">
        <v>513600000</v>
      </c>
      <c r="B1599" s="3">
        <v>44260</v>
      </c>
      <c r="D1599">
        <v>-2180.3000000000002</v>
      </c>
      <c r="E1599" t="s">
        <v>1235</v>
      </c>
    </row>
    <row r="1600" spans="1:5" ht="15" customHeight="1" x14ac:dyDescent="0.25">
      <c r="A1600" s="2">
        <v>513600000</v>
      </c>
      <c r="B1600" s="3">
        <v>44263</v>
      </c>
      <c r="D1600">
        <v>-3677.61</v>
      </c>
      <c r="E1600" t="s">
        <v>1236</v>
      </c>
    </row>
    <row r="1601" spans="1:5" ht="15" customHeight="1" x14ac:dyDescent="0.25">
      <c r="A1601" s="2">
        <v>513600000</v>
      </c>
      <c r="B1601" s="3">
        <v>44264</v>
      </c>
      <c r="D1601">
        <v>-1983.51</v>
      </c>
      <c r="E1601" t="s">
        <v>1237</v>
      </c>
    </row>
    <row r="1602" spans="1:5" ht="15" customHeight="1" x14ac:dyDescent="0.25">
      <c r="A1602" s="2">
        <v>513600000</v>
      </c>
      <c r="B1602" s="3">
        <v>44265</v>
      </c>
      <c r="D1602">
        <v>-2331.36</v>
      </c>
      <c r="E1602" t="s">
        <v>1238</v>
      </c>
    </row>
    <row r="1603" spans="1:5" ht="15" customHeight="1" x14ac:dyDescent="0.25">
      <c r="A1603" s="2">
        <v>513600000</v>
      </c>
      <c r="B1603" s="3">
        <v>44266</v>
      </c>
      <c r="D1603">
        <v>-1539.21</v>
      </c>
      <c r="E1603" t="s">
        <v>1239</v>
      </c>
    </row>
    <row r="1604" spans="1:5" ht="15" customHeight="1" x14ac:dyDescent="0.25">
      <c r="A1604" s="2">
        <v>513600000</v>
      </c>
      <c r="B1604" s="3">
        <v>44267</v>
      </c>
      <c r="D1604">
        <v>-2907.01</v>
      </c>
      <c r="E1604" t="s">
        <v>1240</v>
      </c>
    </row>
    <row r="1605" spans="1:5" ht="15" customHeight="1" x14ac:dyDescent="0.25">
      <c r="A1605" s="2">
        <v>513600000</v>
      </c>
      <c r="B1605" s="3">
        <v>44269</v>
      </c>
      <c r="D1605">
        <v>-38.36</v>
      </c>
      <c r="E1605" t="s">
        <v>1241</v>
      </c>
    </row>
    <row r="1606" spans="1:5" ht="15" customHeight="1" x14ac:dyDescent="0.25">
      <c r="A1606" s="2">
        <v>513600000</v>
      </c>
      <c r="B1606" s="3">
        <v>44270</v>
      </c>
      <c r="D1606">
        <v>-4724</v>
      </c>
      <c r="E1606" t="s">
        <v>1242</v>
      </c>
    </row>
    <row r="1607" spans="1:5" ht="15" customHeight="1" x14ac:dyDescent="0.25">
      <c r="A1607" s="2">
        <v>513600000</v>
      </c>
      <c r="B1607" s="3">
        <v>44271</v>
      </c>
      <c r="D1607">
        <v>-2610.17</v>
      </c>
      <c r="E1607" t="s">
        <v>1243</v>
      </c>
    </row>
    <row r="1608" spans="1:5" ht="15" customHeight="1" x14ac:dyDescent="0.25">
      <c r="A1608" s="2">
        <v>513600000</v>
      </c>
      <c r="B1608" s="3">
        <v>44271</v>
      </c>
      <c r="D1608">
        <v>-2.4</v>
      </c>
      <c r="E1608" t="s">
        <v>1244</v>
      </c>
    </row>
    <row r="1609" spans="1:5" ht="15" customHeight="1" x14ac:dyDescent="0.25">
      <c r="A1609" s="2">
        <v>513600000</v>
      </c>
      <c r="B1609" s="3">
        <v>44272</v>
      </c>
      <c r="D1609">
        <v>-33.57</v>
      </c>
      <c r="E1609" t="s">
        <v>1245</v>
      </c>
    </row>
    <row r="1610" spans="1:5" ht="15" customHeight="1" x14ac:dyDescent="0.25">
      <c r="A1610" s="2">
        <v>513600000</v>
      </c>
      <c r="B1610" s="3">
        <v>44272</v>
      </c>
      <c r="D1610">
        <v>-4078.68</v>
      </c>
      <c r="E1610" t="s">
        <v>1246</v>
      </c>
    </row>
    <row r="1611" spans="1:5" ht="15" customHeight="1" x14ac:dyDescent="0.25">
      <c r="A1611" s="2">
        <v>513600000</v>
      </c>
      <c r="B1611" s="3">
        <v>44273</v>
      </c>
      <c r="D1611">
        <v>-1796.71</v>
      </c>
      <c r="E1611" t="s">
        <v>1247</v>
      </c>
    </row>
    <row r="1612" spans="1:5" ht="15" customHeight="1" x14ac:dyDescent="0.25">
      <c r="A1612" s="2">
        <v>513600000</v>
      </c>
      <c r="B1612" s="3">
        <v>44274</v>
      </c>
      <c r="D1612">
        <v>-1307.51</v>
      </c>
      <c r="E1612" t="s">
        <v>1248</v>
      </c>
    </row>
    <row r="1613" spans="1:5" ht="15" customHeight="1" x14ac:dyDescent="0.25">
      <c r="A1613" s="2">
        <v>513600000</v>
      </c>
      <c r="B1613" s="3">
        <v>44275</v>
      </c>
      <c r="D1613">
        <v>-798.4</v>
      </c>
      <c r="E1613" t="s">
        <v>1249</v>
      </c>
    </row>
    <row r="1614" spans="1:5" ht="15" customHeight="1" x14ac:dyDescent="0.25">
      <c r="A1614" s="2">
        <v>513600000</v>
      </c>
      <c r="B1614" s="3">
        <v>44276</v>
      </c>
      <c r="D1614">
        <v>-5.99</v>
      </c>
      <c r="E1614" t="s">
        <v>1250</v>
      </c>
    </row>
    <row r="1615" spans="1:5" ht="15" customHeight="1" x14ac:dyDescent="0.25">
      <c r="A1615" s="2">
        <v>513600000</v>
      </c>
      <c r="B1615" s="3">
        <v>44276</v>
      </c>
      <c r="D1615">
        <v>-134.66999999999999</v>
      </c>
      <c r="E1615" t="s">
        <v>1251</v>
      </c>
    </row>
    <row r="1616" spans="1:5" ht="15" customHeight="1" x14ac:dyDescent="0.25">
      <c r="A1616" s="2">
        <v>513600000</v>
      </c>
      <c r="B1616" s="3">
        <v>44277</v>
      </c>
      <c r="D1616">
        <v>-2.4</v>
      </c>
      <c r="E1616" t="s">
        <v>1252</v>
      </c>
    </row>
    <row r="1617" spans="1:5" ht="15" customHeight="1" x14ac:dyDescent="0.25">
      <c r="A1617" s="2">
        <v>513600000</v>
      </c>
      <c r="B1617" s="3">
        <v>44277</v>
      </c>
      <c r="D1617">
        <v>-2738.74</v>
      </c>
      <c r="E1617" t="s">
        <v>1253</v>
      </c>
    </row>
    <row r="1618" spans="1:5" ht="15" customHeight="1" x14ac:dyDescent="0.25">
      <c r="A1618" s="2">
        <v>513600000</v>
      </c>
      <c r="B1618" s="3">
        <v>44278</v>
      </c>
      <c r="D1618">
        <v>-1106.77</v>
      </c>
      <c r="E1618" t="s">
        <v>1254</v>
      </c>
    </row>
    <row r="1619" spans="1:5" ht="15" customHeight="1" x14ac:dyDescent="0.25">
      <c r="A1619" s="2">
        <v>513600000</v>
      </c>
      <c r="B1619" s="3">
        <v>44278</v>
      </c>
      <c r="D1619">
        <v>-2</v>
      </c>
      <c r="E1619" t="s">
        <v>1255</v>
      </c>
    </row>
    <row r="1620" spans="1:5" ht="15" customHeight="1" x14ac:dyDescent="0.25">
      <c r="A1620" s="2">
        <v>513600000</v>
      </c>
      <c r="B1620" s="3">
        <v>44279</v>
      </c>
      <c r="D1620">
        <v>-787.19</v>
      </c>
      <c r="E1620" t="s">
        <v>1256</v>
      </c>
    </row>
    <row r="1621" spans="1:5" ht="15" customHeight="1" x14ac:dyDescent="0.25">
      <c r="A1621" s="2">
        <v>513600000</v>
      </c>
      <c r="B1621" s="3">
        <v>44279</v>
      </c>
      <c r="D1621">
        <v>-3244.23</v>
      </c>
      <c r="E1621" t="s">
        <v>1257</v>
      </c>
    </row>
    <row r="1622" spans="1:5" ht="15" customHeight="1" x14ac:dyDescent="0.25">
      <c r="A1622" s="2">
        <v>513600000</v>
      </c>
      <c r="B1622" s="3">
        <v>44280</v>
      </c>
      <c r="D1622">
        <v>-2450.65</v>
      </c>
      <c r="E1622" t="s">
        <v>1258</v>
      </c>
    </row>
    <row r="1623" spans="1:5" ht="15" customHeight="1" x14ac:dyDescent="0.25">
      <c r="A1623" s="2">
        <v>513600000</v>
      </c>
      <c r="B1623" s="3">
        <v>44280</v>
      </c>
      <c r="D1623">
        <v>-233.39</v>
      </c>
      <c r="E1623" t="s">
        <v>1259</v>
      </c>
    </row>
    <row r="1624" spans="1:5" ht="15" customHeight="1" x14ac:dyDescent="0.25">
      <c r="A1624" s="2">
        <v>513600000</v>
      </c>
      <c r="B1624" s="3">
        <v>44281</v>
      </c>
      <c r="D1624">
        <v>-187.42</v>
      </c>
      <c r="E1624" t="s">
        <v>1260</v>
      </c>
    </row>
    <row r="1625" spans="1:5" ht="15" customHeight="1" x14ac:dyDescent="0.25">
      <c r="A1625" s="2">
        <v>513600000</v>
      </c>
      <c r="B1625" s="3">
        <v>44281</v>
      </c>
      <c r="D1625">
        <v>-1841.67</v>
      </c>
      <c r="E1625" t="s">
        <v>1261</v>
      </c>
    </row>
    <row r="1626" spans="1:5" ht="15" customHeight="1" x14ac:dyDescent="0.25">
      <c r="A1626" s="2">
        <v>513600000</v>
      </c>
      <c r="B1626" s="3">
        <v>44282</v>
      </c>
      <c r="D1626">
        <v>-78.33</v>
      </c>
      <c r="E1626" t="s">
        <v>1262</v>
      </c>
    </row>
    <row r="1627" spans="1:5" ht="15" customHeight="1" x14ac:dyDescent="0.25">
      <c r="A1627" s="2">
        <v>513600000</v>
      </c>
      <c r="B1627" s="3">
        <v>44282</v>
      </c>
      <c r="D1627">
        <v>-822.79</v>
      </c>
      <c r="E1627" t="s">
        <v>1263</v>
      </c>
    </row>
    <row r="1628" spans="1:5" ht="15" customHeight="1" x14ac:dyDescent="0.25">
      <c r="A1628" s="2">
        <v>513600000</v>
      </c>
      <c r="B1628" s="3">
        <v>44283</v>
      </c>
      <c r="D1628">
        <v>-234.95</v>
      </c>
      <c r="E1628" t="s">
        <v>1264</v>
      </c>
    </row>
    <row r="1629" spans="1:5" ht="15" customHeight="1" x14ac:dyDescent="0.25">
      <c r="A1629" s="2">
        <v>513600000</v>
      </c>
      <c r="B1629" s="3">
        <v>44284</v>
      </c>
      <c r="D1629">
        <v>-1472.44</v>
      </c>
      <c r="E1629" t="s">
        <v>1265</v>
      </c>
    </row>
    <row r="1630" spans="1:5" ht="15" customHeight="1" x14ac:dyDescent="0.25">
      <c r="A1630" s="2">
        <v>513600000</v>
      </c>
      <c r="B1630" s="3">
        <v>44285</v>
      </c>
      <c r="D1630">
        <v>-1661.88</v>
      </c>
      <c r="E1630" t="s">
        <v>1266</v>
      </c>
    </row>
    <row r="1631" spans="1:5" ht="15" customHeight="1" x14ac:dyDescent="0.25">
      <c r="A1631" s="2">
        <v>513600000</v>
      </c>
      <c r="B1631" s="3">
        <v>44286</v>
      </c>
      <c r="D1631">
        <v>-1419.83</v>
      </c>
      <c r="E1631" t="s">
        <v>1267</v>
      </c>
    </row>
    <row r="1632" spans="1:5" ht="15" customHeight="1" x14ac:dyDescent="0.25">
      <c r="A1632" s="2">
        <v>513600000</v>
      </c>
      <c r="B1632" s="3">
        <v>44287</v>
      </c>
      <c r="D1632">
        <v>-3366.33</v>
      </c>
      <c r="E1632" t="s">
        <v>1268</v>
      </c>
    </row>
    <row r="1633" spans="1:5" ht="15" customHeight="1" x14ac:dyDescent="0.25">
      <c r="A1633" s="2">
        <v>513600000</v>
      </c>
      <c r="B1633" s="3">
        <v>44288</v>
      </c>
      <c r="D1633">
        <v>-1474.97</v>
      </c>
      <c r="E1633" t="s">
        <v>1269</v>
      </c>
    </row>
    <row r="1634" spans="1:5" ht="15" customHeight="1" x14ac:dyDescent="0.25">
      <c r="A1634" s="2">
        <v>513600000</v>
      </c>
      <c r="B1634" s="3">
        <v>44288</v>
      </c>
      <c r="D1634">
        <v>-380.03</v>
      </c>
      <c r="E1634" t="s">
        <v>1270</v>
      </c>
    </row>
    <row r="1635" spans="1:5" ht="15" customHeight="1" x14ac:dyDescent="0.25">
      <c r="A1635" s="2">
        <v>513600000</v>
      </c>
      <c r="B1635" s="3">
        <v>44291</v>
      </c>
      <c r="D1635">
        <v>-2852.65</v>
      </c>
      <c r="E1635" t="s">
        <v>1271</v>
      </c>
    </row>
    <row r="1636" spans="1:5" ht="15" customHeight="1" x14ac:dyDescent="0.25">
      <c r="A1636" s="2">
        <v>513600000</v>
      </c>
      <c r="B1636" s="3">
        <v>44292</v>
      </c>
      <c r="D1636">
        <v>-1099.6500000000001</v>
      </c>
      <c r="E1636" t="s">
        <v>1272</v>
      </c>
    </row>
    <row r="1637" spans="1:5" ht="15" customHeight="1" x14ac:dyDescent="0.25">
      <c r="A1637" s="2">
        <v>513600000</v>
      </c>
      <c r="B1637" s="3">
        <v>44293</v>
      </c>
      <c r="D1637">
        <v>-4964.74</v>
      </c>
      <c r="E1637" t="s">
        <v>1273</v>
      </c>
    </row>
    <row r="1638" spans="1:5" ht="15" customHeight="1" x14ac:dyDescent="0.25">
      <c r="A1638" s="2">
        <v>513600000</v>
      </c>
      <c r="B1638" s="3">
        <v>44294</v>
      </c>
      <c r="D1638">
        <v>-1904.4</v>
      </c>
      <c r="E1638" t="s">
        <v>1274</v>
      </c>
    </row>
    <row r="1639" spans="1:5" ht="15" customHeight="1" x14ac:dyDescent="0.25">
      <c r="A1639" s="2">
        <v>513600000</v>
      </c>
      <c r="B1639" s="3">
        <v>44295</v>
      </c>
      <c r="D1639">
        <v>-1810.18</v>
      </c>
      <c r="E1639" t="s">
        <v>1275</v>
      </c>
    </row>
    <row r="1640" spans="1:5" ht="15" customHeight="1" x14ac:dyDescent="0.25">
      <c r="A1640" s="2">
        <v>513600000</v>
      </c>
      <c r="B1640" s="3">
        <v>44296</v>
      </c>
      <c r="D1640">
        <v>-91.91</v>
      </c>
      <c r="E1640" t="s">
        <v>1276</v>
      </c>
    </row>
    <row r="1641" spans="1:5" ht="15" customHeight="1" x14ac:dyDescent="0.25">
      <c r="A1641" s="2">
        <v>513600000</v>
      </c>
      <c r="B1641" s="3">
        <v>44297</v>
      </c>
      <c r="D1641">
        <v>-13.19</v>
      </c>
      <c r="E1641" t="s">
        <v>1277</v>
      </c>
    </row>
    <row r="1642" spans="1:5" ht="15" customHeight="1" x14ac:dyDescent="0.25">
      <c r="A1642" s="2">
        <v>513600000</v>
      </c>
      <c r="B1642" s="3">
        <v>44298</v>
      </c>
      <c r="D1642">
        <v>-3459.39</v>
      </c>
      <c r="E1642" t="s">
        <v>1278</v>
      </c>
    </row>
    <row r="1643" spans="1:5" ht="15" customHeight="1" x14ac:dyDescent="0.25">
      <c r="A1643" s="2">
        <v>513600000</v>
      </c>
      <c r="B1643" s="3">
        <v>44299</v>
      </c>
      <c r="D1643">
        <v>-2951.11</v>
      </c>
      <c r="E1643" t="s">
        <v>1279</v>
      </c>
    </row>
    <row r="1644" spans="1:5" ht="15" customHeight="1" x14ac:dyDescent="0.25">
      <c r="A1644" s="2">
        <v>513600000</v>
      </c>
      <c r="B1644" s="3">
        <v>44300</v>
      </c>
      <c r="D1644">
        <v>-1933.61</v>
      </c>
      <c r="E1644" t="s">
        <v>1280</v>
      </c>
    </row>
    <row r="1645" spans="1:5" ht="15" customHeight="1" x14ac:dyDescent="0.25">
      <c r="A1645" s="2">
        <v>513600000</v>
      </c>
      <c r="B1645" s="3">
        <v>44301</v>
      </c>
      <c r="D1645">
        <v>-2259.38</v>
      </c>
      <c r="E1645" t="s">
        <v>1281</v>
      </c>
    </row>
    <row r="1646" spans="1:5" ht="15" customHeight="1" x14ac:dyDescent="0.25">
      <c r="A1646" s="2">
        <v>513600000</v>
      </c>
      <c r="B1646" s="3">
        <v>44302</v>
      </c>
      <c r="D1646">
        <v>-3006.04</v>
      </c>
      <c r="E1646" t="s">
        <v>1282</v>
      </c>
    </row>
    <row r="1647" spans="1:5" ht="15" customHeight="1" x14ac:dyDescent="0.25">
      <c r="A1647" s="2">
        <v>513600000</v>
      </c>
      <c r="B1647" s="3">
        <v>44303</v>
      </c>
      <c r="D1647">
        <v>-404.78</v>
      </c>
      <c r="E1647" t="s">
        <v>1283</v>
      </c>
    </row>
    <row r="1648" spans="1:5" ht="15" customHeight="1" x14ac:dyDescent="0.25">
      <c r="A1648" s="2">
        <v>513600000</v>
      </c>
      <c r="B1648" s="3">
        <v>44303</v>
      </c>
      <c r="D1648">
        <v>-104.3</v>
      </c>
      <c r="E1648" t="s">
        <v>1284</v>
      </c>
    </row>
    <row r="1649" spans="1:5" ht="15" customHeight="1" x14ac:dyDescent="0.25">
      <c r="A1649" s="2">
        <v>513600000</v>
      </c>
      <c r="B1649" s="3">
        <v>44305</v>
      </c>
      <c r="D1649">
        <v>-13.19</v>
      </c>
      <c r="E1649" t="s">
        <v>1285</v>
      </c>
    </row>
    <row r="1650" spans="1:5" ht="15" customHeight="1" x14ac:dyDescent="0.25">
      <c r="A1650" s="2">
        <v>513600000</v>
      </c>
      <c r="B1650" s="3">
        <v>44305</v>
      </c>
      <c r="D1650">
        <v>-1229.7</v>
      </c>
      <c r="E1650" t="s">
        <v>1286</v>
      </c>
    </row>
    <row r="1651" spans="1:5" ht="15" customHeight="1" x14ac:dyDescent="0.25">
      <c r="A1651" s="2">
        <v>513600000</v>
      </c>
      <c r="B1651" s="3">
        <v>44306</v>
      </c>
      <c r="D1651">
        <v>-2612.23</v>
      </c>
      <c r="E1651" t="s">
        <v>1287</v>
      </c>
    </row>
    <row r="1652" spans="1:5" ht="15" customHeight="1" x14ac:dyDescent="0.25">
      <c r="A1652" s="2">
        <v>513600000</v>
      </c>
      <c r="B1652" s="3">
        <v>44306</v>
      </c>
      <c r="D1652">
        <v>-326.88</v>
      </c>
      <c r="E1652" t="s">
        <v>1288</v>
      </c>
    </row>
    <row r="1653" spans="1:5" ht="15" customHeight="1" x14ac:dyDescent="0.25">
      <c r="A1653" s="2">
        <v>513600000</v>
      </c>
      <c r="B1653" s="3">
        <v>44306</v>
      </c>
      <c r="D1653">
        <v>-75.12</v>
      </c>
      <c r="E1653" t="s">
        <v>1289</v>
      </c>
    </row>
    <row r="1654" spans="1:5" ht="15" customHeight="1" x14ac:dyDescent="0.25">
      <c r="A1654" s="2">
        <v>513600000</v>
      </c>
      <c r="B1654" s="3">
        <v>44307</v>
      </c>
      <c r="D1654">
        <v>-98.31</v>
      </c>
      <c r="E1654" t="s">
        <v>1290</v>
      </c>
    </row>
    <row r="1655" spans="1:5" ht="15" customHeight="1" x14ac:dyDescent="0.25">
      <c r="A1655" s="2">
        <v>513600000</v>
      </c>
      <c r="B1655" s="3">
        <v>44307</v>
      </c>
      <c r="D1655">
        <v>-631.83000000000004</v>
      </c>
      <c r="E1655" t="s">
        <v>1291</v>
      </c>
    </row>
    <row r="1656" spans="1:5" ht="15" customHeight="1" x14ac:dyDescent="0.25">
      <c r="A1656" s="2">
        <v>513600000</v>
      </c>
      <c r="B1656" s="3">
        <v>44307</v>
      </c>
      <c r="D1656">
        <v>-1792.07</v>
      </c>
      <c r="E1656" t="s">
        <v>1292</v>
      </c>
    </row>
    <row r="1657" spans="1:5" ht="15" customHeight="1" x14ac:dyDescent="0.25">
      <c r="A1657" s="2">
        <v>513600000</v>
      </c>
      <c r="B1657" s="3">
        <v>44308</v>
      </c>
      <c r="D1657">
        <v>-1438.6</v>
      </c>
      <c r="E1657" t="s">
        <v>1293</v>
      </c>
    </row>
    <row r="1658" spans="1:5" ht="15" customHeight="1" x14ac:dyDescent="0.25">
      <c r="A1658" s="2">
        <v>513600000</v>
      </c>
      <c r="B1658" s="3">
        <v>44308</v>
      </c>
      <c r="D1658">
        <v>-1080.8599999999999</v>
      </c>
      <c r="E1658" t="s">
        <v>1294</v>
      </c>
    </row>
    <row r="1659" spans="1:5" ht="15" customHeight="1" x14ac:dyDescent="0.25">
      <c r="A1659" s="2">
        <v>513600000</v>
      </c>
      <c r="B1659" s="3">
        <v>44309</v>
      </c>
      <c r="D1659">
        <v>-216.99</v>
      </c>
      <c r="E1659" t="s">
        <v>1295</v>
      </c>
    </row>
    <row r="1660" spans="1:5" ht="15" customHeight="1" x14ac:dyDescent="0.25">
      <c r="A1660" s="2">
        <v>513600000</v>
      </c>
      <c r="B1660" s="3">
        <v>44309</v>
      </c>
      <c r="D1660">
        <v>-2982.38</v>
      </c>
      <c r="E1660" t="s">
        <v>1296</v>
      </c>
    </row>
    <row r="1661" spans="1:5" ht="15" customHeight="1" x14ac:dyDescent="0.25">
      <c r="A1661" s="2">
        <v>513600000</v>
      </c>
      <c r="B1661" s="3">
        <v>44310</v>
      </c>
      <c r="D1661">
        <v>-177.81</v>
      </c>
      <c r="E1661" t="s">
        <v>1297</v>
      </c>
    </row>
    <row r="1662" spans="1:5" ht="15" customHeight="1" x14ac:dyDescent="0.25">
      <c r="A1662" s="2">
        <v>513600000</v>
      </c>
      <c r="B1662" s="3">
        <v>44310</v>
      </c>
      <c r="D1662">
        <v>-53.55</v>
      </c>
      <c r="E1662" t="s">
        <v>1298</v>
      </c>
    </row>
    <row r="1663" spans="1:5" ht="15" customHeight="1" x14ac:dyDescent="0.25">
      <c r="A1663" s="2">
        <v>513600000</v>
      </c>
      <c r="B1663" s="3">
        <v>44311</v>
      </c>
      <c r="D1663">
        <v>-271.72000000000003</v>
      </c>
      <c r="E1663" t="s">
        <v>1299</v>
      </c>
    </row>
    <row r="1664" spans="1:5" ht="15" customHeight="1" x14ac:dyDescent="0.25">
      <c r="A1664" s="2">
        <v>513600000</v>
      </c>
      <c r="B1664" s="3">
        <v>44312</v>
      </c>
      <c r="D1664">
        <v>-693.31</v>
      </c>
      <c r="E1664" t="s">
        <v>1300</v>
      </c>
    </row>
    <row r="1665" spans="1:5" ht="15" customHeight="1" x14ac:dyDescent="0.25">
      <c r="A1665" s="2">
        <v>513600000</v>
      </c>
      <c r="B1665" s="3">
        <v>44312</v>
      </c>
      <c r="D1665">
        <v>-704.13</v>
      </c>
      <c r="E1665" t="s">
        <v>1301</v>
      </c>
    </row>
    <row r="1666" spans="1:5" ht="15" customHeight="1" x14ac:dyDescent="0.25">
      <c r="A1666" s="2">
        <v>513600000</v>
      </c>
      <c r="B1666" s="3">
        <v>44313</v>
      </c>
      <c r="D1666">
        <v>-3863.87</v>
      </c>
      <c r="E1666" t="s">
        <v>1302</v>
      </c>
    </row>
    <row r="1667" spans="1:5" ht="15" customHeight="1" x14ac:dyDescent="0.25">
      <c r="A1667" s="2">
        <v>513600000</v>
      </c>
      <c r="B1667" s="3">
        <v>44314</v>
      </c>
      <c r="D1667">
        <v>-2726.19</v>
      </c>
      <c r="E1667" t="s">
        <v>1303</v>
      </c>
    </row>
    <row r="1668" spans="1:5" ht="15" customHeight="1" x14ac:dyDescent="0.25">
      <c r="A1668" s="2">
        <v>513600000</v>
      </c>
      <c r="B1668" s="3">
        <v>44315</v>
      </c>
      <c r="D1668">
        <v>-1142.94</v>
      </c>
      <c r="E1668" t="s">
        <v>1304</v>
      </c>
    </row>
    <row r="1669" spans="1:5" ht="15" customHeight="1" x14ac:dyDescent="0.25">
      <c r="A1669" s="2">
        <v>513600000</v>
      </c>
      <c r="B1669" s="3">
        <v>44316</v>
      </c>
      <c r="D1669">
        <v>-11.99</v>
      </c>
      <c r="E1669" t="s">
        <v>1307</v>
      </c>
    </row>
    <row r="1670" spans="1:5" ht="15" customHeight="1" x14ac:dyDescent="0.25">
      <c r="A1670" s="2">
        <v>513600000</v>
      </c>
      <c r="B1670" s="3">
        <v>44316</v>
      </c>
      <c r="D1670">
        <v>-2.8</v>
      </c>
      <c r="E1670" t="s">
        <v>1306</v>
      </c>
    </row>
    <row r="1671" spans="1:5" ht="15" customHeight="1" x14ac:dyDescent="0.25">
      <c r="A1671" s="2">
        <v>513600000</v>
      </c>
      <c r="B1671" s="3">
        <v>44316</v>
      </c>
      <c r="D1671">
        <v>-1243.82</v>
      </c>
      <c r="E1671" t="s">
        <v>1305</v>
      </c>
    </row>
    <row r="1672" spans="1:5" ht="15" customHeight="1" x14ac:dyDescent="0.25">
      <c r="A1672" s="2">
        <v>513600000</v>
      </c>
      <c r="B1672" s="3">
        <v>44317</v>
      </c>
      <c r="D1672">
        <v>-2389.48</v>
      </c>
      <c r="E1672" t="s">
        <v>1308</v>
      </c>
    </row>
    <row r="1673" spans="1:5" ht="15" customHeight="1" x14ac:dyDescent="0.25">
      <c r="A1673" s="2">
        <v>513600000</v>
      </c>
      <c r="B1673" s="3">
        <v>44319</v>
      </c>
      <c r="D1673">
        <v>-1361.81</v>
      </c>
      <c r="E1673" t="s">
        <v>1309</v>
      </c>
    </row>
    <row r="1674" spans="1:5" ht="15" customHeight="1" x14ac:dyDescent="0.25">
      <c r="A1674" s="2">
        <v>513600000</v>
      </c>
      <c r="B1674" s="3">
        <v>44319</v>
      </c>
      <c r="D1674">
        <v>-1072.08</v>
      </c>
      <c r="E1674" t="s">
        <v>1310</v>
      </c>
    </row>
    <row r="1675" spans="1:5" ht="15" customHeight="1" x14ac:dyDescent="0.25">
      <c r="A1675" s="2">
        <v>513600000</v>
      </c>
      <c r="B1675" s="3">
        <v>44320</v>
      </c>
      <c r="D1675">
        <v>-2483.8200000000002</v>
      </c>
      <c r="E1675" t="s">
        <v>1311</v>
      </c>
    </row>
    <row r="1676" spans="1:5" ht="15" customHeight="1" x14ac:dyDescent="0.25">
      <c r="A1676" s="2">
        <v>513600000</v>
      </c>
      <c r="B1676" s="3">
        <v>44321</v>
      </c>
      <c r="D1676">
        <v>-4219.53</v>
      </c>
      <c r="E1676" t="s">
        <v>1312</v>
      </c>
    </row>
    <row r="1677" spans="1:5" ht="15" customHeight="1" x14ac:dyDescent="0.25">
      <c r="A1677" s="2">
        <v>513600000</v>
      </c>
      <c r="B1677" s="3">
        <v>44321</v>
      </c>
      <c r="D1677">
        <v>-5.6</v>
      </c>
      <c r="E1677" t="s">
        <v>1313</v>
      </c>
    </row>
    <row r="1678" spans="1:5" ht="15" customHeight="1" x14ac:dyDescent="0.25">
      <c r="A1678" s="2">
        <v>513600000</v>
      </c>
      <c r="B1678" s="3">
        <v>44322</v>
      </c>
      <c r="D1678">
        <v>-2226.6</v>
      </c>
      <c r="E1678" t="s">
        <v>1314</v>
      </c>
    </row>
    <row r="1679" spans="1:5" ht="15" customHeight="1" x14ac:dyDescent="0.25">
      <c r="A1679" s="2">
        <v>513600000</v>
      </c>
      <c r="B1679" s="3">
        <v>44323</v>
      </c>
      <c r="D1679">
        <v>-1743.53</v>
      </c>
      <c r="E1679" t="s">
        <v>1315</v>
      </c>
    </row>
    <row r="1680" spans="1:5" ht="15" customHeight="1" x14ac:dyDescent="0.25">
      <c r="A1680" s="2">
        <v>513600000</v>
      </c>
      <c r="B1680" s="3">
        <v>44323</v>
      </c>
      <c r="D1680">
        <v>-419.6</v>
      </c>
      <c r="E1680" t="s">
        <v>1316</v>
      </c>
    </row>
    <row r="1681" spans="1:5" ht="15" customHeight="1" x14ac:dyDescent="0.25">
      <c r="A1681" s="2">
        <v>513600000</v>
      </c>
      <c r="B1681" s="3">
        <v>44324</v>
      </c>
      <c r="D1681">
        <v>-191.8</v>
      </c>
      <c r="E1681" t="s">
        <v>1317</v>
      </c>
    </row>
    <row r="1682" spans="1:5" ht="15" customHeight="1" x14ac:dyDescent="0.25">
      <c r="A1682" s="2">
        <v>513600000</v>
      </c>
      <c r="B1682" s="3">
        <v>44326</v>
      </c>
      <c r="D1682">
        <v>-1179.6099999999999</v>
      </c>
      <c r="E1682" t="s">
        <v>1318</v>
      </c>
    </row>
    <row r="1683" spans="1:5" ht="15" customHeight="1" x14ac:dyDescent="0.25">
      <c r="A1683" s="2">
        <v>513600000</v>
      </c>
      <c r="B1683" s="3">
        <v>44326</v>
      </c>
      <c r="D1683">
        <v>-2052.9899999999998</v>
      </c>
      <c r="E1683" t="s">
        <v>1319</v>
      </c>
    </row>
    <row r="1684" spans="1:5" ht="15" customHeight="1" x14ac:dyDescent="0.25">
      <c r="A1684" s="2">
        <v>513600000</v>
      </c>
      <c r="B1684" s="3">
        <v>44327</v>
      </c>
      <c r="D1684">
        <v>-3157.13</v>
      </c>
      <c r="E1684" t="s">
        <v>1320</v>
      </c>
    </row>
    <row r="1685" spans="1:5" ht="15" customHeight="1" x14ac:dyDescent="0.25">
      <c r="A1685" s="2">
        <v>513600000</v>
      </c>
      <c r="B1685" s="3">
        <v>44327</v>
      </c>
      <c r="D1685">
        <v>-286.01</v>
      </c>
      <c r="E1685" t="s">
        <v>1321</v>
      </c>
    </row>
    <row r="1686" spans="1:5" ht="15" customHeight="1" x14ac:dyDescent="0.25">
      <c r="A1686" s="2">
        <v>513600000</v>
      </c>
      <c r="B1686" s="3">
        <v>44327</v>
      </c>
      <c r="D1686">
        <v>-27.17</v>
      </c>
      <c r="E1686" t="s">
        <v>1322</v>
      </c>
    </row>
    <row r="1687" spans="1:5" ht="15" customHeight="1" x14ac:dyDescent="0.25">
      <c r="A1687" s="2">
        <v>513600000</v>
      </c>
      <c r="B1687" s="3">
        <v>44328</v>
      </c>
      <c r="D1687">
        <v>-3209.9</v>
      </c>
      <c r="E1687" t="s">
        <v>1323</v>
      </c>
    </row>
    <row r="1688" spans="1:5" ht="15" customHeight="1" x14ac:dyDescent="0.25">
      <c r="A1688" s="2">
        <v>513600000</v>
      </c>
      <c r="B1688" s="3">
        <v>44328</v>
      </c>
      <c r="D1688">
        <v>-293.18</v>
      </c>
      <c r="E1688" t="s">
        <v>1324</v>
      </c>
    </row>
    <row r="1689" spans="1:5" ht="15" customHeight="1" x14ac:dyDescent="0.25">
      <c r="A1689" s="2">
        <v>513600000</v>
      </c>
      <c r="B1689" s="3">
        <v>44329</v>
      </c>
      <c r="D1689">
        <v>-923.48</v>
      </c>
      <c r="E1689" t="s">
        <v>1325</v>
      </c>
    </row>
    <row r="1690" spans="1:5" ht="15" customHeight="1" x14ac:dyDescent="0.25">
      <c r="A1690" s="2">
        <v>513600000</v>
      </c>
      <c r="B1690" s="3">
        <v>44329</v>
      </c>
      <c r="D1690">
        <v>-2256.13</v>
      </c>
      <c r="E1690" t="s">
        <v>1326</v>
      </c>
    </row>
    <row r="1691" spans="1:5" ht="15" customHeight="1" x14ac:dyDescent="0.25">
      <c r="A1691" s="2">
        <v>513600000</v>
      </c>
      <c r="B1691" s="3">
        <v>44330</v>
      </c>
      <c r="D1691">
        <v>-515.30999999999995</v>
      </c>
      <c r="E1691" t="s">
        <v>1327</v>
      </c>
    </row>
    <row r="1692" spans="1:5" ht="15" customHeight="1" x14ac:dyDescent="0.25">
      <c r="A1692" s="2">
        <v>513600000</v>
      </c>
      <c r="B1692" s="3">
        <v>44330</v>
      </c>
      <c r="D1692">
        <v>-1170.9000000000001</v>
      </c>
      <c r="E1692" t="s">
        <v>1328</v>
      </c>
    </row>
    <row r="1693" spans="1:5" ht="15" customHeight="1" x14ac:dyDescent="0.25">
      <c r="A1693" s="2">
        <v>513600000</v>
      </c>
      <c r="B1693" s="3">
        <v>44331</v>
      </c>
      <c r="D1693">
        <v>-106.3</v>
      </c>
      <c r="E1693" t="s">
        <v>1329</v>
      </c>
    </row>
    <row r="1694" spans="1:5" ht="15" customHeight="1" x14ac:dyDescent="0.25">
      <c r="A1694" s="2">
        <v>513600000</v>
      </c>
      <c r="B1694" s="3">
        <v>44333</v>
      </c>
      <c r="D1694">
        <v>-7483.17</v>
      </c>
      <c r="E1694" t="s">
        <v>1330</v>
      </c>
    </row>
    <row r="1695" spans="1:5" ht="15" customHeight="1" x14ac:dyDescent="0.25">
      <c r="A1695" s="2">
        <v>513600000</v>
      </c>
      <c r="B1695" s="3">
        <v>44333</v>
      </c>
      <c r="D1695">
        <v>-199.8</v>
      </c>
      <c r="E1695" t="s">
        <v>1331</v>
      </c>
    </row>
    <row r="1696" spans="1:5" ht="15" customHeight="1" x14ac:dyDescent="0.25">
      <c r="A1696" s="2">
        <v>513600000</v>
      </c>
      <c r="B1696" s="3">
        <v>44334</v>
      </c>
      <c r="D1696">
        <v>-290.51</v>
      </c>
      <c r="E1696" t="s">
        <v>1332</v>
      </c>
    </row>
    <row r="1697" spans="1:5" ht="15" customHeight="1" x14ac:dyDescent="0.25">
      <c r="A1697" s="2">
        <v>513600000</v>
      </c>
      <c r="B1697" s="3">
        <v>44334</v>
      </c>
      <c r="D1697">
        <v>-4002.29</v>
      </c>
      <c r="E1697" t="s">
        <v>1333</v>
      </c>
    </row>
    <row r="1698" spans="1:5" ht="15" customHeight="1" x14ac:dyDescent="0.25">
      <c r="A1698" s="2">
        <v>513600000</v>
      </c>
      <c r="B1698" s="3">
        <v>44335</v>
      </c>
      <c r="D1698">
        <v>-1978.69</v>
      </c>
      <c r="E1698" t="s">
        <v>1334</v>
      </c>
    </row>
    <row r="1699" spans="1:5" ht="15" customHeight="1" x14ac:dyDescent="0.25">
      <c r="A1699" s="2">
        <v>513600000</v>
      </c>
      <c r="B1699" s="3">
        <v>44335</v>
      </c>
      <c r="D1699">
        <v>-53.15</v>
      </c>
      <c r="E1699" t="s">
        <v>1335</v>
      </c>
    </row>
    <row r="1700" spans="1:5" ht="15" customHeight="1" x14ac:dyDescent="0.25">
      <c r="A1700" s="2">
        <v>513600000</v>
      </c>
      <c r="B1700" s="3">
        <v>44336</v>
      </c>
      <c r="D1700">
        <v>-228.77</v>
      </c>
      <c r="E1700" t="s">
        <v>1336</v>
      </c>
    </row>
    <row r="1701" spans="1:5" ht="15" customHeight="1" x14ac:dyDescent="0.25">
      <c r="A1701" s="2">
        <v>513600000</v>
      </c>
      <c r="B1701" s="3">
        <v>44336</v>
      </c>
      <c r="D1701">
        <v>-4037.72</v>
      </c>
      <c r="E1701" t="s">
        <v>1337</v>
      </c>
    </row>
    <row r="1702" spans="1:5" ht="15" customHeight="1" x14ac:dyDescent="0.25">
      <c r="A1702" s="2">
        <v>513600000</v>
      </c>
      <c r="B1702" s="3">
        <v>44337</v>
      </c>
      <c r="D1702">
        <v>-1538.57</v>
      </c>
      <c r="E1702" t="s">
        <v>1338</v>
      </c>
    </row>
    <row r="1703" spans="1:5" ht="15" customHeight="1" x14ac:dyDescent="0.25">
      <c r="A1703" s="2">
        <v>513600000</v>
      </c>
      <c r="B1703" s="3">
        <v>44337</v>
      </c>
      <c r="D1703">
        <v>-939.78</v>
      </c>
      <c r="E1703" t="s">
        <v>1339</v>
      </c>
    </row>
    <row r="1704" spans="1:5" ht="15" customHeight="1" x14ac:dyDescent="0.25">
      <c r="A1704" s="2">
        <v>513600000</v>
      </c>
      <c r="B1704" s="3">
        <v>44338</v>
      </c>
      <c r="D1704">
        <v>-237.77</v>
      </c>
      <c r="E1704" t="s">
        <v>1340</v>
      </c>
    </row>
    <row r="1705" spans="1:5" ht="15" customHeight="1" x14ac:dyDescent="0.25">
      <c r="A1705" s="2">
        <v>513600000</v>
      </c>
      <c r="B1705" s="3">
        <v>44340</v>
      </c>
      <c r="D1705">
        <v>-3092.12</v>
      </c>
      <c r="E1705" t="s">
        <v>1341</v>
      </c>
    </row>
    <row r="1706" spans="1:5" ht="15" customHeight="1" x14ac:dyDescent="0.25">
      <c r="A1706" s="2">
        <v>513600000</v>
      </c>
      <c r="B1706" s="3">
        <v>44340</v>
      </c>
      <c r="D1706">
        <v>-374.8</v>
      </c>
      <c r="E1706" t="s">
        <v>1342</v>
      </c>
    </row>
    <row r="1707" spans="1:5" ht="15" customHeight="1" x14ac:dyDescent="0.25">
      <c r="A1707" s="2">
        <v>513600000</v>
      </c>
      <c r="B1707" s="3">
        <v>44341</v>
      </c>
      <c r="D1707">
        <v>-4688.68</v>
      </c>
      <c r="E1707" t="s">
        <v>1343</v>
      </c>
    </row>
    <row r="1708" spans="1:5" ht="15" customHeight="1" x14ac:dyDescent="0.25">
      <c r="A1708" s="2">
        <v>513600000</v>
      </c>
      <c r="B1708" s="3">
        <v>44342</v>
      </c>
      <c r="D1708">
        <v>-2008.67</v>
      </c>
      <c r="E1708" t="s">
        <v>1344</v>
      </c>
    </row>
    <row r="1709" spans="1:5" ht="15" customHeight="1" x14ac:dyDescent="0.25">
      <c r="A1709" s="2">
        <v>513600000</v>
      </c>
      <c r="B1709" s="3">
        <v>44343</v>
      </c>
      <c r="D1709">
        <v>-4198.08</v>
      </c>
      <c r="E1709" t="s">
        <v>1345</v>
      </c>
    </row>
    <row r="1710" spans="1:5" ht="15" customHeight="1" x14ac:dyDescent="0.25">
      <c r="A1710" s="2">
        <v>513600000</v>
      </c>
      <c r="B1710" s="3">
        <v>44344</v>
      </c>
      <c r="D1710">
        <v>-851.31</v>
      </c>
      <c r="E1710" t="s">
        <v>1346</v>
      </c>
    </row>
    <row r="1711" spans="1:5" ht="15" customHeight="1" x14ac:dyDescent="0.25">
      <c r="A1711" s="2">
        <v>513600000</v>
      </c>
      <c r="B1711" s="3">
        <v>44347</v>
      </c>
      <c r="D1711">
        <v>-2.8</v>
      </c>
      <c r="E1711" t="s">
        <v>1347</v>
      </c>
    </row>
    <row r="1712" spans="1:5" ht="15" customHeight="1" x14ac:dyDescent="0.25">
      <c r="A1712" s="2">
        <v>513600000</v>
      </c>
      <c r="B1712" s="3">
        <v>44348</v>
      </c>
      <c r="D1712">
        <v>-2579.39</v>
      </c>
      <c r="E1712" t="s">
        <v>1348</v>
      </c>
    </row>
    <row r="1713" spans="1:5" ht="15" customHeight="1" x14ac:dyDescent="0.25">
      <c r="A1713" s="2">
        <v>513600000</v>
      </c>
      <c r="B1713" s="3">
        <v>44348</v>
      </c>
      <c r="D1713">
        <v>-2425.56</v>
      </c>
      <c r="E1713" t="s">
        <v>1349</v>
      </c>
    </row>
    <row r="1714" spans="1:5" ht="15" customHeight="1" x14ac:dyDescent="0.25">
      <c r="A1714" s="2">
        <v>513600000</v>
      </c>
      <c r="B1714" s="3">
        <v>44349</v>
      </c>
      <c r="D1714">
        <v>-3947.65</v>
      </c>
      <c r="E1714" t="s">
        <v>1350</v>
      </c>
    </row>
    <row r="1715" spans="1:5" ht="15" customHeight="1" x14ac:dyDescent="0.25">
      <c r="A1715" s="2">
        <v>513600000</v>
      </c>
      <c r="B1715" s="3">
        <v>44350</v>
      </c>
      <c r="D1715">
        <v>-4931.7700000000004</v>
      </c>
      <c r="E1715" t="s">
        <v>1351</v>
      </c>
    </row>
    <row r="1716" spans="1:5" ht="15" customHeight="1" x14ac:dyDescent="0.25">
      <c r="A1716" s="2">
        <v>513600000</v>
      </c>
      <c r="B1716" s="3">
        <v>44350</v>
      </c>
      <c r="D1716">
        <v>-1.6</v>
      </c>
      <c r="E1716" t="s">
        <v>1352</v>
      </c>
    </row>
    <row r="1717" spans="1:5" ht="15" customHeight="1" x14ac:dyDescent="0.25">
      <c r="A1717" s="2">
        <v>513600000</v>
      </c>
      <c r="B1717" s="3">
        <v>44351</v>
      </c>
      <c r="D1717">
        <v>-390.8</v>
      </c>
      <c r="E1717" t="s">
        <v>1353</v>
      </c>
    </row>
    <row r="1718" spans="1:5" ht="15" customHeight="1" x14ac:dyDescent="0.25">
      <c r="A1718" s="2">
        <v>513600000</v>
      </c>
      <c r="B1718" s="3">
        <v>44351</v>
      </c>
      <c r="D1718">
        <v>-4366.4799999999996</v>
      </c>
      <c r="E1718" t="s">
        <v>1354</v>
      </c>
    </row>
    <row r="1719" spans="1:5" ht="15" customHeight="1" x14ac:dyDescent="0.25">
      <c r="A1719" s="2">
        <v>513600000</v>
      </c>
      <c r="B1719" s="3">
        <v>44352</v>
      </c>
      <c r="D1719">
        <v>-682.92</v>
      </c>
      <c r="E1719" t="s">
        <v>1355</v>
      </c>
    </row>
    <row r="1720" spans="1:5" ht="15" customHeight="1" x14ac:dyDescent="0.25">
      <c r="A1720" s="2">
        <v>513600000</v>
      </c>
      <c r="B1720" s="3">
        <v>44354</v>
      </c>
      <c r="D1720">
        <v>-1622.57</v>
      </c>
      <c r="E1720" t="s">
        <v>1356</v>
      </c>
    </row>
    <row r="1721" spans="1:5" ht="15" customHeight="1" x14ac:dyDescent="0.25">
      <c r="A1721" s="2">
        <v>513600000</v>
      </c>
      <c r="B1721" s="3">
        <v>44354</v>
      </c>
      <c r="D1721">
        <v>-883.57</v>
      </c>
      <c r="E1721" t="s">
        <v>1357</v>
      </c>
    </row>
    <row r="1722" spans="1:5" ht="15" customHeight="1" x14ac:dyDescent="0.25">
      <c r="A1722" s="2">
        <v>513600000</v>
      </c>
      <c r="B1722" s="3">
        <v>44355</v>
      </c>
      <c r="D1722">
        <v>-4854.16</v>
      </c>
      <c r="E1722" t="s">
        <v>1358</v>
      </c>
    </row>
    <row r="1723" spans="1:5" ht="15" customHeight="1" x14ac:dyDescent="0.25">
      <c r="A1723" s="2">
        <v>513600000</v>
      </c>
      <c r="B1723" s="3">
        <v>44356</v>
      </c>
      <c r="D1723">
        <v>-1510.53</v>
      </c>
      <c r="E1723" t="s">
        <v>1359</v>
      </c>
    </row>
    <row r="1724" spans="1:5" ht="15" customHeight="1" x14ac:dyDescent="0.25">
      <c r="A1724" s="2">
        <v>513600000</v>
      </c>
      <c r="B1724" s="3">
        <v>44357</v>
      </c>
      <c r="D1724">
        <v>-3905.23</v>
      </c>
      <c r="E1724" t="s">
        <v>1360</v>
      </c>
    </row>
    <row r="1725" spans="1:5" ht="15" customHeight="1" x14ac:dyDescent="0.25">
      <c r="A1725" s="2">
        <v>513600000</v>
      </c>
      <c r="B1725" s="3">
        <v>44358</v>
      </c>
      <c r="D1725">
        <v>-1327.6</v>
      </c>
      <c r="E1725" t="s">
        <v>1361</v>
      </c>
    </row>
    <row r="1726" spans="1:5" ht="15" customHeight="1" x14ac:dyDescent="0.25">
      <c r="A1726" s="2">
        <v>513600000</v>
      </c>
      <c r="B1726" s="3">
        <v>44359</v>
      </c>
      <c r="D1726">
        <v>-1407.79</v>
      </c>
      <c r="E1726" t="s">
        <v>1362</v>
      </c>
    </row>
    <row r="1727" spans="1:5" ht="15" customHeight="1" x14ac:dyDescent="0.25">
      <c r="A1727" s="2">
        <v>513600000</v>
      </c>
      <c r="B1727" s="3">
        <v>44360</v>
      </c>
      <c r="D1727">
        <v>-81.12</v>
      </c>
      <c r="E1727" t="s">
        <v>1363</v>
      </c>
    </row>
    <row r="1728" spans="1:5" ht="15" customHeight="1" x14ac:dyDescent="0.25">
      <c r="A1728" s="2">
        <v>513600000</v>
      </c>
      <c r="B1728" s="3">
        <v>44361</v>
      </c>
      <c r="D1728">
        <v>-1428</v>
      </c>
      <c r="E1728" t="s">
        <v>1364</v>
      </c>
    </row>
    <row r="1729" spans="1:5" ht="15" customHeight="1" x14ac:dyDescent="0.25">
      <c r="A1729" s="2">
        <v>513600000</v>
      </c>
      <c r="B1729" s="3">
        <v>44362</v>
      </c>
      <c r="D1729">
        <v>-4984.34</v>
      </c>
      <c r="E1729" t="s">
        <v>1365</v>
      </c>
    </row>
    <row r="1730" spans="1:5" ht="15" customHeight="1" x14ac:dyDescent="0.25">
      <c r="A1730" s="2">
        <v>513600000</v>
      </c>
      <c r="B1730" s="3">
        <v>44363</v>
      </c>
      <c r="D1730">
        <v>-3690.97</v>
      </c>
      <c r="E1730" t="s">
        <v>1366</v>
      </c>
    </row>
    <row r="1731" spans="1:5" ht="15" customHeight="1" x14ac:dyDescent="0.25">
      <c r="A1731" s="2">
        <v>513600000</v>
      </c>
      <c r="B1731" s="3">
        <v>44364</v>
      </c>
      <c r="D1731">
        <v>-7852.28</v>
      </c>
      <c r="E1731" t="s">
        <v>1367</v>
      </c>
    </row>
    <row r="1732" spans="1:5" ht="15" customHeight="1" x14ac:dyDescent="0.25">
      <c r="A1732" s="2">
        <v>513600000</v>
      </c>
      <c r="B1732" s="3">
        <v>44365</v>
      </c>
      <c r="D1732">
        <v>-4728.01</v>
      </c>
      <c r="E1732" t="s">
        <v>1368</v>
      </c>
    </row>
    <row r="1733" spans="1:5" ht="15" customHeight="1" x14ac:dyDescent="0.25">
      <c r="A1733" s="2">
        <v>513600000</v>
      </c>
      <c r="B1733" s="3">
        <v>44368</v>
      </c>
      <c r="D1733">
        <v>-2180.41</v>
      </c>
      <c r="E1733" t="s">
        <v>1369</v>
      </c>
    </row>
    <row r="1734" spans="1:5" ht="15" customHeight="1" x14ac:dyDescent="0.25">
      <c r="A1734" s="2">
        <v>513600000</v>
      </c>
      <c r="B1734" s="3">
        <v>44369</v>
      </c>
      <c r="D1734">
        <v>-3996.23</v>
      </c>
      <c r="E1734" t="s">
        <v>1370</v>
      </c>
    </row>
    <row r="1735" spans="1:5" ht="15" customHeight="1" x14ac:dyDescent="0.25">
      <c r="A1735" s="2">
        <v>513600000</v>
      </c>
      <c r="B1735" s="3">
        <v>44370</v>
      </c>
      <c r="D1735">
        <v>-4928.04</v>
      </c>
      <c r="E1735" t="s">
        <v>1371</v>
      </c>
    </row>
    <row r="1736" spans="1:5" ht="15" customHeight="1" x14ac:dyDescent="0.25">
      <c r="A1736" s="2">
        <v>513600000</v>
      </c>
      <c r="B1736" s="3">
        <v>44371</v>
      </c>
      <c r="D1736">
        <v>-3753.35</v>
      </c>
      <c r="E1736" t="s">
        <v>1372</v>
      </c>
    </row>
    <row r="1737" spans="1:5" ht="15" customHeight="1" x14ac:dyDescent="0.25">
      <c r="A1737" s="2">
        <v>513600000</v>
      </c>
      <c r="B1737" s="3">
        <v>44372</v>
      </c>
      <c r="D1737">
        <v>-2784.82</v>
      </c>
      <c r="E1737" t="s">
        <v>1373</v>
      </c>
    </row>
    <row r="1738" spans="1:5" ht="15" customHeight="1" x14ac:dyDescent="0.25">
      <c r="A1738" s="2">
        <v>513600000</v>
      </c>
      <c r="B1738" s="3">
        <v>44373</v>
      </c>
      <c r="D1738">
        <v>-331.27</v>
      </c>
      <c r="E1738" t="s">
        <v>1374</v>
      </c>
    </row>
    <row r="1739" spans="1:5" ht="15" customHeight="1" x14ac:dyDescent="0.25">
      <c r="A1739" s="2">
        <v>513600000</v>
      </c>
      <c r="B1739" s="3">
        <v>44374</v>
      </c>
      <c r="D1739">
        <v>-554.19000000000005</v>
      </c>
      <c r="E1739" t="s">
        <v>1375</v>
      </c>
    </row>
    <row r="1740" spans="1:5" ht="15" customHeight="1" x14ac:dyDescent="0.25">
      <c r="A1740" s="2">
        <v>513600000</v>
      </c>
      <c r="B1740" s="3">
        <v>44375</v>
      </c>
      <c r="D1740">
        <v>-3735.33</v>
      </c>
      <c r="E1740" t="s">
        <v>1376</v>
      </c>
    </row>
    <row r="1741" spans="1:5" ht="15" customHeight="1" x14ac:dyDescent="0.25">
      <c r="A1741" s="2">
        <v>513600000</v>
      </c>
      <c r="B1741" s="3">
        <v>44376</v>
      </c>
      <c r="D1741">
        <v>-2502.62</v>
      </c>
      <c r="E1741" t="s">
        <v>1377</v>
      </c>
    </row>
    <row r="1742" spans="1:5" ht="15" customHeight="1" x14ac:dyDescent="0.25">
      <c r="A1742" s="2">
        <v>513600000</v>
      </c>
      <c r="B1742" s="3">
        <v>44377</v>
      </c>
      <c r="D1742">
        <v>-1746.92</v>
      </c>
      <c r="E1742" t="s">
        <v>1378</v>
      </c>
    </row>
    <row r="1743" spans="1:5" ht="15" customHeight="1" x14ac:dyDescent="0.25">
      <c r="A1743" s="2">
        <v>513600000</v>
      </c>
      <c r="B1743" s="3">
        <v>44378</v>
      </c>
      <c r="D1743">
        <v>-6467.23</v>
      </c>
      <c r="E1743" t="s">
        <v>1379</v>
      </c>
    </row>
    <row r="1744" spans="1:5" ht="15" customHeight="1" x14ac:dyDescent="0.25">
      <c r="A1744" s="2">
        <v>513600000</v>
      </c>
      <c r="B1744" s="3">
        <v>44379</v>
      </c>
      <c r="D1744">
        <v>-2291.15</v>
      </c>
      <c r="E1744" t="s">
        <v>1380</v>
      </c>
    </row>
    <row r="1745" spans="1:5" ht="15" customHeight="1" x14ac:dyDescent="0.25">
      <c r="A1745" s="2">
        <v>513600000</v>
      </c>
      <c r="B1745" s="3">
        <v>44380</v>
      </c>
      <c r="D1745">
        <v>-195.81</v>
      </c>
      <c r="E1745" t="s">
        <v>1381</v>
      </c>
    </row>
    <row r="1746" spans="1:5" ht="15" customHeight="1" x14ac:dyDescent="0.25">
      <c r="A1746" s="2">
        <v>513600000</v>
      </c>
      <c r="B1746" s="3">
        <v>44382</v>
      </c>
      <c r="D1746">
        <v>-74.33</v>
      </c>
      <c r="E1746" t="s">
        <v>1382</v>
      </c>
    </row>
    <row r="1747" spans="1:5" ht="15" customHeight="1" x14ac:dyDescent="0.25">
      <c r="A1747" s="2">
        <v>513600000</v>
      </c>
      <c r="B1747" s="3">
        <v>44383</v>
      </c>
      <c r="D1747">
        <v>-2695.28</v>
      </c>
      <c r="E1747" t="s">
        <v>1383</v>
      </c>
    </row>
    <row r="1748" spans="1:5" ht="15" customHeight="1" x14ac:dyDescent="0.25">
      <c r="A1748" s="2">
        <v>513600000</v>
      </c>
      <c r="B1748" s="3">
        <v>44384</v>
      </c>
      <c r="D1748">
        <v>-2970.49</v>
      </c>
      <c r="E1748" t="s">
        <v>1384</v>
      </c>
    </row>
    <row r="1749" spans="1:5" ht="15" customHeight="1" x14ac:dyDescent="0.25">
      <c r="A1749" s="2">
        <v>513600000</v>
      </c>
      <c r="B1749" s="3">
        <v>44385</v>
      </c>
      <c r="D1749">
        <v>-5769.52</v>
      </c>
      <c r="E1749" t="s">
        <v>1385</v>
      </c>
    </row>
    <row r="1750" spans="1:5" ht="15" customHeight="1" x14ac:dyDescent="0.25">
      <c r="A1750" s="2">
        <v>513600000</v>
      </c>
      <c r="B1750" s="3">
        <v>44386</v>
      </c>
      <c r="D1750">
        <v>-3248.05</v>
      </c>
      <c r="E1750" t="s">
        <v>1386</v>
      </c>
    </row>
    <row r="1751" spans="1:5" ht="15" customHeight="1" x14ac:dyDescent="0.25">
      <c r="A1751" s="2">
        <v>513600000</v>
      </c>
      <c r="B1751" s="3">
        <v>44389</v>
      </c>
      <c r="D1751">
        <v>-3721.67</v>
      </c>
      <c r="E1751" t="s">
        <v>1387</v>
      </c>
    </row>
    <row r="1752" spans="1:5" ht="15" customHeight="1" x14ac:dyDescent="0.25">
      <c r="A1752" s="2">
        <v>513600000</v>
      </c>
      <c r="B1752" s="3">
        <v>44390</v>
      </c>
      <c r="D1752">
        <v>-3454.33</v>
      </c>
      <c r="E1752" t="s">
        <v>1388</v>
      </c>
    </row>
    <row r="1753" spans="1:5" ht="15" customHeight="1" x14ac:dyDescent="0.25">
      <c r="A1753" s="2">
        <v>513600000</v>
      </c>
      <c r="B1753" s="3">
        <v>44391</v>
      </c>
      <c r="D1753">
        <v>-7933.72</v>
      </c>
      <c r="E1753" t="s">
        <v>1389</v>
      </c>
    </row>
    <row r="1754" spans="1:5" ht="15" customHeight="1" x14ac:dyDescent="0.25">
      <c r="A1754" s="2">
        <v>513600000</v>
      </c>
      <c r="B1754" s="3">
        <v>44392</v>
      </c>
      <c r="D1754">
        <v>-2722.5</v>
      </c>
      <c r="E1754" t="s">
        <v>1390</v>
      </c>
    </row>
    <row r="1755" spans="1:5" ht="15" customHeight="1" x14ac:dyDescent="0.25">
      <c r="A1755" s="2">
        <v>513600000</v>
      </c>
      <c r="B1755" s="3">
        <v>44393</v>
      </c>
      <c r="D1755">
        <v>-7860.64</v>
      </c>
      <c r="E1755" t="s">
        <v>1391</v>
      </c>
    </row>
    <row r="1756" spans="1:5" ht="15" customHeight="1" x14ac:dyDescent="0.25">
      <c r="A1756" s="2">
        <v>513600000</v>
      </c>
      <c r="B1756" s="3">
        <v>44394</v>
      </c>
      <c r="D1756">
        <v>-331.26</v>
      </c>
      <c r="E1756" t="s">
        <v>1392</v>
      </c>
    </row>
    <row r="1757" spans="1:5" ht="15" customHeight="1" x14ac:dyDescent="0.25">
      <c r="A1757" s="2">
        <v>513600000</v>
      </c>
      <c r="B1757" s="3">
        <v>44396</v>
      </c>
      <c r="D1757">
        <v>-3531.05</v>
      </c>
      <c r="E1757" t="s">
        <v>1393</v>
      </c>
    </row>
    <row r="1758" spans="1:5" ht="15" customHeight="1" x14ac:dyDescent="0.25">
      <c r="A1758" s="2">
        <v>513600000</v>
      </c>
      <c r="B1758" s="3">
        <v>44397</v>
      </c>
      <c r="D1758">
        <v>-4361.75</v>
      </c>
      <c r="E1758" t="s">
        <v>1394</v>
      </c>
    </row>
    <row r="1759" spans="1:5" ht="15" customHeight="1" x14ac:dyDescent="0.25">
      <c r="A1759" s="2">
        <v>513600000</v>
      </c>
      <c r="B1759" s="3">
        <v>44398</v>
      </c>
      <c r="D1759">
        <v>-2409.9299999999998</v>
      </c>
      <c r="E1759" t="s">
        <v>1395</v>
      </c>
    </row>
    <row r="1760" spans="1:5" ht="15" customHeight="1" x14ac:dyDescent="0.25">
      <c r="A1760" s="2">
        <v>513600000</v>
      </c>
      <c r="B1760" s="3">
        <v>44399</v>
      </c>
      <c r="D1760">
        <v>-4035.56</v>
      </c>
      <c r="E1760" t="s">
        <v>1396</v>
      </c>
    </row>
    <row r="1761" spans="1:5" ht="15" customHeight="1" x14ac:dyDescent="0.25">
      <c r="A1761" s="2">
        <v>513600000</v>
      </c>
      <c r="B1761" s="3">
        <v>44400</v>
      </c>
      <c r="D1761">
        <v>-3360.8</v>
      </c>
      <c r="E1761" t="s">
        <v>1397</v>
      </c>
    </row>
    <row r="1762" spans="1:5" ht="15" customHeight="1" x14ac:dyDescent="0.25">
      <c r="A1762" s="2">
        <v>513600000</v>
      </c>
      <c r="B1762" s="3">
        <v>44403</v>
      </c>
      <c r="D1762">
        <v>-3941.07</v>
      </c>
      <c r="E1762" t="s">
        <v>1398</v>
      </c>
    </row>
    <row r="1763" spans="1:5" ht="15" customHeight="1" x14ac:dyDescent="0.25">
      <c r="A1763" s="2">
        <v>513600000</v>
      </c>
      <c r="B1763" s="3">
        <v>44404</v>
      </c>
      <c r="D1763">
        <v>-4653.8599999999997</v>
      </c>
      <c r="E1763" t="s">
        <v>1399</v>
      </c>
    </row>
    <row r="1764" spans="1:5" ht="15" customHeight="1" x14ac:dyDescent="0.25">
      <c r="A1764" s="2">
        <v>513600000</v>
      </c>
      <c r="B1764" s="3">
        <v>44405</v>
      </c>
      <c r="D1764">
        <v>-4155.6899999999996</v>
      </c>
      <c r="E1764" t="s">
        <v>1400</v>
      </c>
    </row>
    <row r="1765" spans="1:5" ht="15" customHeight="1" x14ac:dyDescent="0.25">
      <c r="A1765" s="2">
        <v>513600000</v>
      </c>
      <c r="B1765" s="3">
        <v>44406</v>
      </c>
      <c r="D1765">
        <v>-2584.35</v>
      </c>
      <c r="E1765" t="s">
        <v>1401</v>
      </c>
    </row>
    <row r="1766" spans="1:5" ht="15" customHeight="1" x14ac:dyDescent="0.25">
      <c r="A1766" s="2">
        <v>513600000</v>
      </c>
      <c r="B1766" s="3">
        <v>44407</v>
      </c>
      <c r="D1766">
        <v>-1089.1600000000001</v>
      </c>
      <c r="E1766" t="s">
        <v>1402</v>
      </c>
    </row>
    <row r="1767" spans="1:5" ht="15" customHeight="1" x14ac:dyDescent="0.25">
      <c r="A1767" s="2">
        <v>513700000</v>
      </c>
      <c r="B1767" s="3">
        <v>44200</v>
      </c>
      <c r="D1767">
        <v>-88.65</v>
      </c>
      <c r="E1767" t="s">
        <v>1403</v>
      </c>
    </row>
    <row r="1768" spans="1:5" ht="15" customHeight="1" x14ac:dyDescent="0.25">
      <c r="A1768" s="2">
        <v>513700000</v>
      </c>
      <c r="B1768" s="3">
        <v>44201</v>
      </c>
      <c r="D1768">
        <v>-49.15</v>
      </c>
      <c r="E1768" t="s">
        <v>1404</v>
      </c>
    </row>
    <row r="1769" spans="1:5" ht="15" customHeight="1" x14ac:dyDescent="0.25">
      <c r="A1769" s="2">
        <v>513700000</v>
      </c>
      <c r="B1769" s="3">
        <v>44202</v>
      </c>
      <c r="D1769">
        <v>-37.25</v>
      </c>
      <c r="E1769" t="s">
        <v>1405</v>
      </c>
    </row>
    <row r="1770" spans="1:5" ht="15" customHeight="1" x14ac:dyDescent="0.25">
      <c r="A1770" s="2">
        <v>513700000</v>
      </c>
      <c r="B1770" s="3">
        <v>44203</v>
      </c>
      <c r="D1770">
        <v>-46.9</v>
      </c>
      <c r="E1770" t="s">
        <v>1406</v>
      </c>
    </row>
    <row r="1771" spans="1:5" ht="15" customHeight="1" x14ac:dyDescent="0.25">
      <c r="A1771" s="2">
        <v>513700000</v>
      </c>
      <c r="B1771" s="3">
        <v>44204</v>
      </c>
      <c r="D1771">
        <v>-9.8000000000000007</v>
      </c>
      <c r="E1771" t="s">
        <v>1407</v>
      </c>
    </row>
    <row r="1772" spans="1:5" ht="15" customHeight="1" x14ac:dyDescent="0.25">
      <c r="A1772" s="2">
        <v>513700000</v>
      </c>
      <c r="B1772" s="3">
        <v>44207</v>
      </c>
      <c r="D1772">
        <v>-30.25</v>
      </c>
      <c r="E1772" t="s">
        <v>1408</v>
      </c>
    </row>
    <row r="1773" spans="1:5" ht="15" customHeight="1" x14ac:dyDescent="0.25">
      <c r="A1773" s="2">
        <v>513700000</v>
      </c>
      <c r="B1773" s="3">
        <v>44208</v>
      </c>
      <c r="D1773">
        <v>-63.31</v>
      </c>
      <c r="E1773" t="s">
        <v>1409</v>
      </c>
    </row>
    <row r="1774" spans="1:5" ht="15" customHeight="1" x14ac:dyDescent="0.25">
      <c r="A1774" s="2">
        <v>513700000</v>
      </c>
      <c r="B1774" s="3">
        <v>44209</v>
      </c>
      <c r="D1774">
        <v>-19.75</v>
      </c>
      <c r="E1774" t="s">
        <v>1410</v>
      </c>
    </row>
    <row r="1775" spans="1:5" ht="15" customHeight="1" x14ac:dyDescent="0.25">
      <c r="A1775" s="2">
        <v>513700000</v>
      </c>
      <c r="B1775" s="3">
        <v>44210</v>
      </c>
      <c r="D1775">
        <v>-10.5</v>
      </c>
      <c r="E1775" t="s">
        <v>1411</v>
      </c>
    </row>
    <row r="1776" spans="1:5" ht="15" customHeight="1" x14ac:dyDescent="0.25">
      <c r="A1776" s="2">
        <v>513700000</v>
      </c>
      <c r="B1776" s="3">
        <v>44211</v>
      </c>
      <c r="D1776">
        <v>-8.75</v>
      </c>
      <c r="E1776" t="s">
        <v>1412</v>
      </c>
    </row>
    <row r="1777" spans="1:5" ht="15" customHeight="1" x14ac:dyDescent="0.25">
      <c r="A1777" s="2">
        <v>513700000</v>
      </c>
      <c r="B1777" s="3">
        <v>44214</v>
      </c>
      <c r="D1777">
        <v>-39.5</v>
      </c>
      <c r="E1777" t="s">
        <v>1413</v>
      </c>
    </row>
    <row r="1778" spans="1:5" ht="15" customHeight="1" x14ac:dyDescent="0.25">
      <c r="A1778" s="2">
        <v>513700000</v>
      </c>
      <c r="B1778" s="3">
        <v>44215</v>
      </c>
      <c r="D1778">
        <v>-52.2</v>
      </c>
      <c r="E1778" t="s">
        <v>1414</v>
      </c>
    </row>
    <row r="1779" spans="1:5" ht="15" customHeight="1" x14ac:dyDescent="0.25">
      <c r="A1779" s="2">
        <v>513700000</v>
      </c>
      <c r="B1779" s="3">
        <v>44216</v>
      </c>
      <c r="D1779">
        <v>-40.75</v>
      </c>
      <c r="E1779" t="s">
        <v>1415</v>
      </c>
    </row>
    <row r="1780" spans="1:5" ht="15" customHeight="1" x14ac:dyDescent="0.25">
      <c r="A1780" s="2">
        <v>513700000</v>
      </c>
      <c r="B1780" s="3">
        <v>44217</v>
      </c>
      <c r="D1780">
        <v>-36.65</v>
      </c>
      <c r="E1780" t="s">
        <v>1416</v>
      </c>
    </row>
    <row r="1781" spans="1:5" ht="15" customHeight="1" x14ac:dyDescent="0.25">
      <c r="A1781" s="2">
        <v>513700000</v>
      </c>
      <c r="B1781" s="3">
        <v>44218</v>
      </c>
      <c r="D1781">
        <v>-34.65</v>
      </c>
      <c r="E1781" t="s">
        <v>1417</v>
      </c>
    </row>
    <row r="1782" spans="1:5" ht="15" customHeight="1" x14ac:dyDescent="0.25">
      <c r="A1782" s="2">
        <v>513700000</v>
      </c>
      <c r="B1782" s="3">
        <v>44221</v>
      </c>
      <c r="D1782">
        <v>-58.66</v>
      </c>
      <c r="E1782" t="s">
        <v>1418</v>
      </c>
    </row>
    <row r="1783" spans="1:5" ht="15" customHeight="1" x14ac:dyDescent="0.25">
      <c r="A1783" s="2">
        <v>513700000</v>
      </c>
      <c r="B1783" s="3">
        <v>44222</v>
      </c>
      <c r="D1783">
        <v>-17.5</v>
      </c>
      <c r="E1783" t="s">
        <v>1419</v>
      </c>
    </row>
    <row r="1784" spans="1:5" ht="15" customHeight="1" x14ac:dyDescent="0.25">
      <c r="A1784" s="2">
        <v>513700000</v>
      </c>
      <c r="B1784" s="3">
        <v>44223</v>
      </c>
      <c r="D1784">
        <v>-47.25</v>
      </c>
      <c r="E1784" t="s">
        <v>1420</v>
      </c>
    </row>
    <row r="1785" spans="1:5" ht="15" customHeight="1" x14ac:dyDescent="0.25">
      <c r="A1785" s="2">
        <v>513700000</v>
      </c>
      <c r="B1785" s="3">
        <v>44228</v>
      </c>
      <c r="D1785">
        <v>-110.95</v>
      </c>
      <c r="E1785" t="s">
        <v>1421</v>
      </c>
    </row>
    <row r="1786" spans="1:5" ht="15" customHeight="1" x14ac:dyDescent="0.25">
      <c r="A1786" s="2">
        <v>513700000</v>
      </c>
      <c r="B1786" s="3">
        <v>44229</v>
      </c>
      <c r="D1786">
        <v>-32.5</v>
      </c>
      <c r="E1786" t="s">
        <v>1422</v>
      </c>
    </row>
    <row r="1787" spans="1:5" ht="15" customHeight="1" x14ac:dyDescent="0.25">
      <c r="A1787" s="2">
        <v>513700000</v>
      </c>
      <c r="B1787" s="3">
        <v>44230</v>
      </c>
      <c r="D1787">
        <v>-46.55</v>
      </c>
      <c r="E1787" t="s">
        <v>1423</v>
      </c>
    </row>
    <row r="1788" spans="1:5" ht="15" customHeight="1" x14ac:dyDescent="0.25">
      <c r="A1788" s="2">
        <v>513700000</v>
      </c>
      <c r="B1788" s="3">
        <v>44231</v>
      </c>
      <c r="D1788">
        <v>-47.27</v>
      </c>
      <c r="E1788" t="s">
        <v>1424</v>
      </c>
    </row>
    <row r="1789" spans="1:5" ht="15" customHeight="1" x14ac:dyDescent="0.25">
      <c r="A1789" s="2">
        <v>513700000</v>
      </c>
      <c r="B1789" s="3">
        <v>44232</v>
      </c>
      <c r="D1789">
        <v>-35</v>
      </c>
      <c r="E1789" t="s">
        <v>1425</v>
      </c>
    </row>
    <row r="1790" spans="1:5" ht="15" customHeight="1" x14ac:dyDescent="0.25">
      <c r="A1790" s="2">
        <v>513700000</v>
      </c>
      <c r="B1790" s="3">
        <v>44235</v>
      </c>
      <c r="D1790">
        <v>-44.15</v>
      </c>
      <c r="E1790" t="s">
        <v>1426</v>
      </c>
    </row>
    <row r="1791" spans="1:5" ht="15" customHeight="1" x14ac:dyDescent="0.25">
      <c r="A1791" s="2">
        <v>513700000</v>
      </c>
      <c r="B1791" s="3">
        <v>44236</v>
      </c>
      <c r="D1791">
        <v>-56.05</v>
      </c>
      <c r="E1791" t="s">
        <v>1427</v>
      </c>
    </row>
    <row r="1792" spans="1:5" ht="15" customHeight="1" x14ac:dyDescent="0.25">
      <c r="A1792" s="2">
        <v>513700000</v>
      </c>
      <c r="B1792" s="3">
        <v>44237</v>
      </c>
      <c r="D1792">
        <v>-39</v>
      </c>
      <c r="E1792" t="s">
        <v>1428</v>
      </c>
    </row>
    <row r="1793" spans="1:5" ht="15" customHeight="1" x14ac:dyDescent="0.25">
      <c r="A1793" s="2">
        <v>513700000</v>
      </c>
      <c r="B1793" s="3">
        <v>44238</v>
      </c>
      <c r="D1793">
        <v>-32.450000000000003</v>
      </c>
      <c r="E1793" t="s">
        <v>1429</v>
      </c>
    </row>
    <row r="1794" spans="1:5" ht="15" customHeight="1" x14ac:dyDescent="0.25">
      <c r="A1794" s="2">
        <v>513700000</v>
      </c>
      <c r="B1794" s="3">
        <v>44239</v>
      </c>
      <c r="D1794">
        <v>-26.95</v>
      </c>
      <c r="E1794" t="s">
        <v>1430</v>
      </c>
    </row>
    <row r="1795" spans="1:5" ht="15" customHeight="1" x14ac:dyDescent="0.25">
      <c r="A1795" s="2">
        <v>513700000</v>
      </c>
      <c r="B1795" s="3">
        <v>44242</v>
      </c>
      <c r="D1795">
        <v>-28.5</v>
      </c>
      <c r="E1795" t="s">
        <v>1431</v>
      </c>
    </row>
    <row r="1796" spans="1:5" ht="15" customHeight="1" x14ac:dyDescent="0.25">
      <c r="A1796" s="2">
        <v>513700000</v>
      </c>
      <c r="B1796" s="3">
        <v>44243</v>
      </c>
      <c r="D1796">
        <v>-59.3</v>
      </c>
      <c r="E1796" t="s">
        <v>1432</v>
      </c>
    </row>
    <row r="1797" spans="1:5" ht="15" customHeight="1" x14ac:dyDescent="0.25">
      <c r="A1797" s="2">
        <v>513700000</v>
      </c>
      <c r="B1797" s="3">
        <v>44244</v>
      </c>
      <c r="D1797">
        <v>-30.95</v>
      </c>
      <c r="E1797" t="s">
        <v>1433</v>
      </c>
    </row>
    <row r="1798" spans="1:5" ht="15" customHeight="1" x14ac:dyDescent="0.25">
      <c r="A1798" s="2">
        <v>513700000</v>
      </c>
      <c r="B1798" s="3">
        <v>44245</v>
      </c>
      <c r="D1798">
        <v>-16.45</v>
      </c>
      <c r="E1798" t="s">
        <v>1434</v>
      </c>
    </row>
    <row r="1799" spans="1:5" ht="15" customHeight="1" x14ac:dyDescent="0.25">
      <c r="A1799" s="2">
        <v>513700000</v>
      </c>
      <c r="B1799" s="3">
        <v>44246</v>
      </c>
      <c r="D1799">
        <v>-17.5</v>
      </c>
      <c r="E1799" t="s">
        <v>1435</v>
      </c>
    </row>
    <row r="1800" spans="1:5" ht="15" customHeight="1" x14ac:dyDescent="0.25">
      <c r="A1800" s="2">
        <v>513700000</v>
      </c>
      <c r="B1800" s="3">
        <v>44249</v>
      </c>
      <c r="D1800">
        <v>-82.4</v>
      </c>
      <c r="E1800" t="s">
        <v>1436</v>
      </c>
    </row>
    <row r="1801" spans="1:5" ht="15" customHeight="1" x14ac:dyDescent="0.25">
      <c r="A1801" s="2">
        <v>513700000</v>
      </c>
      <c r="B1801" s="3">
        <v>44250</v>
      </c>
      <c r="D1801">
        <v>-25.7</v>
      </c>
      <c r="E1801" t="s">
        <v>1437</v>
      </c>
    </row>
    <row r="1802" spans="1:5" ht="15" customHeight="1" x14ac:dyDescent="0.25">
      <c r="A1802" s="2">
        <v>513700000</v>
      </c>
      <c r="B1802" s="3">
        <v>44251</v>
      </c>
      <c r="D1802">
        <v>-21.5</v>
      </c>
      <c r="E1802" t="s">
        <v>1438</v>
      </c>
    </row>
    <row r="1803" spans="1:5" ht="15" customHeight="1" x14ac:dyDescent="0.25">
      <c r="A1803" s="2">
        <v>513700000</v>
      </c>
      <c r="B1803" s="3">
        <v>44252</v>
      </c>
      <c r="D1803">
        <v>-5.25</v>
      </c>
      <c r="E1803" t="s">
        <v>1439</v>
      </c>
    </row>
    <row r="1804" spans="1:5" ht="15" customHeight="1" x14ac:dyDescent="0.25">
      <c r="A1804" s="2">
        <v>513700000</v>
      </c>
      <c r="B1804" s="3">
        <v>44256</v>
      </c>
      <c r="D1804">
        <v>-44.7</v>
      </c>
      <c r="E1804" t="s">
        <v>1440</v>
      </c>
    </row>
    <row r="1805" spans="1:5" ht="15" customHeight="1" x14ac:dyDescent="0.25">
      <c r="A1805" s="2">
        <v>513700000</v>
      </c>
      <c r="B1805" s="3">
        <v>44257</v>
      </c>
      <c r="D1805">
        <v>-87.3</v>
      </c>
      <c r="E1805" t="s">
        <v>1441</v>
      </c>
    </row>
    <row r="1806" spans="1:5" ht="15" customHeight="1" x14ac:dyDescent="0.25">
      <c r="A1806" s="2">
        <v>513700000</v>
      </c>
      <c r="B1806" s="3">
        <v>44258</v>
      </c>
      <c r="D1806">
        <v>-49.95</v>
      </c>
      <c r="E1806" t="s">
        <v>1442</v>
      </c>
    </row>
    <row r="1807" spans="1:5" ht="15" customHeight="1" x14ac:dyDescent="0.25">
      <c r="A1807" s="2">
        <v>513700000</v>
      </c>
      <c r="B1807" s="3">
        <v>44259</v>
      </c>
      <c r="D1807">
        <v>-54.95</v>
      </c>
      <c r="E1807" t="s">
        <v>1443</v>
      </c>
    </row>
    <row r="1808" spans="1:5" ht="15" customHeight="1" x14ac:dyDescent="0.25">
      <c r="A1808" s="2">
        <v>513700000</v>
      </c>
      <c r="B1808" s="3">
        <v>44260</v>
      </c>
      <c r="D1808">
        <v>-17.75</v>
      </c>
      <c r="E1808" t="s">
        <v>1444</v>
      </c>
    </row>
    <row r="1809" spans="1:5" ht="15" customHeight="1" x14ac:dyDescent="0.25">
      <c r="A1809" s="2">
        <v>513700000</v>
      </c>
      <c r="B1809" s="3">
        <v>44263</v>
      </c>
      <c r="D1809">
        <v>-52.75</v>
      </c>
      <c r="E1809" t="s">
        <v>1445</v>
      </c>
    </row>
    <row r="1810" spans="1:5" ht="15" customHeight="1" x14ac:dyDescent="0.25">
      <c r="A1810" s="2">
        <v>513700000</v>
      </c>
      <c r="B1810" s="3">
        <v>44264</v>
      </c>
      <c r="D1810">
        <v>-17.75</v>
      </c>
      <c r="E1810" t="s">
        <v>1446</v>
      </c>
    </row>
    <row r="1811" spans="1:5" ht="15" customHeight="1" x14ac:dyDescent="0.25">
      <c r="A1811" s="2">
        <v>513700000</v>
      </c>
      <c r="B1811" s="3">
        <v>44265</v>
      </c>
      <c r="D1811">
        <v>-20.9</v>
      </c>
      <c r="E1811" t="s">
        <v>1447</v>
      </c>
    </row>
    <row r="1812" spans="1:5" ht="15" customHeight="1" x14ac:dyDescent="0.25">
      <c r="A1812" s="2">
        <v>513700000</v>
      </c>
      <c r="B1812" s="3">
        <v>44266</v>
      </c>
      <c r="D1812">
        <v>-27.3</v>
      </c>
      <c r="E1812" t="s">
        <v>1448</v>
      </c>
    </row>
    <row r="1813" spans="1:5" ht="15" customHeight="1" x14ac:dyDescent="0.25">
      <c r="A1813" s="2">
        <v>513700000</v>
      </c>
      <c r="B1813" s="3">
        <v>44267</v>
      </c>
      <c r="D1813">
        <v>-19.25</v>
      </c>
      <c r="E1813" t="s">
        <v>1449</v>
      </c>
    </row>
    <row r="1814" spans="1:5" ht="15" customHeight="1" x14ac:dyDescent="0.25">
      <c r="A1814" s="2">
        <v>513700000</v>
      </c>
      <c r="B1814" s="3">
        <v>44269</v>
      </c>
      <c r="D1814">
        <v>-3.5</v>
      </c>
      <c r="E1814" t="s">
        <v>1450</v>
      </c>
    </row>
    <row r="1815" spans="1:5" ht="15" customHeight="1" x14ac:dyDescent="0.25">
      <c r="A1815" s="2">
        <v>513700000</v>
      </c>
      <c r="B1815" s="3">
        <v>44270</v>
      </c>
      <c r="D1815">
        <v>-34.299999999999997</v>
      </c>
      <c r="E1815" t="s">
        <v>1451</v>
      </c>
    </row>
    <row r="1816" spans="1:5" ht="15" customHeight="1" x14ac:dyDescent="0.25">
      <c r="A1816" s="2">
        <v>513700000</v>
      </c>
      <c r="B1816" s="3">
        <v>44271</v>
      </c>
      <c r="D1816">
        <v>-35.700000000000003</v>
      </c>
      <c r="E1816" t="s">
        <v>1452</v>
      </c>
    </row>
    <row r="1817" spans="1:5" ht="15" customHeight="1" x14ac:dyDescent="0.25">
      <c r="A1817" s="2">
        <v>513700000</v>
      </c>
      <c r="B1817" s="3">
        <v>44272</v>
      </c>
      <c r="D1817">
        <v>-42.7</v>
      </c>
      <c r="E1817" t="s">
        <v>1453</v>
      </c>
    </row>
    <row r="1818" spans="1:5" ht="15" customHeight="1" x14ac:dyDescent="0.25">
      <c r="A1818" s="2">
        <v>513700000</v>
      </c>
      <c r="B1818" s="3">
        <v>44273</v>
      </c>
      <c r="D1818">
        <v>-33.5</v>
      </c>
      <c r="E1818" t="s">
        <v>1454</v>
      </c>
    </row>
    <row r="1819" spans="1:5" ht="15" customHeight="1" x14ac:dyDescent="0.25">
      <c r="A1819" s="2">
        <v>513700000</v>
      </c>
      <c r="B1819" s="3">
        <v>44274</v>
      </c>
      <c r="D1819">
        <v>-8.75</v>
      </c>
      <c r="E1819" t="s">
        <v>1455</v>
      </c>
    </row>
    <row r="1820" spans="1:5" ht="15" customHeight="1" x14ac:dyDescent="0.25">
      <c r="A1820" s="2">
        <v>513700000</v>
      </c>
      <c r="B1820" s="3">
        <v>44276</v>
      </c>
      <c r="D1820">
        <v>-0.7</v>
      </c>
      <c r="E1820" t="s">
        <v>1456</v>
      </c>
    </row>
    <row r="1821" spans="1:5" ht="15" customHeight="1" x14ac:dyDescent="0.25">
      <c r="A1821" s="2">
        <v>513700000</v>
      </c>
      <c r="B1821" s="3">
        <v>44276</v>
      </c>
      <c r="D1821">
        <v>-1.75</v>
      </c>
      <c r="E1821" t="s">
        <v>1457</v>
      </c>
    </row>
    <row r="1822" spans="1:5" ht="15" customHeight="1" x14ac:dyDescent="0.25">
      <c r="A1822" s="2">
        <v>513700000</v>
      </c>
      <c r="B1822" s="3">
        <v>44277</v>
      </c>
      <c r="D1822">
        <v>-0.7</v>
      </c>
      <c r="E1822" t="s">
        <v>1458</v>
      </c>
    </row>
    <row r="1823" spans="1:5" ht="15" customHeight="1" x14ac:dyDescent="0.25">
      <c r="A1823" s="2">
        <v>513700000</v>
      </c>
      <c r="B1823" s="3">
        <v>44277</v>
      </c>
      <c r="D1823">
        <v>-40.11</v>
      </c>
      <c r="E1823" t="s">
        <v>1459</v>
      </c>
    </row>
    <row r="1824" spans="1:5" ht="15" customHeight="1" x14ac:dyDescent="0.25">
      <c r="A1824" s="2">
        <v>513700000</v>
      </c>
      <c r="B1824" s="3">
        <v>44278</v>
      </c>
      <c r="D1824">
        <v>-15.75</v>
      </c>
      <c r="E1824" t="s">
        <v>1460</v>
      </c>
    </row>
    <row r="1825" spans="1:5" ht="15" customHeight="1" x14ac:dyDescent="0.25">
      <c r="A1825" s="2">
        <v>513700000</v>
      </c>
      <c r="B1825" s="3">
        <v>44279</v>
      </c>
      <c r="D1825">
        <v>-63.75</v>
      </c>
      <c r="E1825" t="s">
        <v>1461</v>
      </c>
    </row>
    <row r="1826" spans="1:5" ht="15" customHeight="1" x14ac:dyDescent="0.25">
      <c r="A1826" s="2">
        <v>513700000</v>
      </c>
      <c r="B1826" s="3">
        <v>44280</v>
      </c>
      <c r="D1826">
        <v>-12.25</v>
      </c>
      <c r="E1826" t="s">
        <v>1462</v>
      </c>
    </row>
    <row r="1827" spans="1:5" ht="15" customHeight="1" x14ac:dyDescent="0.25">
      <c r="A1827" s="2">
        <v>513700000</v>
      </c>
      <c r="B1827" s="3">
        <v>44281</v>
      </c>
      <c r="D1827">
        <v>-26.95</v>
      </c>
      <c r="E1827" t="s">
        <v>1463</v>
      </c>
    </row>
    <row r="1828" spans="1:5" ht="15" customHeight="1" x14ac:dyDescent="0.25">
      <c r="A1828" s="2">
        <v>513700000</v>
      </c>
      <c r="B1828" s="3">
        <v>44281</v>
      </c>
      <c r="D1828">
        <v>-5.25</v>
      </c>
      <c r="E1828" t="s">
        <v>1464</v>
      </c>
    </row>
    <row r="1829" spans="1:5" ht="15" customHeight="1" x14ac:dyDescent="0.25">
      <c r="A1829" s="2">
        <v>513700000</v>
      </c>
      <c r="B1829" s="3">
        <v>44282</v>
      </c>
      <c r="D1829">
        <v>-11.9</v>
      </c>
      <c r="E1829" t="s">
        <v>1465</v>
      </c>
    </row>
    <row r="1830" spans="1:5" ht="15" customHeight="1" x14ac:dyDescent="0.25">
      <c r="A1830" s="2">
        <v>513700000</v>
      </c>
      <c r="B1830" s="3">
        <v>44282</v>
      </c>
      <c r="D1830">
        <v>-5.95</v>
      </c>
      <c r="E1830" t="s">
        <v>1466</v>
      </c>
    </row>
    <row r="1831" spans="1:5" ht="15" customHeight="1" x14ac:dyDescent="0.25">
      <c r="A1831" s="2">
        <v>513700000</v>
      </c>
      <c r="B1831" s="3">
        <v>44283</v>
      </c>
      <c r="D1831">
        <v>-1.4</v>
      </c>
      <c r="E1831" t="s">
        <v>1467</v>
      </c>
    </row>
    <row r="1832" spans="1:5" ht="15" customHeight="1" x14ac:dyDescent="0.25">
      <c r="A1832" s="2">
        <v>513700000</v>
      </c>
      <c r="B1832" s="3">
        <v>44284</v>
      </c>
      <c r="D1832">
        <v>-17.149999999999999</v>
      </c>
      <c r="E1832" t="s">
        <v>1468</v>
      </c>
    </row>
    <row r="1833" spans="1:5" ht="15" customHeight="1" x14ac:dyDescent="0.25">
      <c r="A1833" s="2">
        <v>513700000</v>
      </c>
      <c r="B1833" s="3">
        <v>44285</v>
      </c>
      <c r="D1833">
        <v>-23.45</v>
      </c>
      <c r="E1833" t="s">
        <v>1469</v>
      </c>
    </row>
    <row r="1834" spans="1:5" ht="15" customHeight="1" x14ac:dyDescent="0.25">
      <c r="A1834" s="2">
        <v>513700000</v>
      </c>
      <c r="B1834" s="3">
        <v>44287</v>
      </c>
      <c r="D1834">
        <v>-86.45</v>
      </c>
      <c r="E1834" t="s">
        <v>1470</v>
      </c>
    </row>
    <row r="1835" spans="1:5" ht="15" customHeight="1" x14ac:dyDescent="0.25">
      <c r="A1835" s="2">
        <v>513700000</v>
      </c>
      <c r="B1835" s="3">
        <v>44288</v>
      </c>
      <c r="D1835">
        <v>-21.5</v>
      </c>
      <c r="E1835" t="s">
        <v>1471</v>
      </c>
    </row>
    <row r="1836" spans="1:5" ht="15" customHeight="1" x14ac:dyDescent="0.25">
      <c r="A1836" s="2">
        <v>513700000</v>
      </c>
      <c r="B1836" s="3">
        <v>44288</v>
      </c>
      <c r="D1836">
        <v>-10.5</v>
      </c>
      <c r="E1836" t="s">
        <v>1472</v>
      </c>
    </row>
    <row r="1837" spans="1:5" ht="15" customHeight="1" x14ac:dyDescent="0.25">
      <c r="A1837" s="2">
        <v>513700000</v>
      </c>
      <c r="B1837" s="3">
        <v>44291</v>
      </c>
      <c r="D1837">
        <v>-53.6</v>
      </c>
      <c r="E1837" t="s">
        <v>1473</v>
      </c>
    </row>
    <row r="1838" spans="1:5" ht="15" customHeight="1" x14ac:dyDescent="0.25">
      <c r="A1838" s="2">
        <v>513700000</v>
      </c>
      <c r="B1838" s="3">
        <v>44292</v>
      </c>
      <c r="D1838">
        <v>-27.55</v>
      </c>
      <c r="E1838" t="s">
        <v>1474</v>
      </c>
    </row>
    <row r="1839" spans="1:5" ht="15" customHeight="1" x14ac:dyDescent="0.25">
      <c r="A1839" s="2">
        <v>513700000</v>
      </c>
      <c r="B1839" s="3">
        <v>44293</v>
      </c>
      <c r="D1839">
        <v>-48.1</v>
      </c>
      <c r="E1839" t="s">
        <v>1475</v>
      </c>
    </row>
    <row r="1840" spans="1:5" ht="15" customHeight="1" x14ac:dyDescent="0.25">
      <c r="A1840" s="2">
        <v>513700000</v>
      </c>
      <c r="B1840" s="3">
        <v>44294</v>
      </c>
      <c r="D1840">
        <v>-23</v>
      </c>
      <c r="E1840" t="s">
        <v>1476</v>
      </c>
    </row>
    <row r="1841" spans="1:5" ht="15" customHeight="1" x14ac:dyDescent="0.25">
      <c r="A1841" s="2">
        <v>513700000</v>
      </c>
      <c r="B1841" s="3">
        <v>44295</v>
      </c>
      <c r="D1841">
        <v>-14.25</v>
      </c>
      <c r="E1841" t="s">
        <v>1477</v>
      </c>
    </row>
    <row r="1842" spans="1:5" ht="15" customHeight="1" x14ac:dyDescent="0.25">
      <c r="A1842" s="2">
        <v>513700000</v>
      </c>
      <c r="B1842" s="3">
        <v>44296</v>
      </c>
      <c r="D1842">
        <v>-14</v>
      </c>
      <c r="E1842" t="s">
        <v>1478</v>
      </c>
    </row>
    <row r="1843" spans="1:5" ht="15" customHeight="1" x14ac:dyDescent="0.25">
      <c r="A1843" s="2">
        <v>513700000</v>
      </c>
      <c r="B1843" s="3">
        <v>44297</v>
      </c>
      <c r="D1843">
        <v>-1.75</v>
      </c>
      <c r="E1843" t="s">
        <v>1479</v>
      </c>
    </row>
    <row r="1844" spans="1:5" ht="15" customHeight="1" x14ac:dyDescent="0.25">
      <c r="A1844" s="2">
        <v>513700000</v>
      </c>
      <c r="B1844" s="3">
        <v>44298</v>
      </c>
      <c r="D1844">
        <v>-58.6</v>
      </c>
      <c r="E1844" t="s">
        <v>1480</v>
      </c>
    </row>
    <row r="1845" spans="1:5" ht="15" customHeight="1" x14ac:dyDescent="0.25">
      <c r="A1845" s="2">
        <v>513700000</v>
      </c>
      <c r="B1845" s="3">
        <v>44299</v>
      </c>
      <c r="D1845">
        <v>-60.7</v>
      </c>
      <c r="E1845" t="s">
        <v>1481</v>
      </c>
    </row>
    <row r="1846" spans="1:5" ht="15" customHeight="1" x14ac:dyDescent="0.25">
      <c r="A1846" s="2">
        <v>513700000</v>
      </c>
      <c r="B1846" s="3">
        <v>44300</v>
      </c>
      <c r="D1846">
        <v>-38.299999999999997</v>
      </c>
      <c r="E1846" t="s">
        <v>1482</v>
      </c>
    </row>
    <row r="1847" spans="1:5" ht="15" customHeight="1" x14ac:dyDescent="0.25">
      <c r="A1847" s="2">
        <v>513700000</v>
      </c>
      <c r="B1847" s="3">
        <v>44301</v>
      </c>
      <c r="D1847">
        <v>-45.75</v>
      </c>
      <c r="E1847" t="s">
        <v>1483</v>
      </c>
    </row>
    <row r="1848" spans="1:5" ht="15" customHeight="1" x14ac:dyDescent="0.25">
      <c r="A1848" s="2">
        <v>513700000</v>
      </c>
      <c r="B1848" s="3">
        <v>44302</v>
      </c>
      <c r="D1848">
        <v>-34.200000000000003</v>
      </c>
      <c r="E1848" t="s">
        <v>1484</v>
      </c>
    </row>
    <row r="1849" spans="1:5" ht="15" customHeight="1" x14ac:dyDescent="0.25">
      <c r="A1849" s="2">
        <v>513700000</v>
      </c>
      <c r="B1849" s="3">
        <v>44303</v>
      </c>
      <c r="D1849">
        <v>-21</v>
      </c>
      <c r="E1849" t="s">
        <v>1485</v>
      </c>
    </row>
    <row r="1850" spans="1:5" ht="15" customHeight="1" x14ac:dyDescent="0.25">
      <c r="A1850" s="2">
        <v>513700000</v>
      </c>
      <c r="B1850" s="3">
        <v>44303</v>
      </c>
      <c r="D1850">
        <v>-1.75</v>
      </c>
      <c r="E1850" t="s">
        <v>1486</v>
      </c>
    </row>
    <row r="1851" spans="1:5" ht="15" customHeight="1" x14ac:dyDescent="0.25">
      <c r="A1851" s="2">
        <v>513700000</v>
      </c>
      <c r="B1851" s="3">
        <v>44305</v>
      </c>
      <c r="D1851">
        <v>-1.75</v>
      </c>
      <c r="E1851" t="s">
        <v>1487</v>
      </c>
    </row>
    <row r="1852" spans="1:5" ht="15" customHeight="1" x14ac:dyDescent="0.25">
      <c r="A1852" s="2">
        <v>513700000</v>
      </c>
      <c r="B1852" s="3">
        <v>44305</v>
      </c>
      <c r="D1852">
        <v>-48.45</v>
      </c>
      <c r="E1852" t="s">
        <v>1488</v>
      </c>
    </row>
    <row r="1853" spans="1:5" ht="15" customHeight="1" x14ac:dyDescent="0.25">
      <c r="A1853" s="2">
        <v>513700000</v>
      </c>
      <c r="B1853" s="3">
        <v>44306</v>
      </c>
      <c r="D1853">
        <v>-6.1</v>
      </c>
      <c r="E1853" t="s">
        <v>1489</v>
      </c>
    </row>
    <row r="1854" spans="1:5" ht="15" customHeight="1" x14ac:dyDescent="0.25">
      <c r="A1854" s="2">
        <v>513700000</v>
      </c>
      <c r="B1854" s="3">
        <v>44306</v>
      </c>
      <c r="D1854">
        <v>-14</v>
      </c>
      <c r="E1854" t="s">
        <v>1490</v>
      </c>
    </row>
    <row r="1855" spans="1:5" ht="15" customHeight="1" x14ac:dyDescent="0.25">
      <c r="A1855" s="2">
        <v>513700000</v>
      </c>
      <c r="B1855" s="3">
        <v>44306</v>
      </c>
      <c r="D1855">
        <v>-1.75</v>
      </c>
      <c r="E1855" t="s">
        <v>1491</v>
      </c>
    </row>
    <row r="1856" spans="1:5" ht="15" customHeight="1" x14ac:dyDescent="0.25">
      <c r="A1856" s="2">
        <v>513700000</v>
      </c>
      <c r="B1856" s="3">
        <v>44307</v>
      </c>
      <c r="D1856">
        <v>-5.25</v>
      </c>
      <c r="E1856" t="s">
        <v>1492</v>
      </c>
    </row>
    <row r="1857" spans="1:5" ht="15" customHeight="1" x14ac:dyDescent="0.25">
      <c r="A1857" s="2">
        <v>513700000</v>
      </c>
      <c r="B1857" s="3">
        <v>44307</v>
      </c>
      <c r="D1857">
        <v>-25</v>
      </c>
      <c r="E1857" t="s">
        <v>1493</v>
      </c>
    </row>
    <row r="1858" spans="1:5" ht="15" customHeight="1" x14ac:dyDescent="0.25">
      <c r="A1858" s="2">
        <v>513700000</v>
      </c>
      <c r="B1858" s="3">
        <v>44308</v>
      </c>
      <c r="D1858">
        <v>-7.25</v>
      </c>
      <c r="E1858" t="s">
        <v>1494</v>
      </c>
    </row>
    <row r="1859" spans="1:5" ht="15" customHeight="1" x14ac:dyDescent="0.25">
      <c r="A1859" s="2">
        <v>513700000</v>
      </c>
      <c r="B1859" s="3">
        <v>44308</v>
      </c>
      <c r="D1859">
        <v>-7.5</v>
      </c>
      <c r="E1859" t="s">
        <v>1495</v>
      </c>
    </row>
    <row r="1860" spans="1:5" ht="15" customHeight="1" x14ac:dyDescent="0.25">
      <c r="A1860" s="2">
        <v>513700000</v>
      </c>
      <c r="B1860" s="3">
        <v>44309</v>
      </c>
      <c r="D1860">
        <v>-18.45</v>
      </c>
      <c r="E1860" t="s">
        <v>1496</v>
      </c>
    </row>
    <row r="1861" spans="1:5" ht="15" customHeight="1" x14ac:dyDescent="0.25">
      <c r="A1861" s="2">
        <v>513700000</v>
      </c>
      <c r="B1861" s="3">
        <v>44310</v>
      </c>
      <c r="D1861">
        <v>-3.5</v>
      </c>
      <c r="E1861" t="s">
        <v>1497</v>
      </c>
    </row>
    <row r="1862" spans="1:5" ht="15" customHeight="1" x14ac:dyDescent="0.25">
      <c r="A1862" s="2">
        <v>513700000</v>
      </c>
      <c r="B1862" s="3">
        <v>44312</v>
      </c>
      <c r="D1862">
        <v>-21.25</v>
      </c>
      <c r="E1862" t="s">
        <v>1498</v>
      </c>
    </row>
    <row r="1863" spans="1:5" ht="15" customHeight="1" x14ac:dyDescent="0.25">
      <c r="A1863" s="2">
        <v>513700000</v>
      </c>
      <c r="B1863" s="3">
        <v>44313</v>
      </c>
      <c r="D1863">
        <v>-68.25</v>
      </c>
      <c r="E1863" t="s">
        <v>1499</v>
      </c>
    </row>
    <row r="1864" spans="1:5" ht="15" customHeight="1" x14ac:dyDescent="0.25">
      <c r="A1864" s="2">
        <v>513700000</v>
      </c>
      <c r="B1864" s="3">
        <v>44314</v>
      </c>
      <c r="D1864">
        <v>-30.45</v>
      </c>
      <c r="E1864" t="s">
        <v>1500</v>
      </c>
    </row>
    <row r="1865" spans="1:5" ht="15" customHeight="1" x14ac:dyDescent="0.25">
      <c r="A1865" s="2">
        <v>513700000</v>
      </c>
      <c r="B1865" s="3">
        <v>44315</v>
      </c>
      <c r="D1865">
        <v>-19.25</v>
      </c>
      <c r="E1865" t="s">
        <v>1501</v>
      </c>
    </row>
    <row r="1866" spans="1:5" ht="15" customHeight="1" x14ac:dyDescent="0.25">
      <c r="A1866" s="2">
        <v>513700000</v>
      </c>
      <c r="B1866" s="3">
        <v>44316</v>
      </c>
      <c r="D1866">
        <v>-1.75</v>
      </c>
      <c r="E1866" t="s">
        <v>1502</v>
      </c>
    </row>
    <row r="1867" spans="1:5" ht="15" customHeight="1" x14ac:dyDescent="0.25">
      <c r="A1867" s="2">
        <v>513700000</v>
      </c>
      <c r="B1867" s="3">
        <v>44316</v>
      </c>
      <c r="D1867">
        <v>-1.4</v>
      </c>
      <c r="E1867" t="s">
        <v>1503</v>
      </c>
    </row>
    <row r="1868" spans="1:5" ht="15" customHeight="1" x14ac:dyDescent="0.25">
      <c r="A1868" s="2">
        <v>513700000</v>
      </c>
      <c r="B1868" s="3">
        <v>44316</v>
      </c>
      <c r="D1868">
        <v>-2.4500000000000002</v>
      </c>
      <c r="E1868" t="s">
        <v>1504</v>
      </c>
    </row>
    <row r="1869" spans="1:5" ht="15" customHeight="1" x14ac:dyDescent="0.25">
      <c r="A1869" s="2">
        <v>513700000</v>
      </c>
      <c r="B1869" s="3">
        <v>44317</v>
      </c>
      <c r="D1869">
        <v>-149.44999999999999</v>
      </c>
      <c r="E1869" t="s">
        <v>1505</v>
      </c>
    </row>
    <row r="1870" spans="1:5" ht="15" customHeight="1" x14ac:dyDescent="0.25">
      <c r="A1870" s="2">
        <v>513700000</v>
      </c>
      <c r="B1870" s="3">
        <v>44319</v>
      </c>
      <c r="D1870">
        <v>-35</v>
      </c>
      <c r="E1870" t="s">
        <v>1506</v>
      </c>
    </row>
    <row r="1871" spans="1:5" ht="15" customHeight="1" x14ac:dyDescent="0.25">
      <c r="A1871" s="2">
        <v>513700000</v>
      </c>
      <c r="B1871" s="3">
        <v>44320</v>
      </c>
      <c r="D1871">
        <v>-58.15</v>
      </c>
      <c r="E1871" t="s">
        <v>1507</v>
      </c>
    </row>
    <row r="1872" spans="1:5" ht="15" customHeight="1" x14ac:dyDescent="0.25">
      <c r="A1872" s="2">
        <v>513700000</v>
      </c>
      <c r="B1872" s="3">
        <v>44321</v>
      </c>
      <c r="D1872">
        <v>-43.75</v>
      </c>
      <c r="E1872" t="s">
        <v>1508</v>
      </c>
    </row>
    <row r="1873" spans="1:5" ht="15" customHeight="1" x14ac:dyDescent="0.25">
      <c r="A1873" s="2">
        <v>513700000</v>
      </c>
      <c r="B1873" s="3">
        <v>44321</v>
      </c>
      <c r="D1873">
        <v>-3.5</v>
      </c>
      <c r="E1873" t="s">
        <v>1509</v>
      </c>
    </row>
    <row r="1874" spans="1:5" ht="15" customHeight="1" x14ac:dyDescent="0.25">
      <c r="A1874" s="2">
        <v>513700000</v>
      </c>
      <c r="B1874" s="3">
        <v>44322</v>
      </c>
      <c r="D1874">
        <v>-46.5</v>
      </c>
      <c r="E1874" t="s">
        <v>1510</v>
      </c>
    </row>
    <row r="1875" spans="1:5" ht="15" customHeight="1" x14ac:dyDescent="0.25">
      <c r="A1875" s="2">
        <v>513700000</v>
      </c>
      <c r="B1875" s="3">
        <v>44323</v>
      </c>
      <c r="D1875">
        <v>-21</v>
      </c>
      <c r="E1875" t="s">
        <v>1511</v>
      </c>
    </row>
    <row r="1876" spans="1:5" ht="15" customHeight="1" x14ac:dyDescent="0.25">
      <c r="A1876" s="2">
        <v>513700000</v>
      </c>
      <c r="B1876" s="3">
        <v>44324</v>
      </c>
      <c r="D1876">
        <v>-7</v>
      </c>
      <c r="E1876" t="s">
        <v>1512</v>
      </c>
    </row>
    <row r="1877" spans="1:5" ht="15" customHeight="1" x14ac:dyDescent="0.25">
      <c r="A1877" s="2">
        <v>513700000</v>
      </c>
      <c r="B1877" s="3">
        <v>44326</v>
      </c>
      <c r="D1877">
        <v>-33.049999999999997</v>
      </c>
      <c r="E1877" t="s">
        <v>1513</v>
      </c>
    </row>
    <row r="1878" spans="1:5" ht="15" customHeight="1" x14ac:dyDescent="0.25">
      <c r="A1878" s="2">
        <v>513700000</v>
      </c>
      <c r="B1878" s="3">
        <v>44327</v>
      </c>
      <c r="D1878">
        <v>-22.75</v>
      </c>
      <c r="E1878" t="s">
        <v>1514</v>
      </c>
    </row>
    <row r="1879" spans="1:5" ht="15" customHeight="1" x14ac:dyDescent="0.25">
      <c r="A1879" s="2">
        <v>513700000</v>
      </c>
      <c r="B1879" s="3">
        <v>44327</v>
      </c>
      <c r="D1879">
        <v>-3.5</v>
      </c>
      <c r="E1879" t="s">
        <v>1515</v>
      </c>
    </row>
    <row r="1880" spans="1:5" ht="15" customHeight="1" x14ac:dyDescent="0.25">
      <c r="A1880" s="2">
        <v>513700000</v>
      </c>
      <c r="B1880" s="3">
        <v>44328</v>
      </c>
      <c r="D1880">
        <v>-7.25</v>
      </c>
      <c r="E1880" t="s">
        <v>1516</v>
      </c>
    </row>
    <row r="1881" spans="1:5" ht="15" customHeight="1" x14ac:dyDescent="0.25">
      <c r="A1881" s="2">
        <v>513700000</v>
      </c>
      <c r="B1881" s="3">
        <v>44328</v>
      </c>
      <c r="D1881">
        <v>-54.5</v>
      </c>
      <c r="E1881" t="s">
        <v>1517</v>
      </c>
    </row>
    <row r="1882" spans="1:5" ht="15" customHeight="1" x14ac:dyDescent="0.25">
      <c r="A1882" s="2">
        <v>513700000</v>
      </c>
      <c r="B1882" s="3">
        <v>44329</v>
      </c>
      <c r="D1882">
        <v>-26.95</v>
      </c>
      <c r="E1882" t="s">
        <v>1518</v>
      </c>
    </row>
    <row r="1883" spans="1:5" ht="15" customHeight="1" x14ac:dyDescent="0.25">
      <c r="A1883" s="2">
        <v>513700000</v>
      </c>
      <c r="B1883" s="3">
        <v>44329</v>
      </c>
      <c r="D1883">
        <v>-9.25</v>
      </c>
      <c r="E1883" t="s">
        <v>1519</v>
      </c>
    </row>
    <row r="1884" spans="1:5" ht="15" customHeight="1" x14ac:dyDescent="0.25">
      <c r="A1884" s="2">
        <v>513700000</v>
      </c>
      <c r="B1884" s="3">
        <v>44330</v>
      </c>
      <c r="D1884">
        <v>-12.25</v>
      </c>
      <c r="E1884" t="s">
        <v>1520</v>
      </c>
    </row>
    <row r="1885" spans="1:5" ht="15" customHeight="1" x14ac:dyDescent="0.25">
      <c r="A1885" s="2">
        <v>513700000</v>
      </c>
      <c r="B1885" s="3">
        <v>44330</v>
      </c>
      <c r="D1885">
        <v>-2</v>
      </c>
      <c r="E1885" t="s">
        <v>1521</v>
      </c>
    </row>
    <row r="1886" spans="1:5" ht="15" customHeight="1" x14ac:dyDescent="0.25">
      <c r="A1886" s="2">
        <v>513700000</v>
      </c>
      <c r="B1886" s="3">
        <v>44331</v>
      </c>
      <c r="D1886">
        <v>-3.5</v>
      </c>
      <c r="E1886" t="s">
        <v>1522</v>
      </c>
    </row>
    <row r="1887" spans="1:5" ht="15" customHeight="1" x14ac:dyDescent="0.25">
      <c r="A1887" s="2">
        <v>513700000</v>
      </c>
      <c r="B1887" s="3">
        <v>44333</v>
      </c>
      <c r="D1887">
        <v>-36.65</v>
      </c>
      <c r="E1887" t="s">
        <v>1523</v>
      </c>
    </row>
    <row r="1888" spans="1:5" ht="15" customHeight="1" x14ac:dyDescent="0.25">
      <c r="A1888" s="2">
        <v>513700000</v>
      </c>
      <c r="B1888" s="3">
        <v>44333</v>
      </c>
      <c r="D1888">
        <v>-3.5</v>
      </c>
      <c r="E1888" t="s">
        <v>1524</v>
      </c>
    </row>
    <row r="1889" spans="1:5" ht="15" customHeight="1" x14ac:dyDescent="0.25">
      <c r="A1889" s="2">
        <v>513700000</v>
      </c>
      <c r="B1889" s="3">
        <v>44334</v>
      </c>
      <c r="D1889">
        <v>-7</v>
      </c>
      <c r="E1889" t="s">
        <v>1525</v>
      </c>
    </row>
    <row r="1890" spans="1:5" ht="15" customHeight="1" x14ac:dyDescent="0.25">
      <c r="A1890" s="2">
        <v>513700000</v>
      </c>
      <c r="B1890" s="3">
        <v>44334</v>
      </c>
      <c r="D1890">
        <v>-39.700000000000003</v>
      </c>
      <c r="E1890" t="s">
        <v>1526</v>
      </c>
    </row>
    <row r="1891" spans="1:5" ht="15" customHeight="1" x14ac:dyDescent="0.25">
      <c r="A1891" s="2">
        <v>513700000</v>
      </c>
      <c r="B1891" s="3">
        <v>44335</v>
      </c>
      <c r="D1891">
        <v>-26.95</v>
      </c>
      <c r="E1891" t="s">
        <v>1527</v>
      </c>
    </row>
    <row r="1892" spans="1:5" ht="15" customHeight="1" x14ac:dyDescent="0.25">
      <c r="A1892" s="2">
        <v>513700000</v>
      </c>
      <c r="B1892" s="3">
        <v>44335</v>
      </c>
      <c r="D1892">
        <v>-1.75</v>
      </c>
      <c r="E1892" t="s">
        <v>1528</v>
      </c>
    </row>
    <row r="1893" spans="1:5" ht="15" customHeight="1" x14ac:dyDescent="0.25">
      <c r="A1893" s="2">
        <v>513700000</v>
      </c>
      <c r="B1893" s="3">
        <v>44336</v>
      </c>
      <c r="D1893">
        <v>-9.6999999999999993</v>
      </c>
      <c r="E1893" t="s">
        <v>1529</v>
      </c>
    </row>
    <row r="1894" spans="1:5" ht="15" customHeight="1" x14ac:dyDescent="0.25">
      <c r="A1894" s="2">
        <v>513700000</v>
      </c>
      <c r="B1894" s="3">
        <v>44336</v>
      </c>
      <c r="D1894">
        <v>-47.65</v>
      </c>
      <c r="E1894" t="s">
        <v>1530</v>
      </c>
    </row>
    <row r="1895" spans="1:5" ht="15" customHeight="1" x14ac:dyDescent="0.25">
      <c r="A1895" s="2">
        <v>513700000</v>
      </c>
      <c r="B1895" s="3">
        <v>44337</v>
      </c>
      <c r="D1895">
        <v>-4.9000000000000004</v>
      </c>
      <c r="E1895" t="s">
        <v>1531</v>
      </c>
    </row>
    <row r="1896" spans="1:5" ht="15" customHeight="1" x14ac:dyDescent="0.25">
      <c r="A1896" s="2">
        <v>513700000</v>
      </c>
      <c r="B1896" s="3">
        <v>44337</v>
      </c>
      <c r="D1896">
        <v>-19.5</v>
      </c>
      <c r="E1896" t="s">
        <v>1532</v>
      </c>
    </row>
    <row r="1897" spans="1:5" ht="15" customHeight="1" x14ac:dyDescent="0.25">
      <c r="A1897" s="2">
        <v>513700000</v>
      </c>
      <c r="B1897" s="3">
        <v>44338</v>
      </c>
      <c r="D1897">
        <v>-14.7</v>
      </c>
      <c r="E1897" t="s">
        <v>1533</v>
      </c>
    </row>
    <row r="1898" spans="1:5" ht="15" customHeight="1" x14ac:dyDescent="0.25">
      <c r="A1898" s="2">
        <v>513700000</v>
      </c>
      <c r="B1898" s="3">
        <v>44340</v>
      </c>
      <c r="D1898">
        <v>-26.5</v>
      </c>
      <c r="E1898" t="s">
        <v>1534</v>
      </c>
    </row>
    <row r="1899" spans="1:5" ht="15" customHeight="1" x14ac:dyDescent="0.25">
      <c r="A1899" s="2">
        <v>513700000</v>
      </c>
      <c r="B1899" s="3">
        <v>44341</v>
      </c>
      <c r="D1899">
        <v>-41.65</v>
      </c>
      <c r="E1899" t="s">
        <v>1535</v>
      </c>
    </row>
    <row r="1900" spans="1:5" ht="15" customHeight="1" x14ac:dyDescent="0.25">
      <c r="A1900" s="2">
        <v>513700000</v>
      </c>
      <c r="B1900" s="3">
        <v>44342</v>
      </c>
      <c r="D1900">
        <v>-46.2</v>
      </c>
      <c r="E1900" t="s">
        <v>1536</v>
      </c>
    </row>
    <row r="1901" spans="1:5" ht="15" customHeight="1" x14ac:dyDescent="0.25">
      <c r="A1901" s="2">
        <v>513700000</v>
      </c>
      <c r="B1901" s="3">
        <v>44343</v>
      </c>
      <c r="D1901">
        <v>-29.2</v>
      </c>
      <c r="E1901" t="s">
        <v>1537</v>
      </c>
    </row>
    <row r="1902" spans="1:5" ht="15" customHeight="1" x14ac:dyDescent="0.25">
      <c r="A1902" s="2">
        <v>513700000</v>
      </c>
      <c r="B1902" s="3">
        <v>44347</v>
      </c>
      <c r="D1902">
        <v>-1.75</v>
      </c>
      <c r="E1902" t="s">
        <v>1538</v>
      </c>
    </row>
    <row r="1903" spans="1:5" ht="15" customHeight="1" x14ac:dyDescent="0.25">
      <c r="A1903" s="2">
        <v>513700000</v>
      </c>
      <c r="B1903" s="3">
        <v>44348</v>
      </c>
      <c r="D1903">
        <v>-26.75</v>
      </c>
      <c r="E1903" t="s">
        <v>1539</v>
      </c>
    </row>
    <row r="1904" spans="1:5" ht="15" customHeight="1" x14ac:dyDescent="0.25">
      <c r="A1904" s="2">
        <v>513700000</v>
      </c>
      <c r="B1904" s="3">
        <v>44348</v>
      </c>
      <c r="D1904">
        <v>-73.400000000000006</v>
      </c>
      <c r="E1904" t="s">
        <v>1540</v>
      </c>
    </row>
    <row r="1905" spans="1:5" ht="15" customHeight="1" x14ac:dyDescent="0.25">
      <c r="A1905" s="2">
        <v>513700000</v>
      </c>
      <c r="B1905" s="3">
        <v>44349</v>
      </c>
      <c r="D1905">
        <v>-23.6</v>
      </c>
      <c r="E1905" t="s">
        <v>1541</v>
      </c>
    </row>
    <row r="1906" spans="1:5" ht="15" customHeight="1" x14ac:dyDescent="0.25">
      <c r="A1906" s="2">
        <v>513700000</v>
      </c>
      <c r="B1906" s="3">
        <v>44350</v>
      </c>
      <c r="D1906">
        <v>-45.4</v>
      </c>
      <c r="E1906" t="s">
        <v>1542</v>
      </c>
    </row>
    <row r="1907" spans="1:5" ht="15" customHeight="1" x14ac:dyDescent="0.25">
      <c r="A1907" s="2">
        <v>513700000</v>
      </c>
      <c r="B1907" s="3">
        <v>44350</v>
      </c>
      <c r="D1907">
        <v>-0.7</v>
      </c>
      <c r="E1907" t="s">
        <v>1543</v>
      </c>
    </row>
    <row r="1908" spans="1:5" ht="15" customHeight="1" x14ac:dyDescent="0.25">
      <c r="A1908" s="2">
        <v>513700000</v>
      </c>
      <c r="B1908" s="3">
        <v>44351</v>
      </c>
      <c r="D1908">
        <v>-22.75</v>
      </c>
      <c r="E1908" t="s">
        <v>1544</v>
      </c>
    </row>
    <row r="1909" spans="1:5" ht="15" customHeight="1" x14ac:dyDescent="0.25">
      <c r="A1909" s="2">
        <v>513700000</v>
      </c>
      <c r="B1909" s="3">
        <v>44351</v>
      </c>
      <c r="D1909">
        <v>-14.6</v>
      </c>
      <c r="E1909" t="s">
        <v>1545</v>
      </c>
    </row>
    <row r="1910" spans="1:5" ht="15" customHeight="1" x14ac:dyDescent="0.25">
      <c r="A1910" s="2">
        <v>513700000</v>
      </c>
      <c r="B1910" s="3">
        <v>44352</v>
      </c>
      <c r="D1910">
        <v>-30.17</v>
      </c>
      <c r="E1910" t="s">
        <v>1546</v>
      </c>
    </row>
    <row r="1911" spans="1:5" ht="15" customHeight="1" x14ac:dyDescent="0.25">
      <c r="A1911" s="2">
        <v>513700000</v>
      </c>
      <c r="B1911" s="3">
        <v>44354</v>
      </c>
      <c r="D1911">
        <v>-47.75</v>
      </c>
      <c r="E1911" t="s">
        <v>1547</v>
      </c>
    </row>
    <row r="1912" spans="1:5" ht="15" customHeight="1" x14ac:dyDescent="0.25">
      <c r="A1912" s="2">
        <v>513700000</v>
      </c>
      <c r="B1912" s="3">
        <v>44354</v>
      </c>
      <c r="D1912">
        <v>-4.9000000000000004</v>
      </c>
      <c r="E1912" t="s">
        <v>1548</v>
      </c>
    </row>
    <row r="1913" spans="1:5" ht="15" customHeight="1" x14ac:dyDescent="0.25">
      <c r="A1913" s="2">
        <v>513700000</v>
      </c>
      <c r="B1913" s="3">
        <v>44355</v>
      </c>
      <c r="D1913">
        <v>-50.3</v>
      </c>
      <c r="E1913" t="s">
        <v>1549</v>
      </c>
    </row>
    <row r="1914" spans="1:5" ht="15" customHeight="1" x14ac:dyDescent="0.25">
      <c r="A1914" s="2">
        <v>513700000</v>
      </c>
      <c r="B1914" s="3">
        <v>44356</v>
      </c>
      <c r="D1914">
        <v>-40.75</v>
      </c>
      <c r="E1914" t="s">
        <v>1550</v>
      </c>
    </row>
    <row r="1915" spans="1:5" ht="15" customHeight="1" x14ac:dyDescent="0.25">
      <c r="A1915" s="2">
        <v>513700000</v>
      </c>
      <c r="B1915" s="3">
        <v>44357</v>
      </c>
      <c r="D1915">
        <v>-57.45</v>
      </c>
      <c r="E1915" t="s">
        <v>1551</v>
      </c>
    </row>
    <row r="1916" spans="1:5" ht="15" customHeight="1" x14ac:dyDescent="0.25">
      <c r="A1916" s="2">
        <v>513700000</v>
      </c>
      <c r="B1916" s="3">
        <v>44358</v>
      </c>
      <c r="D1916">
        <v>-54.25</v>
      </c>
      <c r="E1916" t="s">
        <v>1552</v>
      </c>
    </row>
    <row r="1917" spans="1:5" ht="15" customHeight="1" x14ac:dyDescent="0.25">
      <c r="A1917" s="2">
        <v>513700000</v>
      </c>
      <c r="B1917" s="3">
        <v>44359</v>
      </c>
      <c r="D1917">
        <v>-10.15</v>
      </c>
      <c r="E1917" t="s">
        <v>1553</v>
      </c>
    </row>
    <row r="1918" spans="1:5" ht="15" customHeight="1" x14ac:dyDescent="0.25">
      <c r="A1918" s="2">
        <v>513700000</v>
      </c>
      <c r="B1918" s="3">
        <v>44360</v>
      </c>
      <c r="D1918">
        <v>-1.75</v>
      </c>
      <c r="E1918" t="s">
        <v>1554</v>
      </c>
    </row>
    <row r="1919" spans="1:5" ht="15" customHeight="1" x14ac:dyDescent="0.25">
      <c r="A1919" s="2">
        <v>513700000</v>
      </c>
      <c r="B1919" s="3">
        <v>44361</v>
      </c>
      <c r="D1919">
        <v>-45.4</v>
      </c>
      <c r="E1919" t="s">
        <v>1555</v>
      </c>
    </row>
    <row r="1920" spans="1:5" ht="15" customHeight="1" x14ac:dyDescent="0.25">
      <c r="A1920" s="2">
        <v>513700000</v>
      </c>
      <c r="B1920" s="3">
        <v>44362</v>
      </c>
      <c r="D1920">
        <v>-38.15</v>
      </c>
      <c r="E1920" t="s">
        <v>1556</v>
      </c>
    </row>
    <row r="1921" spans="1:5" ht="15" customHeight="1" x14ac:dyDescent="0.25">
      <c r="A1921" s="2">
        <v>513700000</v>
      </c>
      <c r="B1921" s="3">
        <v>44363</v>
      </c>
      <c r="D1921">
        <v>-31.1</v>
      </c>
      <c r="E1921" t="s">
        <v>1557</v>
      </c>
    </row>
    <row r="1922" spans="1:5" ht="15" customHeight="1" x14ac:dyDescent="0.25">
      <c r="A1922" s="2">
        <v>513700000</v>
      </c>
      <c r="B1922" s="3">
        <v>44364</v>
      </c>
      <c r="D1922">
        <v>-79.75</v>
      </c>
      <c r="E1922" t="s">
        <v>1558</v>
      </c>
    </row>
    <row r="1923" spans="1:5" ht="15" customHeight="1" x14ac:dyDescent="0.25">
      <c r="A1923" s="2">
        <v>513700000</v>
      </c>
      <c r="B1923" s="3">
        <v>44365</v>
      </c>
      <c r="D1923">
        <v>-40.75</v>
      </c>
      <c r="E1923" t="s">
        <v>1559</v>
      </c>
    </row>
    <row r="1924" spans="1:5" ht="15" customHeight="1" x14ac:dyDescent="0.25">
      <c r="A1924" s="2">
        <v>513700000</v>
      </c>
      <c r="B1924" s="3">
        <v>44368</v>
      </c>
      <c r="D1924">
        <v>-21.25</v>
      </c>
      <c r="E1924" t="s">
        <v>1560</v>
      </c>
    </row>
    <row r="1925" spans="1:5" ht="15" customHeight="1" x14ac:dyDescent="0.25">
      <c r="A1925" s="2">
        <v>513700000</v>
      </c>
      <c r="B1925" s="3">
        <v>44369</v>
      </c>
      <c r="D1925">
        <v>-63.85</v>
      </c>
      <c r="E1925" t="s">
        <v>1561</v>
      </c>
    </row>
    <row r="1926" spans="1:5" ht="15" customHeight="1" x14ac:dyDescent="0.25">
      <c r="A1926" s="2">
        <v>513700000</v>
      </c>
      <c r="B1926" s="3">
        <v>44370</v>
      </c>
      <c r="D1926">
        <v>-70.599999999999994</v>
      </c>
      <c r="E1926" t="s">
        <v>1562</v>
      </c>
    </row>
    <row r="1927" spans="1:5" ht="15" customHeight="1" x14ac:dyDescent="0.25">
      <c r="A1927" s="2">
        <v>513700000</v>
      </c>
      <c r="B1927" s="3">
        <v>44371</v>
      </c>
      <c r="D1927">
        <v>-44.45</v>
      </c>
      <c r="E1927" t="s">
        <v>1563</v>
      </c>
    </row>
    <row r="1928" spans="1:5" ht="15" customHeight="1" x14ac:dyDescent="0.25">
      <c r="A1928" s="2">
        <v>513700000</v>
      </c>
      <c r="B1928" s="3">
        <v>44372</v>
      </c>
      <c r="D1928">
        <v>-26.5</v>
      </c>
      <c r="E1928" t="s">
        <v>1564</v>
      </c>
    </row>
    <row r="1929" spans="1:5" ht="15" customHeight="1" x14ac:dyDescent="0.25">
      <c r="A1929" s="2">
        <v>513700000</v>
      </c>
      <c r="B1929" s="3">
        <v>44373</v>
      </c>
      <c r="D1929">
        <v>-7</v>
      </c>
      <c r="E1929" t="s">
        <v>1565</v>
      </c>
    </row>
    <row r="1930" spans="1:5" ht="15" customHeight="1" x14ac:dyDescent="0.25">
      <c r="A1930" s="2">
        <v>513700000</v>
      </c>
      <c r="B1930" s="3">
        <v>44375</v>
      </c>
      <c r="D1930">
        <v>-89.05</v>
      </c>
      <c r="E1930" t="s">
        <v>1566</v>
      </c>
    </row>
    <row r="1931" spans="1:5" ht="15" customHeight="1" x14ac:dyDescent="0.25">
      <c r="A1931" s="2">
        <v>513700000</v>
      </c>
      <c r="B1931" s="3">
        <v>44376</v>
      </c>
      <c r="D1931">
        <v>-0.7</v>
      </c>
      <c r="E1931" t="s">
        <v>1567</v>
      </c>
    </row>
    <row r="1932" spans="1:5" ht="15" customHeight="1" x14ac:dyDescent="0.25">
      <c r="A1932" s="2">
        <v>513700000</v>
      </c>
      <c r="B1932" s="3">
        <v>44377</v>
      </c>
      <c r="D1932">
        <v>-2</v>
      </c>
      <c r="E1932" t="s">
        <v>1568</v>
      </c>
    </row>
    <row r="1933" spans="1:5" ht="15" customHeight="1" x14ac:dyDescent="0.25">
      <c r="A1933" s="2">
        <v>513700000</v>
      </c>
      <c r="B1933" s="3">
        <v>44378</v>
      </c>
      <c r="D1933">
        <v>-100.3</v>
      </c>
      <c r="E1933" t="s">
        <v>1569</v>
      </c>
    </row>
    <row r="1934" spans="1:5" ht="15" customHeight="1" x14ac:dyDescent="0.25">
      <c r="A1934" s="2">
        <v>513700000</v>
      </c>
      <c r="B1934" s="3">
        <v>44379</v>
      </c>
      <c r="D1934">
        <v>-47.6</v>
      </c>
      <c r="E1934" t="s">
        <v>1570</v>
      </c>
    </row>
    <row r="1935" spans="1:5" ht="15" customHeight="1" x14ac:dyDescent="0.25">
      <c r="A1935" s="2">
        <v>513700000</v>
      </c>
      <c r="B1935" s="3">
        <v>44380</v>
      </c>
      <c r="D1935">
        <v>-11.2</v>
      </c>
      <c r="E1935" t="s">
        <v>1571</v>
      </c>
    </row>
    <row r="1936" spans="1:5" ht="15" customHeight="1" x14ac:dyDescent="0.25">
      <c r="A1936" s="2">
        <v>513700000</v>
      </c>
      <c r="B1936" s="3">
        <v>44383</v>
      </c>
      <c r="D1936">
        <v>-44.15</v>
      </c>
      <c r="E1936" t="s">
        <v>1572</v>
      </c>
    </row>
    <row r="1937" spans="1:5" ht="15" customHeight="1" x14ac:dyDescent="0.25">
      <c r="A1937" s="2">
        <v>513700000</v>
      </c>
      <c r="B1937" s="3">
        <v>44384</v>
      </c>
      <c r="D1937">
        <v>-43.45</v>
      </c>
      <c r="E1937" t="s">
        <v>1573</v>
      </c>
    </row>
    <row r="1938" spans="1:5" ht="15" customHeight="1" x14ac:dyDescent="0.25">
      <c r="A1938" s="2">
        <v>513700000</v>
      </c>
      <c r="B1938" s="3">
        <v>44385</v>
      </c>
      <c r="D1938">
        <v>-39.450000000000003</v>
      </c>
      <c r="E1938" t="s">
        <v>1574</v>
      </c>
    </row>
    <row r="1939" spans="1:5" ht="15" customHeight="1" x14ac:dyDescent="0.25">
      <c r="A1939" s="2">
        <v>513700000</v>
      </c>
      <c r="B1939" s="3">
        <v>44386</v>
      </c>
      <c r="D1939">
        <v>-42.25</v>
      </c>
      <c r="E1939" t="s">
        <v>1575</v>
      </c>
    </row>
    <row r="1940" spans="1:5" ht="15" customHeight="1" x14ac:dyDescent="0.25">
      <c r="A1940" s="2">
        <v>513700000</v>
      </c>
      <c r="B1940" s="3">
        <v>44389</v>
      </c>
      <c r="D1940">
        <v>-42.5</v>
      </c>
      <c r="E1940" t="s">
        <v>1576</v>
      </c>
    </row>
    <row r="1941" spans="1:5" ht="15" customHeight="1" x14ac:dyDescent="0.25">
      <c r="A1941" s="2">
        <v>513700000</v>
      </c>
      <c r="B1941" s="3">
        <v>44390</v>
      </c>
      <c r="D1941">
        <v>-79</v>
      </c>
      <c r="E1941" t="s">
        <v>1577</v>
      </c>
    </row>
    <row r="1942" spans="1:5" ht="15" customHeight="1" x14ac:dyDescent="0.25">
      <c r="A1942" s="2">
        <v>513700000</v>
      </c>
      <c r="B1942" s="3">
        <v>44391</v>
      </c>
      <c r="D1942">
        <v>-73.849999999999994</v>
      </c>
      <c r="E1942" t="s">
        <v>1578</v>
      </c>
    </row>
    <row r="1943" spans="1:5" ht="15" customHeight="1" x14ac:dyDescent="0.25">
      <c r="A1943" s="2">
        <v>513700000</v>
      </c>
      <c r="B1943" s="3">
        <v>44392</v>
      </c>
      <c r="D1943">
        <v>-21.25</v>
      </c>
      <c r="E1943" t="s">
        <v>1579</v>
      </c>
    </row>
    <row r="1944" spans="1:5" ht="15" customHeight="1" x14ac:dyDescent="0.25">
      <c r="A1944" s="2">
        <v>513700000</v>
      </c>
      <c r="B1944" s="3">
        <v>44393</v>
      </c>
      <c r="D1944">
        <v>-42.4</v>
      </c>
      <c r="E1944" t="s">
        <v>1580</v>
      </c>
    </row>
    <row r="1945" spans="1:5" ht="15" customHeight="1" x14ac:dyDescent="0.25">
      <c r="A1945" s="2">
        <v>513700000</v>
      </c>
      <c r="B1945" s="3">
        <v>44394</v>
      </c>
      <c r="D1945">
        <v>-7</v>
      </c>
      <c r="E1945" t="s">
        <v>1581</v>
      </c>
    </row>
    <row r="1946" spans="1:5" ht="15" customHeight="1" x14ac:dyDescent="0.25">
      <c r="A1946" s="2">
        <v>513700000</v>
      </c>
      <c r="B1946" s="3">
        <v>44396</v>
      </c>
      <c r="D1946">
        <v>-75.400000000000006</v>
      </c>
      <c r="E1946" t="s">
        <v>1582</v>
      </c>
    </row>
    <row r="1947" spans="1:5" ht="15" customHeight="1" x14ac:dyDescent="0.25">
      <c r="A1947" s="2">
        <v>513700000</v>
      </c>
      <c r="B1947" s="3">
        <v>44397</v>
      </c>
      <c r="D1947">
        <v>-29.35</v>
      </c>
      <c r="E1947" t="s">
        <v>1583</v>
      </c>
    </row>
    <row r="1948" spans="1:5" ht="15" customHeight="1" x14ac:dyDescent="0.25">
      <c r="A1948" s="2">
        <v>513700000</v>
      </c>
      <c r="B1948" s="3">
        <v>44398</v>
      </c>
      <c r="D1948">
        <v>-29.75</v>
      </c>
      <c r="E1948" t="s">
        <v>1584</v>
      </c>
    </row>
    <row r="1949" spans="1:5" ht="15" customHeight="1" x14ac:dyDescent="0.25">
      <c r="A1949" s="2">
        <v>513700000</v>
      </c>
      <c r="B1949" s="3">
        <v>44399</v>
      </c>
      <c r="D1949">
        <v>-54.4</v>
      </c>
      <c r="E1949" t="s">
        <v>1585</v>
      </c>
    </row>
    <row r="1950" spans="1:5" ht="15" customHeight="1" x14ac:dyDescent="0.25">
      <c r="A1950" s="2">
        <v>513700000</v>
      </c>
      <c r="B1950" s="3">
        <v>44400</v>
      </c>
      <c r="D1950">
        <v>-37.450000000000003</v>
      </c>
      <c r="E1950" t="s">
        <v>1586</v>
      </c>
    </row>
    <row r="1951" spans="1:5" ht="15" customHeight="1" x14ac:dyDescent="0.25">
      <c r="A1951" s="2">
        <v>513700000</v>
      </c>
      <c r="B1951" s="3">
        <v>44403</v>
      </c>
      <c r="D1951">
        <v>-49.15</v>
      </c>
      <c r="E1951" t="s">
        <v>1587</v>
      </c>
    </row>
    <row r="1952" spans="1:5" ht="15" customHeight="1" x14ac:dyDescent="0.25">
      <c r="A1952" s="2">
        <v>513700000</v>
      </c>
      <c r="B1952" s="3">
        <v>44404</v>
      </c>
      <c r="D1952">
        <v>-25.2</v>
      </c>
      <c r="E1952" t="s">
        <v>1588</v>
      </c>
    </row>
    <row r="1953" spans="1:5" ht="15" customHeight="1" x14ac:dyDescent="0.25">
      <c r="A1953" s="2">
        <v>513700000</v>
      </c>
      <c r="B1953" s="3">
        <v>44405</v>
      </c>
      <c r="D1953">
        <v>-31</v>
      </c>
      <c r="E1953" t="s">
        <v>1589</v>
      </c>
    </row>
    <row r="1954" spans="1:5" ht="15" customHeight="1" x14ac:dyDescent="0.25">
      <c r="A1954" s="2">
        <v>513700000</v>
      </c>
      <c r="B1954" s="3">
        <v>44406</v>
      </c>
      <c r="D1954">
        <v>-6</v>
      </c>
      <c r="E1954" t="s">
        <v>1590</v>
      </c>
    </row>
    <row r="1955" spans="1:5" ht="15" customHeight="1" x14ac:dyDescent="0.25">
      <c r="A1955" s="2">
        <v>513800000</v>
      </c>
      <c r="B1955" s="3">
        <v>44200</v>
      </c>
      <c r="D1955">
        <v>-496.35</v>
      </c>
      <c r="E1955" t="s">
        <v>1403</v>
      </c>
    </row>
    <row r="1956" spans="1:5" ht="15" customHeight="1" x14ac:dyDescent="0.25">
      <c r="A1956" s="2">
        <v>513800000</v>
      </c>
      <c r="B1956" s="3">
        <v>44201</v>
      </c>
      <c r="D1956">
        <v>-277.45</v>
      </c>
      <c r="E1956" t="s">
        <v>1404</v>
      </c>
    </row>
    <row r="1957" spans="1:5" ht="15" customHeight="1" x14ac:dyDescent="0.25">
      <c r="A1957" s="2">
        <v>513800000</v>
      </c>
      <c r="B1957" s="3">
        <v>44202</v>
      </c>
      <c r="D1957">
        <v>-209.37</v>
      </c>
      <c r="E1957" t="s">
        <v>1405</v>
      </c>
    </row>
    <row r="1958" spans="1:5" ht="15" customHeight="1" x14ac:dyDescent="0.25">
      <c r="A1958" s="2">
        <v>513800000</v>
      </c>
      <c r="B1958" s="3">
        <v>44203</v>
      </c>
      <c r="D1958">
        <v>-267.8</v>
      </c>
      <c r="E1958" t="s">
        <v>1406</v>
      </c>
    </row>
    <row r="1959" spans="1:5" ht="15" customHeight="1" x14ac:dyDescent="0.25">
      <c r="A1959" s="2">
        <v>513800000</v>
      </c>
      <c r="B1959" s="3">
        <v>44204</v>
      </c>
      <c r="D1959">
        <v>-56</v>
      </c>
      <c r="E1959" t="s">
        <v>1407</v>
      </c>
    </row>
    <row r="1960" spans="1:5" ht="15" customHeight="1" x14ac:dyDescent="0.25">
      <c r="A1960" s="2">
        <v>513800000</v>
      </c>
      <c r="B1960" s="3">
        <v>44207</v>
      </c>
      <c r="D1960">
        <v>-169.41</v>
      </c>
      <c r="E1960" t="s">
        <v>1408</v>
      </c>
    </row>
    <row r="1961" spans="1:5" ht="15" customHeight="1" x14ac:dyDescent="0.25">
      <c r="A1961" s="2">
        <v>513800000</v>
      </c>
      <c r="B1961" s="3">
        <v>44208</v>
      </c>
      <c r="D1961">
        <v>-351.73</v>
      </c>
      <c r="E1961" t="s">
        <v>1409</v>
      </c>
    </row>
    <row r="1962" spans="1:5" ht="15" customHeight="1" x14ac:dyDescent="0.25">
      <c r="A1962" s="2">
        <v>513800000</v>
      </c>
      <c r="B1962" s="3">
        <v>44209</v>
      </c>
      <c r="D1962">
        <v>-109.47</v>
      </c>
      <c r="E1962" t="s">
        <v>1410</v>
      </c>
    </row>
    <row r="1963" spans="1:5" ht="15" customHeight="1" x14ac:dyDescent="0.25">
      <c r="A1963" s="2">
        <v>513800000</v>
      </c>
      <c r="B1963" s="3">
        <v>44210</v>
      </c>
      <c r="D1963">
        <v>-59.94</v>
      </c>
      <c r="E1963" t="s">
        <v>1411</v>
      </c>
    </row>
    <row r="1964" spans="1:5" ht="15" customHeight="1" x14ac:dyDescent="0.25">
      <c r="A1964" s="2">
        <v>513800000</v>
      </c>
      <c r="B1964" s="3">
        <v>44211</v>
      </c>
      <c r="D1964">
        <v>-49.95</v>
      </c>
      <c r="E1964" t="s">
        <v>1412</v>
      </c>
    </row>
    <row r="1965" spans="1:5" ht="15" customHeight="1" x14ac:dyDescent="0.25">
      <c r="A1965" s="2">
        <v>513800000</v>
      </c>
      <c r="B1965" s="3">
        <v>44214</v>
      </c>
      <c r="D1965">
        <v>-218.94</v>
      </c>
      <c r="E1965" t="s">
        <v>1413</v>
      </c>
    </row>
    <row r="1966" spans="1:5" ht="15" customHeight="1" x14ac:dyDescent="0.25">
      <c r="A1966" s="2">
        <v>513800000</v>
      </c>
      <c r="B1966" s="3">
        <v>44215</v>
      </c>
      <c r="D1966">
        <v>-293.10000000000002</v>
      </c>
      <c r="E1966" t="s">
        <v>1414</v>
      </c>
    </row>
    <row r="1967" spans="1:5" ht="15" customHeight="1" x14ac:dyDescent="0.25">
      <c r="A1967" s="2">
        <v>513800000</v>
      </c>
      <c r="B1967" s="3">
        <v>44216</v>
      </c>
      <c r="D1967">
        <v>-229.47</v>
      </c>
      <c r="E1967" t="s">
        <v>1415</v>
      </c>
    </row>
    <row r="1968" spans="1:5" ht="15" customHeight="1" x14ac:dyDescent="0.25">
      <c r="A1968" s="2">
        <v>513800000</v>
      </c>
      <c r="B1968" s="3">
        <v>44217</v>
      </c>
      <c r="D1968">
        <v>-207.59</v>
      </c>
      <c r="E1968" t="s">
        <v>1416</v>
      </c>
    </row>
    <row r="1969" spans="1:5" ht="15" customHeight="1" x14ac:dyDescent="0.25">
      <c r="A1969" s="2">
        <v>513800000</v>
      </c>
      <c r="B1969" s="3">
        <v>44218</v>
      </c>
      <c r="D1969">
        <v>-197.81</v>
      </c>
      <c r="E1969" t="s">
        <v>1417</v>
      </c>
    </row>
    <row r="1970" spans="1:5" ht="15" customHeight="1" x14ac:dyDescent="0.25">
      <c r="A1970" s="2">
        <v>513800000</v>
      </c>
      <c r="B1970" s="3">
        <v>44221</v>
      </c>
      <c r="D1970">
        <v>-335.1</v>
      </c>
      <c r="E1970" t="s">
        <v>1418</v>
      </c>
    </row>
    <row r="1971" spans="1:5" ht="15" customHeight="1" x14ac:dyDescent="0.25">
      <c r="A1971" s="2">
        <v>513800000</v>
      </c>
      <c r="B1971" s="3">
        <v>44222</v>
      </c>
      <c r="D1971">
        <v>-99.9</v>
      </c>
      <c r="E1971" t="s">
        <v>1419</v>
      </c>
    </row>
    <row r="1972" spans="1:5" ht="15" customHeight="1" x14ac:dyDescent="0.25">
      <c r="A1972" s="2">
        <v>513800000</v>
      </c>
      <c r="B1972" s="3">
        <v>44223</v>
      </c>
      <c r="D1972">
        <v>-269.73</v>
      </c>
      <c r="E1972" t="s">
        <v>1420</v>
      </c>
    </row>
    <row r="1973" spans="1:5" ht="15" customHeight="1" x14ac:dyDescent="0.25">
      <c r="A1973" s="2">
        <v>513800000</v>
      </c>
      <c r="B1973" s="3">
        <v>44228</v>
      </c>
      <c r="D1973">
        <v>-633.61</v>
      </c>
      <c r="E1973" t="s">
        <v>1421</v>
      </c>
    </row>
    <row r="1974" spans="1:5" ht="15" customHeight="1" x14ac:dyDescent="0.25">
      <c r="A1974" s="2">
        <v>513800000</v>
      </c>
      <c r="B1974" s="3">
        <v>44229</v>
      </c>
      <c r="D1974">
        <v>-178.98</v>
      </c>
      <c r="E1974" t="s">
        <v>1422</v>
      </c>
    </row>
    <row r="1975" spans="1:5" ht="15" customHeight="1" x14ac:dyDescent="0.25">
      <c r="A1975" s="2">
        <v>513800000</v>
      </c>
      <c r="B1975" s="3">
        <v>44230</v>
      </c>
      <c r="D1975">
        <v>-265.85000000000002</v>
      </c>
      <c r="E1975" t="s">
        <v>1423</v>
      </c>
    </row>
    <row r="1976" spans="1:5" ht="15" customHeight="1" x14ac:dyDescent="0.25">
      <c r="A1976" s="2">
        <v>513800000</v>
      </c>
      <c r="B1976" s="3">
        <v>44231</v>
      </c>
      <c r="D1976">
        <v>-263.37</v>
      </c>
      <c r="E1976" t="s">
        <v>1424</v>
      </c>
    </row>
    <row r="1977" spans="1:5" ht="15" customHeight="1" x14ac:dyDescent="0.25">
      <c r="A1977" s="2">
        <v>513800000</v>
      </c>
      <c r="B1977" s="3">
        <v>44232</v>
      </c>
      <c r="D1977">
        <v>-199.8</v>
      </c>
      <c r="E1977" t="s">
        <v>1425</v>
      </c>
    </row>
    <row r="1978" spans="1:5" ht="15" customHeight="1" x14ac:dyDescent="0.25">
      <c r="A1978" s="2">
        <v>513800000</v>
      </c>
      <c r="B1978" s="3">
        <v>44235</v>
      </c>
      <c r="D1978">
        <v>-247.17</v>
      </c>
      <c r="E1978" t="s">
        <v>1426</v>
      </c>
    </row>
    <row r="1979" spans="1:5" ht="15" customHeight="1" x14ac:dyDescent="0.25">
      <c r="A1979" s="2">
        <v>513800000</v>
      </c>
      <c r="B1979" s="3">
        <v>44236</v>
      </c>
      <c r="D1979">
        <v>-315.19</v>
      </c>
      <c r="E1979" t="s">
        <v>1427</v>
      </c>
    </row>
    <row r="1980" spans="1:5" ht="15" customHeight="1" x14ac:dyDescent="0.25">
      <c r="A1980" s="2">
        <v>513800000</v>
      </c>
      <c r="B1980" s="3">
        <v>44237</v>
      </c>
      <c r="D1980">
        <v>-219.36</v>
      </c>
      <c r="E1980" t="s">
        <v>1428</v>
      </c>
    </row>
    <row r="1981" spans="1:5" ht="15" customHeight="1" x14ac:dyDescent="0.25">
      <c r="A1981" s="2">
        <v>513800000</v>
      </c>
      <c r="B1981" s="3">
        <v>44238</v>
      </c>
      <c r="D1981">
        <v>-183.61</v>
      </c>
      <c r="E1981" t="s">
        <v>1429</v>
      </c>
    </row>
    <row r="1982" spans="1:5" ht="15" customHeight="1" x14ac:dyDescent="0.25">
      <c r="A1982" s="2">
        <v>513800000</v>
      </c>
      <c r="B1982" s="3">
        <v>44239</v>
      </c>
      <c r="D1982">
        <v>-153.91</v>
      </c>
      <c r="E1982" t="s">
        <v>1430</v>
      </c>
    </row>
    <row r="1983" spans="1:5" ht="15" customHeight="1" x14ac:dyDescent="0.25">
      <c r="A1983" s="2">
        <v>513800000</v>
      </c>
      <c r="B1983" s="3">
        <v>44242</v>
      </c>
      <c r="D1983">
        <v>-159.41999999999999</v>
      </c>
      <c r="E1983" t="s">
        <v>1431</v>
      </c>
    </row>
    <row r="1984" spans="1:5" ht="15" customHeight="1" x14ac:dyDescent="0.25">
      <c r="A1984" s="2">
        <v>513800000</v>
      </c>
      <c r="B1984" s="3">
        <v>44243</v>
      </c>
      <c r="D1984">
        <v>-335.4</v>
      </c>
      <c r="E1984" t="s">
        <v>1432</v>
      </c>
    </row>
    <row r="1985" spans="1:5" ht="15" customHeight="1" x14ac:dyDescent="0.25">
      <c r="A1985" s="2">
        <v>513800000</v>
      </c>
      <c r="B1985" s="3">
        <v>44244</v>
      </c>
      <c r="D1985">
        <v>-173.41</v>
      </c>
      <c r="E1985" t="s">
        <v>1433</v>
      </c>
    </row>
    <row r="1986" spans="1:5" ht="15" customHeight="1" x14ac:dyDescent="0.25">
      <c r="A1986" s="2">
        <v>513800000</v>
      </c>
      <c r="B1986" s="3">
        <v>44245</v>
      </c>
      <c r="D1986">
        <v>-93.91</v>
      </c>
      <c r="E1986" t="s">
        <v>1434</v>
      </c>
    </row>
    <row r="1987" spans="1:5" ht="15" customHeight="1" x14ac:dyDescent="0.25">
      <c r="A1987" s="2">
        <v>513800000</v>
      </c>
      <c r="B1987" s="3">
        <v>44246</v>
      </c>
      <c r="D1987">
        <v>-99.9</v>
      </c>
      <c r="E1987" t="s">
        <v>1435</v>
      </c>
    </row>
    <row r="1988" spans="1:5" ht="15" customHeight="1" x14ac:dyDescent="0.25">
      <c r="A1988" s="2">
        <v>513800000</v>
      </c>
      <c r="B1988" s="3">
        <v>44249</v>
      </c>
      <c r="D1988">
        <v>-467.34</v>
      </c>
      <c r="E1988" t="s">
        <v>1436</v>
      </c>
    </row>
    <row r="1989" spans="1:5" ht="15" customHeight="1" x14ac:dyDescent="0.25">
      <c r="A1989" s="2">
        <v>513800000</v>
      </c>
      <c r="B1989" s="3">
        <v>44250</v>
      </c>
      <c r="D1989">
        <v>-143.44</v>
      </c>
      <c r="E1989" t="s">
        <v>1437</v>
      </c>
    </row>
    <row r="1990" spans="1:5" ht="15" customHeight="1" x14ac:dyDescent="0.25">
      <c r="A1990" s="2">
        <v>513800000</v>
      </c>
      <c r="B1990" s="3">
        <v>44251</v>
      </c>
      <c r="D1990">
        <v>-119.46</v>
      </c>
      <c r="E1990" t="s">
        <v>1438</v>
      </c>
    </row>
    <row r="1991" spans="1:5" ht="15" customHeight="1" x14ac:dyDescent="0.25">
      <c r="A1991" s="2">
        <v>513800000</v>
      </c>
      <c r="B1991" s="3">
        <v>44252</v>
      </c>
      <c r="D1991">
        <v>-29.97</v>
      </c>
      <c r="E1991" t="s">
        <v>1439</v>
      </c>
    </row>
    <row r="1992" spans="1:5" ht="15" customHeight="1" x14ac:dyDescent="0.25">
      <c r="A1992" s="2">
        <v>513800000</v>
      </c>
      <c r="B1992" s="3">
        <v>44256</v>
      </c>
      <c r="D1992">
        <v>-253.54</v>
      </c>
      <c r="E1992" t="s">
        <v>1440</v>
      </c>
    </row>
    <row r="1993" spans="1:5" ht="15" customHeight="1" x14ac:dyDescent="0.25">
      <c r="A1993" s="2">
        <v>513800000</v>
      </c>
      <c r="B1993" s="3">
        <v>44257</v>
      </c>
      <c r="D1993">
        <v>-495.36</v>
      </c>
      <c r="E1993" t="s">
        <v>1441</v>
      </c>
    </row>
    <row r="1994" spans="1:5" ht="15" customHeight="1" x14ac:dyDescent="0.25">
      <c r="A1994" s="2">
        <v>513800000</v>
      </c>
      <c r="B1994" s="3">
        <v>44258</v>
      </c>
      <c r="D1994">
        <v>-283.51</v>
      </c>
      <c r="E1994" t="s">
        <v>1442</v>
      </c>
    </row>
    <row r="1995" spans="1:5" ht="15" customHeight="1" x14ac:dyDescent="0.25">
      <c r="A1995" s="2">
        <v>513800000</v>
      </c>
      <c r="B1995" s="3">
        <v>44259</v>
      </c>
      <c r="D1995">
        <v>-313.69</v>
      </c>
      <c r="E1995" t="s">
        <v>1443</v>
      </c>
    </row>
    <row r="1996" spans="1:5" ht="15" customHeight="1" x14ac:dyDescent="0.25">
      <c r="A1996" s="2">
        <v>513800000</v>
      </c>
      <c r="B1996" s="3">
        <v>44260</v>
      </c>
      <c r="D1996">
        <v>-99.69</v>
      </c>
      <c r="E1996" t="s">
        <v>1444</v>
      </c>
    </row>
    <row r="1997" spans="1:5" ht="15" customHeight="1" x14ac:dyDescent="0.25">
      <c r="A1997" s="2">
        <v>513800000</v>
      </c>
      <c r="B1997" s="3">
        <v>44263</v>
      </c>
      <c r="D1997">
        <v>-299.67</v>
      </c>
      <c r="E1997" t="s">
        <v>1445</v>
      </c>
    </row>
    <row r="1998" spans="1:5" ht="15" customHeight="1" x14ac:dyDescent="0.25">
      <c r="A1998" s="2">
        <v>513800000</v>
      </c>
      <c r="B1998" s="3">
        <v>44264</v>
      </c>
      <c r="D1998">
        <v>-99.69</v>
      </c>
      <c r="E1998" t="s">
        <v>1446</v>
      </c>
    </row>
    <row r="1999" spans="1:5" ht="15" customHeight="1" x14ac:dyDescent="0.25">
      <c r="A1999" s="2">
        <v>513800000</v>
      </c>
      <c r="B1999" s="3">
        <v>44265</v>
      </c>
      <c r="D1999">
        <v>-117.68</v>
      </c>
      <c r="E1999" t="s">
        <v>1447</v>
      </c>
    </row>
    <row r="2000" spans="1:5" ht="15" customHeight="1" x14ac:dyDescent="0.25">
      <c r="A2000" s="2">
        <v>513800000</v>
      </c>
      <c r="B2000" s="3">
        <v>44266</v>
      </c>
      <c r="D2000">
        <v>-155.91999999999999</v>
      </c>
      <c r="E2000" t="s">
        <v>1448</v>
      </c>
    </row>
    <row r="2001" spans="1:5" ht="15" customHeight="1" x14ac:dyDescent="0.25">
      <c r="A2001" s="2">
        <v>513800000</v>
      </c>
      <c r="B2001" s="3">
        <v>44267</v>
      </c>
      <c r="D2001">
        <v>-109.89</v>
      </c>
      <c r="E2001" t="s">
        <v>1449</v>
      </c>
    </row>
    <row r="2002" spans="1:5" ht="15" customHeight="1" x14ac:dyDescent="0.25">
      <c r="A2002" s="2">
        <v>513800000</v>
      </c>
      <c r="B2002" s="3">
        <v>44269</v>
      </c>
      <c r="D2002">
        <v>-19.98</v>
      </c>
      <c r="E2002" t="s">
        <v>1450</v>
      </c>
    </row>
    <row r="2003" spans="1:5" ht="15" customHeight="1" x14ac:dyDescent="0.25">
      <c r="A2003" s="2">
        <v>513800000</v>
      </c>
      <c r="B2003" s="3">
        <v>44270</v>
      </c>
      <c r="D2003">
        <v>-195.88</v>
      </c>
      <c r="E2003" t="s">
        <v>1451</v>
      </c>
    </row>
    <row r="2004" spans="1:5" ht="15" customHeight="1" x14ac:dyDescent="0.25">
      <c r="A2004" s="2">
        <v>513800000</v>
      </c>
      <c r="B2004" s="3">
        <v>44271</v>
      </c>
      <c r="D2004">
        <v>-203.8</v>
      </c>
      <c r="E2004" t="s">
        <v>1452</v>
      </c>
    </row>
    <row r="2005" spans="1:5" ht="15" customHeight="1" x14ac:dyDescent="0.25">
      <c r="A2005" s="2">
        <v>513800000</v>
      </c>
      <c r="B2005" s="3">
        <v>44272</v>
      </c>
      <c r="D2005">
        <v>-243.84</v>
      </c>
      <c r="E2005" t="s">
        <v>1453</v>
      </c>
    </row>
    <row r="2006" spans="1:5" ht="15" customHeight="1" x14ac:dyDescent="0.25">
      <c r="A2006" s="2">
        <v>513800000</v>
      </c>
      <c r="B2006" s="3">
        <v>44273</v>
      </c>
      <c r="D2006">
        <v>-189.6</v>
      </c>
      <c r="E2006" t="s">
        <v>1454</v>
      </c>
    </row>
    <row r="2007" spans="1:5" ht="15" customHeight="1" x14ac:dyDescent="0.25">
      <c r="A2007" s="2">
        <v>513800000</v>
      </c>
      <c r="B2007" s="3">
        <v>44274</v>
      </c>
      <c r="D2007">
        <v>-49.95</v>
      </c>
      <c r="E2007" t="s">
        <v>1455</v>
      </c>
    </row>
    <row r="2008" spans="1:5" ht="15" customHeight="1" x14ac:dyDescent="0.25">
      <c r="A2008" s="2">
        <v>513800000</v>
      </c>
      <c r="B2008" s="3">
        <v>44276</v>
      </c>
      <c r="D2008">
        <v>-4</v>
      </c>
      <c r="E2008" t="s">
        <v>1456</v>
      </c>
    </row>
    <row r="2009" spans="1:5" ht="15" customHeight="1" x14ac:dyDescent="0.25">
      <c r="A2009" s="2">
        <v>513800000</v>
      </c>
      <c r="B2009" s="3">
        <v>44276</v>
      </c>
      <c r="D2009">
        <v>-9.99</v>
      </c>
      <c r="E2009" t="s">
        <v>1457</v>
      </c>
    </row>
    <row r="2010" spans="1:5" ht="15" customHeight="1" x14ac:dyDescent="0.25">
      <c r="A2010" s="2">
        <v>513800000</v>
      </c>
      <c r="B2010" s="3">
        <v>44277</v>
      </c>
      <c r="D2010">
        <v>-4</v>
      </c>
      <c r="E2010" t="s">
        <v>1458</v>
      </c>
    </row>
    <row r="2011" spans="1:5" ht="15" customHeight="1" x14ac:dyDescent="0.25">
      <c r="A2011" s="2">
        <v>513800000</v>
      </c>
      <c r="B2011" s="3">
        <v>44277</v>
      </c>
      <c r="D2011">
        <v>-229.11</v>
      </c>
      <c r="E2011" t="s">
        <v>1459</v>
      </c>
    </row>
    <row r="2012" spans="1:5" ht="15" customHeight="1" x14ac:dyDescent="0.25">
      <c r="A2012" s="2">
        <v>513800000</v>
      </c>
      <c r="B2012" s="3">
        <v>44278</v>
      </c>
      <c r="D2012">
        <v>-89.91</v>
      </c>
      <c r="E2012" t="s">
        <v>1460</v>
      </c>
    </row>
    <row r="2013" spans="1:5" ht="15" customHeight="1" x14ac:dyDescent="0.25">
      <c r="A2013" s="2">
        <v>513800000</v>
      </c>
      <c r="B2013" s="3">
        <v>44279</v>
      </c>
      <c r="D2013">
        <v>-359.07</v>
      </c>
      <c r="E2013" t="s">
        <v>1461</v>
      </c>
    </row>
    <row r="2014" spans="1:5" ht="15" customHeight="1" x14ac:dyDescent="0.25">
      <c r="A2014" s="2">
        <v>513800000</v>
      </c>
      <c r="B2014" s="3">
        <v>44280</v>
      </c>
      <c r="D2014">
        <v>-69.930000000000007</v>
      </c>
      <c r="E2014" t="s">
        <v>1462</v>
      </c>
    </row>
    <row r="2015" spans="1:5" ht="15" customHeight="1" x14ac:dyDescent="0.25">
      <c r="A2015" s="2">
        <v>513800000</v>
      </c>
      <c r="B2015" s="3">
        <v>44281</v>
      </c>
      <c r="D2015">
        <v>-153.85</v>
      </c>
      <c r="E2015" t="s">
        <v>1463</v>
      </c>
    </row>
    <row r="2016" spans="1:5" ht="15" customHeight="1" x14ac:dyDescent="0.25">
      <c r="A2016" s="2">
        <v>513800000</v>
      </c>
      <c r="B2016" s="3">
        <v>44281</v>
      </c>
      <c r="D2016">
        <v>-29.97</v>
      </c>
      <c r="E2016" t="s">
        <v>1464</v>
      </c>
    </row>
    <row r="2017" spans="1:5" ht="15" customHeight="1" x14ac:dyDescent="0.25">
      <c r="A2017" s="2">
        <v>513800000</v>
      </c>
      <c r="B2017" s="3">
        <v>44282</v>
      </c>
      <c r="D2017">
        <v>-68</v>
      </c>
      <c r="E2017" t="s">
        <v>1465</v>
      </c>
    </row>
    <row r="2018" spans="1:5" ht="15" customHeight="1" x14ac:dyDescent="0.25">
      <c r="A2018" s="2">
        <v>513800000</v>
      </c>
      <c r="B2018" s="3">
        <v>44282</v>
      </c>
      <c r="D2018">
        <v>-33.97</v>
      </c>
      <c r="E2018" t="s">
        <v>1466</v>
      </c>
    </row>
    <row r="2019" spans="1:5" ht="15" customHeight="1" x14ac:dyDescent="0.25">
      <c r="A2019" s="2">
        <v>513800000</v>
      </c>
      <c r="B2019" s="3">
        <v>44283</v>
      </c>
      <c r="D2019">
        <v>-8</v>
      </c>
      <c r="E2019" t="s">
        <v>1467</v>
      </c>
    </row>
    <row r="2020" spans="1:5" ht="15" customHeight="1" x14ac:dyDescent="0.25">
      <c r="A2020" s="2">
        <v>513800000</v>
      </c>
      <c r="B2020" s="3">
        <v>44284</v>
      </c>
      <c r="D2020">
        <v>-97.99</v>
      </c>
      <c r="E2020" t="s">
        <v>1468</v>
      </c>
    </row>
    <row r="2021" spans="1:5" ht="15" customHeight="1" x14ac:dyDescent="0.25">
      <c r="A2021" s="2">
        <v>513800000</v>
      </c>
      <c r="B2021" s="3">
        <v>44285</v>
      </c>
      <c r="D2021">
        <v>-133.87</v>
      </c>
      <c r="E2021" t="s">
        <v>1469</v>
      </c>
    </row>
    <row r="2022" spans="1:5" ht="15" customHeight="1" x14ac:dyDescent="0.25">
      <c r="A2022" s="2">
        <v>513800000</v>
      </c>
      <c r="B2022" s="3">
        <v>44287</v>
      </c>
      <c r="D2022">
        <v>-493.55</v>
      </c>
      <c r="E2022" t="s">
        <v>1470</v>
      </c>
    </row>
    <row r="2023" spans="1:5" ht="15" customHeight="1" x14ac:dyDescent="0.25">
      <c r="A2023" s="2">
        <v>513800000</v>
      </c>
      <c r="B2023" s="3">
        <v>44288</v>
      </c>
      <c r="D2023">
        <v>-119.46</v>
      </c>
      <c r="E2023" t="s">
        <v>1471</v>
      </c>
    </row>
    <row r="2024" spans="1:5" ht="15" customHeight="1" x14ac:dyDescent="0.25">
      <c r="A2024" s="2">
        <v>513800000</v>
      </c>
      <c r="B2024" s="3">
        <v>44288</v>
      </c>
      <c r="D2024">
        <v>-59.94</v>
      </c>
      <c r="E2024" t="s">
        <v>1472</v>
      </c>
    </row>
    <row r="2025" spans="1:5" ht="15" customHeight="1" x14ac:dyDescent="0.25">
      <c r="A2025" s="2">
        <v>513800000</v>
      </c>
      <c r="B2025" s="3">
        <v>44291</v>
      </c>
      <c r="D2025">
        <v>-301.14</v>
      </c>
      <c r="E2025" t="s">
        <v>1473</v>
      </c>
    </row>
    <row r="2026" spans="1:5" ht="15" customHeight="1" x14ac:dyDescent="0.25">
      <c r="A2026" s="2">
        <v>513800000</v>
      </c>
      <c r="B2026" s="3">
        <v>44292</v>
      </c>
      <c r="D2026">
        <v>-155.69</v>
      </c>
      <c r="E2026" t="s">
        <v>1474</v>
      </c>
    </row>
    <row r="2027" spans="1:5" ht="15" customHeight="1" x14ac:dyDescent="0.25">
      <c r="A2027" s="2">
        <v>513800000</v>
      </c>
      <c r="B2027" s="3">
        <v>44293</v>
      </c>
      <c r="D2027">
        <v>-271.44</v>
      </c>
      <c r="E2027" t="s">
        <v>1475</v>
      </c>
    </row>
    <row r="2028" spans="1:5" ht="15" customHeight="1" x14ac:dyDescent="0.25">
      <c r="A2028" s="2">
        <v>513800000</v>
      </c>
      <c r="B2028" s="3">
        <v>44294</v>
      </c>
      <c r="D2028">
        <v>-129.66</v>
      </c>
      <c r="E2028" t="s">
        <v>1476</v>
      </c>
    </row>
    <row r="2029" spans="1:5" ht="15" customHeight="1" x14ac:dyDescent="0.25">
      <c r="A2029" s="2">
        <v>513800000</v>
      </c>
      <c r="B2029" s="3">
        <v>44295</v>
      </c>
      <c r="D2029">
        <v>-79.709999999999994</v>
      </c>
      <c r="E2029" t="s">
        <v>1477</v>
      </c>
    </row>
    <row r="2030" spans="1:5" ht="15" customHeight="1" x14ac:dyDescent="0.25">
      <c r="A2030" s="2">
        <v>513800000</v>
      </c>
      <c r="B2030" s="3">
        <v>44296</v>
      </c>
      <c r="D2030">
        <v>-79.92</v>
      </c>
      <c r="E2030" t="s">
        <v>1478</v>
      </c>
    </row>
    <row r="2031" spans="1:5" ht="15" customHeight="1" x14ac:dyDescent="0.25">
      <c r="A2031" s="2">
        <v>513800000</v>
      </c>
      <c r="B2031" s="3">
        <v>44297</v>
      </c>
      <c r="D2031">
        <v>-9.99</v>
      </c>
      <c r="E2031" t="s">
        <v>1479</v>
      </c>
    </row>
    <row r="2032" spans="1:5" ht="15" customHeight="1" x14ac:dyDescent="0.25">
      <c r="A2032" s="2">
        <v>513800000</v>
      </c>
      <c r="B2032" s="3">
        <v>44298</v>
      </c>
      <c r="D2032">
        <v>-331.36</v>
      </c>
      <c r="E2032" t="s">
        <v>1480</v>
      </c>
    </row>
    <row r="2033" spans="1:5" ht="15" customHeight="1" x14ac:dyDescent="0.25">
      <c r="A2033" s="2">
        <v>513800000</v>
      </c>
      <c r="B2033" s="3">
        <v>44299</v>
      </c>
      <c r="D2033">
        <v>-343.42</v>
      </c>
      <c r="E2033" t="s">
        <v>1481</v>
      </c>
    </row>
    <row r="2034" spans="1:5" ht="15" customHeight="1" x14ac:dyDescent="0.25">
      <c r="A2034" s="2">
        <v>513800000</v>
      </c>
      <c r="B2034" s="3">
        <v>44300</v>
      </c>
      <c r="D2034">
        <v>-215.44</v>
      </c>
      <c r="E2034" t="s">
        <v>1482</v>
      </c>
    </row>
    <row r="2035" spans="1:5" ht="15" customHeight="1" x14ac:dyDescent="0.25">
      <c r="A2035" s="2">
        <v>513800000</v>
      </c>
      <c r="B2035" s="3">
        <v>44301</v>
      </c>
      <c r="D2035">
        <v>-248.17</v>
      </c>
      <c r="E2035" t="s">
        <v>1483</v>
      </c>
    </row>
    <row r="2036" spans="1:5" ht="15" customHeight="1" x14ac:dyDescent="0.25">
      <c r="A2036" s="2">
        <v>513800000</v>
      </c>
      <c r="B2036" s="3">
        <v>44302</v>
      </c>
      <c r="D2036">
        <v>-193.64</v>
      </c>
      <c r="E2036" t="s">
        <v>1484</v>
      </c>
    </row>
    <row r="2037" spans="1:5" ht="15" customHeight="1" x14ac:dyDescent="0.25">
      <c r="A2037" s="2">
        <v>513800000</v>
      </c>
      <c r="B2037" s="3">
        <v>44303</v>
      </c>
      <c r="D2037">
        <v>-119.88</v>
      </c>
      <c r="E2037" t="s">
        <v>1485</v>
      </c>
    </row>
    <row r="2038" spans="1:5" ht="15" customHeight="1" x14ac:dyDescent="0.25">
      <c r="A2038" s="2">
        <v>513800000</v>
      </c>
      <c r="B2038" s="3">
        <v>44303</v>
      </c>
      <c r="D2038">
        <v>-9.99</v>
      </c>
      <c r="E2038" t="s">
        <v>1486</v>
      </c>
    </row>
    <row r="2039" spans="1:5" ht="15" customHeight="1" x14ac:dyDescent="0.25">
      <c r="A2039" s="2">
        <v>513800000</v>
      </c>
      <c r="B2039" s="3">
        <v>44305</v>
      </c>
      <c r="D2039">
        <v>-9.99</v>
      </c>
      <c r="E2039" t="s">
        <v>1487</v>
      </c>
    </row>
    <row r="2040" spans="1:5" ht="15" customHeight="1" x14ac:dyDescent="0.25">
      <c r="A2040" s="2">
        <v>513800000</v>
      </c>
      <c r="B2040" s="3">
        <v>44305</v>
      </c>
      <c r="D2040">
        <v>-273.31</v>
      </c>
      <c r="E2040" t="s">
        <v>1488</v>
      </c>
    </row>
    <row r="2041" spans="1:5" ht="15" customHeight="1" x14ac:dyDescent="0.25">
      <c r="A2041" s="2">
        <v>513800000</v>
      </c>
      <c r="B2041" s="3">
        <v>44306</v>
      </c>
      <c r="D2041">
        <v>-31.56</v>
      </c>
      <c r="E2041" t="s">
        <v>1489</v>
      </c>
    </row>
    <row r="2042" spans="1:5" ht="15" customHeight="1" x14ac:dyDescent="0.25">
      <c r="A2042" s="2">
        <v>513800000</v>
      </c>
      <c r="B2042" s="3">
        <v>44306</v>
      </c>
      <c r="D2042">
        <v>-79.92</v>
      </c>
      <c r="E2042" t="s">
        <v>1490</v>
      </c>
    </row>
    <row r="2043" spans="1:5" ht="15" customHeight="1" x14ac:dyDescent="0.25">
      <c r="A2043" s="2">
        <v>513800000</v>
      </c>
      <c r="B2043" s="3">
        <v>44306</v>
      </c>
      <c r="D2043">
        <v>-9.99</v>
      </c>
      <c r="E2043" t="s">
        <v>1491</v>
      </c>
    </row>
    <row r="2044" spans="1:5" ht="15" customHeight="1" x14ac:dyDescent="0.25">
      <c r="A2044" s="2">
        <v>513800000</v>
      </c>
      <c r="B2044" s="3">
        <v>44307</v>
      </c>
      <c r="D2044">
        <v>-29.97</v>
      </c>
      <c r="E2044" t="s">
        <v>1492</v>
      </c>
    </row>
    <row r="2045" spans="1:5" ht="15" customHeight="1" x14ac:dyDescent="0.25">
      <c r="A2045" s="2">
        <v>513800000</v>
      </c>
      <c r="B2045" s="3">
        <v>44307</v>
      </c>
      <c r="D2045">
        <v>-139.44</v>
      </c>
      <c r="E2045" t="s">
        <v>1493</v>
      </c>
    </row>
    <row r="2046" spans="1:5" ht="15" customHeight="1" x14ac:dyDescent="0.25">
      <c r="A2046" s="2">
        <v>513800000</v>
      </c>
      <c r="B2046" s="3">
        <v>44308</v>
      </c>
      <c r="D2046">
        <v>-39.75</v>
      </c>
      <c r="E2046" t="s">
        <v>1494</v>
      </c>
    </row>
    <row r="2047" spans="1:5" ht="15" customHeight="1" x14ac:dyDescent="0.25">
      <c r="A2047" s="2">
        <v>513800000</v>
      </c>
      <c r="B2047" s="3">
        <v>44308</v>
      </c>
      <c r="D2047">
        <v>-39.54</v>
      </c>
      <c r="E2047" t="s">
        <v>1495</v>
      </c>
    </row>
    <row r="2048" spans="1:5" ht="15" customHeight="1" x14ac:dyDescent="0.25">
      <c r="A2048" s="2">
        <v>513800000</v>
      </c>
      <c r="B2048" s="3">
        <v>44309</v>
      </c>
      <c r="D2048">
        <v>-103.69</v>
      </c>
      <c r="E2048" t="s">
        <v>1496</v>
      </c>
    </row>
    <row r="2049" spans="1:5" ht="15" customHeight="1" x14ac:dyDescent="0.25">
      <c r="A2049" s="2">
        <v>513800000</v>
      </c>
      <c r="B2049" s="3">
        <v>44310</v>
      </c>
      <c r="D2049">
        <v>-19.98</v>
      </c>
      <c r="E2049" t="s">
        <v>1497</v>
      </c>
    </row>
    <row r="2050" spans="1:5" ht="15" customHeight="1" x14ac:dyDescent="0.25">
      <c r="A2050" s="2">
        <v>513800000</v>
      </c>
      <c r="B2050" s="3">
        <v>44312</v>
      </c>
      <c r="D2050">
        <v>-119.67</v>
      </c>
      <c r="E2050" t="s">
        <v>1498</v>
      </c>
    </row>
    <row r="2051" spans="1:5" ht="15" customHeight="1" x14ac:dyDescent="0.25">
      <c r="A2051" s="2">
        <v>513800000</v>
      </c>
      <c r="B2051" s="3">
        <v>44313</v>
      </c>
      <c r="D2051">
        <v>-389.79</v>
      </c>
      <c r="E2051" t="s">
        <v>1499</v>
      </c>
    </row>
    <row r="2052" spans="1:5" ht="15" customHeight="1" x14ac:dyDescent="0.25">
      <c r="A2052" s="2">
        <v>513800000</v>
      </c>
      <c r="B2052" s="3">
        <v>44314</v>
      </c>
      <c r="D2052">
        <v>-173.83</v>
      </c>
      <c r="E2052" t="s">
        <v>1500</v>
      </c>
    </row>
    <row r="2053" spans="1:5" ht="15" customHeight="1" x14ac:dyDescent="0.25">
      <c r="A2053" s="2">
        <v>513800000</v>
      </c>
      <c r="B2053" s="3">
        <v>44315</v>
      </c>
      <c r="D2053">
        <v>-109.89</v>
      </c>
      <c r="E2053" t="s">
        <v>1501</v>
      </c>
    </row>
    <row r="2054" spans="1:5" ht="15" customHeight="1" x14ac:dyDescent="0.25">
      <c r="A2054" s="2">
        <v>513800000</v>
      </c>
      <c r="B2054" s="3">
        <v>44316</v>
      </c>
      <c r="D2054">
        <v>-8</v>
      </c>
      <c r="E2054" t="s">
        <v>1503</v>
      </c>
    </row>
    <row r="2055" spans="1:5" ht="15" customHeight="1" x14ac:dyDescent="0.25">
      <c r="A2055" s="2">
        <v>513800000</v>
      </c>
      <c r="B2055" s="3">
        <v>44316</v>
      </c>
      <c r="D2055">
        <v>-9.99</v>
      </c>
      <c r="E2055" t="s">
        <v>1502</v>
      </c>
    </row>
    <row r="2056" spans="1:5" ht="15" customHeight="1" x14ac:dyDescent="0.25">
      <c r="A2056" s="2">
        <v>513800000</v>
      </c>
      <c r="B2056" s="3">
        <v>44316</v>
      </c>
      <c r="D2056">
        <v>-13.99</v>
      </c>
      <c r="E2056" t="s">
        <v>1504</v>
      </c>
    </row>
    <row r="2057" spans="1:5" ht="15" customHeight="1" x14ac:dyDescent="0.25">
      <c r="A2057" s="2">
        <v>513800000</v>
      </c>
      <c r="B2057" s="3">
        <v>44317</v>
      </c>
      <c r="D2057">
        <v>-853.35</v>
      </c>
      <c r="E2057" t="s">
        <v>1505</v>
      </c>
    </row>
    <row r="2058" spans="1:5" ht="15" customHeight="1" x14ac:dyDescent="0.25">
      <c r="A2058" s="2">
        <v>513800000</v>
      </c>
      <c r="B2058" s="3">
        <v>44319</v>
      </c>
      <c r="D2058">
        <v>-199.8</v>
      </c>
      <c r="E2058" t="s">
        <v>1506</v>
      </c>
    </row>
    <row r="2059" spans="1:5" ht="15" customHeight="1" x14ac:dyDescent="0.25">
      <c r="A2059" s="2">
        <v>513800000</v>
      </c>
      <c r="B2059" s="3">
        <v>44320</v>
      </c>
      <c r="D2059">
        <v>-327.13</v>
      </c>
      <c r="E2059" t="s">
        <v>1507</v>
      </c>
    </row>
    <row r="2060" spans="1:5" ht="15" customHeight="1" x14ac:dyDescent="0.25">
      <c r="A2060" s="2">
        <v>513800000</v>
      </c>
      <c r="B2060" s="3">
        <v>44321</v>
      </c>
      <c r="D2060">
        <v>-249.85</v>
      </c>
      <c r="E2060" t="s">
        <v>1508</v>
      </c>
    </row>
    <row r="2061" spans="1:5" ht="15" customHeight="1" x14ac:dyDescent="0.25">
      <c r="A2061" s="2">
        <v>513800000</v>
      </c>
      <c r="B2061" s="3">
        <v>44321</v>
      </c>
      <c r="D2061">
        <v>-19.98</v>
      </c>
      <c r="E2061" t="s">
        <v>1509</v>
      </c>
    </row>
    <row r="2062" spans="1:5" ht="15" customHeight="1" x14ac:dyDescent="0.25">
      <c r="A2062" s="2">
        <v>513800000</v>
      </c>
      <c r="B2062" s="3">
        <v>44322</v>
      </c>
      <c r="D2062">
        <v>-258.89999999999998</v>
      </c>
      <c r="E2062" t="s">
        <v>1510</v>
      </c>
    </row>
    <row r="2063" spans="1:5" ht="15" customHeight="1" x14ac:dyDescent="0.25">
      <c r="A2063" s="2">
        <v>513800000</v>
      </c>
      <c r="B2063" s="3">
        <v>44323</v>
      </c>
      <c r="D2063">
        <v>-119.88</v>
      </c>
      <c r="E2063" t="s">
        <v>1511</v>
      </c>
    </row>
    <row r="2064" spans="1:5" ht="15" customHeight="1" x14ac:dyDescent="0.25">
      <c r="A2064" s="2">
        <v>513800000</v>
      </c>
      <c r="B2064" s="3">
        <v>44324</v>
      </c>
      <c r="D2064">
        <v>-39.96</v>
      </c>
      <c r="E2064" t="s">
        <v>1512</v>
      </c>
    </row>
    <row r="2065" spans="1:5" ht="15" customHeight="1" x14ac:dyDescent="0.25">
      <c r="A2065" s="2">
        <v>513800000</v>
      </c>
      <c r="B2065" s="3">
        <v>44326</v>
      </c>
      <c r="D2065">
        <v>-185.49</v>
      </c>
      <c r="E2065" t="s">
        <v>1513</v>
      </c>
    </row>
    <row r="2066" spans="1:5" ht="15" customHeight="1" x14ac:dyDescent="0.25">
      <c r="A2066" s="2">
        <v>513800000</v>
      </c>
      <c r="B2066" s="3">
        <v>44327</v>
      </c>
      <c r="D2066">
        <v>-129.87</v>
      </c>
      <c r="E2066" t="s">
        <v>1514</v>
      </c>
    </row>
    <row r="2067" spans="1:5" ht="15" customHeight="1" x14ac:dyDescent="0.25">
      <c r="A2067" s="2">
        <v>513800000</v>
      </c>
      <c r="B2067" s="3">
        <v>44327</v>
      </c>
      <c r="D2067">
        <v>-19.98</v>
      </c>
      <c r="E2067" t="s">
        <v>1515</v>
      </c>
    </row>
    <row r="2068" spans="1:5" ht="15" customHeight="1" x14ac:dyDescent="0.25">
      <c r="A2068" s="2">
        <v>513800000</v>
      </c>
      <c r="B2068" s="3">
        <v>44328</v>
      </c>
      <c r="D2068">
        <v>-39.75</v>
      </c>
      <c r="E2068" t="s">
        <v>1516</v>
      </c>
    </row>
    <row r="2069" spans="1:5" ht="15" customHeight="1" x14ac:dyDescent="0.25">
      <c r="A2069" s="2">
        <v>513800000</v>
      </c>
      <c r="B2069" s="3">
        <v>44328</v>
      </c>
      <c r="D2069">
        <v>-309.60000000000002</v>
      </c>
      <c r="E2069" t="s">
        <v>1517</v>
      </c>
    </row>
    <row r="2070" spans="1:5" ht="15" customHeight="1" x14ac:dyDescent="0.25">
      <c r="A2070" s="2">
        <v>513800000</v>
      </c>
      <c r="B2070" s="3">
        <v>44329</v>
      </c>
      <c r="D2070">
        <v>-153.87</v>
      </c>
      <c r="E2070" t="s">
        <v>1518</v>
      </c>
    </row>
    <row r="2071" spans="1:5" ht="15" customHeight="1" x14ac:dyDescent="0.25">
      <c r="A2071" s="2">
        <v>513800000</v>
      </c>
      <c r="B2071" s="3">
        <v>44329</v>
      </c>
      <c r="D2071">
        <v>-49.53</v>
      </c>
      <c r="E2071" t="s">
        <v>1519</v>
      </c>
    </row>
    <row r="2072" spans="1:5" ht="15" customHeight="1" x14ac:dyDescent="0.25">
      <c r="A2072" s="2">
        <v>513800000</v>
      </c>
      <c r="B2072" s="3">
        <v>44330</v>
      </c>
      <c r="D2072">
        <v>-69.930000000000007</v>
      </c>
      <c r="E2072" t="s">
        <v>1520</v>
      </c>
    </row>
    <row r="2073" spans="1:5" ht="15" customHeight="1" x14ac:dyDescent="0.25">
      <c r="A2073" s="2">
        <v>513800000</v>
      </c>
      <c r="B2073" s="3">
        <v>44330</v>
      </c>
      <c r="D2073">
        <v>-9.7799999999999994</v>
      </c>
      <c r="E2073" t="s">
        <v>1521</v>
      </c>
    </row>
    <row r="2074" spans="1:5" ht="15" customHeight="1" x14ac:dyDescent="0.25">
      <c r="A2074" s="2">
        <v>513800000</v>
      </c>
      <c r="B2074" s="3">
        <v>44331</v>
      </c>
      <c r="D2074">
        <v>-19.98</v>
      </c>
      <c r="E2074" t="s">
        <v>1522</v>
      </c>
    </row>
    <row r="2075" spans="1:5" ht="15" customHeight="1" x14ac:dyDescent="0.25">
      <c r="A2075" s="2">
        <v>513800000</v>
      </c>
      <c r="B2075" s="3">
        <v>44333</v>
      </c>
      <c r="D2075">
        <v>-207.61</v>
      </c>
      <c r="E2075" t="s">
        <v>1523</v>
      </c>
    </row>
    <row r="2076" spans="1:5" ht="15" customHeight="1" x14ac:dyDescent="0.25">
      <c r="A2076" s="2">
        <v>513800000</v>
      </c>
      <c r="B2076" s="3">
        <v>44333</v>
      </c>
      <c r="D2076">
        <v>-19.98</v>
      </c>
      <c r="E2076" t="s">
        <v>1524</v>
      </c>
    </row>
    <row r="2077" spans="1:5" ht="15" customHeight="1" x14ac:dyDescent="0.25">
      <c r="A2077" s="2">
        <v>513800000</v>
      </c>
      <c r="B2077" s="3">
        <v>44334</v>
      </c>
      <c r="D2077">
        <v>-39.96</v>
      </c>
      <c r="E2077" t="s">
        <v>1525</v>
      </c>
    </row>
    <row r="2078" spans="1:5" ht="15" customHeight="1" x14ac:dyDescent="0.25">
      <c r="A2078" s="2">
        <v>513800000</v>
      </c>
      <c r="B2078" s="3">
        <v>44334</v>
      </c>
      <c r="D2078">
        <v>-223.42</v>
      </c>
      <c r="E2078" t="s">
        <v>1526</v>
      </c>
    </row>
    <row r="2079" spans="1:5" ht="15" customHeight="1" x14ac:dyDescent="0.25">
      <c r="A2079" s="2">
        <v>513800000</v>
      </c>
      <c r="B2079" s="3">
        <v>44335</v>
      </c>
      <c r="D2079">
        <v>-153.85</v>
      </c>
      <c r="E2079" t="s">
        <v>1527</v>
      </c>
    </row>
    <row r="2080" spans="1:5" ht="15" customHeight="1" x14ac:dyDescent="0.25">
      <c r="A2080" s="2">
        <v>513800000</v>
      </c>
      <c r="B2080" s="3">
        <v>44335</v>
      </c>
      <c r="D2080">
        <v>-9.99</v>
      </c>
      <c r="E2080" t="s">
        <v>1528</v>
      </c>
    </row>
    <row r="2081" spans="1:5" ht="15" customHeight="1" x14ac:dyDescent="0.25">
      <c r="A2081" s="2">
        <v>513800000</v>
      </c>
      <c r="B2081" s="3">
        <v>44336</v>
      </c>
      <c r="D2081">
        <v>-53.74</v>
      </c>
      <c r="E2081" t="s">
        <v>1529</v>
      </c>
    </row>
    <row r="2082" spans="1:5" ht="15" customHeight="1" x14ac:dyDescent="0.25">
      <c r="A2082" s="2">
        <v>513800000</v>
      </c>
      <c r="B2082" s="3">
        <v>44336</v>
      </c>
      <c r="D2082">
        <v>-267.17</v>
      </c>
      <c r="E2082" t="s">
        <v>1530</v>
      </c>
    </row>
    <row r="2083" spans="1:5" ht="15" customHeight="1" x14ac:dyDescent="0.25">
      <c r="A2083" s="2">
        <v>513800000</v>
      </c>
      <c r="B2083" s="3">
        <v>44337</v>
      </c>
      <c r="D2083">
        <v>-27.98</v>
      </c>
      <c r="E2083" t="s">
        <v>1531</v>
      </c>
    </row>
    <row r="2084" spans="1:5" ht="15" customHeight="1" x14ac:dyDescent="0.25">
      <c r="A2084" s="2">
        <v>513800000</v>
      </c>
      <c r="B2084" s="3">
        <v>44337</v>
      </c>
      <c r="D2084">
        <v>-109.68</v>
      </c>
      <c r="E2084" t="s">
        <v>1532</v>
      </c>
    </row>
    <row r="2085" spans="1:5" ht="15" customHeight="1" x14ac:dyDescent="0.25">
      <c r="A2085" s="2">
        <v>513800000</v>
      </c>
      <c r="B2085" s="3">
        <v>44338</v>
      </c>
      <c r="D2085">
        <v>-83.96</v>
      </c>
      <c r="E2085" t="s">
        <v>1533</v>
      </c>
    </row>
    <row r="2086" spans="1:5" ht="15" customHeight="1" x14ac:dyDescent="0.25">
      <c r="A2086" s="2">
        <v>513800000</v>
      </c>
      <c r="B2086" s="3">
        <v>44340</v>
      </c>
      <c r="D2086">
        <v>-149.63999999999999</v>
      </c>
      <c r="E2086" t="s">
        <v>1534</v>
      </c>
    </row>
    <row r="2087" spans="1:5" ht="15" customHeight="1" x14ac:dyDescent="0.25">
      <c r="A2087" s="2">
        <v>513800000</v>
      </c>
      <c r="B2087" s="3">
        <v>44341</v>
      </c>
      <c r="D2087">
        <v>-237.83</v>
      </c>
      <c r="E2087" t="s">
        <v>1535</v>
      </c>
    </row>
    <row r="2088" spans="1:5" ht="15" customHeight="1" x14ac:dyDescent="0.25">
      <c r="A2088" s="2">
        <v>513800000</v>
      </c>
      <c r="B2088" s="3">
        <v>44342</v>
      </c>
      <c r="D2088">
        <v>-263.83999999999997</v>
      </c>
      <c r="E2088" t="s">
        <v>1536</v>
      </c>
    </row>
    <row r="2089" spans="1:5" ht="15" customHeight="1" x14ac:dyDescent="0.25">
      <c r="A2089" s="2">
        <v>513800000</v>
      </c>
      <c r="B2089" s="3">
        <v>44343</v>
      </c>
      <c r="D2089">
        <v>-163.47999999999999</v>
      </c>
      <c r="E2089" t="s">
        <v>1537</v>
      </c>
    </row>
    <row r="2090" spans="1:5" ht="15" customHeight="1" x14ac:dyDescent="0.25">
      <c r="A2090" s="2">
        <v>513800000</v>
      </c>
      <c r="B2090" s="3">
        <v>44347</v>
      </c>
      <c r="D2090">
        <v>-9.99</v>
      </c>
      <c r="E2090" t="s">
        <v>1538</v>
      </c>
    </row>
    <row r="2091" spans="1:5" ht="15" customHeight="1" x14ac:dyDescent="0.25">
      <c r="A2091" s="2">
        <v>513800000</v>
      </c>
      <c r="B2091" s="3">
        <v>44348</v>
      </c>
      <c r="D2091">
        <v>-149.44999999999999</v>
      </c>
      <c r="E2091" t="s">
        <v>1539</v>
      </c>
    </row>
    <row r="2092" spans="1:5" ht="15" customHeight="1" x14ac:dyDescent="0.25">
      <c r="A2092" s="2">
        <v>513800000</v>
      </c>
      <c r="B2092" s="3">
        <v>44348</v>
      </c>
      <c r="D2092">
        <v>-417.38</v>
      </c>
      <c r="E2092" t="s">
        <v>1540</v>
      </c>
    </row>
    <row r="2093" spans="1:5" ht="15" customHeight="1" x14ac:dyDescent="0.25">
      <c r="A2093" s="2">
        <v>513800000</v>
      </c>
      <c r="B2093" s="3">
        <v>44349</v>
      </c>
      <c r="D2093">
        <v>-131.47999999999999</v>
      </c>
      <c r="E2093" t="s">
        <v>1541</v>
      </c>
    </row>
    <row r="2094" spans="1:5" ht="15" customHeight="1" x14ac:dyDescent="0.25">
      <c r="A2094" s="2">
        <v>513800000</v>
      </c>
      <c r="B2094" s="3">
        <v>44350</v>
      </c>
      <c r="D2094">
        <v>-257.68</v>
      </c>
      <c r="E2094" t="s">
        <v>1542</v>
      </c>
    </row>
    <row r="2095" spans="1:5" ht="15" customHeight="1" x14ac:dyDescent="0.25">
      <c r="A2095" s="2">
        <v>513800000</v>
      </c>
      <c r="B2095" s="3">
        <v>44350</v>
      </c>
      <c r="D2095">
        <v>-4</v>
      </c>
      <c r="E2095" t="s">
        <v>1543</v>
      </c>
    </row>
    <row r="2096" spans="1:5" ht="15" customHeight="1" x14ac:dyDescent="0.25">
      <c r="A2096" s="2">
        <v>513800000</v>
      </c>
      <c r="B2096" s="3">
        <v>44351</v>
      </c>
      <c r="D2096">
        <v>-129.87</v>
      </c>
      <c r="E2096" t="s">
        <v>1544</v>
      </c>
    </row>
    <row r="2097" spans="1:5" ht="15" customHeight="1" x14ac:dyDescent="0.25">
      <c r="A2097" s="2">
        <v>513800000</v>
      </c>
      <c r="B2097" s="3">
        <v>44351</v>
      </c>
      <c r="D2097">
        <v>-81.760000000000005</v>
      </c>
      <c r="E2097" t="s">
        <v>1545</v>
      </c>
    </row>
    <row r="2098" spans="1:5" ht="15" customHeight="1" x14ac:dyDescent="0.25">
      <c r="A2098" s="2">
        <v>513800000</v>
      </c>
      <c r="B2098" s="3">
        <v>44352</v>
      </c>
      <c r="D2098">
        <v>-172.35</v>
      </c>
      <c r="E2098" t="s">
        <v>1546</v>
      </c>
    </row>
    <row r="2099" spans="1:5" ht="15" customHeight="1" x14ac:dyDescent="0.25">
      <c r="A2099" s="2">
        <v>513800000</v>
      </c>
      <c r="B2099" s="3">
        <v>44354</v>
      </c>
      <c r="D2099">
        <v>-269.31</v>
      </c>
      <c r="E2099" t="s">
        <v>1547</v>
      </c>
    </row>
    <row r="2100" spans="1:5" ht="15" customHeight="1" x14ac:dyDescent="0.25">
      <c r="A2100" s="2">
        <v>513800000</v>
      </c>
      <c r="B2100" s="3">
        <v>44354</v>
      </c>
      <c r="D2100">
        <v>-28</v>
      </c>
      <c r="E2100" t="s">
        <v>1548</v>
      </c>
    </row>
    <row r="2101" spans="1:5" ht="15" customHeight="1" x14ac:dyDescent="0.25">
      <c r="A2101" s="2">
        <v>513800000</v>
      </c>
      <c r="B2101" s="3">
        <v>44355</v>
      </c>
      <c r="D2101">
        <v>-285.62</v>
      </c>
      <c r="E2101" t="s">
        <v>1549</v>
      </c>
    </row>
    <row r="2102" spans="1:5" ht="15" customHeight="1" x14ac:dyDescent="0.25">
      <c r="A2102" s="2">
        <v>513800000</v>
      </c>
      <c r="B2102" s="3">
        <v>44356</v>
      </c>
      <c r="D2102">
        <v>-229.35</v>
      </c>
      <c r="E2102" t="s">
        <v>1550</v>
      </c>
    </row>
    <row r="2103" spans="1:5" ht="15" customHeight="1" x14ac:dyDescent="0.25">
      <c r="A2103" s="2">
        <v>513800000</v>
      </c>
      <c r="B2103" s="3">
        <v>44357</v>
      </c>
      <c r="D2103">
        <v>-323.08999999999997</v>
      </c>
      <c r="E2103" t="s">
        <v>1551</v>
      </c>
    </row>
    <row r="2104" spans="1:5" ht="15" customHeight="1" x14ac:dyDescent="0.25">
      <c r="A2104" s="2">
        <v>513800000</v>
      </c>
      <c r="B2104" s="3">
        <v>44358</v>
      </c>
      <c r="D2104">
        <v>-309.77</v>
      </c>
      <c r="E2104" t="s">
        <v>1552</v>
      </c>
    </row>
    <row r="2105" spans="1:5" ht="15" customHeight="1" x14ac:dyDescent="0.25">
      <c r="A2105" s="2">
        <v>513800000</v>
      </c>
      <c r="B2105" s="3">
        <v>44359</v>
      </c>
      <c r="D2105">
        <v>-57.95</v>
      </c>
      <c r="E2105" t="s">
        <v>1553</v>
      </c>
    </row>
    <row r="2106" spans="1:5" ht="15" customHeight="1" x14ac:dyDescent="0.25">
      <c r="A2106" s="2">
        <v>513800000</v>
      </c>
      <c r="B2106" s="3">
        <v>44360</v>
      </c>
      <c r="D2106">
        <v>-9.99</v>
      </c>
      <c r="E2106" t="s">
        <v>1554</v>
      </c>
    </row>
    <row r="2107" spans="1:5" ht="15" customHeight="1" x14ac:dyDescent="0.25">
      <c r="A2107" s="2">
        <v>513800000</v>
      </c>
      <c r="B2107" s="3">
        <v>44361</v>
      </c>
      <c r="D2107">
        <v>-257.56</v>
      </c>
      <c r="E2107" t="s">
        <v>1555</v>
      </c>
    </row>
    <row r="2108" spans="1:5" ht="15" customHeight="1" x14ac:dyDescent="0.25">
      <c r="A2108" s="2">
        <v>513800000</v>
      </c>
      <c r="B2108" s="3">
        <v>44362</v>
      </c>
      <c r="D2108">
        <v>-217.83</v>
      </c>
      <c r="E2108" t="s">
        <v>1556</v>
      </c>
    </row>
    <row r="2109" spans="1:5" ht="15" customHeight="1" x14ac:dyDescent="0.25">
      <c r="A2109" s="2">
        <v>513800000</v>
      </c>
      <c r="B2109" s="3">
        <v>44363</v>
      </c>
      <c r="D2109">
        <v>-171</v>
      </c>
      <c r="E2109" t="s">
        <v>1557</v>
      </c>
    </row>
    <row r="2110" spans="1:5" ht="15" customHeight="1" x14ac:dyDescent="0.25">
      <c r="A2110" s="2">
        <v>513800000</v>
      </c>
      <c r="B2110" s="3">
        <v>44364</v>
      </c>
      <c r="D2110">
        <v>-448.81</v>
      </c>
      <c r="E2110" t="s">
        <v>1558</v>
      </c>
    </row>
    <row r="2111" spans="1:5" ht="15" customHeight="1" x14ac:dyDescent="0.25">
      <c r="A2111" s="2">
        <v>513800000</v>
      </c>
      <c r="B2111" s="3">
        <v>44365</v>
      </c>
      <c r="D2111">
        <v>-229.35</v>
      </c>
      <c r="E2111" t="s">
        <v>1559</v>
      </c>
    </row>
    <row r="2112" spans="1:5" ht="15" customHeight="1" x14ac:dyDescent="0.25">
      <c r="A2112" s="2">
        <v>513800000</v>
      </c>
      <c r="B2112" s="3">
        <v>44368</v>
      </c>
      <c r="D2112">
        <v>-119.67</v>
      </c>
      <c r="E2112" t="s">
        <v>1560</v>
      </c>
    </row>
    <row r="2113" spans="1:5" ht="15" customHeight="1" x14ac:dyDescent="0.25">
      <c r="A2113" s="2">
        <v>513800000</v>
      </c>
      <c r="B2113" s="3">
        <v>44369</v>
      </c>
      <c r="D2113">
        <v>-361.37</v>
      </c>
      <c r="E2113" t="s">
        <v>1561</v>
      </c>
    </row>
    <row r="2114" spans="1:5" ht="15" customHeight="1" x14ac:dyDescent="0.25">
      <c r="A2114" s="2">
        <v>513800000</v>
      </c>
      <c r="B2114" s="3">
        <v>44370</v>
      </c>
      <c r="D2114">
        <v>-401.46</v>
      </c>
      <c r="E2114" t="s">
        <v>1562</v>
      </c>
    </row>
    <row r="2115" spans="1:5" ht="15" customHeight="1" x14ac:dyDescent="0.25">
      <c r="A2115" s="2">
        <v>513800000</v>
      </c>
      <c r="B2115" s="3">
        <v>44371</v>
      </c>
      <c r="D2115">
        <v>-253.75</v>
      </c>
      <c r="E2115" t="s">
        <v>1563</v>
      </c>
    </row>
    <row r="2116" spans="1:5" ht="15" customHeight="1" x14ac:dyDescent="0.25">
      <c r="A2116" s="2">
        <v>513800000</v>
      </c>
      <c r="B2116" s="3">
        <v>44372</v>
      </c>
      <c r="D2116">
        <v>-149.63999999999999</v>
      </c>
      <c r="E2116" t="s">
        <v>1564</v>
      </c>
    </row>
    <row r="2117" spans="1:5" ht="15" customHeight="1" x14ac:dyDescent="0.25">
      <c r="A2117" s="2">
        <v>513800000</v>
      </c>
      <c r="B2117" s="3">
        <v>44373</v>
      </c>
      <c r="D2117">
        <v>-39.96</v>
      </c>
      <c r="E2117" t="s">
        <v>1565</v>
      </c>
    </row>
    <row r="2118" spans="1:5" ht="15" customHeight="1" x14ac:dyDescent="0.25">
      <c r="A2118" s="2">
        <v>513800000</v>
      </c>
      <c r="B2118" s="3">
        <v>44375</v>
      </c>
      <c r="D2118">
        <v>-505.31</v>
      </c>
      <c r="E2118" t="s">
        <v>1566</v>
      </c>
    </row>
    <row r="2119" spans="1:5" ht="15" customHeight="1" x14ac:dyDescent="0.25">
      <c r="A2119" s="2">
        <v>513800000</v>
      </c>
      <c r="B2119" s="3">
        <v>44376</v>
      </c>
      <c r="D2119">
        <v>-4</v>
      </c>
      <c r="E2119" t="s">
        <v>1567</v>
      </c>
    </row>
    <row r="2120" spans="1:5" ht="15" customHeight="1" x14ac:dyDescent="0.25">
      <c r="A2120" s="2">
        <v>513800000</v>
      </c>
      <c r="B2120" s="3">
        <v>44377</v>
      </c>
      <c r="D2120">
        <v>-9.7799999999999994</v>
      </c>
      <c r="E2120" t="s">
        <v>1568</v>
      </c>
    </row>
    <row r="2121" spans="1:5" ht="15" customHeight="1" x14ac:dyDescent="0.25">
      <c r="A2121" s="2">
        <v>513800000</v>
      </c>
      <c r="B2121" s="3">
        <v>44378</v>
      </c>
      <c r="D2121">
        <v>-564.46</v>
      </c>
      <c r="E2121" t="s">
        <v>1569</v>
      </c>
    </row>
    <row r="2122" spans="1:5" ht="15" customHeight="1" x14ac:dyDescent="0.25">
      <c r="A2122" s="2">
        <v>513800000</v>
      </c>
      <c r="B2122" s="3">
        <v>44379</v>
      </c>
      <c r="D2122">
        <v>-271.82</v>
      </c>
      <c r="E2122" t="s">
        <v>1570</v>
      </c>
    </row>
    <row r="2123" spans="1:5" ht="15" customHeight="1" x14ac:dyDescent="0.25">
      <c r="A2123" s="2">
        <v>513800000</v>
      </c>
      <c r="B2123" s="3">
        <v>44380</v>
      </c>
      <c r="D2123">
        <v>-63.94</v>
      </c>
      <c r="E2123" t="s">
        <v>1571</v>
      </c>
    </row>
    <row r="2124" spans="1:5" ht="15" customHeight="1" x14ac:dyDescent="0.25">
      <c r="A2124" s="2">
        <v>513800000</v>
      </c>
      <c r="B2124" s="3">
        <v>44383</v>
      </c>
      <c r="D2124">
        <v>-247.19</v>
      </c>
      <c r="E2124" t="s">
        <v>1572</v>
      </c>
    </row>
    <row r="2125" spans="1:5" ht="15" customHeight="1" x14ac:dyDescent="0.25">
      <c r="A2125" s="2">
        <v>513800000</v>
      </c>
      <c r="B2125" s="3">
        <v>44384</v>
      </c>
      <c r="D2125">
        <v>-243.13</v>
      </c>
      <c r="E2125" t="s">
        <v>1573</v>
      </c>
    </row>
    <row r="2126" spans="1:5" ht="15" customHeight="1" x14ac:dyDescent="0.25">
      <c r="A2126" s="2">
        <v>513800000</v>
      </c>
      <c r="B2126" s="3">
        <v>44385</v>
      </c>
      <c r="D2126">
        <v>-223.57</v>
      </c>
      <c r="E2126" t="s">
        <v>1574</v>
      </c>
    </row>
    <row r="2127" spans="1:5" ht="15" customHeight="1" x14ac:dyDescent="0.25">
      <c r="A2127" s="2">
        <v>513800000</v>
      </c>
      <c r="B2127" s="3">
        <v>44386</v>
      </c>
      <c r="D2127">
        <v>-239.59</v>
      </c>
      <c r="E2127" t="s">
        <v>1575</v>
      </c>
    </row>
    <row r="2128" spans="1:5" ht="15" customHeight="1" x14ac:dyDescent="0.25">
      <c r="A2128" s="2">
        <v>513800000</v>
      </c>
      <c r="B2128" s="3">
        <v>44389</v>
      </c>
      <c r="D2128">
        <v>-239.34</v>
      </c>
      <c r="E2128" t="s">
        <v>1576</v>
      </c>
    </row>
    <row r="2129" spans="1:5" ht="15" customHeight="1" x14ac:dyDescent="0.25">
      <c r="A2129" s="2">
        <v>513800000</v>
      </c>
      <c r="B2129" s="3">
        <v>44390</v>
      </c>
      <c r="D2129">
        <v>-449.58</v>
      </c>
      <c r="E2129" t="s">
        <v>1577</v>
      </c>
    </row>
    <row r="2130" spans="1:5" ht="15" customHeight="1" x14ac:dyDescent="0.25">
      <c r="A2130" s="2">
        <v>513800000</v>
      </c>
      <c r="B2130" s="3">
        <v>44391</v>
      </c>
      <c r="D2130">
        <v>-421.69</v>
      </c>
      <c r="E2130" t="s">
        <v>1578</v>
      </c>
    </row>
    <row r="2131" spans="1:5" ht="15" customHeight="1" x14ac:dyDescent="0.25">
      <c r="A2131" s="2">
        <v>513800000</v>
      </c>
      <c r="B2131" s="3">
        <v>44392</v>
      </c>
      <c r="D2131">
        <v>-119.67</v>
      </c>
      <c r="E2131" t="s">
        <v>1579</v>
      </c>
    </row>
    <row r="2132" spans="1:5" ht="15" customHeight="1" x14ac:dyDescent="0.25">
      <c r="A2132" s="2">
        <v>513800000</v>
      </c>
      <c r="B2132" s="3">
        <v>44393</v>
      </c>
      <c r="D2132">
        <v>-237.22</v>
      </c>
      <c r="E2132" t="s">
        <v>1580</v>
      </c>
    </row>
    <row r="2133" spans="1:5" ht="15" customHeight="1" x14ac:dyDescent="0.25">
      <c r="A2133" s="2">
        <v>513800000</v>
      </c>
      <c r="B2133" s="3">
        <v>44394</v>
      </c>
      <c r="D2133">
        <v>-39.96</v>
      </c>
      <c r="E2133" t="s">
        <v>1581</v>
      </c>
    </row>
    <row r="2134" spans="1:5" ht="15" customHeight="1" x14ac:dyDescent="0.25">
      <c r="A2134" s="2">
        <v>513800000</v>
      </c>
      <c r="B2134" s="3">
        <v>44396</v>
      </c>
      <c r="D2134">
        <v>-427.24</v>
      </c>
      <c r="E2134" t="s">
        <v>1582</v>
      </c>
    </row>
    <row r="2135" spans="1:5" ht="15" customHeight="1" x14ac:dyDescent="0.25">
      <c r="A2135" s="2">
        <v>513800000</v>
      </c>
      <c r="B2135" s="3">
        <v>44397</v>
      </c>
      <c r="D2135">
        <v>-161.01</v>
      </c>
      <c r="E2135" t="s">
        <v>1583</v>
      </c>
    </row>
    <row r="2136" spans="1:5" ht="15" customHeight="1" x14ac:dyDescent="0.25">
      <c r="A2136" s="2">
        <v>513800000</v>
      </c>
      <c r="B2136" s="3">
        <v>44398</v>
      </c>
      <c r="D2136">
        <v>-169.83</v>
      </c>
      <c r="E2136" t="s">
        <v>1584</v>
      </c>
    </row>
    <row r="2137" spans="1:5" ht="15" customHeight="1" x14ac:dyDescent="0.25">
      <c r="A2137" s="2">
        <v>513800000</v>
      </c>
      <c r="B2137" s="3">
        <v>44399</v>
      </c>
      <c r="D2137">
        <v>-307.44</v>
      </c>
      <c r="E2137" t="s">
        <v>1585</v>
      </c>
    </row>
    <row r="2138" spans="1:5" ht="15" customHeight="1" x14ac:dyDescent="0.25">
      <c r="A2138" s="2">
        <v>513800000</v>
      </c>
      <c r="B2138" s="3">
        <v>44400</v>
      </c>
      <c r="D2138">
        <v>-213.79</v>
      </c>
      <c r="E2138" t="s">
        <v>1586</v>
      </c>
    </row>
    <row r="2139" spans="1:5" ht="15" customHeight="1" x14ac:dyDescent="0.25">
      <c r="A2139" s="2">
        <v>513800000</v>
      </c>
      <c r="B2139" s="3">
        <v>44403</v>
      </c>
      <c r="D2139">
        <v>-277.37</v>
      </c>
      <c r="E2139" t="s">
        <v>1587</v>
      </c>
    </row>
    <row r="2140" spans="1:5" ht="15" customHeight="1" x14ac:dyDescent="0.25">
      <c r="A2140" s="2">
        <v>513800000</v>
      </c>
      <c r="B2140" s="3">
        <v>44404</v>
      </c>
      <c r="D2140">
        <v>-143.86000000000001</v>
      </c>
      <c r="E2140" t="s">
        <v>1588</v>
      </c>
    </row>
    <row r="2141" spans="1:5" ht="15" customHeight="1" x14ac:dyDescent="0.25">
      <c r="A2141" s="2">
        <v>513800000</v>
      </c>
      <c r="B2141" s="3">
        <v>44405</v>
      </c>
      <c r="D2141">
        <v>-168.78</v>
      </c>
      <c r="E2141" t="s">
        <v>1589</v>
      </c>
    </row>
    <row r="2142" spans="1:5" ht="15" customHeight="1" x14ac:dyDescent="0.25">
      <c r="A2142" s="2">
        <v>513800000</v>
      </c>
      <c r="B2142" s="3">
        <v>44406</v>
      </c>
      <c r="D2142">
        <v>-29.34</v>
      </c>
      <c r="E2142" t="s">
        <v>1590</v>
      </c>
    </row>
    <row r="2143" spans="1:5" ht="15" customHeight="1" x14ac:dyDescent="0.25">
      <c r="A2143" s="2">
        <v>520000000</v>
      </c>
      <c r="B2143" s="3">
        <v>44200</v>
      </c>
      <c r="C2143" t="s">
        <v>1591</v>
      </c>
      <c r="D2143">
        <v>-222.48</v>
      </c>
      <c r="E2143" t="s">
        <v>1592</v>
      </c>
    </row>
    <row r="2144" spans="1:5" ht="15" customHeight="1" x14ac:dyDescent="0.25">
      <c r="A2144" s="2">
        <v>520000000</v>
      </c>
      <c r="B2144" s="3">
        <v>44200</v>
      </c>
      <c r="C2144" t="s">
        <v>1591</v>
      </c>
      <c r="D2144">
        <v>-178.2</v>
      </c>
      <c r="E2144" t="s">
        <v>1592</v>
      </c>
    </row>
    <row r="2145" spans="1:5" ht="15" customHeight="1" x14ac:dyDescent="0.25">
      <c r="A2145" s="2">
        <v>520000000</v>
      </c>
      <c r="B2145" s="3">
        <v>44200</v>
      </c>
      <c r="C2145" t="s">
        <v>1591</v>
      </c>
      <c r="D2145">
        <v>-4860</v>
      </c>
      <c r="E2145" t="s">
        <v>1593</v>
      </c>
    </row>
    <row r="2146" spans="1:5" ht="15" customHeight="1" x14ac:dyDescent="0.25">
      <c r="A2146" s="2">
        <v>520000000</v>
      </c>
      <c r="B2146" s="3">
        <v>44201</v>
      </c>
      <c r="C2146" t="s">
        <v>1591</v>
      </c>
      <c r="D2146">
        <v>-306.18</v>
      </c>
      <c r="E2146" t="s">
        <v>1594</v>
      </c>
    </row>
    <row r="2147" spans="1:5" ht="15" customHeight="1" x14ac:dyDescent="0.25">
      <c r="A2147" s="2">
        <v>520000000</v>
      </c>
      <c r="B2147" s="3">
        <v>44201</v>
      </c>
      <c r="C2147" t="s">
        <v>1591</v>
      </c>
      <c r="D2147">
        <v>-763.78</v>
      </c>
      <c r="E2147" t="s">
        <v>1594</v>
      </c>
    </row>
    <row r="2148" spans="1:5" ht="15" customHeight="1" x14ac:dyDescent="0.25">
      <c r="A2148" s="2">
        <v>520000000</v>
      </c>
      <c r="B2148" s="3">
        <v>44201</v>
      </c>
      <c r="C2148" t="s">
        <v>1591</v>
      </c>
      <c r="D2148">
        <v>-216.18</v>
      </c>
      <c r="E2148" t="s">
        <v>1594</v>
      </c>
    </row>
    <row r="2149" spans="1:5" ht="15" customHeight="1" x14ac:dyDescent="0.25">
      <c r="A2149" s="2">
        <v>520000000</v>
      </c>
      <c r="B2149" s="3">
        <v>44201</v>
      </c>
      <c r="C2149" t="s">
        <v>1591</v>
      </c>
      <c r="D2149">
        <v>-265.2</v>
      </c>
      <c r="E2149" t="s">
        <v>1594</v>
      </c>
    </row>
    <row r="2150" spans="1:5" ht="15" customHeight="1" x14ac:dyDescent="0.25">
      <c r="A2150" s="2">
        <v>520000000</v>
      </c>
      <c r="B2150" s="3">
        <v>44201</v>
      </c>
      <c r="C2150" t="s">
        <v>1591</v>
      </c>
      <c r="D2150">
        <v>-56.9</v>
      </c>
      <c r="E2150" t="s">
        <v>1594</v>
      </c>
    </row>
    <row r="2151" spans="1:5" ht="15" customHeight="1" x14ac:dyDescent="0.25">
      <c r="A2151" s="2">
        <v>520000000</v>
      </c>
      <c r="B2151" s="3">
        <v>44201</v>
      </c>
      <c r="C2151" t="s">
        <v>1591</v>
      </c>
      <c r="D2151">
        <v>-296.14</v>
      </c>
      <c r="E2151" t="s">
        <v>1594</v>
      </c>
    </row>
    <row r="2152" spans="1:5" ht="15" customHeight="1" x14ac:dyDescent="0.25">
      <c r="A2152" s="2">
        <v>520000000</v>
      </c>
      <c r="B2152" s="3">
        <v>44201</v>
      </c>
      <c r="C2152" t="s">
        <v>1591</v>
      </c>
      <c r="D2152">
        <v>-10.039999999999999</v>
      </c>
      <c r="E2152" t="s">
        <v>1595</v>
      </c>
    </row>
    <row r="2153" spans="1:5" ht="15" customHeight="1" x14ac:dyDescent="0.25">
      <c r="A2153" s="2">
        <v>520000000</v>
      </c>
      <c r="B2153" s="3">
        <v>44201</v>
      </c>
      <c r="C2153" t="s">
        <v>1591</v>
      </c>
      <c r="D2153">
        <v>-312.35000000000002</v>
      </c>
      <c r="E2153" t="s">
        <v>1595</v>
      </c>
    </row>
    <row r="2154" spans="1:5" ht="15" customHeight="1" x14ac:dyDescent="0.25">
      <c r="A2154" s="2">
        <v>520000000</v>
      </c>
      <c r="B2154" s="3">
        <v>44201</v>
      </c>
      <c r="C2154" t="s">
        <v>1591</v>
      </c>
      <c r="D2154">
        <v>-203.77</v>
      </c>
      <c r="E2154" t="s">
        <v>1595</v>
      </c>
    </row>
    <row r="2155" spans="1:5" ht="15" customHeight="1" x14ac:dyDescent="0.25">
      <c r="A2155" s="2">
        <v>520000000</v>
      </c>
      <c r="B2155" s="3">
        <v>44201</v>
      </c>
      <c r="C2155" t="s">
        <v>1591</v>
      </c>
      <c r="D2155">
        <v>-102.39</v>
      </c>
      <c r="E2155" t="s">
        <v>1595</v>
      </c>
    </row>
    <row r="2156" spans="1:5" ht="15" customHeight="1" x14ac:dyDescent="0.25">
      <c r="A2156" s="2">
        <v>520000000</v>
      </c>
      <c r="B2156" s="3">
        <v>44201</v>
      </c>
      <c r="C2156" t="s">
        <v>1591</v>
      </c>
      <c r="D2156">
        <v>-122.73</v>
      </c>
      <c r="E2156" t="s">
        <v>1595</v>
      </c>
    </row>
    <row r="2157" spans="1:5" ht="15" customHeight="1" x14ac:dyDescent="0.25">
      <c r="A2157" s="2">
        <v>520000000</v>
      </c>
      <c r="B2157" s="3">
        <v>44201</v>
      </c>
      <c r="C2157" t="s">
        <v>1591</v>
      </c>
      <c r="D2157">
        <v>-138.35</v>
      </c>
      <c r="E2157" t="s">
        <v>1595</v>
      </c>
    </row>
    <row r="2158" spans="1:5" ht="15" customHeight="1" x14ac:dyDescent="0.25">
      <c r="A2158" s="2">
        <v>520000000</v>
      </c>
      <c r="B2158" s="3">
        <v>44201</v>
      </c>
      <c r="C2158" t="s">
        <v>1591</v>
      </c>
      <c r="D2158">
        <v>-530.88</v>
      </c>
      <c r="E2158" t="s">
        <v>1595</v>
      </c>
    </row>
    <row r="2159" spans="1:5" ht="15" customHeight="1" x14ac:dyDescent="0.25">
      <c r="A2159" s="2">
        <v>520000000</v>
      </c>
      <c r="B2159" s="3">
        <v>44201</v>
      </c>
      <c r="C2159" t="s">
        <v>1591</v>
      </c>
      <c r="D2159">
        <v>-88.3</v>
      </c>
      <c r="E2159" t="s">
        <v>1595</v>
      </c>
    </row>
    <row r="2160" spans="1:5" ht="15" customHeight="1" x14ac:dyDescent="0.25">
      <c r="A2160" s="2">
        <v>520000000</v>
      </c>
      <c r="B2160" s="3">
        <v>44201</v>
      </c>
      <c r="C2160" t="s">
        <v>1591</v>
      </c>
      <c r="D2160">
        <v>-313.47000000000003</v>
      </c>
      <c r="E2160" t="s">
        <v>1595</v>
      </c>
    </row>
    <row r="2161" spans="1:5" ht="15" customHeight="1" x14ac:dyDescent="0.25">
      <c r="A2161" s="2">
        <v>520000000</v>
      </c>
      <c r="B2161" s="3">
        <v>44201</v>
      </c>
      <c r="C2161" t="s">
        <v>1591</v>
      </c>
      <c r="D2161">
        <v>-232.18</v>
      </c>
      <c r="E2161" t="s">
        <v>1595</v>
      </c>
    </row>
    <row r="2162" spans="1:5" ht="15" customHeight="1" x14ac:dyDescent="0.25">
      <c r="A2162" s="2">
        <v>520000000</v>
      </c>
      <c r="B2162" s="3">
        <v>44201</v>
      </c>
      <c r="C2162" t="s">
        <v>1591</v>
      </c>
      <c r="D2162">
        <v>-1335.96</v>
      </c>
      <c r="E2162" t="s">
        <v>1596</v>
      </c>
    </row>
    <row r="2163" spans="1:5" ht="15" customHeight="1" x14ac:dyDescent="0.25">
      <c r="A2163" s="2">
        <v>520000000</v>
      </c>
      <c r="B2163" s="3">
        <v>44201</v>
      </c>
      <c r="C2163" t="s">
        <v>1591</v>
      </c>
      <c r="D2163">
        <v>-85</v>
      </c>
      <c r="E2163" t="s">
        <v>1596</v>
      </c>
    </row>
    <row r="2164" spans="1:5" ht="15" customHeight="1" x14ac:dyDescent="0.25">
      <c r="A2164" s="2">
        <v>520000000</v>
      </c>
      <c r="B2164" s="3">
        <v>44201</v>
      </c>
      <c r="C2164" t="s">
        <v>1591</v>
      </c>
      <c r="D2164">
        <v>-165.14</v>
      </c>
      <c r="E2164" t="s">
        <v>1596</v>
      </c>
    </row>
    <row r="2165" spans="1:5" ht="15" customHeight="1" x14ac:dyDescent="0.25">
      <c r="A2165" s="2">
        <v>520000000</v>
      </c>
      <c r="B2165" s="3">
        <v>44201</v>
      </c>
      <c r="C2165" t="s">
        <v>1591</v>
      </c>
      <c r="D2165">
        <v>-376.38</v>
      </c>
      <c r="E2165" t="s">
        <v>1596</v>
      </c>
    </row>
    <row r="2166" spans="1:5" ht="15" customHeight="1" x14ac:dyDescent="0.25">
      <c r="A2166" s="2">
        <v>520000000</v>
      </c>
      <c r="B2166" s="3">
        <v>44201</v>
      </c>
      <c r="C2166" t="s">
        <v>1591</v>
      </c>
      <c r="D2166">
        <v>-132.6</v>
      </c>
      <c r="E2166" t="s">
        <v>1596</v>
      </c>
    </row>
    <row r="2167" spans="1:5" ht="15" customHeight="1" x14ac:dyDescent="0.25">
      <c r="A2167" s="2">
        <v>520000000</v>
      </c>
      <c r="B2167" s="3">
        <v>44201</v>
      </c>
      <c r="C2167" t="s">
        <v>1591</v>
      </c>
      <c r="D2167">
        <v>-541.19000000000005</v>
      </c>
      <c r="E2167" t="s">
        <v>1596</v>
      </c>
    </row>
    <row r="2168" spans="1:5" ht="15" customHeight="1" x14ac:dyDescent="0.25">
      <c r="A2168" s="2">
        <v>520000000</v>
      </c>
      <c r="B2168" s="3">
        <v>44201</v>
      </c>
      <c r="C2168" t="s">
        <v>1591</v>
      </c>
      <c r="D2168">
        <v>-180.2</v>
      </c>
      <c r="E2168" t="s">
        <v>1597</v>
      </c>
    </row>
    <row r="2169" spans="1:5" ht="15" customHeight="1" x14ac:dyDescent="0.25">
      <c r="A2169" s="2">
        <v>520000000</v>
      </c>
      <c r="B2169" s="3">
        <v>44201</v>
      </c>
      <c r="C2169" t="s">
        <v>1591</v>
      </c>
      <c r="D2169">
        <v>-391.23</v>
      </c>
      <c r="E2169" t="s">
        <v>1597</v>
      </c>
    </row>
    <row r="2170" spans="1:5" ht="15" customHeight="1" x14ac:dyDescent="0.25">
      <c r="A2170" s="2">
        <v>520000000</v>
      </c>
      <c r="B2170" s="3">
        <v>44201</v>
      </c>
      <c r="C2170" t="s">
        <v>1591</v>
      </c>
      <c r="D2170">
        <v>-11.13</v>
      </c>
      <c r="E2170" t="s">
        <v>1597</v>
      </c>
    </row>
    <row r="2171" spans="1:5" ht="15" customHeight="1" x14ac:dyDescent="0.25">
      <c r="A2171" s="2">
        <v>520000000</v>
      </c>
      <c r="B2171" s="3">
        <v>44201</v>
      </c>
      <c r="C2171" t="s">
        <v>1591</v>
      </c>
      <c r="D2171">
        <v>-552.63</v>
      </c>
      <c r="E2171" t="s">
        <v>1598</v>
      </c>
    </row>
    <row r="2172" spans="1:5" ht="15" customHeight="1" x14ac:dyDescent="0.25">
      <c r="A2172" s="2">
        <v>520000000</v>
      </c>
      <c r="B2172" s="3">
        <v>44201</v>
      </c>
      <c r="C2172" t="s">
        <v>1591</v>
      </c>
      <c r="D2172">
        <v>-510</v>
      </c>
      <c r="E2172" t="s">
        <v>1599</v>
      </c>
    </row>
    <row r="2173" spans="1:5" ht="15" customHeight="1" x14ac:dyDescent="0.25">
      <c r="A2173" s="2">
        <v>520000000</v>
      </c>
      <c r="B2173" s="3">
        <v>44201</v>
      </c>
      <c r="C2173" t="s">
        <v>1591</v>
      </c>
      <c r="D2173">
        <v>-226.58</v>
      </c>
      <c r="E2173" t="s">
        <v>1599</v>
      </c>
    </row>
    <row r="2174" spans="1:5" ht="15" customHeight="1" x14ac:dyDescent="0.25">
      <c r="A2174" s="2">
        <v>520000000</v>
      </c>
      <c r="B2174" s="3">
        <v>44201</v>
      </c>
      <c r="C2174" t="s">
        <v>1591</v>
      </c>
      <c r="D2174">
        <v>-389.96</v>
      </c>
      <c r="E2174" t="s">
        <v>1599</v>
      </c>
    </row>
    <row r="2175" spans="1:5" ht="15" customHeight="1" x14ac:dyDescent="0.25">
      <c r="A2175" s="2">
        <v>520000000</v>
      </c>
      <c r="B2175" s="3">
        <v>44207</v>
      </c>
      <c r="C2175" t="s">
        <v>1591</v>
      </c>
      <c r="D2175">
        <v>-487.14</v>
      </c>
      <c r="E2175" t="s">
        <v>1600</v>
      </c>
    </row>
    <row r="2176" spans="1:5" ht="15" customHeight="1" x14ac:dyDescent="0.25">
      <c r="A2176" s="2">
        <v>520000000</v>
      </c>
      <c r="B2176" s="3">
        <v>44207</v>
      </c>
      <c r="C2176" t="s">
        <v>1591</v>
      </c>
      <c r="D2176">
        <v>-397.84</v>
      </c>
      <c r="E2176" t="s">
        <v>1600</v>
      </c>
    </row>
    <row r="2177" spans="1:5" ht="15" customHeight="1" x14ac:dyDescent="0.25">
      <c r="A2177" s="2">
        <v>520000000</v>
      </c>
      <c r="B2177" s="3">
        <v>44207</v>
      </c>
      <c r="C2177" t="s">
        <v>1591</v>
      </c>
      <c r="D2177">
        <v>-1491.52</v>
      </c>
      <c r="E2177" t="s">
        <v>1600</v>
      </c>
    </row>
    <row r="2178" spans="1:5" ht="15" customHeight="1" x14ac:dyDescent="0.25">
      <c r="A2178" s="2">
        <v>520000000</v>
      </c>
      <c r="B2178" s="3">
        <v>44207</v>
      </c>
      <c r="C2178" t="s">
        <v>1591</v>
      </c>
      <c r="D2178">
        <v>-548.66999999999996</v>
      </c>
      <c r="E2178" t="s">
        <v>1600</v>
      </c>
    </row>
    <row r="2179" spans="1:5" ht="15" customHeight="1" x14ac:dyDescent="0.25">
      <c r="A2179" s="2">
        <v>520000000</v>
      </c>
      <c r="B2179" s="3">
        <v>44207</v>
      </c>
      <c r="C2179" t="s">
        <v>1591</v>
      </c>
      <c r="D2179">
        <v>-743.53</v>
      </c>
      <c r="E2179" t="s">
        <v>1600</v>
      </c>
    </row>
    <row r="2180" spans="1:5" ht="15" customHeight="1" x14ac:dyDescent="0.25">
      <c r="A2180" s="2">
        <v>520000000</v>
      </c>
      <c r="B2180" s="3">
        <v>44207</v>
      </c>
      <c r="C2180" t="s">
        <v>1591</v>
      </c>
      <c r="D2180">
        <v>-3205.62</v>
      </c>
      <c r="E2180" t="s">
        <v>1601</v>
      </c>
    </row>
    <row r="2181" spans="1:5" ht="15" customHeight="1" x14ac:dyDescent="0.25">
      <c r="A2181" s="2">
        <v>520000000</v>
      </c>
      <c r="B2181" s="3">
        <v>44207</v>
      </c>
      <c r="C2181" t="s">
        <v>1591</v>
      </c>
      <c r="D2181">
        <v>-1550.97</v>
      </c>
      <c r="E2181" t="s">
        <v>1601</v>
      </c>
    </row>
    <row r="2182" spans="1:5" ht="15" customHeight="1" x14ac:dyDescent="0.25">
      <c r="A2182" s="2">
        <v>520000000</v>
      </c>
      <c r="B2182" s="3">
        <v>44209</v>
      </c>
      <c r="C2182" t="s">
        <v>1591</v>
      </c>
      <c r="D2182">
        <v>-5292</v>
      </c>
      <c r="E2182" t="s">
        <v>1602</v>
      </c>
    </row>
    <row r="2183" spans="1:5" ht="15" customHeight="1" x14ac:dyDescent="0.25">
      <c r="A2183" s="2">
        <v>520000000</v>
      </c>
      <c r="B2183" s="3">
        <v>44215</v>
      </c>
      <c r="C2183" t="s">
        <v>1591</v>
      </c>
      <c r="D2183">
        <v>-71.760000000000005</v>
      </c>
      <c r="E2183" t="s">
        <v>1603</v>
      </c>
    </row>
    <row r="2184" spans="1:5" ht="15" customHeight="1" x14ac:dyDescent="0.25">
      <c r="A2184" s="2">
        <v>520000000</v>
      </c>
      <c r="B2184" s="3">
        <v>44215</v>
      </c>
      <c r="C2184" t="s">
        <v>1591</v>
      </c>
      <c r="D2184">
        <v>-14.76</v>
      </c>
      <c r="E2184" t="s">
        <v>1603</v>
      </c>
    </row>
    <row r="2185" spans="1:5" ht="15" customHeight="1" x14ac:dyDescent="0.25">
      <c r="A2185" s="2">
        <v>520000000</v>
      </c>
      <c r="B2185" s="3">
        <v>44215</v>
      </c>
      <c r="C2185" t="s">
        <v>1591</v>
      </c>
      <c r="D2185">
        <v>-33</v>
      </c>
      <c r="E2185" t="s">
        <v>1603</v>
      </c>
    </row>
    <row r="2186" spans="1:5" ht="15" customHeight="1" x14ac:dyDescent="0.25">
      <c r="A2186" s="2">
        <v>520000000</v>
      </c>
      <c r="B2186" s="3">
        <v>44215</v>
      </c>
      <c r="C2186" t="s">
        <v>1591</v>
      </c>
      <c r="D2186">
        <v>-116.64</v>
      </c>
      <c r="E2186" t="s">
        <v>1603</v>
      </c>
    </row>
    <row r="2187" spans="1:5" ht="15" customHeight="1" x14ac:dyDescent="0.25">
      <c r="A2187" s="2">
        <v>520000000</v>
      </c>
      <c r="B2187" s="3">
        <v>44215</v>
      </c>
      <c r="C2187" t="s">
        <v>1591</v>
      </c>
      <c r="D2187">
        <v>-201.15</v>
      </c>
      <c r="E2187" t="s">
        <v>1603</v>
      </c>
    </row>
    <row r="2188" spans="1:5" ht="15" customHeight="1" x14ac:dyDescent="0.25">
      <c r="A2188" s="2">
        <v>520000000</v>
      </c>
      <c r="B2188" s="3">
        <v>44215</v>
      </c>
      <c r="C2188" t="s">
        <v>1591</v>
      </c>
      <c r="D2188">
        <v>-37.49</v>
      </c>
      <c r="E2188" t="s">
        <v>1603</v>
      </c>
    </row>
    <row r="2189" spans="1:5" ht="15" customHeight="1" x14ac:dyDescent="0.25">
      <c r="A2189" s="2">
        <v>520000000</v>
      </c>
      <c r="B2189" s="3">
        <v>44215</v>
      </c>
      <c r="C2189" t="s">
        <v>1591</v>
      </c>
      <c r="D2189">
        <v>-25.65</v>
      </c>
      <c r="E2189" t="s">
        <v>1604</v>
      </c>
    </row>
    <row r="2190" spans="1:5" ht="15" customHeight="1" x14ac:dyDescent="0.25">
      <c r="A2190" s="2">
        <v>520000000</v>
      </c>
      <c r="B2190" s="3">
        <v>44215</v>
      </c>
      <c r="C2190" t="s">
        <v>1591</v>
      </c>
      <c r="D2190">
        <v>-23.31</v>
      </c>
      <c r="E2190" t="s">
        <v>1605</v>
      </c>
    </row>
    <row r="2191" spans="1:5" ht="15" customHeight="1" x14ac:dyDescent="0.25">
      <c r="A2191" s="2">
        <v>520000000</v>
      </c>
      <c r="B2191" s="3">
        <v>44215</v>
      </c>
      <c r="C2191" t="s">
        <v>1591</v>
      </c>
      <c r="D2191">
        <v>-8.9700000000000006</v>
      </c>
      <c r="E2191" t="s">
        <v>1605</v>
      </c>
    </row>
    <row r="2192" spans="1:5" ht="15" customHeight="1" x14ac:dyDescent="0.25">
      <c r="A2192" s="2">
        <v>520000000</v>
      </c>
      <c r="B2192" s="3">
        <v>44215</v>
      </c>
      <c r="C2192" t="s">
        <v>1591</v>
      </c>
      <c r="D2192">
        <v>-9.59</v>
      </c>
      <c r="E2192" t="s">
        <v>1605</v>
      </c>
    </row>
    <row r="2193" spans="1:5" ht="15" customHeight="1" x14ac:dyDescent="0.25">
      <c r="A2193" s="2">
        <v>520000000</v>
      </c>
      <c r="B2193" s="3">
        <v>44215</v>
      </c>
      <c r="C2193" t="s">
        <v>1591</v>
      </c>
      <c r="D2193">
        <v>-63</v>
      </c>
      <c r="E2193" t="s">
        <v>1605</v>
      </c>
    </row>
    <row r="2194" spans="1:5" ht="15" customHeight="1" x14ac:dyDescent="0.25">
      <c r="A2194" s="2">
        <v>520000000</v>
      </c>
      <c r="B2194" s="3">
        <v>44216</v>
      </c>
      <c r="C2194" t="s">
        <v>1591</v>
      </c>
      <c r="D2194">
        <v>-262.87</v>
      </c>
      <c r="E2194" t="s">
        <v>1606</v>
      </c>
    </row>
    <row r="2195" spans="1:5" ht="15" customHeight="1" x14ac:dyDescent="0.25">
      <c r="A2195" s="2">
        <v>520000000</v>
      </c>
      <c r="B2195" s="3">
        <v>44216</v>
      </c>
      <c r="C2195" t="s">
        <v>1591</v>
      </c>
      <c r="D2195">
        <v>-431.7</v>
      </c>
      <c r="E2195" t="s">
        <v>1606</v>
      </c>
    </row>
    <row r="2196" spans="1:5" ht="15" customHeight="1" x14ac:dyDescent="0.25">
      <c r="A2196" s="2">
        <v>520000000</v>
      </c>
      <c r="B2196" s="3">
        <v>44216</v>
      </c>
      <c r="C2196" t="s">
        <v>1591</v>
      </c>
      <c r="D2196">
        <v>-183.32</v>
      </c>
      <c r="E2196" t="s">
        <v>1606</v>
      </c>
    </row>
    <row r="2197" spans="1:5" ht="15" customHeight="1" x14ac:dyDescent="0.25">
      <c r="A2197" s="2">
        <v>520000000</v>
      </c>
      <c r="B2197" s="3">
        <v>44216</v>
      </c>
      <c r="C2197" t="s">
        <v>1591</v>
      </c>
      <c r="D2197">
        <v>-136.56</v>
      </c>
      <c r="E2197" t="s">
        <v>1606</v>
      </c>
    </row>
    <row r="2198" spans="1:5" ht="15" customHeight="1" x14ac:dyDescent="0.25">
      <c r="A2198" s="2">
        <v>520000000</v>
      </c>
      <c r="B2198" s="3">
        <v>44216</v>
      </c>
      <c r="C2198" t="s">
        <v>1591</v>
      </c>
      <c r="D2198">
        <v>-317.26</v>
      </c>
      <c r="E2198" t="s">
        <v>1606</v>
      </c>
    </row>
    <row r="2199" spans="1:5" ht="15" customHeight="1" x14ac:dyDescent="0.25">
      <c r="A2199" s="2">
        <v>520000000</v>
      </c>
      <c r="B2199" s="3">
        <v>44216</v>
      </c>
      <c r="C2199" t="s">
        <v>1591</v>
      </c>
      <c r="D2199">
        <v>-408.96</v>
      </c>
      <c r="E2199" t="s">
        <v>1606</v>
      </c>
    </row>
    <row r="2200" spans="1:5" ht="15" customHeight="1" x14ac:dyDescent="0.25">
      <c r="A2200" s="2">
        <v>520000000</v>
      </c>
      <c r="B2200" s="3">
        <v>44216</v>
      </c>
      <c r="C2200" t="s">
        <v>1591</v>
      </c>
      <c r="D2200">
        <v>-530.88</v>
      </c>
      <c r="E2200" t="s">
        <v>1606</v>
      </c>
    </row>
    <row r="2201" spans="1:5" ht="15" customHeight="1" x14ac:dyDescent="0.25">
      <c r="A2201" s="2">
        <v>520000000</v>
      </c>
      <c r="B2201" s="3">
        <v>44216</v>
      </c>
      <c r="C2201" t="s">
        <v>1591</v>
      </c>
      <c r="D2201">
        <v>-52.25</v>
      </c>
      <c r="E2201" t="s">
        <v>1606</v>
      </c>
    </row>
    <row r="2202" spans="1:5" ht="15" customHeight="1" x14ac:dyDescent="0.25">
      <c r="A2202" s="2">
        <v>520000000</v>
      </c>
      <c r="B2202" s="3">
        <v>44216</v>
      </c>
      <c r="C2202" t="s">
        <v>1591</v>
      </c>
      <c r="D2202">
        <v>-260.91000000000003</v>
      </c>
      <c r="E2202" t="s">
        <v>1607</v>
      </c>
    </row>
    <row r="2203" spans="1:5" ht="15" customHeight="1" x14ac:dyDescent="0.25">
      <c r="A2203" s="2">
        <v>520000000</v>
      </c>
      <c r="B2203" s="3">
        <v>44216</v>
      </c>
      <c r="C2203" t="s">
        <v>1591</v>
      </c>
      <c r="D2203">
        <v>-200.74</v>
      </c>
      <c r="E2203" t="s">
        <v>1607</v>
      </c>
    </row>
    <row r="2204" spans="1:5" ht="15" customHeight="1" x14ac:dyDescent="0.25">
      <c r="A2204" s="2">
        <v>520000000</v>
      </c>
      <c r="B2204" s="3">
        <v>44216</v>
      </c>
      <c r="C2204" t="s">
        <v>1591</v>
      </c>
      <c r="D2204">
        <v>-99.95</v>
      </c>
      <c r="E2204" t="s">
        <v>1607</v>
      </c>
    </row>
    <row r="2205" spans="1:5" ht="15" customHeight="1" x14ac:dyDescent="0.25">
      <c r="A2205" s="2">
        <v>520000000</v>
      </c>
      <c r="B2205" s="3">
        <v>44216</v>
      </c>
      <c r="C2205" t="s">
        <v>1591</v>
      </c>
      <c r="D2205">
        <v>-270.81</v>
      </c>
      <c r="E2205" t="s">
        <v>1607</v>
      </c>
    </row>
    <row r="2206" spans="1:5" ht="15" customHeight="1" x14ac:dyDescent="0.25">
      <c r="A2206" s="2">
        <v>520000000</v>
      </c>
      <c r="B2206" s="3">
        <v>44216</v>
      </c>
      <c r="C2206" t="s">
        <v>1591</v>
      </c>
      <c r="D2206">
        <v>-171.29</v>
      </c>
      <c r="E2206" t="s">
        <v>1607</v>
      </c>
    </row>
    <row r="2207" spans="1:5" ht="15" customHeight="1" x14ac:dyDescent="0.25">
      <c r="A2207" s="2">
        <v>520000000</v>
      </c>
      <c r="B2207" s="3">
        <v>44216</v>
      </c>
      <c r="C2207" t="s">
        <v>1591</v>
      </c>
      <c r="D2207">
        <v>-271.89</v>
      </c>
      <c r="E2207" t="s">
        <v>1607</v>
      </c>
    </row>
    <row r="2208" spans="1:5" ht="15" customHeight="1" x14ac:dyDescent="0.25">
      <c r="A2208" s="2">
        <v>520000000</v>
      </c>
      <c r="B2208" s="3">
        <v>44216</v>
      </c>
      <c r="C2208" t="s">
        <v>1591</v>
      </c>
      <c r="D2208">
        <v>-122.47</v>
      </c>
      <c r="E2208" t="s">
        <v>1607</v>
      </c>
    </row>
    <row r="2209" spans="1:5" ht="15" customHeight="1" x14ac:dyDescent="0.25">
      <c r="A2209" s="2">
        <v>520000000</v>
      </c>
      <c r="B2209" s="3">
        <v>44216</v>
      </c>
      <c r="C2209" t="s">
        <v>1591</v>
      </c>
      <c r="D2209">
        <v>-74.72</v>
      </c>
      <c r="E2209" t="s">
        <v>1607</v>
      </c>
    </row>
    <row r="2210" spans="1:5" ht="15" customHeight="1" x14ac:dyDescent="0.25">
      <c r="A2210" s="2">
        <v>520000000</v>
      </c>
      <c r="B2210" s="3">
        <v>44216</v>
      </c>
      <c r="C2210" t="s">
        <v>1591</v>
      </c>
      <c r="D2210">
        <v>-467.01</v>
      </c>
      <c r="E2210" t="s">
        <v>1607</v>
      </c>
    </row>
    <row r="2211" spans="1:5" ht="15" customHeight="1" x14ac:dyDescent="0.25">
      <c r="A2211" s="2">
        <v>520000000</v>
      </c>
      <c r="B2211" s="3">
        <v>44216</v>
      </c>
      <c r="C2211" t="s">
        <v>1591</v>
      </c>
      <c r="D2211">
        <v>-164</v>
      </c>
      <c r="E2211" t="s">
        <v>1607</v>
      </c>
    </row>
    <row r="2212" spans="1:5" ht="15" customHeight="1" x14ac:dyDescent="0.25">
      <c r="A2212" s="2">
        <v>520000000</v>
      </c>
      <c r="B2212" s="3">
        <v>44216</v>
      </c>
      <c r="C2212" t="s">
        <v>1591</v>
      </c>
      <c r="D2212">
        <v>-273.5</v>
      </c>
      <c r="E2212" t="s">
        <v>1607</v>
      </c>
    </row>
    <row r="2213" spans="1:5" ht="15" customHeight="1" x14ac:dyDescent="0.25">
      <c r="A2213" s="2">
        <v>520000000</v>
      </c>
      <c r="B2213" s="3">
        <v>44216</v>
      </c>
      <c r="C2213" t="s">
        <v>1591</v>
      </c>
      <c r="D2213">
        <v>-143.13</v>
      </c>
      <c r="E2213" t="s">
        <v>1607</v>
      </c>
    </row>
    <row r="2214" spans="1:5" ht="15" customHeight="1" x14ac:dyDescent="0.25">
      <c r="A2214" s="2">
        <v>520000000</v>
      </c>
      <c r="B2214" s="3">
        <v>44216</v>
      </c>
      <c r="C2214" t="s">
        <v>1591</v>
      </c>
      <c r="D2214">
        <v>-441.52</v>
      </c>
      <c r="E2214" t="s">
        <v>1607</v>
      </c>
    </row>
    <row r="2215" spans="1:5" ht="15" customHeight="1" x14ac:dyDescent="0.25">
      <c r="A2215" s="2">
        <v>520000000</v>
      </c>
      <c r="B2215" s="3">
        <v>44216</v>
      </c>
      <c r="C2215" t="s">
        <v>1591</v>
      </c>
      <c r="D2215">
        <v>-213.8</v>
      </c>
      <c r="E2215" t="s">
        <v>1607</v>
      </c>
    </row>
    <row r="2216" spans="1:5" ht="15" customHeight="1" x14ac:dyDescent="0.25">
      <c r="A2216" s="2">
        <v>520000000</v>
      </c>
      <c r="B2216" s="3">
        <v>44216</v>
      </c>
      <c r="C2216" t="s">
        <v>1591</v>
      </c>
      <c r="D2216">
        <v>-267.94</v>
      </c>
      <c r="E2216" t="s">
        <v>1607</v>
      </c>
    </row>
    <row r="2217" spans="1:5" ht="15" customHeight="1" x14ac:dyDescent="0.25">
      <c r="A2217" s="2">
        <v>520000000</v>
      </c>
      <c r="B2217" s="3">
        <v>44216</v>
      </c>
      <c r="C2217" t="s">
        <v>1591</v>
      </c>
      <c r="D2217">
        <v>-707.84</v>
      </c>
      <c r="E2217" t="s">
        <v>1607</v>
      </c>
    </row>
    <row r="2218" spans="1:5" ht="15" customHeight="1" x14ac:dyDescent="0.25">
      <c r="A2218" s="2">
        <v>520000000</v>
      </c>
      <c r="B2218" s="3">
        <v>44216</v>
      </c>
      <c r="C2218" t="s">
        <v>1591</v>
      </c>
      <c r="D2218">
        <v>-287.08</v>
      </c>
      <c r="E2218" t="s">
        <v>1608</v>
      </c>
    </row>
    <row r="2219" spans="1:5" ht="15" customHeight="1" x14ac:dyDescent="0.25">
      <c r="A2219" s="2">
        <v>520000000</v>
      </c>
      <c r="B2219" s="3">
        <v>44216</v>
      </c>
      <c r="C2219" t="s">
        <v>1591</v>
      </c>
      <c r="D2219">
        <v>-152.75</v>
      </c>
      <c r="E2219" t="s">
        <v>1609</v>
      </c>
    </row>
    <row r="2220" spans="1:5" ht="15" customHeight="1" x14ac:dyDescent="0.25">
      <c r="A2220" s="2">
        <v>520000000</v>
      </c>
      <c r="B2220" s="3">
        <v>44216</v>
      </c>
      <c r="C2220" t="s">
        <v>1591</v>
      </c>
      <c r="D2220">
        <v>-85.62</v>
      </c>
      <c r="E2220" t="s">
        <v>1610</v>
      </c>
    </row>
    <row r="2221" spans="1:5" ht="15" customHeight="1" x14ac:dyDescent="0.25">
      <c r="A2221" s="2">
        <v>520000000</v>
      </c>
      <c r="B2221" s="3">
        <v>44216</v>
      </c>
      <c r="C2221" t="s">
        <v>1591</v>
      </c>
      <c r="D2221">
        <v>-1168.97</v>
      </c>
      <c r="E2221" t="s">
        <v>1610</v>
      </c>
    </row>
    <row r="2222" spans="1:5" ht="15" customHeight="1" x14ac:dyDescent="0.25">
      <c r="A2222" s="2">
        <v>520000000</v>
      </c>
      <c r="B2222" s="3">
        <v>44216</v>
      </c>
      <c r="C2222" t="s">
        <v>1591</v>
      </c>
      <c r="D2222">
        <v>-714</v>
      </c>
      <c r="E2222" t="s">
        <v>1610</v>
      </c>
    </row>
    <row r="2223" spans="1:5" ht="15" customHeight="1" x14ac:dyDescent="0.25">
      <c r="A2223" s="2">
        <v>520000000</v>
      </c>
      <c r="B2223" s="3">
        <v>44216</v>
      </c>
      <c r="C2223" t="s">
        <v>1591</v>
      </c>
      <c r="D2223">
        <v>-47.06</v>
      </c>
      <c r="E2223" t="s">
        <v>1610</v>
      </c>
    </row>
    <row r="2224" spans="1:5" ht="15" customHeight="1" x14ac:dyDescent="0.25">
      <c r="A2224" s="2">
        <v>520000000</v>
      </c>
      <c r="B2224" s="3">
        <v>44216</v>
      </c>
      <c r="C2224" t="s">
        <v>1591</v>
      </c>
      <c r="D2224">
        <v>-158.91</v>
      </c>
      <c r="E2224" t="s">
        <v>1611</v>
      </c>
    </row>
    <row r="2225" spans="1:5" ht="15" customHeight="1" x14ac:dyDescent="0.25">
      <c r="A2225" s="2">
        <v>520000000</v>
      </c>
      <c r="B2225" s="3">
        <v>44216</v>
      </c>
      <c r="C2225" t="s">
        <v>1591</v>
      </c>
      <c r="D2225">
        <v>-360</v>
      </c>
      <c r="E2225" t="s">
        <v>1612</v>
      </c>
    </row>
    <row r="2226" spans="1:5" ht="15" customHeight="1" x14ac:dyDescent="0.25">
      <c r="A2226" s="2">
        <v>520000000</v>
      </c>
      <c r="B2226" s="3">
        <v>44222</v>
      </c>
      <c r="C2226" t="s">
        <v>1591</v>
      </c>
      <c r="D2226">
        <v>-664.88</v>
      </c>
      <c r="E2226" t="s">
        <v>1613</v>
      </c>
    </row>
    <row r="2227" spans="1:5" ht="15" customHeight="1" x14ac:dyDescent="0.25">
      <c r="A2227" s="2">
        <v>520000000</v>
      </c>
      <c r="B2227" s="3">
        <v>44222</v>
      </c>
      <c r="C2227" t="s">
        <v>1591</v>
      </c>
      <c r="D2227">
        <v>-2105.85</v>
      </c>
      <c r="E2227" t="s">
        <v>1613</v>
      </c>
    </row>
    <row r="2228" spans="1:5" ht="15" customHeight="1" x14ac:dyDescent="0.25">
      <c r="A2228" s="2">
        <v>520000000</v>
      </c>
      <c r="B2228" s="3">
        <v>44222</v>
      </c>
      <c r="C2228" t="s">
        <v>1591</v>
      </c>
      <c r="D2228">
        <v>-315</v>
      </c>
      <c r="E2228" t="s">
        <v>1613</v>
      </c>
    </row>
    <row r="2229" spans="1:5" ht="15" customHeight="1" x14ac:dyDescent="0.25">
      <c r="A2229" s="2">
        <v>520000000</v>
      </c>
      <c r="B2229" s="3">
        <v>44222</v>
      </c>
      <c r="C2229" t="s">
        <v>1591</v>
      </c>
      <c r="D2229">
        <v>-96.3</v>
      </c>
      <c r="E2229" t="s">
        <v>1614</v>
      </c>
    </row>
    <row r="2230" spans="1:5" ht="15" customHeight="1" x14ac:dyDescent="0.25">
      <c r="A2230" s="2">
        <v>520000000</v>
      </c>
      <c r="B2230" s="3">
        <v>44222</v>
      </c>
      <c r="C2230" t="s">
        <v>1591</v>
      </c>
      <c r="D2230">
        <v>-74.88</v>
      </c>
      <c r="E2230" t="s">
        <v>1615</v>
      </c>
    </row>
    <row r="2231" spans="1:5" ht="15" customHeight="1" x14ac:dyDescent="0.25">
      <c r="A2231" s="2">
        <v>520000000</v>
      </c>
      <c r="B2231" s="3">
        <v>44222</v>
      </c>
      <c r="C2231" t="s">
        <v>1591</v>
      </c>
      <c r="D2231">
        <v>-13.28</v>
      </c>
      <c r="E2231" t="s">
        <v>1615</v>
      </c>
    </row>
    <row r="2232" spans="1:5" ht="15" customHeight="1" x14ac:dyDescent="0.25">
      <c r="A2232" s="2">
        <v>520000000</v>
      </c>
      <c r="B2232" s="3">
        <v>44223</v>
      </c>
      <c r="C2232" t="s">
        <v>1591</v>
      </c>
      <c r="D2232">
        <v>-15.71</v>
      </c>
      <c r="E2232" t="s">
        <v>1616</v>
      </c>
    </row>
    <row r="2233" spans="1:5" ht="15" customHeight="1" x14ac:dyDescent="0.25">
      <c r="A2233" s="2">
        <v>520000000</v>
      </c>
      <c r="B2233" s="3">
        <v>44223</v>
      </c>
      <c r="C2233" t="s">
        <v>1591</v>
      </c>
      <c r="D2233">
        <v>-63.86</v>
      </c>
      <c r="E2233" t="s">
        <v>1616</v>
      </c>
    </row>
    <row r="2234" spans="1:5" ht="15" customHeight="1" x14ac:dyDescent="0.25">
      <c r="A2234" s="2">
        <v>520000000</v>
      </c>
      <c r="B2234" s="3">
        <v>44223</v>
      </c>
      <c r="C2234" t="s">
        <v>1591</v>
      </c>
      <c r="D2234">
        <v>-35.06</v>
      </c>
      <c r="E2234" t="s">
        <v>1616</v>
      </c>
    </row>
    <row r="2235" spans="1:5" ht="15" customHeight="1" x14ac:dyDescent="0.25">
      <c r="A2235" s="2">
        <v>520000000</v>
      </c>
      <c r="B2235" s="3">
        <v>44223</v>
      </c>
      <c r="C2235" t="s">
        <v>1591</v>
      </c>
      <c r="D2235">
        <v>-72.599999999999994</v>
      </c>
      <c r="E2235" t="s">
        <v>1616</v>
      </c>
    </row>
    <row r="2236" spans="1:5" ht="15" customHeight="1" x14ac:dyDescent="0.25">
      <c r="A2236" s="2">
        <v>520000000</v>
      </c>
      <c r="B2236" s="3">
        <v>44223</v>
      </c>
      <c r="C2236" t="s">
        <v>1591</v>
      </c>
      <c r="D2236">
        <v>-249.39</v>
      </c>
      <c r="E2236" t="s">
        <v>1616</v>
      </c>
    </row>
    <row r="2237" spans="1:5" ht="15" customHeight="1" x14ac:dyDescent="0.25">
      <c r="A2237" s="2">
        <v>520000000</v>
      </c>
      <c r="B2237" s="3">
        <v>44223</v>
      </c>
      <c r="C2237" t="s">
        <v>1591</v>
      </c>
      <c r="D2237">
        <v>-386.13</v>
      </c>
      <c r="E2237" t="s">
        <v>1617</v>
      </c>
    </row>
    <row r="2238" spans="1:5" ht="15" customHeight="1" x14ac:dyDescent="0.25">
      <c r="A2238" s="2">
        <v>520000000</v>
      </c>
      <c r="B2238" s="3">
        <v>44223</v>
      </c>
      <c r="C2238" t="s">
        <v>1591</v>
      </c>
      <c r="D2238">
        <v>-76.95</v>
      </c>
      <c r="E2238" t="s">
        <v>1617</v>
      </c>
    </row>
    <row r="2239" spans="1:5" ht="15" customHeight="1" x14ac:dyDescent="0.25">
      <c r="A2239" s="2">
        <v>520000000</v>
      </c>
      <c r="B2239" s="3">
        <v>44223</v>
      </c>
      <c r="C2239" t="s">
        <v>1591</v>
      </c>
      <c r="D2239">
        <v>-3.15</v>
      </c>
      <c r="E2239" t="s">
        <v>1617</v>
      </c>
    </row>
    <row r="2240" spans="1:5" ht="15" customHeight="1" x14ac:dyDescent="0.25">
      <c r="A2240" s="2">
        <v>520000000</v>
      </c>
      <c r="B2240" s="3">
        <v>44223</v>
      </c>
      <c r="C2240" t="s">
        <v>1591</v>
      </c>
      <c r="D2240">
        <v>-15.15</v>
      </c>
      <c r="E2240" t="s">
        <v>1618</v>
      </c>
    </row>
    <row r="2241" spans="1:5" ht="15" customHeight="1" x14ac:dyDescent="0.25">
      <c r="A2241" s="2">
        <v>520000000</v>
      </c>
      <c r="B2241" s="3">
        <v>44223</v>
      </c>
      <c r="C2241" t="s">
        <v>1591</v>
      </c>
      <c r="D2241">
        <v>-22.5</v>
      </c>
      <c r="E2241" t="s">
        <v>1618</v>
      </c>
    </row>
    <row r="2242" spans="1:5" ht="15" customHeight="1" x14ac:dyDescent="0.25">
      <c r="A2242" s="2">
        <v>520000000</v>
      </c>
      <c r="B2242" s="3">
        <v>44223</v>
      </c>
      <c r="C2242" t="s">
        <v>1591</v>
      </c>
      <c r="D2242">
        <v>-36.61</v>
      </c>
      <c r="E2242" t="s">
        <v>1618</v>
      </c>
    </row>
    <row r="2243" spans="1:5" ht="15" customHeight="1" x14ac:dyDescent="0.25">
      <c r="A2243" s="2">
        <v>520000000</v>
      </c>
      <c r="B2243" s="3">
        <v>44223</v>
      </c>
      <c r="C2243" t="s">
        <v>1591</v>
      </c>
      <c r="D2243">
        <v>-33.299999999999997</v>
      </c>
      <c r="E2243" t="s">
        <v>1618</v>
      </c>
    </row>
    <row r="2244" spans="1:5" ht="15" customHeight="1" x14ac:dyDescent="0.25">
      <c r="A2244" s="2">
        <v>520000000</v>
      </c>
      <c r="B2244" s="3">
        <v>44223</v>
      </c>
      <c r="C2244" t="s">
        <v>1591</v>
      </c>
      <c r="D2244">
        <v>-17.940000000000001</v>
      </c>
      <c r="E2244" t="s">
        <v>1618</v>
      </c>
    </row>
    <row r="2245" spans="1:5" ht="15" customHeight="1" x14ac:dyDescent="0.25">
      <c r="A2245" s="2">
        <v>520000000</v>
      </c>
      <c r="B2245" s="3">
        <v>44223</v>
      </c>
      <c r="C2245" t="s">
        <v>1591</v>
      </c>
      <c r="D2245">
        <v>-80.52</v>
      </c>
      <c r="E2245" t="s">
        <v>1618</v>
      </c>
    </row>
    <row r="2246" spans="1:5" ht="15" customHeight="1" x14ac:dyDescent="0.25">
      <c r="A2246" s="2">
        <v>520000000</v>
      </c>
      <c r="B2246" s="3">
        <v>44223</v>
      </c>
      <c r="C2246" t="s">
        <v>1591</v>
      </c>
      <c r="D2246">
        <v>-323.35000000000002</v>
      </c>
      <c r="E2246" t="s">
        <v>1618</v>
      </c>
    </row>
    <row r="2247" spans="1:5" ht="15" customHeight="1" x14ac:dyDescent="0.25">
      <c r="A2247" s="2">
        <v>520000000</v>
      </c>
      <c r="B2247" s="3">
        <v>44223</v>
      </c>
      <c r="C2247" t="s">
        <v>1591</v>
      </c>
      <c r="D2247">
        <v>-77.489999999999995</v>
      </c>
      <c r="E2247" t="s">
        <v>1618</v>
      </c>
    </row>
    <row r="2248" spans="1:5" ht="15" customHeight="1" x14ac:dyDescent="0.25">
      <c r="A2248" s="2">
        <v>520000000</v>
      </c>
      <c r="B2248" s="3">
        <v>44223</v>
      </c>
      <c r="C2248" t="s">
        <v>1591</v>
      </c>
      <c r="D2248">
        <v>-209.51</v>
      </c>
      <c r="E2248" t="s">
        <v>1618</v>
      </c>
    </row>
    <row r="2249" spans="1:5" ht="15" customHeight="1" x14ac:dyDescent="0.25">
      <c r="A2249" s="2">
        <v>520000000</v>
      </c>
      <c r="B2249" s="3">
        <v>44223</v>
      </c>
      <c r="C2249" t="s">
        <v>1591</v>
      </c>
      <c r="D2249">
        <v>-313.87</v>
      </c>
      <c r="E2249" t="s">
        <v>1618</v>
      </c>
    </row>
    <row r="2250" spans="1:5" ht="15" customHeight="1" x14ac:dyDescent="0.25">
      <c r="A2250" s="2">
        <v>520000000</v>
      </c>
      <c r="B2250" s="3">
        <v>44223</v>
      </c>
      <c r="C2250" t="s">
        <v>1591</v>
      </c>
      <c r="D2250">
        <v>-174.96</v>
      </c>
      <c r="E2250" t="s">
        <v>1618</v>
      </c>
    </row>
    <row r="2251" spans="1:5" ht="15" customHeight="1" x14ac:dyDescent="0.25">
      <c r="A2251" s="2">
        <v>520000000</v>
      </c>
      <c r="B2251" s="3">
        <v>44223</v>
      </c>
      <c r="C2251" t="s">
        <v>1591</v>
      </c>
      <c r="D2251">
        <v>-35.96</v>
      </c>
      <c r="E2251" t="s">
        <v>1618</v>
      </c>
    </row>
    <row r="2252" spans="1:5" ht="15" customHeight="1" x14ac:dyDescent="0.25">
      <c r="A2252" s="2">
        <v>520000000</v>
      </c>
      <c r="B2252" s="3">
        <v>44223</v>
      </c>
      <c r="C2252" t="s">
        <v>1591</v>
      </c>
      <c r="D2252">
        <v>-10.02</v>
      </c>
      <c r="E2252" t="s">
        <v>1618</v>
      </c>
    </row>
    <row r="2253" spans="1:5" ht="15" customHeight="1" x14ac:dyDescent="0.25">
      <c r="A2253" s="2">
        <v>520000000</v>
      </c>
      <c r="B2253" s="3">
        <v>44223</v>
      </c>
      <c r="C2253" t="s">
        <v>1591</v>
      </c>
      <c r="D2253">
        <v>-67.05</v>
      </c>
      <c r="E2253" t="s">
        <v>1618</v>
      </c>
    </row>
    <row r="2254" spans="1:5" ht="15" customHeight="1" x14ac:dyDescent="0.25">
      <c r="A2254" s="2">
        <v>520000000</v>
      </c>
      <c r="B2254" s="3">
        <v>44223</v>
      </c>
      <c r="C2254" t="s">
        <v>1591</v>
      </c>
      <c r="D2254">
        <v>-55.56</v>
      </c>
      <c r="E2254" t="s">
        <v>1618</v>
      </c>
    </row>
    <row r="2255" spans="1:5" ht="15" customHeight="1" x14ac:dyDescent="0.25">
      <c r="A2255" s="2">
        <v>520000000</v>
      </c>
      <c r="B2255" s="3">
        <v>44223</v>
      </c>
      <c r="C2255" t="s">
        <v>1591</v>
      </c>
      <c r="D2255">
        <v>-116.67</v>
      </c>
      <c r="E2255" t="s">
        <v>1618</v>
      </c>
    </row>
    <row r="2256" spans="1:5" ht="15" customHeight="1" x14ac:dyDescent="0.25">
      <c r="A2256" s="2">
        <v>520000000</v>
      </c>
      <c r="B2256" s="3">
        <v>44223</v>
      </c>
      <c r="C2256" t="s">
        <v>1591</v>
      </c>
      <c r="D2256">
        <v>-53.96</v>
      </c>
      <c r="E2256" t="s">
        <v>1618</v>
      </c>
    </row>
    <row r="2257" spans="1:5" ht="15" customHeight="1" x14ac:dyDescent="0.25">
      <c r="A2257" s="2">
        <v>520000000</v>
      </c>
      <c r="B2257" s="3">
        <v>44223</v>
      </c>
      <c r="C2257" t="s">
        <v>1591</v>
      </c>
      <c r="D2257">
        <v>-105</v>
      </c>
      <c r="E2257" t="s">
        <v>1618</v>
      </c>
    </row>
    <row r="2258" spans="1:5" ht="15" customHeight="1" x14ac:dyDescent="0.25">
      <c r="A2258" s="2">
        <v>520000000</v>
      </c>
      <c r="B2258" s="3">
        <v>44223</v>
      </c>
      <c r="C2258" t="s">
        <v>1591</v>
      </c>
      <c r="D2258">
        <v>-326.02999999999997</v>
      </c>
      <c r="E2258" t="s">
        <v>1618</v>
      </c>
    </row>
    <row r="2259" spans="1:5" ht="15" customHeight="1" x14ac:dyDescent="0.25">
      <c r="A2259" s="2">
        <v>520000000</v>
      </c>
      <c r="B2259" s="3">
        <v>44223</v>
      </c>
      <c r="C2259" t="s">
        <v>1591</v>
      </c>
      <c r="D2259">
        <v>-30.36</v>
      </c>
      <c r="E2259" t="s">
        <v>1618</v>
      </c>
    </row>
    <row r="2260" spans="1:5" ht="15" customHeight="1" x14ac:dyDescent="0.25">
      <c r="A2260" s="2">
        <v>520000000</v>
      </c>
      <c r="B2260" s="3">
        <v>44223</v>
      </c>
      <c r="C2260" t="s">
        <v>1591</v>
      </c>
      <c r="D2260">
        <v>-109.52</v>
      </c>
      <c r="E2260" t="s">
        <v>1618</v>
      </c>
    </row>
    <row r="2261" spans="1:5" ht="15" customHeight="1" x14ac:dyDescent="0.25">
      <c r="A2261" s="2">
        <v>520000000</v>
      </c>
      <c r="B2261" s="3">
        <v>44223</v>
      </c>
      <c r="C2261" t="s">
        <v>1591</v>
      </c>
      <c r="D2261">
        <v>-39.6</v>
      </c>
      <c r="E2261" t="s">
        <v>1619</v>
      </c>
    </row>
    <row r="2262" spans="1:5" ht="15" customHeight="1" x14ac:dyDescent="0.25">
      <c r="A2262" s="2">
        <v>520000000</v>
      </c>
      <c r="B2262" s="3">
        <v>44223</v>
      </c>
      <c r="C2262" t="s">
        <v>1591</v>
      </c>
      <c r="D2262">
        <v>-26.21</v>
      </c>
      <c r="E2262" t="s">
        <v>1619</v>
      </c>
    </row>
    <row r="2263" spans="1:5" ht="15" customHeight="1" x14ac:dyDescent="0.25">
      <c r="A2263" s="2">
        <v>520000000</v>
      </c>
      <c r="B2263" s="3">
        <v>44223</v>
      </c>
      <c r="C2263" t="s">
        <v>1591</v>
      </c>
      <c r="D2263">
        <v>-39.06</v>
      </c>
      <c r="E2263" t="s">
        <v>1619</v>
      </c>
    </row>
    <row r="2264" spans="1:5" ht="15" customHeight="1" x14ac:dyDescent="0.25">
      <c r="A2264" s="2">
        <v>520000000</v>
      </c>
      <c r="B2264" s="3">
        <v>44223</v>
      </c>
      <c r="C2264" t="s">
        <v>1591</v>
      </c>
      <c r="D2264">
        <v>-19.79</v>
      </c>
      <c r="E2264" t="s">
        <v>1620</v>
      </c>
    </row>
    <row r="2265" spans="1:5" ht="15" customHeight="1" x14ac:dyDescent="0.25">
      <c r="A2265" s="2">
        <v>520000000</v>
      </c>
      <c r="B2265" s="3">
        <v>44223</v>
      </c>
      <c r="C2265" t="s">
        <v>1591</v>
      </c>
      <c r="D2265">
        <v>-32.42</v>
      </c>
      <c r="E2265" t="s">
        <v>1621</v>
      </c>
    </row>
    <row r="2266" spans="1:5" ht="15" customHeight="1" x14ac:dyDescent="0.25">
      <c r="A2266" s="2">
        <v>520000000</v>
      </c>
      <c r="B2266" s="3">
        <v>44223</v>
      </c>
      <c r="C2266" t="s">
        <v>1591</v>
      </c>
      <c r="D2266">
        <v>-48.15</v>
      </c>
      <c r="E2266" t="s">
        <v>1621</v>
      </c>
    </row>
    <row r="2267" spans="1:5" ht="15" customHeight="1" x14ac:dyDescent="0.25">
      <c r="A2267" s="2">
        <v>520000000</v>
      </c>
      <c r="B2267" s="3">
        <v>44223</v>
      </c>
      <c r="C2267" t="s">
        <v>1591</v>
      </c>
      <c r="D2267">
        <v>-13.32</v>
      </c>
      <c r="E2267" t="s">
        <v>1621</v>
      </c>
    </row>
    <row r="2268" spans="1:5" ht="15" customHeight="1" x14ac:dyDescent="0.25">
      <c r="A2268" s="2">
        <v>520000000</v>
      </c>
      <c r="B2268" s="3">
        <v>44223</v>
      </c>
      <c r="C2268" t="s">
        <v>1591</v>
      </c>
      <c r="D2268">
        <v>-35.880000000000003</v>
      </c>
      <c r="E2268" t="s">
        <v>1621</v>
      </c>
    </row>
    <row r="2269" spans="1:5" ht="15" customHeight="1" x14ac:dyDescent="0.25">
      <c r="A2269" s="2">
        <v>520000000</v>
      </c>
      <c r="B2269" s="3">
        <v>44223</v>
      </c>
      <c r="C2269" t="s">
        <v>1591</v>
      </c>
      <c r="D2269">
        <v>-261.2</v>
      </c>
      <c r="E2269" t="s">
        <v>1621</v>
      </c>
    </row>
    <row r="2270" spans="1:5" ht="15" customHeight="1" x14ac:dyDescent="0.25">
      <c r="A2270" s="2">
        <v>520000000</v>
      </c>
      <c r="B2270" s="3">
        <v>44223</v>
      </c>
      <c r="C2270" t="s">
        <v>1591</v>
      </c>
      <c r="D2270">
        <v>-129.6</v>
      </c>
      <c r="E2270" t="s">
        <v>1621</v>
      </c>
    </row>
    <row r="2271" spans="1:5" ht="15" customHeight="1" x14ac:dyDescent="0.25">
      <c r="A2271" s="2">
        <v>520000000</v>
      </c>
      <c r="B2271" s="3">
        <v>44223</v>
      </c>
      <c r="C2271" t="s">
        <v>1591</v>
      </c>
      <c r="D2271">
        <v>-33.950000000000003</v>
      </c>
      <c r="E2271" t="s">
        <v>1621</v>
      </c>
    </row>
    <row r="2272" spans="1:5" ht="15" customHeight="1" x14ac:dyDescent="0.25">
      <c r="A2272" s="2">
        <v>520000000</v>
      </c>
      <c r="B2272" s="3">
        <v>44223</v>
      </c>
      <c r="C2272" t="s">
        <v>1591</v>
      </c>
      <c r="D2272">
        <v>-121.88</v>
      </c>
      <c r="E2272" t="s">
        <v>1621</v>
      </c>
    </row>
    <row r="2273" spans="1:5" ht="15" customHeight="1" x14ac:dyDescent="0.25">
      <c r="A2273" s="2">
        <v>520000000</v>
      </c>
      <c r="B2273" s="3">
        <v>44223</v>
      </c>
      <c r="C2273" t="s">
        <v>1591</v>
      </c>
      <c r="D2273">
        <v>-87.35</v>
      </c>
      <c r="E2273" t="s">
        <v>1621</v>
      </c>
    </row>
    <row r="2274" spans="1:5" ht="15" customHeight="1" x14ac:dyDescent="0.25">
      <c r="A2274" s="2">
        <v>520000000</v>
      </c>
      <c r="B2274" s="3">
        <v>44223</v>
      </c>
      <c r="C2274" t="s">
        <v>1591</v>
      </c>
      <c r="D2274">
        <v>-73.760000000000005</v>
      </c>
      <c r="E2274" t="s">
        <v>1621</v>
      </c>
    </row>
    <row r="2275" spans="1:5" ht="15" customHeight="1" x14ac:dyDescent="0.25">
      <c r="A2275" s="2">
        <v>520000000</v>
      </c>
      <c r="B2275" s="3">
        <v>44223</v>
      </c>
      <c r="C2275" t="s">
        <v>1591</v>
      </c>
      <c r="D2275">
        <v>-33.340000000000003</v>
      </c>
      <c r="E2275" t="s">
        <v>1621</v>
      </c>
    </row>
    <row r="2276" spans="1:5" ht="15" customHeight="1" x14ac:dyDescent="0.25">
      <c r="A2276" s="2">
        <v>520000000</v>
      </c>
      <c r="B2276" s="3">
        <v>44223</v>
      </c>
      <c r="C2276" t="s">
        <v>1591</v>
      </c>
      <c r="D2276">
        <v>-49.02</v>
      </c>
      <c r="E2276" t="s">
        <v>1621</v>
      </c>
    </row>
    <row r="2277" spans="1:5" ht="15" customHeight="1" x14ac:dyDescent="0.25">
      <c r="A2277" s="2">
        <v>520000000</v>
      </c>
      <c r="B2277" s="3">
        <v>44223</v>
      </c>
      <c r="C2277" t="s">
        <v>1591</v>
      </c>
      <c r="D2277">
        <v>-52.07</v>
      </c>
      <c r="E2277" t="s">
        <v>1621</v>
      </c>
    </row>
    <row r="2278" spans="1:5" ht="15" customHeight="1" x14ac:dyDescent="0.25">
      <c r="A2278" s="2">
        <v>520000000</v>
      </c>
      <c r="B2278" s="3">
        <v>44223</v>
      </c>
      <c r="C2278" t="s">
        <v>1591</v>
      </c>
      <c r="D2278">
        <v>-206.85</v>
      </c>
      <c r="E2278" t="s">
        <v>1621</v>
      </c>
    </row>
    <row r="2279" spans="1:5" ht="15" customHeight="1" x14ac:dyDescent="0.25">
      <c r="A2279" s="2">
        <v>520000000</v>
      </c>
      <c r="B2279" s="3">
        <v>44223</v>
      </c>
      <c r="C2279" t="s">
        <v>1591</v>
      </c>
      <c r="D2279">
        <v>-56.76</v>
      </c>
      <c r="E2279" t="s">
        <v>1621</v>
      </c>
    </row>
    <row r="2280" spans="1:5" ht="15" customHeight="1" x14ac:dyDescent="0.25">
      <c r="A2280" s="2">
        <v>520000000</v>
      </c>
      <c r="B2280" s="3">
        <v>44223</v>
      </c>
      <c r="C2280" t="s">
        <v>1591</v>
      </c>
      <c r="D2280">
        <v>-24.15</v>
      </c>
      <c r="E2280" t="s">
        <v>1621</v>
      </c>
    </row>
    <row r="2281" spans="1:5" ht="15" customHeight="1" x14ac:dyDescent="0.25">
      <c r="A2281" s="2">
        <v>520000000</v>
      </c>
      <c r="B2281" s="3">
        <v>44223</v>
      </c>
      <c r="C2281" t="s">
        <v>1591</v>
      </c>
      <c r="D2281">
        <v>-84.18</v>
      </c>
      <c r="E2281" t="s">
        <v>1621</v>
      </c>
    </row>
    <row r="2282" spans="1:5" ht="15" customHeight="1" x14ac:dyDescent="0.25">
      <c r="A2282" s="2">
        <v>520000000</v>
      </c>
      <c r="B2282" s="3">
        <v>44223</v>
      </c>
      <c r="C2282" t="s">
        <v>1591</v>
      </c>
      <c r="D2282">
        <v>-82.44</v>
      </c>
      <c r="E2282" t="s">
        <v>1621</v>
      </c>
    </row>
    <row r="2283" spans="1:5" ht="15" customHeight="1" x14ac:dyDescent="0.25">
      <c r="A2283" s="2">
        <v>520000000</v>
      </c>
      <c r="B2283" s="3">
        <v>44223</v>
      </c>
      <c r="C2283" t="s">
        <v>1591</v>
      </c>
      <c r="D2283">
        <v>-39.69</v>
      </c>
      <c r="E2283" t="s">
        <v>1621</v>
      </c>
    </row>
    <row r="2284" spans="1:5" ht="15" customHeight="1" x14ac:dyDescent="0.25">
      <c r="A2284" s="2">
        <v>520000000</v>
      </c>
      <c r="B2284" s="3">
        <v>44223</v>
      </c>
      <c r="C2284" t="s">
        <v>1591</v>
      </c>
      <c r="D2284">
        <v>-32.78</v>
      </c>
      <c r="E2284" t="s">
        <v>1621</v>
      </c>
    </row>
    <row r="2285" spans="1:5" ht="15" customHeight="1" x14ac:dyDescent="0.25">
      <c r="A2285" s="2">
        <v>520000000</v>
      </c>
      <c r="B2285" s="3">
        <v>44223</v>
      </c>
      <c r="C2285" t="s">
        <v>1591</v>
      </c>
      <c r="D2285">
        <v>-45.12</v>
      </c>
      <c r="E2285" t="s">
        <v>1622</v>
      </c>
    </row>
    <row r="2286" spans="1:5" ht="15" customHeight="1" x14ac:dyDescent="0.25">
      <c r="A2286" s="2">
        <v>520000000</v>
      </c>
      <c r="B2286" s="3">
        <v>44223</v>
      </c>
      <c r="C2286" t="s">
        <v>1591</v>
      </c>
      <c r="D2286">
        <v>-46.32</v>
      </c>
      <c r="E2286" t="s">
        <v>1622</v>
      </c>
    </row>
    <row r="2287" spans="1:5" ht="15" customHeight="1" x14ac:dyDescent="0.25">
      <c r="A2287" s="2">
        <v>520000000</v>
      </c>
      <c r="B2287" s="3">
        <v>44223</v>
      </c>
      <c r="C2287" t="s">
        <v>1591</v>
      </c>
      <c r="D2287">
        <v>-67.28</v>
      </c>
      <c r="E2287" t="s">
        <v>1622</v>
      </c>
    </row>
    <row r="2288" spans="1:5" ht="15" customHeight="1" x14ac:dyDescent="0.25">
      <c r="A2288" s="2">
        <v>520000000</v>
      </c>
      <c r="B2288" s="3">
        <v>44223</v>
      </c>
      <c r="C2288" t="s">
        <v>1591</v>
      </c>
      <c r="D2288">
        <v>-76.05</v>
      </c>
      <c r="E2288" t="s">
        <v>1622</v>
      </c>
    </row>
    <row r="2289" spans="1:5" ht="15" customHeight="1" x14ac:dyDescent="0.25">
      <c r="A2289" s="2">
        <v>520000000</v>
      </c>
      <c r="B2289" s="3">
        <v>44223</v>
      </c>
      <c r="C2289" t="s">
        <v>1591</v>
      </c>
      <c r="D2289">
        <v>-89.1</v>
      </c>
      <c r="E2289" t="s">
        <v>1622</v>
      </c>
    </row>
    <row r="2290" spans="1:5" ht="15" customHeight="1" x14ac:dyDescent="0.25">
      <c r="A2290" s="2">
        <v>520000000</v>
      </c>
      <c r="B2290" s="3">
        <v>44223</v>
      </c>
      <c r="C2290" t="s">
        <v>1591</v>
      </c>
      <c r="D2290">
        <v>-122.4</v>
      </c>
      <c r="E2290" t="s">
        <v>1622</v>
      </c>
    </row>
    <row r="2291" spans="1:5" ht="15" customHeight="1" x14ac:dyDescent="0.25">
      <c r="A2291" s="2">
        <v>520000000</v>
      </c>
      <c r="B2291" s="3">
        <v>44223</v>
      </c>
      <c r="C2291" t="s">
        <v>1591</v>
      </c>
      <c r="D2291">
        <v>-31.21</v>
      </c>
      <c r="E2291" t="s">
        <v>1622</v>
      </c>
    </row>
    <row r="2292" spans="1:5" ht="15" customHeight="1" x14ac:dyDescent="0.25">
      <c r="A2292" s="2">
        <v>520000000</v>
      </c>
      <c r="B2292" s="3">
        <v>44223</v>
      </c>
      <c r="C2292" t="s">
        <v>1591</v>
      </c>
      <c r="D2292">
        <v>-16.829999999999998</v>
      </c>
      <c r="E2292" t="s">
        <v>1622</v>
      </c>
    </row>
    <row r="2293" spans="1:5" ht="15" customHeight="1" x14ac:dyDescent="0.25">
      <c r="A2293" s="2">
        <v>520000000</v>
      </c>
      <c r="B2293" s="3">
        <v>44223</v>
      </c>
      <c r="C2293" t="s">
        <v>1591</v>
      </c>
      <c r="D2293">
        <v>-94.41</v>
      </c>
      <c r="E2293" t="s">
        <v>1623</v>
      </c>
    </row>
    <row r="2294" spans="1:5" ht="15" customHeight="1" x14ac:dyDescent="0.25">
      <c r="A2294" s="2">
        <v>520000000</v>
      </c>
      <c r="B2294" s="3">
        <v>44224</v>
      </c>
      <c r="C2294" t="s">
        <v>1591</v>
      </c>
      <c r="D2294">
        <v>-16.170000000000002</v>
      </c>
      <c r="E2294" t="s">
        <v>1624</v>
      </c>
    </row>
    <row r="2295" spans="1:5" ht="15" customHeight="1" x14ac:dyDescent="0.25">
      <c r="A2295" s="2">
        <v>520000000</v>
      </c>
      <c r="B2295" s="3">
        <v>44236</v>
      </c>
      <c r="C2295" t="s">
        <v>1591</v>
      </c>
      <c r="D2295">
        <v>-50.78</v>
      </c>
      <c r="E2295" t="s">
        <v>1625</v>
      </c>
    </row>
    <row r="2296" spans="1:5" ht="15" customHeight="1" x14ac:dyDescent="0.25">
      <c r="A2296" s="2">
        <v>520000000</v>
      </c>
      <c r="B2296" s="3">
        <v>44236</v>
      </c>
      <c r="C2296" t="s">
        <v>1591</v>
      </c>
      <c r="D2296">
        <v>-13.84</v>
      </c>
      <c r="E2296" t="s">
        <v>1625</v>
      </c>
    </row>
    <row r="2297" spans="1:5" ht="15" customHeight="1" x14ac:dyDescent="0.25">
      <c r="A2297" s="2">
        <v>520000000</v>
      </c>
      <c r="B2297" s="3">
        <v>44236</v>
      </c>
      <c r="C2297" t="s">
        <v>1591</v>
      </c>
      <c r="D2297">
        <v>-130.82</v>
      </c>
      <c r="E2297" t="s">
        <v>1625</v>
      </c>
    </row>
    <row r="2298" spans="1:5" ht="15" customHeight="1" x14ac:dyDescent="0.25">
      <c r="A2298" s="2">
        <v>520000000</v>
      </c>
      <c r="B2298" s="3">
        <v>44236</v>
      </c>
      <c r="C2298" t="s">
        <v>1591</v>
      </c>
      <c r="D2298">
        <v>-97.49</v>
      </c>
      <c r="E2298" t="s">
        <v>1625</v>
      </c>
    </row>
    <row r="2299" spans="1:5" ht="15" customHeight="1" x14ac:dyDescent="0.25">
      <c r="A2299" s="2">
        <v>520000000</v>
      </c>
      <c r="B2299" s="3">
        <v>44236</v>
      </c>
      <c r="C2299" t="s">
        <v>1591</v>
      </c>
      <c r="D2299">
        <v>-155.12</v>
      </c>
      <c r="E2299" t="s">
        <v>1625</v>
      </c>
    </row>
    <row r="2300" spans="1:5" ht="15" customHeight="1" x14ac:dyDescent="0.25">
      <c r="A2300" s="2">
        <v>520000000</v>
      </c>
      <c r="B2300" s="3">
        <v>44236</v>
      </c>
      <c r="C2300" t="s">
        <v>1591</v>
      </c>
      <c r="D2300">
        <v>-159.5</v>
      </c>
      <c r="E2300" t="s">
        <v>1625</v>
      </c>
    </row>
    <row r="2301" spans="1:5" ht="15" customHeight="1" x14ac:dyDescent="0.25">
      <c r="A2301" s="2">
        <v>520000000</v>
      </c>
      <c r="B2301" s="3">
        <v>44236</v>
      </c>
      <c r="C2301" t="s">
        <v>1591</v>
      </c>
      <c r="D2301">
        <v>-146.29</v>
      </c>
      <c r="E2301" t="s">
        <v>1625</v>
      </c>
    </row>
    <row r="2302" spans="1:5" ht="15" customHeight="1" x14ac:dyDescent="0.25">
      <c r="A2302" s="2">
        <v>520000000</v>
      </c>
      <c r="B2302" s="3">
        <v>44236</v>
      </c>
      <c r="C2302" t="s">
        <v>1591</v>
      </c>
      <c r="D2302">
        <v>-16.600000000000001</v>
      </c>
      <c r="E2302" t="s">
        <v>1626</v>
      </c>
    </row>
    <row r="2303" spans="1:5" ht="15" customHeight="1" x14ac:dyDescent="0.25">
      <c r="A2303" s="2">
        <v>520000000</v>
      </c>
      <c r="B2303" s="3">
        <v>44236</v>
      </c>
      <c r="C2303" t="s">
        <v>1591</v>
      </c>
      <c r="D2303">
        <v>-705.1</v>
      </c>
      <c r="E2303" t="s">
        <v>1626</v>
      </c>
    </row>
    <row r="2304" spans="1:5" ht="15" customHeight="1" x14ac:dyDescent="0.25">
      <c r="A2304" s="2">
        <v>520000000</v>
      </c>
      <c r="B2304" s="3">
        <v>44236</v>
      </c>
      <c r="C2304" t="s">
        <v>1591</v>
      </c>
      <c r="D2304">
        <v>-705.1</v>
      </c>
      <c r="E2304" t="s">
        <v>1626</v>
      </c>
    </row>
    <row r="2305" spans="1:5" ht="15" customHeight="1" x14ac:dyDescent="0.25">
      <c r="A2305" s="2">
        <v>520000000</v>
      </c>
      <c r="B2305" s="3">
        <v>44236</v>
      </c>
      <c r="C2305" t="s">
        <v>1591</v>
      </c>
      <c r="D2305">
        <v>-7.22</v>
      </c>
      <c r="E2305" t="s">
        <v>1626</v>
      </c>
    </row>
    <row r="2306" spans="1:5" ht="15" customHeight="1" x14ac:dyDescent="0.25">
      <c r="A2306" s="2">
        <v>520000000</v>
      </c>
      <c r="B2306" s="3">
        <v>44236</v>
      </c>
      <c r="C2306" t="s">
        <v>1591</v>
      </c>
      <c r="D2306">
        <v>-282.36</v>
      </c>
      <c r="E2306" t="s">
        <v>1627</v>
      </c>
    </row>
    <row r="2307" spans="1:5" ht="15" customHeight="1" x14ac:dyDescent="0.25">
      <c r="A2307" s="2">
        <v>520000000</v>
      </c>
      <c r="B2307" s="3">
        <v>44236</v>
      </c>
      <c r="C2307" t="s">
        <v>1591</v>
      </c>
      <c r="D2307">
        <v>-482.95</v>
      </c>
      <c r="E2307" t="s">
        <v>1628</v>
      </c>
    </row>
    <row r="2308" spans="1:5" ht="15" customHeight="1" x14ac:dyDescent="0.25">
      <c r="A2308" s="2">
        <v>520000000</v>
      </c>
      <c r="B2308" s="3">
        <v>44236</v>
      </c>
      <c r="C2308" t="s">
        <v>1591</v>
      </c>
      <c r="D2308">
        <v>-21.53</v>
      </c>
      <c r="E2308" t="s">
        <v>1629</v>
      </c>
    </row>
    <row r="2309" spans="1:5" ht="15" customHeight="1" x14ac:dyDescent="0.25">
      <c r="A2309" s="2">
        <v>520000000</v>
      </c>
      <c r="B2309" s="3">
        <v>44236</v>
      </c>
      <c r="C2309" t="s">
        <v>1591</v>
      </c>
      <c r="D2309">
        <v>-6.12</v>
      </c>
      <c r="E2309" t="s">
        <v>1630</v>
      </c>
    </row>
    <row r="2310" spans="1:5" ht="15" customHeight="1" x14ac:dyDescent="0.25">
      <c r="A2310" s="2">
        <v>520000000</v>
      </c>
      <c r="B2310" s="3">
        <v>44236</v>
      </c>
      <c r="C2310" t="s">
        <v>1591</v>
      </c>
      <c r="D2310">
        <v>-714</v>
      </c>
      <c r="E2310" t="s">
        <v>1630</v>
      </c>
    </row>
    <row r="2311" spans="1:5" ht="15" customHeight="1" x14ac:dyDescent="0.25">
      <c r="A2311" s="2">
        <v>520000000</v>
      </c>
      <c r="B2311" s="3">
        <v>44236</v>
      </c>
      <c r="C2311" t="s">
        <v>1591</v>
      </c>
      <c r="D2311">
        <v>-173.14</v>
      </c>
      <c r="E2311" t="s">
        <v>1630</v>
      </c>
    </row>
    <row r="2312" spans="1:5" ht="15" customHeight="1" x14ac:dyDescent="0.25">
      <c r="A2312" s="2">
        <v>520000000</v>
      </c>
      <c r="B2312" s="3">
        <v>44236</v>
      </c>
      <c r="C2312" t="s">
        <v>1591</v>
      </c>
      <c r="D2312">
        <v>-617.9</v>
      </c>
      <c r="E2312" t="s">
        <v>1630</v>
      </c>
    </row>
    <row r="2313" spans="1:5" ht="15" customHeight="1" x14ac:dyDescent="0.25">
      <c r="A2313" s="2">
        <v>520000000</v>
      </c>
      <c r="B2313" s="3">
        <v>44236</v>
      </c>
      <c r="C2313" t="s">
        <v>1591</v>
      </c>
      <c r="D2313">
        <v>-49.98</v>
      </c>
      <c r="E2313" t="s">
        <v>1631</v>
      </c>
    </row>
    <row r="2314" spans="1:5" ht="15" customHeight="1" x14ac:dyDescent="0.25">
      <c r="A2314" s="2">
        <v>520000000</v>
      </c>
      <c r="B2314" s="3">
        <v>44236</v>
      </c>
      <c r="C2314" t="s">
        <v>1591</v>
      </c>
      <c r="D2314">
        <v>-41.7</v>
      </c>
      <c r="E2314" t="s">
        <v>1632</v>
      </c>
    </row>
    <row r="2315" spans="1:5" ht="15" customHeight="1" x14ac:dyDescent="0.25">
      <c r="A2315" s="2">
        <v>520000000</v>
      </c>
      <c r="B2315" s="3">
        <v>44236</v>
      </c>
      <c r="C2315" t="s">
        <v>1591</v>
      </c>
      <c r="D2315">
        <v>-360</v>
      </c>
      <c r="E2315" t="s">
        <v>1633</v>
      </c>
    </row>
    <row r="2316" spans="1:5" ht="15" customHeight="1" x14ac:dyDescent="0.25">
      <c r="A2316" s="2">
        <v>520000000</v>
      </c>
      <c r="B2316" s="3">
        <v>44238</v>
      </c>
      <c r="C2316" t="s">
        <v>1591</v>
      </c>
      <c r="D2316">
        <v>-2583</v>
      </c>
      <c r="E2316" t="s">
        <v>1634</v>
      </c>
    </row>
    <row r="2317" spans="1:5" ht="15" customHeight="1" x14ac:dyDescent="0.25">
      <c r="A2317" s="2">
        <v>520000000</v>
      </c>
      <c r="B2317" s="3">
        <v>44242</v>
      </c>
      <c r="C2317" t="s">
        <v>1591</v>
      </c>
      <c r="D2317">
        <v>-126</v>
      </c>
      <c r="E2317" t="s">
        <v>1635</v>
      </c>
    </row>
    <row r="2318" spans="1:5" ht="15" customHeight="1" x14ac:dyDescent="0.25">
      <c r="A2318" s="2">
        <v>520000000</v>
      </c>
      <c r="B2318" s="3">
        <v>44242</v>
      </c>
      <c r="C2318" t="s">
        <v>1591</v>
      </c>
      <c r="D2318">
        <v>-12.45</v>
      </c>
      <c r="E2318" t="s">
        <v>1635</v>
      </c>
    </row>
    <row r="2319" spans="1:5" ht="15" customHeight="1" x14ac:dyDescent="0.25">
      <c r="A2319" s="2">
        <v>520000000</v>
      </c>
      <c r="B2319" s="3">
        <v>44242</v>
      </c>
      <c r="C2319" t="s">
        <v>1591</v>
      </c>
      <c r="D2319">
        <v>-13.5</v>
      </c>
      <c r="E2319" t="s">
        <v>1635</v>
      </c>
    </row>
    <row r="2320" spans="1:5" ht="15" customHeight="1" x14ac:dyDescent="0.25">
      <c r="A2320" s="2">
        <v>520000000</v>
      </c>
      <c r="B2320" s="3">
        <v>44242</v>
      </c>
      <c r="C2320" t="s">
        <v>1591</v>
      </c>
      <c r="D2320">
        <v>-46.5</v>
      </c>
      <c r="E2320" t="s">
        <v>1635</v>
      </c>
    </row>
    <row r="2321" spans="1:5" ht="15" customHeight="1" x14ac:dyDescent="0.25">
      <c r="A2321" s="2">
        <v>520000000</v>
      </c>
      <c r="B2321" s="3">
        <v>44243</v>
      </c>
      <c r="C2321" t="s">
        <v>1591</v>
      </c>
      <c r="D2321">
        <v>-46.87</v>
      </c>
      <c r="E2321" t="s">
        <v>1636</v>
      </c>
    </row>
    <row r="2322" spans="1:5" ht="15" customHeight="1" x14ac:dyDescent="0.25">
      <c r="A2322" s="2">
        <v>520000000</v>
      </c>
      <c r="B2322" s="3">
        <v>44243</v>
      </c>
      <c r="C2322" t="s">
        <v>1591</v>
      </c>
      <c r="D2322">
        <v>-91.04</v>
      </c>
      <c r="E2322" t="s">
        <v>1636</v>
      </c>
    </row>
    <row r="2323" spans="1:5" ht="15" customHeight="1" x14ac:dyDescent="0.25">
      <c r="A2323" s="2">
        <v>520000000</v>
      </c>
      <c r="B2323" s="3">
        <v>44243</v>
      </c>
      <c r="C2323" t="s">
        <v>1591</v>
      </c>
      <c r="D2323">
        <v>-10.94</v>
      </c>
      <c r="E2323" t="s">
        <v>1636</v>
      </c>
    </row>
    <row r="2324" spans="1:5" ht="15" customHeight="1" x14ac:dyDescent="0.25">
      <c r="A2324" s="2">
        <v>520000000</v>
      </c>
      <c r="B2324" s="3">
        <v>44243</v>
      </c>
      <c r="C2324" t="s">
        <v>1591</v>
      </c>
      <c r="D2324">
        <v>-32.71</v>
      </c>
      <c r="E2324" t="s">
        <v>1636</v>
      </c>
    </row>
    <row r="2325" spans="1:5" ht="15" customHeight="1" x14ac:dyDescent="0.25">
      <c r="A2325" s="2">
        <v>520000000</v>
      </c>
      <c r="B2325" s="3">
        <v>44243</v>
      </c>
      <c r="C2325" t="s">
        <v>1591</v>
      </c>
      <c r="D2325">
        <v>-97.49</v>
      </c>
      <c r="E2325" t="s">
        <v>1636</v>
      </c>
    </row>
    <row r="2326" spans="1:5" ht="15" customHeight="1" x14ac:dyDescent="0.25">
      <c r="A2326" s="2">
        <v>520000000</v>
      </c>
      <c r="B2326" s="3">
        <v>44243</v>
      </c>
      <c r="C2326" t="s">
        <v>1591</v>
      </c>
      <c r="D2326">
        <v>-353.92</v>
      </c>
      <c r="E2326" t="s">
        <v>1636</v>
      </c>
    </row>
    <row r="2327" spans="1:5" ht="15" customHeight="1" x14ac:dyDescent="0.25">
      <c r="A2327" s="2">
        <v>520000000</v>
      </c>
      <c r="B2327" s="3">
        <v>44243</v>
      </c>
      <c r="C2327" t="s">
        <v>1591</v>
      </c>
      <c r="D2327">
        <v>-62.69</v>
      </c>
      <c r="E2327" t="s">
        <v>1636</v>
      </c>
    </row>
    <row r="2328" spans="1:5" ht="15" customHeight="1" x14ac:dyDescent="0.25">
      <c r="A2328" s="2">
        <v>520000000</v>
      </c>
      <c r="B2328" s="3">
        <v>44243</v>
      </c>
      <c r="C2328" t="s">
        <v>1591</v>
      </c>
      <c r="D2328">
        <v>-813.6</v>
      </c>
      <c r="E2328" t="s">
        <v>1637</v>
      </c>
    </row>
    <row r="2329" spans="1:5" ht="15" customHeight="1" x14ac:dyDescent="0.25">
      <c r="A2329" s="2">
        <v>520000000</v>
      </c>
      <c r="B2329" s="3">
        <v>44243</v>
      </c>
      <c r="C2329" t="s">
        <v>1591</v>
      </c>
      <c r="D2329">
        <v>-467.01</v>
      </c>
      <c r="E2329" t="s">
        <v>1637</v>
      </c>
    </row>
    <row r="2330" spans="1:5" ht="15" customHeight="1" x14ac:dyDescent="0.25">
      <c r="A2330" s="2">
        <v>520000000</v>
      </c>
      <c r="B2330" s="3">
        <v>44243</v>
      </c>
      <c r="C2330" t="s">
        <v>1591</v>
      </c>
      <c r="D2330">
        <v>-309.60000000000002</v>
      </c>
      <c r="E2330" t="s">
        <v>1638</v>
      </c>
    </row>
    <row r="2331" spans="1:5" ht="15" customHeight="1" x14ac:dyDescent="0.25">
      <c r="A2331" s="2">
        <v>520000000</v>
      </c>
      <c r="B2331" s="3">
        <v>44243</v>
      </c>
      <c r="C2331" t="s">
        <v>1591</v>
      </c>
      <c r="D2331">
        <v>-184.27</v>
      </c>
      <c r="E2331" t="s">
        <v>1638</v>
      </c>
    </row>
    <row r="2332" spans="1:5" ht="15" customHeight="1" x14ac:dyDescent="0.25">
      <c r="A2332" s="2">
        <v>520000000</v>
      </c>
      <c r="B2332" s="3">
        <v>44243</v>
      </c>
      <c r="C2332" t="s">
        <v>1591</v>
      </c>
      <c r="D2332">
        <v>-89.05</v>
      </c>
      <c r="E2332" t="s">
        <v>1638</v>
      </c>
    </row>
    <row r="2333" spans="1:5" ht="15" customHeight="1" x14ac:dyDescent="0.25">
      <c r="A2333" s="2">
        <v>520000000</v>
      </c>
      <c r="B2333" s="3">
        <v>44243</v>
      </c>
      <c r="C2333" t="s">
        <v>1591</v>
      </c>
      <c r="D2333">
        <v>-49.81</v>
      </c>
      <c r="E2333" t="s">
        <v>1638</v>
      </c>
    </row>
    <row r="2334" spans="1:5" ht="15" customHeight="1" x14ac:dyDescent="0.25">
      <c r="A2334" s="2">
        <v>520000000</v>
      </c>
      <c r="B2334" s="3">
        <v>44243</v>
      </c>
      <c r="C2334" t="s">
        <v>1591</v>
      </c>
      <c r="D2334">
        <v>-30.62</v>
      </c>
      <c r="E2334" t="s">
        <v>1639</v>
      </c>
    </row>
    <row r="2335" spans="1:5" ht="15" customHeight="1" x14ac:dyDescent="0.25">
      <c r="A2335" s="2">
        <v>520000000</v>
      </c>
      <c r="B2335" s="3">
        <v>44243</v>
      </c>
      <c r="C2335" t="s">
        <v>1591</v>
      </c>
      <c r="D2335">
        <v>-32.799999999999997</v>
      </c>
      <c r="E2335" t="s">
        <v>1639</v>
      </c>
    </row>
    <row r="2336" spans="1:5" ht="15" customHeight="1" x14ac:dyDescent="0.25">
      <c r="A2336" s="2">
        <v>520000000</v>
      </c>
      <c r="B2336" s="3">
        <v>44243</v>
      </c>
      <c r="C2336" t="s">
        <v>1591</v>
      </c>
      <c r="D2336">
        <v>-434.19</v>
      </c>
      <c r="E2336" t="s">
        <v>1640</v>
      </c>
    </row>
    <row r="2337" spans="1:5" ht="15" customHeight="1" x14ac:dyDescent="0.25">
      <c r="A2337" s="2">
        <v>520000000</v>
      </c>
      <c r="B2337" s="3">
        <v>44243</v>
      </c>
      <c r="C2337" t="s">
        <v>1591</v>
      </c>
      <c r="D2337">
        <v>-43.29</v>
      </c>
      <c r="E2337" t="s">
        <v>1640</v>
      </c>
    </row>
    <row r="2338" spans="1:5" ht="15" customHeight="1" x14ac:dyDescent="0.25">
      <c r="A2338" s="2">
        <v>520000000</v>
      </c>
      <c r="B2338" s="3">
        <v>44243</v>
      </c>
      <c r="C2338" t="s">
        <v>1591</v>
      </c>
      <c r="D2338">
        <v>-514.91999999999996</v>
      </c>
      <c r="E2338" t="s">
        <v>1640</v>
      </c>
    </row>
    <row r="2339" spans="1:5" ht="15" customHeight="1" x14ac:dyDescent="0.25">
      <c r="A2339" s="2">
        <v>520000000</v>
      </c>
      <c r="B2339" s="3">
        <v>44243</v>
      </c>
      <c r="C2339" t="s">
        <v>1591</v>
      </c>
      <c r="D2339">
        <v>-292.47000000000003</v>
      </c>
      <c r="E2339" t="s">
        <v>1640</v>
      </c>
    </row>
    <row r="2340" spans="1:5" ht="15" customHeight="1" x14ac:dyDescent="0.25">
      <c r="A2340" s="2">
        <v>520000000</v>
      </c>
      <c r="B2340" s="3">
        <v>44243</v>
      </c>
      <c r="C2340" t="s">
        <v>1591</v>
      </c>
      <c r="D2340">
        <v>-114.66</v>
      </c>
      <c r="E2340" t="s">
        <v>1641</v>
      </c>
    </row>
    <row r="2341" spans="1:5" ht="15" customHeight="1" x14ac:dyDescent="0.25">
      <c r="A2341" s="2">
        <v>520000000</v>
      </c>
      <c r="B2341" s="3">
        <v>44243</v>
      </c>
      <c r="C2341" t="s">
        <v>1591</v>
      </c>
      <c r="D2341">
        <v>-305.89</v>
      </c>
      <c r="E2341" t="s">
        <v>1642</v>
      </c>
    </row>
    <row r="2342" spans="1:5" ht="15" customHeight="1" x14ac:dyDescent="0.25">
      <c r="A2342" s="2">
        <v>520000000</v>
      </c>
      <c r="B2342" s="3">
        <v>44249</v>
      </c>
      <c r="C2342" t="s">
        <v>1591</v>
      </c>
      <c r="D2342">
        <v>-734.78</v>
      </c>
      <c r="E2342" t="s">
        <v>1643</v>
      </c>
    </row>
    <row r="2343" spans="1:5" ht="15" customHeight="1" x14ac:dyDescent="0.25">
      <c r="A2343" s="2">
        <v>520000000</v>
      </c>
      <c r="B2343" s="3">
        <v>44249</v>
      </c>
      <c r="C2343" t="s">
        <v>1591</v>
      </c>
      <c r="D2343">
        <v>-833</v>
      </c>
      <c r="E2343" t="s">
        <v>1643</v>
      </c>
    </row>
    <row r="2344" spans="1:5" ht="15" customHeight="1" x14ac:dyDescent="0.25">
      <c r="A2344" s="2">
        <v>520000000</v>
      </c>
      <c r="B2344" s="3">
        <v>44249</v>
      </c>
      <c r="C2344" t="s">
        <v>1591</v>
      </c>
      <c r="D2344">
        <v>-100.2</v>
      </c>
      <c r="E2344" t="s">
        <v>1644</v>
      </c>
    </row>
    <row r="2345" spans="1:5" ht="15" customHeight="1" x14ac:dyDescent="0.25">
      <c r="A2345" s="2">
        <v>520000000</v>
      </c>
      <c r="B2345" s="3">
        <v>44249</v>
      </c>
      <c r="C2345" t="s">
        <v>1591</v>
      </c>
      <c r="D2345">
        <v>-720</v>
      </c>
      <c r="E2345" t="s">
        <v>1644</v>
      </c>
    </row>
    <row r="2346" spans="1:5" ht="15" customHeight="1" x14ac:dyDescent="0.25">
      <c r="A2346" s="2">
        <v>520000000</v>
      </c>
      <c r="B2346" s="3">
        <v>44250</v>
      </c>
      <c r="C2346" t="s">
        <v>1591</v>
      </c>
      <c r="D2346">
        <v>-3.13</v>
      </c>
      <c r="E2346" t="s">
        <v>1645</v>
      </c>
    </row>
    <row r="2347" spans="1:5" ht="15" customHeight="1" x14ac:dyDescent="0.25">
      <c r="A2347" s="2">
        <v>520000000</v>
      </c>
      <c r="B2347" s="3">
        <v>44250</v>
      </c>
      <c r="C2347" t="s">
        <v>1591</v>
      </c>
      <c r="D2347">
        <v>-12.42</v>
      </c>
      <c r="E2347" t="s">
        <v>1645</v>
      </c>
    </row>
    <row r="2348" spans="1:5" ht="15" customHeight="1" x14ac:dyDescent="0.25">
      <c r="A2348" s="2">
        <v>520000000</v>
      </c>
      <c r="B2348" s="3">
        <v>44250</v>
      </c>
      <c r="C2348" t="s">
        <v>1591</v>
      </c>
      <c r="D2348">
        <v>-3.49</v>
      </c>
      <c r="E2348" t="s">
        <v>1646</v>
      </c>
    </row>
    <row r="2349" spans="1:5" ht="15" customHeight="1" x14ac:dyDescent="0.25">
      <c r="A2349" s="2">
        <v>520000000</v>
      </c>
      <c r="B2349" s="3">
        <v>44250</v>
      </c>
      <c r="C2349" t="s">
        <v>1591</v>
      </c>
      <c r="D2349">
        <v>-1.87</v>
      </c>
      <c r="E2349" t="s">
        <v>1647</v>
      </c>
    </row>
    <row r="2350" spans="1:5" ht="15" customHeight="1" x14ac:dyDescent="0.25">
      <c r="A2350" s="2">
        <v>520000000</v>
      </c>
      <c r="B2350" s="3">
        <v>44250</v>
      </c>
      <c r="C2350" t="s">
        <v>1591</v>
      </c>
      <c r="D2350">
        <v>-7.38</v>
      </c>
      <c r="E2350" t="s">
        <v>1647</v>
      </c>
    </row>
    <row r="2351" spans="1:5" ht="15" customHeight="1" x14ac:dyDescent="0.25">
      <c r="A2351" s="2">
        <v>520000000</v>
      </c>
      <c r="B2351" s="3">
        <v>44250</v>
      </c>
      <c r="C2351" t="s">
        <v>1591</v>
      </c>
      <c r="D2351">
        <v>-265.2</v>
      </c>
      <c r="E2351" t="s">
        <v>1647</v>
      </c>
    </row>
    <row r="2352" spans="1:5" ht="15" customHeight="1" x14ac:dyDescent="0.25">
      <c r="A2352" s="2">
        <v>520000000</v>
      </c>
      <c r="B2352" s="3">
        <v>44250</v>
      </c>
      <c r="C2352" t="s">
        <v>1591</v>
      </c>
      <c r="D2352">
        <v>-12.3</v>
      </c>
      <c r="E2352" t="s">
        <v>1647</v>
      </c>
    </row>
    <row r="2353" spans="1:5" ht="15" customHeight="1" x14ac:dyDescent="0.25">
      <c r="A2353" s="2">
        <v>520000000</v>
      </c>
      <c r="B2353" s="3">
        <v>44250</v>
      </c>
      <c r="C2353" t="s">
        <v>1591</v>
      </c>
      <c r="D2353">
        <v>-12.81</v>
      </c>
      <c r="E2353" t="s">
        <v>1648</v>
      </c>
    </row>
    <row r="2354" spans="1:5" ht="15" customHeight="1" x14ac:dyDescent="0.25">
      <c r="A2354" s="2">
        <v>520000000</v>
      </c>
      <c r="B2354" s="3">
        <v>44250</v>
      </c>
      <c r="C2354" t="s">
        <v>1591</v>
      </c>
      <c r="D2354">
        <v>-9.15</v>
      </c>
      <c r="E2354" t="s">
        <v>1648</v>
      </c>
    </row>
    <row r="2355" spans="1:5" ht="15" customHeight="1" x14ac:dyDescent="0.25">
      <c r="A2355" s="2">
        <v>520000000</v>
      </c>
      <c r="B2355" s="3">
        <v>44250</v>
      </c>
      <c r="C2355" t="s">
        <v>1591</v>
      </c>
      <c r="D2355">
        <v>-18.61</v>
      </c>
      <c r="E2355" t="s">
        <v>1648</v>
      </c>
    </row>
    <row r="2356" spans="1:5" ht="15" customHeight="1" x14ac:dyDescent="0.25">
      <c r="A2356" s="2">
        <v>520000000</v>
      </c>
      <c r="B2356" s="3">
        <v>44250</v>
      </c>
      <c r="C2356" t="s">
        <v>1591</v>
      </c>
      <c r="D2356">
        <v>-1.99</v>
      </c>
      <c r="E2356" t="s">
        <v>1648</v>
      </c>
    </row>
    <row r="2357" spans="1:5" ht="15" customHeight="1" x14ac:dyDescent="0.25">
      <c r="A2357" s="2">
        <v>520000000</v>
      </c>
      <c r="B2357" s="3">
        <v>44250</v>
      </c>
      <c r="C2357" t="s">
        <v>1591</v>
      </c>
      <c r="D2357">
        <v>-137.59</v>
      </c>
      <c r="E2357" t="s">
        <v>1648</v>
      </c>
    </row>
    <row r="2358" spans="1:5" ht="15" customHeight="1" x14ac:dyDescent="0.25">
      <c r="A2358" s="2">
        <v>520000000</v>
      </c>
      <c r="B2358" s="3">
        <v>44250</v>
      </c>
      <c r="C2358" t="s">
        <v>1591</v>
      </c>
      <c r="D2358">
        <v>-133.32</v>
      </c>
      <c r="E2358" t="s">
        <v>1648</v>
      </c>
    </row>
    <row r="2359" spans="1:5" ht="15" customHeight="1" x14ac:dyDescent="0.25">
      <c r="A2359" s="2">
        <v>520000000</v>
      </c>
      <c r="B2359" s="3">
        <v>44250</v>
      </c>
      <c r="C2359" t="s">
        <v>1591</v>
      </c>
      <c r="D2359">
        <v>-51.75</v>
      </c>
      <c r="E2359" t="s">
        <v>1648</v>
      </c>
    </row>
    <row r="2360" spans="1:5" ht="15" customHeight="1" x14ac:dyDescent="0.25">
      <c r="A2360" s="2">
        <v>520000000</v>
      </c>
      <c r="B2360" s="3">
        <v>44250</v>
      </c>
      <c r="C2360" t="s">
        <v>1591</v>
      </c>
      <c r="D2360">
        <v>-73.53</v>
      </c>
      <c r="E2360" t="s">
        <v>1649</v>
      </c>
    </row>
    <row r="2361" spans="1:5" ht="15" customHeight="1" x14ac:dyDescent="0.25">
      <c r="A2361" s="2">
        <v>520000000</v>
      </c>
      <c r="B2361" s="3">
        <v>44250</v>
      </c>
      <c r="C2361" t="s">
        <v>1591</v>
      </c>
      <c r="D2361">
        <v>-54.71</v>
      </c>
      <c r="E2361" t="s">
        <v>1649</v>
      </c>
    </row>
    <row r="2362" spans="1:5" ht="15" customHeight="1" x14ac:dyDescent="0.25">
      <c r="A2362" s="2">
        <v>520000000</v>
      </c>
      <c r="B2362" s="3">
        <v>44250</v>
      </c>
      <c r="C2362" t="s">
        <v>1591</v>
      </c>
      <c r="D2362">
        <v>-74.290000000000006</v>
      </c>
      <c r="E2362" t="s">
        <v>1649</v>
      </c>
    </row>
    <row r="2363" spans="1:5" ht="15" customHeight="1" x14ac:dyDescent="0.25">
      <c r="A2363" s="2">
        <v>520000000</v>
      </c>
      <c r="B2363" s="3">
        <v>44250</v>
      </c>
      <c r="C2363" t="s">
        <v>1591</v>
      </c>
      <c r="D2363">
        <v>-79.8</v>
      </c>
      <c r="E2363" t="s">
        <v>1649</v>
      </c>
    </row>
    <row r="2364" spans="1:5" ht="15" customHeight="1" x14ac:dyDescent="0.25">
      <c r="A2364" s="2">
        <v>520000000</v>
      </c>
      <c r="B2364" s="3">
        <v>44250</v>
      </c>
      <c r="C2364" t="s">
        <v>1591</v>
      </c>
      <c r="D2364">
        <v>-19.7</v>
      </c>
      <c r="E2364" t="s">
        <v>1649</v>
      </c>
    </row>
    <row r="2365" spans="1:5" ht="15" customHeight="1" x14ac:dyDescent="0.25">
      <c r="A2365" s="2">
        <v>520000000</v>
      </c>
      <c r="B2365" s="3">
        <v>44250</v>
      </c>
      <c r="C2365" t="s">
        <v>1591</v>
      </c>
      <c r="D2365">
        <v>-23.4</v>
      </c>
      <c r="E2365" t="s">
        <v>1649</v>
      </c>
    </row>
    <row r="2366" spans="1:5" ht="15" customHeight="1" x14ac:dyDescent="0.25">
      <c r="A2366" s="2">
        <v>520000000</v>
      </c>
      <c r="B2366" s="3">
        <v>44250</v>
      </c>
      <c r="C2366" t="s">
        <v>1591</v>
      </c>
      <c r="D2366">
        <v>-22.77</v>
      </c>
      <c r="E2366" t="s">
        <v>1649</v>
      </c>
    </row>
    <row r="2367" spans="1:5" ht="15" customHeight="1" x14ac:dyDescent="0.25">
      <c r="A2367" s="2">
        <v>520000000</v>
      </c>
      <c r="B2367" s="3">
        <v>44250</v>
      </c>
      <c r="C2367" t="s">
        <v>1591</v>
      </c>
      <c r="D2367">
        <v>-100.96</v>
      </c>
      <c r="E2367" t="s">
        <v>1649</v>
      </c>
    </row>
    <row r="2368" spans="1:5" ht="15" customHeight="1" x14ac:dyDescent="0.25">
      <c r="A2368" s="2">
        <v>520000000</v>
      </c>
      <c r="B2368" s="3">
        <v>44250</v>
      </c>
      <c r="C2368" t="s">
        <v>1591</v>
      </c>
      <c r="D2368">
        <v>-66.599999999999994</v>
      </c>
      <c r="E2368" t="s">
        <v>1649</v>
      </c>
    </row>
    <row r="2369" spans="1:5" ht="15" customHeight="1" x14ac:dyDescent="0.25">
      <c r="A2369" s="2">
        <v>520000000</v>
      </c>
      <c r="B2369" s="3">
        <v>44250</v>
      </c>
      <c r="C2369" t="s">
        <v>1591</v>
      </c>
      <c r="D2369">
        <v>-22.43</v>
      </c>
      <c r="E2369" t="s">
        <v>1649</v>
      </c>
    </row>
    <row r="2370" spans="1:5" ht="15" customHeight="1" x14ac:dyDescent="0.25">
      <c r="A2370" s="2">
        <v>520000000</v>
      </c>
      <c r="B2370" s="3">
        <v>44250</v>
      </c>
      <c r="C2370" t="s">
        <v>1591</v>
      </c>
      <c r="D2370">
        <v>-366</v>
      </c>
      <c r="E2370" t="s">
        <v>1649</v>
      </c>
    </row>
    <row r="2371" spans="1:5" ht="15" customHeight="1" x14ac:dyDescent="0.25">
      <c r="A2371" s="2">
        <v>520000000</v>
      </c>
      <c r="B2371" s="3">
        <v>44250</v>
      </c>
      <c r="C2371" t="s">
        <v>1591</v>
      </c>
      <c r="D2371">
        <v>-70.63</v>
      </c>
      <c r="E2371" t="s">
        <v>1649</v>
      </c>
    </row>
    <row r="2372" spans="1:5" ht="15" customHeight="1" x14ac:dyDescent="0.25">
      <c r="A2372" s="2">
        <v>520000000</v>
      </c>
      <c r="B2372" s="3">
        <v>44250</v>
      </c>
      <c r="C2372" t="s">
        <v>1591</v>
      </c>
      <c r="D2372">
        <v>-63</v>
      </c>
      <c r="E2372" t="s">
        <v>1649</v>
      </c>
    </row>
    <row r="2373" spans="1:5" ht="15" customHeight="1" x14ac:dyDescent="0.25">
      <c r="A2373" s="2">
        <v>520000000</v>
      </c>
      <c r="B2373" s="3">
        <v>44250</v>
      </c>
      <c r="C2373" t="s">
        <v>1591</v>
      </c>
      <c r="D2373">
        <v>-116.95</v>
      </c>
      <c r="E2373" t="s">
        <v>1649</v>
      </c>
    </row>
    <row r="2374" spans="1:5" ht="15" customHeight="1" x14ac:dyDescent="0.25">
      <c r="A2374" s="2">
        <v>520000000</v>
      </c>
      <c r="B2374" s="3">
        <v>44250</v>
      </c>
      <c r="C2374" t="s">
        <v>1591</v>
      </c>
      <c r="D2374">
        <v>-38.380000000000003</v>
      </c>
      <c r="E2374" t="s">
        <v>1649</v>
      </c>
    </row>
    <row r="2375" spans="1:5" ht="15" customHeight="1" x14ac:dyDescent="0.25">
      <c r="A2375" s="2">
        <v>520000000</v>
      </c>
      <c r="B2375" s="3">
        <v>44250</v>
      </c>
      <c r="C2375" t="s">
        <v>1591</v>
      </c>
      <c r="D2375">
        <v>-32.83</v>
      </c>
      <c r="E2375" t="s">
        <v>1649</v>
      </c>
    </row>
    <row r="2376" spans="1:5" ht="15" customHeight="1" x14ac:dyDescent="0.25">
      <c r="A2376" s="2">
        <v>520000000</v>
      </c>
      <c r="B2376" s="3">
        <v>44250</v>
      </c>
      <c r="C2376" t="s">
        <v>1591</v>
      </c>
      <c r="D2376">
        <v>-83.63</v>
      </c>
      <c r="E2376" t="s">
        <v>1649</v>
      </c>
    </row>
    <row r="2377" spans="1:5" ht="15" customHeight="1" x14ac:dyDescent="0.25">
      <c r="A2377" s="2">
        <v>520000000</v>
      </c>
      <c r="B2377" s="3">
        <v>44250</v>
      </c>
      <c r="C2377" t="s">
        <v>1591</v>
      </c>
      <c r="D2377">
        <v>-31.26</v>
      </c>
      <c r="E2377" t="s">
        <v>1649</v>
      </c>
    </row>
    <row r="2378" spans="1:5" ht="15" customHeight="1" x14ac:dyDescent="0.25">
      <c r="A2378" s="2">
        <v>520000000</v>
      </c>
      <c r="B2378" s="3">
        <v>44250</v>
      </c>
      <c r="C2378" t="s">
        <v>1591</v>
      </c>
      <c r="D2378">
        <v>-4.88</v>
      </c>
      <c r="E2378" t="s">
        <v>1649</v>
      </c>
    </row>
    <row r="2379" spans="1:5" ht="15" customHeight="1" x14ac:dyDescent="0.25">
      <c r="A2379" s="2">
        <v>520000000</v>
      </c>
      <c r="B2379" s="3">
        <v>44250</v>
      </c>
      <c r="C2379" t="s">
        <v>1591</v>
      </c>
      <c r="D2379">
        <v>-100.81</v>
      </c>
      <c r="E2379" t="s">
        <v>1649</v>
      </c>
    </row>
    <row r="2380" spans="1:5" ht="15" customHeight="1" x14ac:dyDescent="0.25">
      <c r="A2380" s="2">
        <v>520000000</v>
      </c>
      <c r="B2380" s="3">
        <v>44250</v>
      </c>
      <c r="C2380" t="s">
        <v>1591</v>
      </c>
      <c r="D2380">
        <v>-7.07</v>
      </c>
      <c r="E2380" t="s">
        <v>1649</v>
      </c>
    </row>
    <row r="2381" spans="1:5" ht="15" customHeight="1" x14ac:dyDescent="0.25">
      <c r="A2381" s="2">
        <v>520000000</v>
      </c>
      <c r="B2381" s="3">
        <v>44250</v>
      </c>
      <c r="C2381" t="s">
        <v>1591</v>
      </c>
      <c r="D2381">
        <v>-289.32</v>
      </c>
      <c r="E2381" t="s">
        <v>1649</v>
      </c>
    </row>
    <row r="2382" spans="1:5" ht="15" customHeight="1" x14ac:dyDescent="0.25">
      <c r="A2382" s="2">
        <v>520000000</v>
      </c>
      <c r="B2382" s="3">
        <v>44250</v>
      </c>
      <c r="C2382" t="s">
        <v>1591</v>
      </c>
      <c r="D2382">
        <v>-227.91</v>
      </c>
      <c r="E2382" t="s">
        <v>1649</v>
      </c>
    </row>
    <row r="2383" spans="1:5" ht="15" customHeight="1" x14ac:dyDescent="0.25">
      <c r="A2383" s="2">
        <v>520000000</v>
      </c>
      <c r="B2383" s="3">
        <v>44250</v>
      </c>
      <c r="C2383" t="s">
        <v>1591</v>
      </c>
      <c r="D2383">
        <v>-26.4</v>
      </c>
      <c r="E2383" t="s">
        <v>1649</v>
      </c>
    </row>
    <row r="2384" spans="1:5" ht="15" customHeight="1" x14ac:dyDescent="0.25">
      <c r="A2384" s="2">
        <v>520000000</v>
      </c>
      <c r="B2384" s="3">
        <v>44250</v>
      </c>
      <c r="C2384" t="s">
        <v>1591</v>
      </c>
      <c r="D2384">
        <v>-19.399999999999999</v>
      </c>
      <c r="E2384" t="s">
        <v>1649</v>
      </c>
    </row>
    <row r="2385" spans="1:5" ht="15" customHeight="1" x14ac:dyDescent="0.25">
      <c r="A2385" s="2">
        <v>520000000</v>
      </c>
      <c r="B2385" s="3">
        <v>44250</v>
      </c>
      <c r="C2385" t="s">
        <v>1591</v>
      </c>
      <c r="D2385">
        <v>-38.880000000000003</v>
      </c>
      <c r="E2385" t="s">
        <v>1649</v>
      </c>
    </row>
    <row r="2386" spans="1:5" ht="15" customHeight="1" x14ac:dyDescent="0.25">
      <c r="A2386" s="2">
        <v>520000000</v>
      </c>
      <c r="B2386" s="3">
        <v>44250</v>
      </c>
      <c r="C2386" t="s">
        <v>1591</v>
      </c>
      <c r="D2386">
        <v>-70.349999999999994</v>
      </c>
      <c r="E2386" t="s">
        <v>1649</v>
      </c>
    </row>
    <row r="2387" spans="1:5" ht="15" customHeight="1" x14ac:dyDescent="0.25">
      <c r="A2387" s="2">
        <v>520000000</v>
      </c>
      <c r="B2387" s="3">
        <v>44250</v>
      </c>
      <c r="C2387" t="s">
        <v>1591</v>
      </c>
      <c r="D2387">
        <v>-81.36</v>
      </c>
      <c r="E2387" t="s">
        <v>1649</v>
      </c>
    </row>
    <row r="2388" spans="1:5" ht="15" customHeight="1" x14ac:dyDescent="0.25">
      <c r="A2388" s="2">
        <v>520000000</v>
      </c>
      <c r="B2388" s="3">
        <v>44250</v>
      </c>
      <c r="C2388" t="s">
        <v>1591</v>
      </c>
      <c r="D2388">
        <v>-37.75</v>
      </c>
      <c r="E2388" t="s">
        <v>1649</v>
      </c>
    </row>
    <row r="2389" spans="1:5" ht="15" customHeight="1" x14ac:dyDescent="0.25">
      <c r="A2389" s="2">
        <v>520000000</v>
      </c>
      <c r="B2389" s="3">
        <v>44250</v>
      </c>
      <c r="C2389" t="s">
        <v>1591</v>
      </c>
      <c r="D2389">
        <v>-70.2</v>
      </c>
      <c r="E2389" t="s">
        <v>1649</v>
      </c>
    </row>
    <row r="2390" spans="1:5" ht="15" customHeight="1" x14ac:dyDescent="0.25">
      <c r="A2390" s="2">
        <v>520000000</v>
      </c>
      <c r="B2390" s="3">
        <v>44250</v>
      </c>
      <c r="C2390" t="s">
        <v>1591</v>
      </c>
      <c r="D2390">
        <v>-30.6</v>
      </c>
      <c r="E2390" t="s">
        <v>1649</v>
      </c>
    </row>
    <row r="2391" spans="1:5" ht="15" customHeight="1" x14ac:dyDescent="0.25">
      <c r="A2391" s="2">
        <v>520000000</v>
      </c>
      <c r="B2391" s="3">
        <v>44250</v>
      </c>
      <c r="C2391" t="s">
        <v>1591</v>
      </c>
      <c r="D2391">
        <v>-138.38</v>
      </c>
      <c r="E2391" t="s">
        <v>1649</v>
      </c>
    </row>
    <row r="2392" spans="1:5" ht="15" customHeight="1" x14ac:dyDescent="0.25">
      <c r="A2392" s="2">
        <v>520000000</v>
      </c>
      <c r="B2392" s="3">
        <v>44250</v>
      </c>
      <c r="C2392" t="s">
        <v>1591</v>
      </c>
      <c r="D2392">
        <v>-372.74</v>
      </c>
      <c r="E2392" t="s">
        <v>1649</v>
      </c>
    </row>
    <row r="2393" spans="1:5" ht="15" customHeight="1" x14ac:dyDescent="0.25">
      <c r="A2393" s="2">
        <v>520000000</v>
      </c>
      <c r="B2393" s="3">
        <v>44250</v>
      </c>
      <c r="C2393" t="s">
        <v>1591</v>
      </c>
      <c r="D2393">
        <v>-33.83</v>
      </c>
      <c r="E2393" t="s">
        <v>1649</v>
      </c>
    </row>
    <row r="2394" spans="1:5" ht="15" customHeight="1" x14ac:dyDescent="0.25">
      <c r="A2394" s="2">
        <v>520000000</v>
      </c>
      <c r="B2394" s="3">
        <v>44250</v>
      </c>
      <c r="C2394" t="s">
        <v>1591</v>
      </c>
      <c r="D2394">
        <v>-68.37</v>
      </c>
      <c r="E2394" t="s">
        <v>1649</v>
      </c>
    </row>
    <row r="2395" spans="1:5" ht="15" customHeight="1" x14ac:dyDescent="0.25">
      <c r="A2395" s="2">
        <v>520000000</v>
      </c>
      <c r="B2395" s="3">
        <v>44250</v>
      </c>
      <c r="C2395" t="s">
        <v>1591</v>
      </c>
      <c r="D2395">
        <v>-232.2</v>
      </c>
      <c r="E2395" t="s">
        <v>1649</v>
      </c>
    </row>
    <row r="2396" spans="1:5" ht="15" customHeight="1" x14ac:dyDescent="0.25">
      <c r="A2396" s="2">
        <v>520000000</v>
      </c>
      <c r="B2396" s="3">
        <v>44250</v>
      </c>
      <c r="C2396" t="s">
        <v>1591</v>
      </c>
      <c r="D2396">
        <v>-50.4</v>
      </c>
      <c r="E2396" t="s">
        <v>1649</v>
      </c>
    </row>
    <row r="2397" spans="1:5" ht="15" customHeight="1" x14ac:dyDescent="0.25">
      <c r="A2397" s="2">
        <v>520000000</v>
      </c>
      <c r="B2397" s="3">
        <v>44250</v>
      </c>
      <c r="C2397" t="s">
        <v>1591</v>
      </c>
      <c r="D2397">
        <v>-65.77</v>
      </c>
      <c r="E2397" t="s">
        <v>1649</v>
      </c>
    </row>
    <row r="2398" spans="1:5" ht="15" customHeight="1" x14ac:dyDescent="0.25">
      <c r="A2398" s="2">
        <v>520000000</v>
      </c>
      <c r="B2398" s="3">
        <v>44250</v>
      </c>
      <c r="C2398" t="s">
        <v>1591</v>
      </c>
      <c r="D2398">
        <v>-46.58</v>
      </c>
      <c r="E2398" t="s">
        <v>1649</v>
      </c>
    </row>
    <row r="2399" spans="1:5" ht="15" customHeight="1" x14ac:dyDescent="0.25">
      <c r="A2399" s="2">
        <v>520000000</v>
      </c>
      <c r="B2399" s="3">
        <v>44250</v>
      </c>
      <c r="C2399" t="s">
        <v>1591</v>
      </c>
      <c r="D2399">
        <v>-63.75</v>
      </c>
      <c r="E2399" t="s">
        <v>1649</v>
      </c>
    </row>
    <row r="2400" spans="1:5" ht="15" customHeight="1" x14ac:dyDescent="0.25">
      <c r="A2400" s="2">
        <v>520000000</v>
      </c>
      <c r="B2400" s="3">
        <v>44250</v>
      </c>
      <c r="C2400" t="s">
        <v>1591</v>
      </c>
      <c r="D2400">
        <v>-30.38</v>
      </c>
      <c r="E2400" t="s">
        <v>1649</v>
      </c>
    </row>
    <row r="2401" spans="1:5" ht="15" customHeight="1" x14ac:dyDescent="0.25">
      <c r="A2401" s="2">
        <v>520000000</v>
      </c>
      <c r="B2401" s="3">
        <v>44250</v>
      </c>
      <c r="C2401" t="s">
        <v>1591</v>
      </c>
      <c r="D2401">
        <v>-136.5</v>
      </c>
      <c r="E2401" t="s">
        <v>1649</v>
      </c>
    </row>
    <row r="2402" spans="1:5" ht="15" customHeight="1" x14ac:dyDescent="0.25">
      <c r="A2402" s="2">
        <v>520000000</v>
      </c>
      <c r="B2402" s="3">
        <v>44250</v>
      </c>
      <c r="C2402" t="s">
        <v>1591</v>
      </c>
      <c r="D2402">
        <v>-52.17</v>
      </c>
      <c r="E2402" t="s">
        <v>1650</v>
      </c>
    </row>
    <row r="2403" spans="1:5" ht="15" customHeight="1" x14ac:dyDescent="0.25">
      <c r="A2403" s="2">
        <v>520000000</v>
      </c>
      <c r="B2403" s="3">
        <v>44250</v>
      </c>
      <c r="C2403" t="s">
        <v>1591</v>
      </c>
      <c r="D2403">
        <v>-29.98</v>
      </c>
      <c r="E2403" t="s">
        <v>1650</v>
      </c>
    </row>
    <row r="2404" spans="1:5" ht="15" customHeight="1" x14ac:dyDescent="0.25">
      <c r="A2404" s="2">
        <v>520000000</v>
      </c>
      <c r="B2404" s="3">
        <v>44250</v>
      </c>
      <c r="C2404" t="s">
        <v>1591</v>
      </c>
      <c r="D2404">
        <v>-12.75</v>
      </c>
      <c r="E2404" t="s">
        <v>1650</v>
      </c>
    </row>
    <row r="2405" spans="1:5" ht="15" customHeight="1" x14ac:dyDescent="0.25">
      <c r="A2405" s="2">
        <v>520000000</v>
      </c>
      <c r="B2405" s="3">
        <v>44250</v>
      </c>
      <c r="C2405" t="s">
        <v>1591</v>
      </c>
      <c r="D2405">
        <v>-122.31</v>
      </c>
      <c r="E2405" t="s">
        <v>1650</v>
      </c>
    </row>
    <row r="2406" spans="1:5" ht="15" customHeight="1" x14ac:dyDescent="0.25">
      <c r="A2406" s="2">
        <v>520000000</v>
      </c>
      <c r="B2406" s="3">
        <v>44250</v>
      </c>
      <c r="C2406" t="s">
        <v>1591</v>
      </c>
      <c r="D2406">
        <v>-176.33</v>
      </c>
      <c r="E2406" t="s">
        <v>1650</v>
      </c>
    </row>
    <row r="2407" spans="1:5" ht="15" customHeight="1" x14ac:dyDescent="0.25">
      <c r="A2407" s="2">
        <v>520000000</v>
      </c>
      <c r="B2407" s="3">
        <v>44250</v>
      </c>
      <c r="C2407" t="s">
        <v>1591</v>
      </c>
      <c r="D2407">
        <v>-192.86</v>
      </c>
      <c r="E2407" t="s">
        <v>1650</v>
      </c>
    </row>
    <row r="2408" spans="1:5" ht="15" customHeight="1" x14ac:dyDescent="0.25">
      <c r="A2408" s="2">
        <v>520000000</v>
      </c>
      <c r="B2408" s="3">
        <v>44250</v>
      </c>
      <c r="C2408" t="s">
        <v>1591</v>
      </c>
      <c r="D2408">
        <v>-76.760000000000005</v>
      </c>
      <c r="E2408" t="s">
        <v>1650</v>
      </c>
    </row>
    <row r="2409" spans="1:5" ht="15" customHeight="1" x14ac:dyDescent="0.25">
      <c r="A2409" s="2">
        <v>520000000</v>
      </c>
      <c r="B2409" s="3">
        <v>44250</v>
      </c>
      <c r="C2409" t="s">
        <v>1591</v>
      </c>
      <c r="D2409">
        <v>-35.799999999999997</v>
      </c>
      <c r="E2409" t="s">
        <v>1650</v>
      </c>
    </row>
    <row r="2410" spans="1:5" ht="15" customHeight="1" x14ac:dyDescent="0.25">
      <c r="A2410" s="2">
        <v>520000000</v>
      </c>
      <c r="B2410" s="3">
        <v>44250</v>
      </c>
      <c r="C2410" t="s">
        <v>1591</v>
      </c>
      <c r="D2410">
        <v>-106.28</v>
      </c>
      <c r="E2410" t="s">
        <v>1650</v>
      </c>
    </row>
    <row r="2411" spans="1:5" ht="15" customHeight="1" x14ac:dyDescent="0.25">
      <c r="A2411" s="2">
        <v>520000000</v>
      </c>
      <c r="B2411" s="3">
        <v>44250</v>
      </c>
      <c r="C2411" t="s">
        <v>1591</v>
      </c>
      <c r="D2411">
        <v>-98.34</v>
      </c>
      <c r="E2411" t="s">
        <v>1650</v>
      </c>
    </row>
    <row r="2412" spans="1:5" ht="15" customHeight="1" x14ac:dyDescent="0.25">
      <c r="A2412" s="2">
        <v>520000000</v>
      </c>
      <c r="B2412" s="3">
        <v>44250</v>
      </c>
      <c r="C2412" t="s">
        <v>1591</v>
      </c>
      <c r="D2412">
        <v>-105</v>
      </c>
      <c r="E2412" t="s">
        <v>1650</v>
      </c>
    </row>
    <row r="2413" spans="1:5" ht="15" customHeight="1" x14ac:dyDescent="0.25">
      <c r="A2413" s="2">
        <v>520000000</v>
      </c>
      <c r="B2413" s="3">
        <v>44250</v>
      </c>
      <c r="C2413" t="s">
        <v>1591</v>
      </c>
      <c r="D2413">
        <v>-132.9</v>
      </c>
      <c r="E2413" t="s">
        <v>1650</v>
      </c>
    </row>
    <row r="2414" spans="1:5" ht="15" customHeight="1" x14ac:dyDescent="0.25">
      <c r="A2414" s="2">
        <v>520000000</v>
      </c>
      <c r="B2414" s="3">
        <v>44250</v>
      </c>
      <c r="C2414" t="s">
        <v>1591</v>
      </c>
      <c r="D2414">
        <v>-38.06</v>
      </c>
      <c r="E2414" t="s">
        <v>1650</v>
      </c>
    </row>
    <row r="2415" spans="1:5" ht="15" customHeight="1" x14ac:dyDescent="0.25">
      <c r="A2415" s="2">
        <v>520000000</v>
      </c>
      <c r="B2415" s="3">
        <v>44250</v>
      </c>
      <c r="C2415" t="s">
        <v>1591</v>
      </c>
      <c r="D2415">
        <v>-56.43</v>
      </c>
      <c r="E2415" t="s">
        <v>1650</v>
      </c>
    </row>
    <row r="2416" spans="1:5" ht="15" customHeight="1" x14ac:dyDescent="0.25">
      <c r="A2416" s="2">
        <v>520000000</v>
      </c>
      <c r="B2416" s="3">
        <v>44250</v>
      </c>
      <c r="C2416" t="s">
        <v>1591</v>
      </c>
      <c r="D2416">
        <v>-42.68</v>
      </c>
      <c r="E2416" t="s">
        <v>1650</v>
      </c>
    </row>
    <row r="2417" spans="1:5" ht="15" customHeight="1" x14ac:dyDescent="0.25">
      <c r="A2417" s="2">
        <v>520000000</v>
      </c>
      <c r="B2417" s="3">
        <v>44250</v>
      </c>
      <c r="C2417" t="s">
        <v>1591</v>
      </c>
      <c r="D2417">
        <v>-82.8</v>
      </c>
      <c r="E2417" t="s">
        <v>1650</v>
      </c>
    </row>
    <row r="2418" spans="1:5" ht="15" customHeight="1" x14ac:dyDescent="0.25">
      <c r="A2418" s="2">
        <v>520000000</v>
      </c>
      <c r="B2418" s="3">
        <v>44250</v>
      </c>
      <c r="C2418" t="s">
        <v>1591</v>
      </c>
      <c r="D2418">
        <v>-30.78</v>
      </c>
      <c r="E2418" t="s">
        <v>1650</v>
      </c>
    </row>
    <row r="2419" spans="1:5" ht="15" customHeight="1" x14ac:dyDescent="0.25">
      <c r="A2419" s="2">
        <v>520000000</v>
      </c>
      <c r="B2419" s="3">
        <v>44250</v>
      </c>
      <c r="C2419" t="s">
        <v>1591</v>
      </c>
      <c r="D2419">
        <v>-106.76</v>
      </c>
      <c r="E2419" t="s">
        <v>1650</v>
      </c>
    </row>
    <row r="2420" spans="1:5" ht="15" customHeight="1" x14ac:dyDescent="0.25">
      <c r="A2420" s="2">
        <v>520000000</v>
      </c>
      <c r="B2420" s="3">
        <v>44250</v>
      </c>
      <c r="C2420" t="s">
        <v>1591</v>
      </c>
      <c r="D2420">
        <v>-221.37</v>
      </c>
      <c r="E2420" t="s">
        <v>1650</v>
      </c>
    </row>
    <row r="2421" spans="1:5" ht="15" customHeight="1" x14ac:dyDescent="0.25">
      <c r="A2421" s="2">
        <v>520000000</v>
      </c>
      <c r="B2421" s="3">
        <v>44250</v>
      </c>
      <c r="C2421" t="s">
        <v>1591</v>
      </c>
      <c r="D2421">
        <v>-54.6</v>
      </c>
      <c r="E2421" t="s">
        <v>1650</v>
      </c>
    </row>
    <row r="2422" spans="1:5" ht="15" customHeight="1" x14ac:dyDescent="0.25">
      <c r="A2422" s="2">
        <v>520000000</v>
      </c>
      <c r="B2422" s="3">
        <v>44250</v>
      </c>
      <c r="C2422" t="s">
        <v>1591</v>
      </c>
      <c r="D2422">
        <v>-50.16</v>
      </c>
      <c r="E2422" t="s">
        <v>1650</v>
      </c>
    </row>
    <row r="2423" spans="1:5" ht="15" customHeight="1" x14ac:dyDescent="0.25">
      <c r="A2423" s="2">
        <v>520000000</v>
      </c>
      <c r="B2423" s="3">
        <v>44250</v>
      </c>
      <c r="C2423" t="s">
        <v>1591</v>
      </c>
      <c r="D2423">
        <v>-83.16</v>
      </c>
      <c r="E2423" t="s">
        <v>1650</v>
      </c>
    </row>
    <row r="2424" spans="1:5" ht="15" customHeight="1" x14ac:dyDescent="0.25">
      <c r="A2424" s="2">
        <v>520000000</v>
      </c>
      <c r="B2424" s="3">
        <v>44250</v>
      </c>
      <c r="C2424" t="s">
        <v>1591</v>
      </c>
      <c r="D2424">
        <v>-83.01</v>
      </c>
      <c r="E2424" t="s">
        <v>1650</v>
      </c>
    </row>
    <row r="2425" spans="1:5" ht="15" customHeight="1" x14ac:dyDescent="0.25">
      <c r="A2425" s="2">
        <v>520000000</v>
      </c>
      <c r="B2425" s="3">
        <v>44250</v>
      </c>
      <c r="C2425" t="s">
        <v>1591</v>
      </c>
      <c r="D2425">
        <v>-85.8</v>
      </c>
      <c r="E2425" t="s">
        <v>1650</v>
      </c>
    </row>
    <row r="2426" spans="1:5" ht="15" customHeight="1" x14ac:dyDescent="0.25">
      <c r="A2426" s="2">
        <v>520000000</v>
      </c>
      <c r="B2426" s="3">
        <v>44250</v>
      </c>
      <c r="C2426" t="s">
        <v>1591</v>
      </c>
      <c r="D2426">
        <v>-84.75</v>
      </c>
      <c r="E2426" t="s">
        <v>1650</v>
      </c>
    </row>
    <row r="2427" spans="1:5" ht="15" customHeight="1" x14ac:dyDescent="0.25">
      <c r="A2427" s="2">
        <v>520000000</v>
      </c>
      <c r="B2427" s="3">
        <v>44250</v>
      </c>
      <c r="C2427" t="s">
        <v>1591</v>
      </c>
      <c r="D2427">
        <v>-92.25</v>
      </c>
      <c r="E2427" t="s">
        <v>1650</v>
      </c>
    </row>
    <row r="2428" spans="1:5" ht="15" customHeight="1" x14ac:dyDescent="0.25">
      <c r="A2428" s="2">
        <v>520000000</v>
      </c>
      <c r="B2428" s="3">
        <v>44250</v>
      </c>
      <c r="C2428" t="s">
        <v>1591</v>
      </c>
      <c r="D2428">
        <v>-134.87</v>
      </c>
      <c r="E2428" t="s">
        <v>1650</v>
      </c>
    </row>
    <row r="2429" spans="1:5" ht="15" customHeight="1" x14ac:dyDescent="0.25">
      <c r="A2429" s="2">
        <v>520000000</v>
      </c>
      <c r="B2429" s="3">
        <v>44250</v>
      </c>
      <c r="C2429" t="s">
        <v>1591</v>
      </c>
      <c r="D2429">
        <v>-20.46</v>
      </c>
      <c r="E2429" t="s">
        <v>1650</v>
      </c>
    </row>
    <row r="2430" spans="1:5" ht="15" customHeight="1" x14ac:dyDescent="0.25">
      <c r="A2430" s="2">
        <v>520000000</v>
      </c>
      <c r="B2430" s="3">
        <v>44250</v>
      </c>
      <c r="C2430" t="s">
        <v>1591</v>
      </c>
      <c r="D2430">
        <v>-88.35</v>
      </c>
      <c r="E2430" t="s">
        <v>1650</v>
      </c>
    </row>
    <row r="2431" spans="1:5" ht="15" customHeight="1" x14ac:dyDescent="0.25">
      <c r="A2431" s="2">
        <v>520000000</v>
      </c>
      <c r="B2431" s="3">
        <v>44250</v>
      </c>
      <c r="C2431" t="s">
        <v>1591</v>
      </c>
      <c r="D2431">
        <v>-15.05</v>
      </c>
      <c r="E2431" t="s">
        <v>1650</v>
      </c>
    </row>
    <row r="2432" spans="1:5" ht="15" customHeight="1" x14ac:dyDescent="0.25">
      <c r="A2432" s="2">
        <v>520000000</v>
      </c>
      <c r="B2432" s="3">
        <v>44250</v>
      </c>
      <c r="C2432" t="s">
        <v>1591</v>
      </c>
      <c r="D2432">
        <v>-9.32</v>
      </c>
      <c r="E2432" t="s">
        <v>1650</v>
      </c>
    </row>
    <row r="2433" spans="1:5" ht="15" customHeight="1" x14ac:dyDescent="0.25">
      <c r="A2433" s="2">
        <v>520000000</v>
      </c>
      <c r="B2433" s="3">
        <v>44250</v>
      </c>
      <c r="C2433" t="s">
        <v>1591</v>
      </c>
      <c r="D2433">
        <v>-97.65</v>
      </c>
      <c r="E2433" t="s">
        <v>1650</v>
      </c>
    </row>
    <row r="2434" spans="1:5" ht="15" customHeight="1" x14ac:dyDescent="0.25">
      <c r="A2434" s="2">
        <v>520000000</v>
      </c>
      <c r="B2434" s="3">
        <v>44250</v>
      </c>
      <c r="C2434" t="s">
        <v>1591</v>
      </c>
      <c r="D2434">
        <v>-74.33</v>
      </c>
      <c r="E2434" t="s">
        <v>1650</v>
      </c>
    </row>
    <row r="2435" spans="1:5" ht="15" customHeight="1" x14ac:dyDescent="0.25">
      <c r="A2435" s="2">
        <v>520000000</v>
      </c>
      <c r="B2435" s="3">
        <v>44250</v>
      </c>
      <c r="C2435" t="s">
        <v>1591</v>
      </c>
      <c r="D2435">
        <v>-30.72</v>
      </c>
      <c r="E2435" t="s">
        <v>1650</v>
      </c>
    </row>
    <row r="2436" spans="1:5" ht="15" customHeight="1" x14ac:dyDescent="0.25">
      <c r="A2436" s="2">
        <v>520000000</v>
      </c>
      <c r="B2436" s="3">
        <v>44250</v>
      </c>
      <c r="C2436" t="s">
        <v>1591</v>
      </c>
      <c r="D2436">
        <v>-67.23</v>
      </c>
      <c r="E2436" t="s">
        <v>1650</v>
      </c>
    </row>
    <row r="2437" spans="1:5" ht="15" customHeight="1" x14ac:dyDescent="0.25">
      <c r="A2437" s="2">
        <v>520000000</v>
      </c>
      <c r="B2437" s="3">
        <v>44250</v>
      </c>
      <c r="C2437" t="s">
        <v>1591</v>
      </c>
      <c r="D2437">
        <v>-13.8</v>
      </c>
      <c r="E2437" t="s">
        <v>1650</v>
      </c>
    </row>
    <row r="2438" spans="1:5" ht="15" customHeight="1" x14ac:dyDescent="0.25">
      <c r="A2438" s="2">
        <v>520000000</v>
      </c>
      <c r="B2438" s="3">
        <v>44250</v>
      </c>
      <c r="C2438" t="s">
        <v>1591</v>
      </c>
      <c r="D2438">
        <v>-68.25</v>
      </c>
      <c r="E2438" t="s">
        <v>1650</v>
      </c>
    </row>
    <row r="2439" spans="1:5" ht="15" customHeight="1" x14ac:dyDescent="0.25">
      <c r="A2439" s="2">
        <v>520000000</v>
      </c>
      <c r="B2439" s="3">
        <v>44250</v>
      </c>
      <c r="C2439" t="s">
        <v>1591</v>
      </c>
      <c r="D2439">
        <v>-67.5</v>
      </c>
      <c r="E2439" t="s">
        <v>1650</v>
      </c>
    </row>
    <row r="2440" spans="1:5" ht="15" customHeight="1" x14ac:dyDescent="0.25">
      <c r="A2440" s="2">
        <v>520000000</v>
      </c>
      <c r="B2440" s="3">
        <v>44250</v>
      </c>
      <c r="C2440" t="s">
        <v>1591</v>
      </c>
      <c r="D2440">
        <v>-12.15</v>
      </c>
      <c r="E2440" t="s">
        <v>1650</v>
      </c>
    </row>
    <row r="2441" spans="1:5" ht="15" customHeight="1" x14ac:dyDescent="0.25">
      <c r="A2441" s="2">
        <v>520000000</v>
      </c>
      <c r="B2441" s="3">
        <v>44250</v>
      </c>
      <c r="C2441" t="s">
        <v>1591</v>
      </c>
      <c r="D2441">
        <v>-26.1</v>
      </c>
      <c r="E2441" t="s">
        <v>1650</v>
      </c>
    </row>
    <row r="2442" spans="1:5" ht="15" customHeight="1" x14ac:dyDescent="0.25">
      <c r="A2442" s="2">
        <v>520000000</v>
      </c>
      <c r="B2442" s="3">
        <v>44250</v>
      </c>
      <c r="C2442" t="s">
        <v>1591</v>
      </c>
      <c r="D2442">
        <v>-32.39</v>
      </c>
      <c r="E2442" t="s">
        <v>1650</v>
      </c>
    </row>
    <row r="2443" spans="1:5" ht="15" customHeight="1" x14ac:dyDescent="0.25">
      <c r="A2443" s="2">
        <v>520000000</v>
      </c>
      <c r="B2443" s="3">
        <v>44250</v>
      </c>
      <c r="C2443" t="s">
        <v>1591</v>
      </c>
      <c r="D2443">
        <v>-40.5</v>
      </c>
      <c r="E2443" t="s">
        <v>1650</v>
      </c>
    </row>
    <row r="2444" spans="1:5" ht="15" customHeight="1" x14ac:dyDescent="0.25">
      <c r="A2444" s="2">
        <v>520000000</v>
      </c>
      <c r="B2444" s="3">
        <v>44250</v>
      </c>
      <c r="C2444" t="s">
        <v>1591</v>
      </c>
      <c r="D2444">
        <v>-12.15</v>
      </c>
      <c r="E2444" t="s">
        <v>1650</v>
      </c>
    </row>
    <row r="2445" spans="1:5" ht="15" customHeight="1" x14ac:dyDescent="0.25">
      <c r="A2445" s="2">
        <v>520000000</v>
      </c>
      <c r="B2445" s="3">
        <v>44250</v>
      </c>
      <c r="C2445" t="s">
        <v>1591</v>
      </c>
      <c r="D2445">
        <v>-5.46</v>
      </c>
      <c r="E2445" t="s">
        <v>1650</v>
      </c>
    </row>
    <row r="2446" spans="1:5" ht="15" customHeight="1" x14ac:dyDescent="0.25">
      <c r="A2446" s="2">
        <v>520000000</v>
      </c>
      <c r="B2446" s="3">
        <v>44250</v>
      </c>
      <c r="C2446" t="s">
        <v>1591</v>
      </c>
      <c r="D2446">
        <v>-103.74</v>
      </c>
      <c r="E2446" t="s">
        <v>1650</v>
      </c>
    </row>
    <row r="2447" spans="1:5" ht="15" customHeight="1" x14ac:dyDescent="0.25">
      <c r="A2447" s="2">
        <v>520000000</v>
      </c>
      <c r="B2447" s="3">
        <v>44250</v>
      </c>
      <c r="C2447" t="s">
        <v>1591</v>
      </c>
      <c r="D2447">
        <v>-86.27</v>
      </c>
      <c r="E2447" t="s">
        <v>1651</v>
      </c>
    </row>
    <row r="2448" spans="1:5" ht="15" customHeight="1" x14ac:dyDescent="0.25">
      <c r="A2448" s="2">
        <v>520000000</v>
      </c>
      <c r="B2448" s="3">
        <v>44250</v>
      </c>
      <c r="C2448" t="s">
        <v>1591</v>
      </c>
      <c r="D2448">
        <v>-36.96</v>
      </c>
      <c r="E2448" t="s">
        <v>1651</v>
      </c>
    </row>
    <row r="2449" spans="1:5" ht="15" customHeight="1" x14ac:dyDescent="0.25">
      <c r="A2449" s="2">
        <v>520000000</v>
      </c>
      <c r="B2449" s="3">
        <v>44250</v>
      </c>
      <c r="C2449" t="s">
        <v>1591</v>
      </c>
      <c r="D2449">
        <v>-66.900000000000006</v>
      </c>
      <c r="E2449" t="s">
        <v>1651</v>
      </c>
    </row>
    <row r="2450" spans="1:5" ht="15" customHeight="1" x14ac:dyDescent="0.25">
      <c r="A2450" s="2">
        <v>520000000</v>
      </c>
      <c r="B2450" s="3">
        <v>44250</v>
      </c>
      <c r="C2450" t="s">
        <v>1591</v>
      </c>
      <c r="D2450">
        <v>-45.3</v>
      </c>
      <c r="E2450" t="s">
        <v>1651</v>
      </c>
    </row>
    <row r="2451" spans="1:5" ht="15" customHeight="1" x14ac:dyDescent="0.25">
      <c r="A2451" s="2">
        <v>520000000</v>
      </c>
      <c r="B2451" s="3">
        <v>44250</v>
      </c>
      <c r="C2451" t="s">
        <v>1591</v>
      </c>
      <c r="D2451">
        <v>-138.85</v>
      </c>
      <c r="E2451" t="s">
        <v>1651</v>
      </c>
    </row>
    <row r="2452" spans="1:5" ht="15" customHeight="1" x14ac:dyDescent="0.25">
      <c r="A2452" s="2">
        <v>520000000</v>
      </c>
      <c r="B2452" s="3">
        <v>44250</v>
      </c>
      <c r="C2452" t="s">
        <v>1591</v>
      </c>
      <c r="D2452">
        <v>-37.950000000000003</v>
      </c>
      <c r="E2452" t="s">
        <v>1651</v>
      </c>
    </row>
    <row r="2453" spans="1:5" ht="15" customHeight="1" x14ac:dyDescent="0.25">
      <c r="A2453" s="2">
        <v>520000000</v>
      </c>
      <c r="B2453" s="3">
        <v>44250</v>
      </c>
      <c r="C2453" t="s">
        <v>1591</v>
      </c>
      <c r="D2453">
        <v>-167.25</v>
      </c>
      <c r="E2453" t="s">
        <v>1651</v>
      </c>
    </row>
    <row r="2454" spans="1:5" ht="15" customHeight="1" x14ac:dyDescent="0.25">
      <c r="A2454" s="2">
        <v>520000000</v>
      </c>
      <c r="B2454" s="3">
        <v>44250</v>
      </c>
      <c r="C2454" t="s">
        <v>1591</v>
      </c>
      <c r="D2454">
        <v>-291.31</v>
      </c>
      <c r="E2454" t="s">
        <v>1651</v>
      </c>
    </row>
    <row r="2455" spans="1:5" ht="15" customHeight="1" x14ac:dyDescent="0.25">
      <c r="A2455" s="2">
        <v>520000000</v>
      </c>
      <c r="B2455" s="3">
        <v>44250</v>
      </c>
      <c r="C2455" t="s">
        <v>1591</v>
      </c>
      <c r="D2455">
        <v>-28.64</v>
      </c>
      <c r="E2455" t="s">
        <v>1651</v>
      </c>
    </row>
    <row r="2456" spans="1:5" ht="15" customHeight="1" x14ac:dyDescent="0.25">
      <c r="A2456" s="2">
        <v>520000000</v>
      </c>
      <c r="B2456" s="3">
        <v>44250</v>
      </c>
      <c r="C2456" t="s">
        <v>1591</v>
      </c>
      <c r="D2456">
        <v>-59.2</v>
      </c>
      <c r="E2456" t="s">
        <v>1651</v>
      </c>
    </row>
    <row r="2457" spans="1:5" ht="15" customHeight="1" x14ac:dyDescent="0.25">
      <c r="A2457" s="2">
        <v>520000000</v>
      </c>
      <c r="B2457" s="3">
        <v>44250</v>
      </c>
      <c r="C2457" t="s">
        <v>1591</v>
      </c>
      <c r="D2457">
        <v>-84.99</v>
      </c>
      <c r="E2457" t="s">
        <v>1651</v>
      </c>
    </row>
    <row r="2458" spans="1:5" ht="15" customHeight="1" x14ac:dyDescent="0.25">
      <c r="A2458" s="2">
        <v>520000000</v>
      </c>
      <c r="B2458" s="3">
        <v>44250</v>
      </c>
      <c r="C2458" t="s">
        <v>1591</v>
      </c>
      <c r="D2458">
        <v>-44.28</v>
      </c>
      <c r="E2458" t="s">
        <v>1651</v>
      </c>
    </row>
    <row r="2459" spans="1:5" ht="15" customHeight="1" x14ac:dyDescent="0.25">
      <c r="A2459" s="2">
        <v>520000000</v>
      </c>
      <c r="B2459" s="3">
        <v>44250</v>
      </c>
      <c r="C2459" t="s">
        <v>1591</v>
      </c>
      <c r="D2459">
        <v>-44.81</v>
      </c>
      <c r="E2459" t="s">
        <v>1651</v>
      </c>
    </row>
    <row r="2460" spans="1:5" ht="15" customHeight="1" x14ac:dyDescent="0.25">
      <c r="A2460" s="2">
        <v>520000000</v>
      </c>
      <c r="B2460" s="3">
        <v>44250</v>
      </c>
      <c r="C2460" t="s">
        <v>1591</v>
      </c>
      <c r="D2460">
        <v>-132.53</v>
      </c>
      <c r="E2460" t="s">
        <v>1651</v>
      </c>
    </row>
    <row r="2461" spans="1:5" ht="15" customHeight="1" x14ac:dyDescent="0.25">
      <c r="A2461" s="2">
        <v>520000000</v>
      </c>
      <c r="B2461" s="3">
        <v>44250</v>
      </c>
      <c r="C2461" t="s">
        <v>1591</v>
      </c>
      <c r="D2461">
        <v>-138.57</v>
      </c>
      <c r="E2461" t="s">
        <v>1651</v>
      </c>
    </row>
    <row r="2462" spans="1:5" ht="15" customHeight="1" x14ac:dyDescent="0.25">
      <c r="A2462" s="2">
        <v>520000000</v>
      </c>
      <c r="B2462" s="3">
        <v>44250</v>
      </c>
      <c r="C2462" t="s">
        <v>1591</v>
      </c>
      <c r="D2462">
        <v>-588.75</v>
      </c>
      <c r="E2462" t="s">
        <v>1651</v>
      </c>
    </row>
    <row r="2463" spans="1:5" ht="15" customHeight="1" x14ac:dyDescent="0.25">
      <c r="A2463" s="2">
        <v>520000000</v>
      </c>
      <c r="B2463" s="3">
        <v>44250</v>
      </c>
      <c r="C2463" t="s">
        <v>1591</v>
      </c>
      <c r="D2463">
        <v>-104.08</v>
      </c>
      <c r="E2463" t="s">
        <v>1651</v>
      </c>
    </row>
    <row r="2464" spans="1:5" ht="15" customHeight="1" x14ac:dyDescent="0.25">
      <c r="A2464" s="2">
        <v>520000000</v>
      </c>
      <c r="B2464" s="3">
        <v>44250</v>
      </c>
      <c r="C2464" t="s">
        <v>1591</v>
      </c>
      <c r="D2464">
        <v>-23.26</v>
      </c>
      <c r="E2464" t="s">
        <v>1651</v>
      </c>
    </row>
    <row r="2465" spans="1:5" ht="15" customHeight="1" x14ac:dyDescent="0.25">
      <c r="A2465" s="2">
        <v>520000000</v>
      </c>
      <c r="B2465" s="3">
        <v>44250</v>
      </c>
      <c r="C2465" t="s">
        <v>1591</v>
      </c>
      <c r="D2465">
        <v>-133.32</v>
      </c>
      <c r="E2465" t="s">
        <v>1651</v>
      </c>
    </row>
    <row r="2466" spans="1:5" ht="15" customHeight="1" x14ac:dyDescent="0.25">
      <c r="A2466" s="2">
        <v>520000000</v>
      </c>
      <c r="B2466" s="3">
        <v>44250</v>
      </c>
      <c r="C2466" t="s">
        <v>1591</v>
      </c>
      <c r="D2466">
        <v>-38.28</v>
      </c>
      <c r="E2466" t="s">
        <v>1651</v>
      </c>
    </row>
    <row r="2467" spans="1:5" ht="15" customHeight="1" x14ac:dyDescent="0.25">
      <c r="A2467" s="2">
        <v>520000000</v>
      </c>
      <c r="B2467" s="3">
        <v>44250</v>
      </c>
      <c r="C2467" t="s">
        <v>1591</v>
      </c>
      <c r="D2467">
        <v>-52.87</v>
      </c>
      <c r="E2467" t="s">
        <v>1651</v>
      </c>
    </row>
    <row r="2468" spans="1:5" ht="15" customHeight="1" x14ac:dyDescent="0.25">
      <c r="A2468" s="2">
        <v>520000000</v>
      </c>
      <c r="B2468" s="3">
        <v>44250</v>
      </c>
      <c r="C2468" t="s">
        <v>1591</v>
      </c>
      <c r="D2468">
        <v>-156.55000000000001</v>
      </c>
      <c r="E2468" t="s">
        <v>1651</v>
      </c>
    </row>
    <row r="2469" spans="1:5" ht="15" customHeight="1" x14ac:dyDescent="0.25">
      <c r="A2469" s="2">
        <v>520000000</v>
      </c>
      <c r="B2469" s="3">
        <v>44250</v>
      </c>
      <c r="C2469" t="s">
        <v>1591</v>
      </c>
      <c r="D2469">
        <v>-49.81</v>
      </c>
      <c r="E2469" t="s">
        <v>1651</v>
      </c>
    </row>
    <row r="2470" spans="1:5" ht="15" customHeight="1" x14ac:dyDescent="0.25">
      <c r="A2470" s="2">
        <v>520000000</v>
      </c>
      <c r="B2470" s="3">
        <v>44250</v>
      </c>
      <c r="C2470" t="s">
        <v>1591</v>
      </c>
      <c r="D2470">
        <v>-6.36</v>
      </c>
      <c r="E2470" t="s">
        <v>1651</v>
      </c>
    </row>
    <row r="2471" spans="1:5" ht="15" customHeight="1" x14ac:dyDescent="0.25">
      <c r="A2471" s="2">
        <v>520000000</v>
      </c>
      <c r="B2471" s="3">
        <v>44250</v>
      </c>
      <c r="C2471" t="s">
        <v>1591</v>
      </c>
      <c r="D2471">
        <v>-32.21</v>
      </c>
      <c r="E2471" t="s">
        <v>1651</v>
      </c>
    </row>
    <row r="2472" spans="1:5" ht="15" customHeight="1" x14ac:dyDescent="0.25">
      <c r="A2472" s="2">
        <v>520000000</v>
      </c>
      <c r="B2472" s="3">
        <v>44250</v>
      </c>
      <c r="C2472" t="s">
        <v>1591</v>
      </c>
      <c r="D2472">
        <v>-30.6</v>
      </c>
      <c r="E2472" t="s">
        <v>1651</v>
      </c>
    </row>
    <row r="2473" spans="1:5" ht="15" customHeight="1" x14ac:dyDescent="0.25">
      <c r="A2473" s="2">
        <v>520000000</v>
      </c>
      <c r="B2473" s="3">
        <v>44250</v>
      </c>
      <c r="C2473" t="s">
        <v>1591</v>
      </c>
      <c r="D2473">
        <v>-70.819999999999993</v>
      </c>
      <c r="E2473" t="s">
        <v>1651</v>
      </c>
    </row>
    <row r="2474" spans="1:5" ht="15" customHeight="1" x14ac:dyDescent="0.25">
      <c r="A2474" s="2">
        <v>520000000</v>
      </c>
      <c r="B2474" s="3">
        <v>44250</v>
      </c>
      <c r="C2474" t="s">
        <v>1591</v>
      </c>
      <c r="D2474">
        <v>-63.96</v>
      </c>
      <c r="E2474" t="s">
        <v>1651</v>
      </c>
    </row>
    <row r="2475" spans="1:5" ht="15" customHeight="1" x14ac:dyDescent="0.25">
      <c r="A2475" s="2">
        <v>520000000</v>
      </c>
      <c r="B2475" s="3">
        <v>44250</v>
      </c>
      <c r="C2475" t="s">
        <v>1591</v>
      </c>
      <c r="D2475">
        <v>-53.5</v>
      </c>
      <c r="E2475" t="s">
        <v>1651</v>
      </c>
    </row>
    <row r="2476" spans="1:5" ht="15" customHeight="1" x14ac:dyDescent="0.25">
      <c r="A2476" s="2">
        <v>520000000</v>
      </c>
      <c r="B2476" s="3">
        <v>44250</v>
      </c>
      <c r="C2476" t="s">
        <v>1591</v>
      </c>
      <c r="D2476">
        <v>-3.69</v>
      </c>
      <c r="E2476" t="s">
        <v>1651</v>
      </c>
    </row>
    <row r="2477" spans="1:5" ht="15" customHeight="1" x14ac:dyDescent="0.25">
      <c r="A2477" s="2">
        <v>520000000</v>
      </c>
      <c r="B2477" s="3">
        <v>44250</v>
      </c>
      <c r="C2477" t="s">
        <v>1591</v>
      </c>
      <c r="D2477">
        <v>-142.56</v>
      </c>
      <c r="E2477" t="s">
        <v>1651</v>
      </c>
    </row>
    <row r="2478" spans="1:5" ht="15" customHeight="1" x14ac:dyDescent="0.25">
      <c r="A2478" s="2">
        <v>520000000</v>
      </c>
      <c r="B2478" s="3">
        <v>44250</v>
      </c>
      <c r="C2478" t="s">
        <v>1591</v>
      </c>
      <c r="D2478">
        <v>-94.5</v>
      </c>
      <c r="E2478" t="s">
        <v>1651</v>
      </c>
    </row>
    <row r="2479" spans="1:5" ht="15" customHeight="1" x14ac:dyDescent="0.25">
      <c r="A2479" s="2">
        <v>520000000</v>
      </c>
      <c r="B2479" s="3">
        <v>44250</v>
      </c>
      <c r="C2479" t="s">
        <v>1591</v>
      </c>
      <c r="D2479">
        <v>-40.25</v>
      </c>
      <c r="E2479" t="s">
        <v>1651</v>
      </c>
    </row>
    <row r="2480" spans="1:5" ht="15" customHeight="1" x14ac:dyDescent="0.25">
      <c r="A2480" s="2">
        <v>520000000</v>
      </c>
      <c r="B2480" s="3">
        <v>44250</v>
      </c>
      <c r="C2480" t="s">
        <v>1591</v>
      </c>
      <c r="D2480">
        <v>-30.5</v>
      </c>
      <c r="E2480" t="s">
        <v>1651</v>
      </c>
    </row>
    <row r="2481" spans="1:5" ht="15" customHeight="1" x14ac:dyDescent="0.25">
      <c r="A2481" s="2">
        <v>520000000</v>
      </c>
      <c r="B2481" s="3">
        <v>44250</v>
      </c>
      <c r="C2481" t="s">
        <v>1591</v>
      </c>
      <c r="D2481">
        <v>-33</v>
      </c>
      <c r="E2481" t="s">
        <v>1651</v>
      </c>
    </row>
    <row r="2482" spans="1:5" ht="15" customHeight="1" x14ac:dyDescent="0.25">
      <c r="A2482" s="2">
        <v>520000000</v>
      </c>
      <c r="B2482" s="3">
        <v>44250</v>
      </c>
      <c r="C2482" t="s">
        <v>1591</v>
      </c>
      <c r="D2482">
        <v>-5.36</v>
      </c>
      <c r="E2482" t="s">
        <v>1651</v>
      </c>
    </row>
    <row r="2483" spans="1:5" ht="15" customHeight="1" x14ac:dyDescent="0.25">
      <c r="A2483" s="2">
        <v>520000000</v>
      </c>
      <c r="B2483" s="3">
        <v>44250</v>
      </c>
      <c r="C2483" t="s">
        <v>1591</v>
      </c>
      <c r="D2483">
        <v>-51.6</v>
      </c>
      <c r="E2483" t="s">
        <v>1651</v>
      </c>
    </row>
    <row r="2484" spans="1:5" ht="15" customHeight="1" x14ac:dyDescent="0.25">
      <c r="A2484" s="2">
        <v>520000000</v>
      </c>
      <c r="B2484" s="3">
        <v>44250</v>
      </c>
      <c r="C2484" t="s">
        <v>1591</v>
      </c>
      <c r="D2484">
        <v>-72.47</v>
      </c>
      <c r="E2484" t="s">
        <v>1651</v>
      </c>
    </row>
    <row r="2485" spans="1:5" ht="15" customHeight="1" x14ac:dyDescent="0.25">
      <c r="A2485" s="2">
        <v>520000000</v>
      </c>
      <c r="B2485" s="3">
        <v>44250</v>
      </c>
      <c r="C2485" t="s">
        <v>1591</v>
      </c>
      <c r="D2485">
        <v>-177.07</v>
      </c>
      <c r="E2485" t="s">
        <v>1651</v>
      </c>
    </row>
    <row r="2486" spans="1:5" ht="15" customHeight="1" x14ac:dyDescent="0.25">
      <c r="A2486" s="2">
        <v>520000000</v>
      </c>
      <c r="B2486" s="3">
        <v>44250</v>
      </c>
      <c r="C2486" t="s">
        <v>1591</v>
      </c>
      <c r="D2486">
        <v>-71.25</v>
      </c>
      <c r="E2486" t="s">
        <v>1651</v>
      </c>
    </row>
    <row r="2487" spans="1:5" ht="15" customHeight="1" x14ac:dyDescent="0.25">
      <c r="A2487" s="2">
        <v>520000000</v>
      </c>
      <c r="B2487" s="3">
        <v>44250</v>
      </c>
      <c r="C2487" t="s">
        <v>1591</v>
      </c>
      <c r="D2487">
        <v>-51.6</v>
      </c>
      <c r="E2487" t="s">
        <v>1651</v>
      </c>
    </row>
    <row r="2488" spans="1:5" ht="15" customHeight="1" x14ac:dyDescent="0.25">
      <c r="A2488" s="2">
        <v>520000000</v>
      </c>
      <c r="B2488" s="3">
        <v>44250</v>
      </c>
      <c r="C2488" t="s">
        <v>1591</v>
      </c>
      <c r="D2488">
        <v>-147.6</v>
      </c>
      <c r="E2488" t="s">
        <v>1651</v>
      </c>
    </row>
    <row r="2489" spans="1:5" ht="15" customHeight="1" x14ac:dyDescent="0.25">
      <c r="A2489" s="2">
        <v>520000000</v>
      </c>
      <c r="B2489" s="3">
        <v>44250</v>
      </c>
      <c r="C2489" t="s">
        <v>1591</v>
      </c>
      <c r="D2489">
        <v>-6.7</v>
      </c>
      <c r="E2489" t="s">
        <v>1651</v>
      </c>
    </row>
    <row r="2490" spans="1:5" ht="15" customHeight="1" x14ac:dyDescent="0.25">
      <c r="A2490" s="2">
        <v>520000000</v>
      </c>
      <c r="B2490" s="3">
        <v>44250</v>
      </c>
      <c r="C2490" t="s">
        <v>1591</v>
      </c>
      <c r="D2490">
        <v>-51.99</v>
      </c>
      <c r="E2490" t="s">
        <v>1651</v>
      </c>
    </row>
    <row r="2491" spans="1:5" ht="15" customHeight="1" x14ac:dyDescent="0.25">
      <c r="A2491" s="2">
        <v>520000000</v>
      </c>
      <c r="B2491" s="3">
        <v>44250</v>
      </c>
      <c r="C2491" t="s">
        <v>1591</v>
      </c>
      <c r="D2491">
        <v>-55.08</v>
      </c>
      <c r="E2491" t="s">
        <v>1651</v>
      </c>
    </row>
    <row r="2492" spans="1:5" ht="15" customHeight="1" x14ac:dyDescent="0.25">
      <c r="A2492" s="2">
        <v>520000000</v>
      </c>
      <c r="B2492" s="3">
        <v>44250</v>
      </c>
      <c r="C2492" t="s">
        <v>1591</v>
      </c>
      <c r="D2492">
        <v>-45.77</v>
      </c>
      <c r="E2492" t="s">
        <v>1651</v>
      </c>
    </row>
    <row r="2493" spans="1:5" ht="15" customHeight="1" x14ac:dyDescent="0.25">
      <c r="A2493" s="2">
        <v>520000000</v>
      </c>
      <c r="B2493" s="3">
        <v>44250</v>
      </c>
      <c r="C2493" t="s">
        <v>1591</v>
      </c>
      <c r="D2493">
        <v>-10.94</v>
      </c>
      <c r="E2493" t="s">
        <v>1651</v>
      </c>
    </row>
    <row r="2494" spans="1:5" ht="15" customHeight="1" x14ac:dyDescent="0.25">
      <c r="A2494" s="2">
        <v>520000000</v>
      </c>
      <c r="B2494" s="3">
        <v>44250</v>
      </c>
      <c r="C2494" t="s">
        <v>1591</v>
      </c>
      <c r="D2494">
        <v>-34.92</v>
      </c>
      <c r="E2494" t="s">
        <v>1651</v>
      </c>
    </row>
    <row r="2495" spans="1:5" ht="15" customHeight="1" x14ac:dyDescent="0.25">
      <c r="A2495" s="2">
        <v>520000000</v>
      </c>
      <c r="B2495" s="3">
        <v>44250</v>
      </c>
      <c r="C2495" t="s">
        <v>1591</v>
      </c>
      <c r="D2495">
        <v>-41.4</v>
      </c>
      <c r="E2495" t="s">
        <v>1651</v>
      </c>
    </row>
    <row r="2496" spans="1:5" ht="15" customHeight="1" x14ac:dyDescent="0.25">
      <c r="A2496" s="2">
        <v>520000000</v>
      </c>
      <c r="B2496" s="3">
        <v>44250</v>
      </c>
      <c r="C2496" t="s">
        <v>1591</v>
      </c>
      <c r="D2496">
        <v>-270.27</v>
      </c>
      <c r="E2496" t="s">
        <v>1651</v>
      </c>
    </row>
    <row r="2497" spans="1:5" ht="15" customHeight="1" x14ac:dyDescent="0.25">
      <c r="A2497" s="2">
        <v>520000000</v>
      </c>
      <c r="B2497" s="3">
        <v>44250</v>
      </c>
      <c r="C2497" t="s">
        <v>1591</v>
      </c>
      <c r="D2497">
        <v>-56.76</v>
      </c>
      <c r="E2497" t="s">
        <v>1651</v>
      </c>
    </row>
    <row r="2498" spans="1:5" ht="15" customHeight="1" x14ac:dyDescent="0.25">
      <c r="A2498" s="2">
        <v>520000000</v>
      </c>
      <c r="B2498" s="3">
        <v>44250</v>
      </c>
      <c r="C2498" t="s">
        <v>1591</v>
      </c>
      <c r="D2498">
        <v>-57.75</v>
      </c>
      <c r="E2498" t="s">
        <v>1651</v>
      </c>
    </row>
    <row r="2499" spans="1:5" ht="15" customHeight="1" x14ac:dyDescent="0.25">
      <c r="A2499" s="2">
        <v>520000000</v>
      </c>
      <c r="B2499" s="3">
        <v>44250</v>
      </c>
      <c r="C2499" t="s">
        <v>1591</v>
      </c>
      <c r="D2499">
        <v>-9.9499999999999993</v>
      </c>
      <c r="E2499" t="s">
        <v>1651</v>
      </c>
    </row>
    <row r="2500" spans="1:5" ht="15" customHeight="1" x14ac:dyDescent="0.25">
      <c r="A2500" s="2">
        <v>520000000</v>
      </c>
      <c r="B2500" s="3">
        <v>44250</v>
      </c>
      <c r="C2500" t="s">
        <v>1591</v>
      </c>
      <c r="D2500">
        <v>-60</v>
      </c>
      <c r="E2500" t="s">
        <v>1651</v>
      </c>
    </row>
    <row r="2501" spans="1:5" ht="15" customHeight="1" x14ac:dyDescent="0.25">
      <c r="A2501" s="2">
        <v>520000000</v>
      </c>
      <c r="B2501" s="3">
        <v>44250</v>
      </c>
      <c r="C2501" t="s">
        <v>1591</v>
      </c>
      <c r="D2501">
        <v>-131.81</v>
      </c>
      <c r="E2501" t="s">
        <v>1651</v>
      </c>
    </row>
    <row r="2502" spans="1:5" ht="15" customHeight="1" x14ac:dyDescent="0.25">
      <c r="A2502" s="2">
        <v>520000000</v>
      </c>
      <c r="B2502" s="3">
        <v>44250</v>
      </c>
      <c r="C2502" t="s">
        <v>1591</v>
      </c>
      <c r="D2502">
        <v>-39.68</v>
      </c>
      <c r="E2502" t="s">
        <v>1651</v>
      </c>
    </row>
    <row r="2503" spans="1:5" ht="15" customHeight="1" x14ac:dyDescent="0.25">
      <c r="A2503" s="2">
        <v>520000000</v>
      </c>
      <c r="B2503" s="3">
        <v>44250</v>
      </c>
      <c r="C2503" t="s">
        <v>1591</v>
      </c>
      <c r="D2503">
        <v>-217.35</v>
      </c>
      <c r="E2503" t="s">
        <v>1652</v>
      </c>
    </row>
    <row r="2504" spans="1:5" ht="15" customHeight="1" x14ac:dyDescent="0.25">
      <c r="A2504" s="2">
        <v>520000000</v>
      </c>
      <c r="B2504" s="3">
        <v>44250</v>
      </c>
      <c r="C2504" t="s">
        <v>1591</v>
      </c>
      <c r="D2504">
        <v>-78.03</v>
      </c>
      <c r="E2504" t="s">
        <v>1653</v>
      </c>
    </row>
    <row r="2505" spans="1:5" ht="15" customHeight="1" x14ac:dyDescent="0.25">
      <c r="A2505" s="2">
        <v>520000000</v>
      </c>
      <c r="B2505" s="3">
        <v>44252</v>
      </c>
      <c r="C2505" t="s">
        <v>1591</v>
      </c>
      <c r="D2505">
        <v>-33.229999999999997</v>
      </c>
      <c r="E2505" t="s">
        <v>1654</v>
      </c>
    </row>
    <row r="2506" spans="1:5" ht="15" customHeight="1" x14ac:dyDescent="0.25">
      <c r="A2506" s="2">
        <v>520000000</v>
      </c>
      <c r="B2506" s="3">
        <v>44252</v>
      </c>
      <c r="C2506" t="s">
        <v>1591</v>
      </c>
      <c r="D2506">
        <v>-5.18</v>
      </c>
      <c r="E2506" t="s">
        <v>1655</v>
      </c>
    </row>
    <row r="2507" spans="1:5" ht="15" customHeight="1" x14ac:dyDescent="0.25">
      <c r="A2507" s="2">
        <v>520000000</v>
      </c>
      <c r="B2507" s="3">
        <v>44252</v>
      </c>
      <c r="C2507" t="s">
        <v>1591</v>
      </c>
      <c r="D2507">
        <v>-1071</v>
      </c>
      <c r="E2507" t="s">
        <v>1656</v>
      </c>
    </row>
    <row r="2508" spans="1:5" ht="15" customHeight="1" x14ac:dyDescent="0.25">
      <c r="A2508" s="2">
        <v>520000000</v>
      </c>
      <c r="B2508" s="3">
        <v>44252</v>
      </c>
      <c r="C2508" t="s">
        <v>1591</v>
      </c>
      <c r="D2508">
        <v>-583.58000000000004</v>
      </c>
      <c r="E2508" t="s">
        <v>1656</v>
      </c>
    </row>
    <row r="2509" spans="1:5" ht="15" customHeight="1" x14ac:dyDescent="0.25">
      <c r="A2509" s="2">
        <v>520000000</v>
      </c>
      <c r="B2509" s="3">
        <v>44252</v>
      </c>
      <c r="C2509" t="s">
        <v>1591</v>
      </c>
      <c r="D2509">
        <v>-27.07</v>
      </c>
      <c r="E2509" t="s">
        <v>1656</v>
      </c>
    </row>
    <row r="2510" spans="1:5" ht="15" customHeight="1" x14ac:dyDescent="0.25">
      <c r="A2510" s="2">
        <v>520000000</v>
      </c>
      <c r="B2510" s="3">
        <v>44252</v>
      </c>
      <c r="C2510" t="s">
        <v>1591</v>
      </c>
      <c r="D2510">
        <v>-55.55</v>
      </c>
      <c r="E2510" t="s">
        <v>1656</v>
      </c>
    </row>
    <row r="2511" spans="1:5" ht="15" customHeight="1" x14ac:dyDescent="0.25">
      <c r="A2511" s="2">
        <v>520000000</v>
      </c>
      <c r="B2511" s="3">
        <v>44252</v>
      </c>
      <c r="C2511" t="s">
        <v>1591</v>
      </c>
      <c r="D2511">
        <v>-292.47000000000003</v>
      </c>
      <c r="E2511" t="s">
        <v>1656</v>
      </c>
    </row>
    <row r="2512" spans="1:5" ht="15" customHeight="1" x14ac:dyDescent="0.25">
      <c r="A2512" s="2">
        <v>520000000</v>
      </c>
      <c r="B2512" s="3">
        <v>44252</v>
      </c>
      <c r="C2512" t="s">
        <v>1591</v>
      </c>
      <c r="D2512">
        <v>-214.11</v>
      </c>
      <c r="E2512" t="s">
        <v>1657</v>
      </c>
    </row>
    <row r="2513" spans="1:5" ht="15" customHeight="1" x14ac:dyDescent="0.25">
      <c r="A2513" s="2">
        <v>520000000</v>
      </c>
      <c r="B2513" s="3">
        <v>44252</v>
      </c>
      <c r="C2513" t="s">
        <v>1591</v>
      </c>
      <c r="D2513">
        <v>-135.36000000000001</v>
      </c>
      <c r="E2513" t="s">
        <v>1657</v>
      </c>
    </row>
    <row r="2514" spans="1:5" ht="15" customHeight="1" x14ac:dyDescent="0.25">
      <c r="A2514" s="2">
        <v>520000000</v>
      </c>
      <c r="B2514" s="3">
        <v>44252</v>
      </c>
      <c r="C2514" t="s">
        <v>1591</v>
      </c>
      <c r="D2514">
        <v>-389.66</v>
      </c>
      <c r="E2514" t="s">
        <v>1658</v>
      </c>
    </row>
    <row r="2515" spans="1:5" ht="15" customHeight="1" x14ac:dyDescent="0.25">
      <c r="A2515" s="2">
        <v>520000000</v>
      </c>
      <c r="B2515" s="3">
        <v>44252</v>
      </c>
      <c r="C2515" t="s">
        <v>1591</v>
      </c>
      <c r="D2515">
        <v>-1467.52</v>
      </c>
      <c r="E2515" t="s">
        <v>1658</v>
      </c>
    </row>
    <row r="2516" spans="1:5" ht="15" customHeight="1" x14ac:dyDescent="0.25">
      <c r="A2516" s="2">
        <v>520000000</v>
      </c>
      <c r="B2516" s="3">
        <v>44252</v>
      </c>
      <c r="C2516" t="s">
        <v>1591</v>
      </c>
      <c r="D2516">
        <v>-175.48</v>
      </c>
      <c r="E2516" t="s">
        <v>1659</v>
      </c>
    </row>
    <row r="2517" spans="1:5" ht="15" customHeight="1" x14ac:dyDescent="0.25">
      <c r="A2517" s="2">
        <v>520000000</v>
      </c>
      <c r="B2517" s="3">
        <v>44257</v>
      </c>
      <c r="C2517" t="s">
        <v>1591</v>
      </c>
      <c r="D2517">
        <v>-1050.25</v>
      </c>
      <c r="E2517" t="s">
        <v>1660</v>
      </c>
    </row>
    <row r="2518" spans="1:5" ht="15" customHeight="1" x14ac:dyDescent="0.25">
      <c r="A2518" s="2">
        <v>520000000</v>
      </c>
      <c r="B2518" s="3">
        <v>44257</v>
      </c>
      <c r="C2518" t="s">
        <v>1591</v>
      </c>
      <c r="D2518">
        <v>-818.26</v>
      </c>
      <c r="E2518" t="s">
        <v>1660</v>
      </c>
    </row>
    <row r="2519" spans="1:5" ht="15" customHeight="1" x14ac:dyDescent="0.25">
      <c r="A2519" s="2">
        <v>520000000</v>
      </c>
      <c r="B2519" s="3">
        <v>44257</v>
      </c>
      <c r="C2519" t="s">
        <v>1591</v>
      </c>
      <c r="D2519">
        <v>-135.19</v>
      </c>
      <c r="E2519" t="s">
        <v>1660</v>
      </c>
    </row>
    <row r="2520" spans="1:5" ht="15" customHeight="1" x14ac:dyDescent="0.25">
      <c r="A2520" s="2">
        <v>520000000</v>
      </c>
      <c r="B2520" s="3">
        <v>44257</v>
      </c>
      <c r="C2520" t="s">
        <v>1591</v>
      </c>
      <c r="D2520">
        <v>-736.65</v>
      </c>
      <c r="E2520" t="s">
        <v>1661</v>
      </c>
    </row>
    <row r="2521" spans="1:5" ht="15" customHeight="1" x14ac:dyDescent="0.25">
      <c r="A2521" s="2">
        <v>520000000</v>
      </c>
      <c r="B2521" s="3">
        <v>44257</v>
      </c>
      <c r="C2521" t="s">
        <v>1591</v>
      </c>
      <c r="D2521">
        <v>-1460.84</v>
      </c>
      <c r="E2521" t="s">
        <v>1661</v>
      </c>
    </row>
    <row r="2522" spans="1:5" ht="15" customHeight="1" x14ac:dyDescent="0.25">
      <c r="A2522" s="2">
        <v>520000000</v>
      </c>
      <c r="B2522" s="3">
        <v>44257</v>
      </c>
      <c r="C2522" t="s">
        <v>1591</v>
      </c>
      <c r="D2522">
        <v>-1009.85</v>
      </c>
      <c r="E2522" t="s">
        <v>1661</v>
      </c>
    </row>
    <row r="2523" spans="1:5" ht="15" customHeight="1" x14ac:dyDescent="0.25">
      <c r="A2523" s="2">
        <v>520000000</v>
      </c>
      <c r="B2523" s="3">
        <v>44257</v>
      </c>
      <c r="C2523" t="s">
        <v>1591</v>
      </c>
      <c r="D2523">
        <v>-933.77</v>
      </c>
      <c r="E2523" t="s">
        <v>1661</v>
      </c>
    </row>
    <row r="2524" spans="1:5" ht="15" customHeight="1" x14ac:dyDescent="0.25">
      <c r="A2524" s="2">
        <v>520000000</v>
      </c>
      <c r="B2524" s="3">
        <v>44257</v>
      </c>
      <c r="C2524" t="s">
        <v>1591</v>
      </c>
      <c r="D2524">
        <v>-268.48</v>
      </c>
      <c r="E2524" t="s">
        <v>1661</v>
      </c>
    </row>
    <row r="2525" spans="1:5" ht="15" customHeight="1" x14ac:dyDescent="0.25">
      <c r="A2525" s="2">
        <v>520000000</v>
      </c>
      <c r="B2525" s="3">
        <v>44257</v>
      </c>
      <c r="C2525" t="s">
        <v>1591</v>
      </c>
      <c r="D2525">
        <v>-1270.31</v>
      </c>
      <c r="E2525" t="s">
        <v>1661</v>
      </c>
    </row>
    <row r="2526" spans="1:5" ht="15" customHeight="1" x14ac:dyDescent="0.25">
      <c r="A2526" s="2">
        <v>520000000</v>
      </c>
      <c r="B2526" s="3">
        <v>44257</v>
      </c>
      <c r="C2526" t="s">
        <v>1591</v>
      </c>
      <c r="D2526">
        <v>-545</v>
      </c>
      <c r="E2526" t="s">
        <v>1661</v>
      </c>
    </row>
    <row r="2527" spans="1:5" ht="15" customHeight="1" x14ac:dyDescent="0.25">
      <c r="A2527" s="2">
        <v>520000000</v>
      </c>
      <c r="B2527" s="3">
        <v>44257</v>
      </c>
      <c r="C2527" t="s">
        <v>1591</v>
      </c>
      <c r="D2527">
        <v>-1084.18</v>
      </c>
      <c r="E2527" t="s">
        <v>1661</v>
      </c>
    </row>
    <row r="2528" spans="1:5" ht="15" customHeight="1" x14ac:dyDescent="0.25">
      <c r="A2528" s="2">
        <v>520000000</v>
      </c>
      <c r="B2528" s="3">
        <v>44257</v>
      </c>
      <c r="C2528" t="s">
        <v>1591</v>
      </c>
      <c r="D2528">
        <v>-519.48</v>
      </c>
      <c r="E2528" t="s">
        <v>1661</v>
      </c>
    </row>
    <row r="2529" spans="1:5" ht="15" customHeight="1" x14ac:dyDescent="0.25">
      <c r="A2529" s="2">
        <v>520000000</v>
      </c>
      <c r="B2529" s="3">
        <v>44257</v>
      </c>
      <c r="C2529" t="s">
        <v>1591</v>
      </c>
      <c r="D2529">
        <v>-1395.87</v>
      </c>
      <c r="E2529" t="s">
        <v>1661</v>
      </c>
    </row>
    <row r="2530" spans="1:5" ht="15" customHeight="1" x14ac:dyDescent="0.25">
      <c r="A2530" s="2">
        <v>520000000</v>
      </c>
      <c r="B2530" s="3">
        <v>44259</v>
      </c>
      <c r="C2530" t="s">
        <v>1591</v>
      </c>
      <c r="D2530">
        <v>-1356.48</v>
      </c>
      <c r="E2530" t="s">
        <v>1662</v>
      </c>
    </row>
    <row r="2531" spans="1:5" ht="15" customHeight="1" x14ac:dyDescent="0.25">
      <c r="A2531" s="2">
        <v>520000000</v>
      </c>
      <c r="B2531" s="3">
        <v>44266</v>
      </c>
      <c r="C2531" t="s">
        <v>1591</v>
      </c>
      <c r="D2531">
        <v>-678</v>
      </c>
      <c r="E2531" t="s">
        <v>1663</v>
      </c>
    </row>
    <row r="2532" spans="1:5" ht="15" customHeight="1" x14ac:dyDescent="0.25">
      <c r="A2532" s="2">
        <v>520000000</v>
      </c>
      <c r="B2532" s="3">
        <v>44266</v>
      </c>
      <c r="C2532" t="s">
        <v>1591</v>
      </c>
      <c r="D2532">
        <v>-108.33</v>
      </c>
      <c r="E2532" t="s">
        <v>1664</v>
      </c>
    </row>
    <row r="2533" spans="1:5" ht="15" customHeight="1" x14ac:dyDescent="0.25">
      <c r="A2533" s="2">
        <v>520000000</v>
      </c>
      <c r="B2533" s="3">
        <v>44266</v>
      </c>
      <c r="C2533" t="s">
        <v>1591</v>
      </c>
      <c r="D2533">
        <v>-935</v>
      </c>
      <c r="E2533" t="s">
        <v>1664</v>
      </c>
    </row>
    <row r="2534" spans="1:5" ht="15" customHeight="1" x14ac:dyDescent="0.25">
      <c r="A2534" s="2">
        <v>520000000</v>
      </c>
      <c r="B2534" s="3">
        <v>44266</v>
      </c>
      <c r="C2534" t="s">
        <v>1591</v>
      </c>
      <c r="D2534">
        <v>-180.67</v>
      </c>
      <c r="E2534" t="s">
        <v>1664</v>
      </c>
    </row>
    <row r="2535" spans="1:5" ht="15" customHeight="1" x14ac:dyDescent="0.25">
      <c r="A2535" s="2">
        <v>520000000</v>
      </c>
      <c r="B2535" s="3">
        <v>44266</v>
      </c>
      <c r="C2535" t="s">
        <v>1591</v>
      </c>
      <c r="D2535">
        <v>-16.670000000000002</v>
      </c>
      <c r="E2535" t="s">
        <v>1664</v>
      </c>
    </row>
    <row r="2536" spans="1:5" ht="15" customHeight="1" x14ac:dyDescent="0.25">
      <c r="A2536" s="2">
        <v>520000000</v>
      </c>
      <c r="B2536" s="3">
        <v>44266</v>
      </c>
      <c r="C2536" t="s">
        <v>1591</v>
      </c>
      <c r="D2536">
        <v>-267.83999999999997</v>
      </c>
      <c r="E2536" t="s">
        <v>1664</v>
      </c>
    </row>
    <row r="2537" spans="1:5" ht="15" customHeight="1" x14ac:dyDescent="0.25">
      <c r="A2537" s="2">
        <v>520000000</v>
      </c>
      <c r="B2537" s="3">
        <v>44266</v>
      </c>
      <c r="C2537" t="s">
        <v>1591</v>
      </c>
      <c r="D2537">
        <v>-370.94</v>
      </c>
      <c r="E2537" t="s">
        <v>1664</v>
      </c>
    </row>
    <row r="2538" spans="1:5" ht="15" customHeight="1" x14ac:dyDescent="0.25">
      <c r="A2538" s="2">
        <v>520000000</v>
      </c>
      <c r="B2538" s="3">
        <v>44266</v>
      </c>
      <c r="C2538" t="s">
        <v>1591</v>
      </c>
      <c r="D2538">
        <v>-100.37</v>
      </c>
      <c r="E2538" t="s">
        <v>1665</v>
      </c>
    </row>
    <row r="2539" spans="1:5" ht="15" customHeight="1" x14ac:dyDescent="0.25">
      <c r="A2539" s="2">
        <v>520000000</v>
      </c>
      <c r="B2539" s="3">
        <v>44266</v>
      </c>
      <c r="C2539" t="s">
        <v>1591</v>
      </c>
      <c r="D2539">
        <v>-180.2</v>
      </c>
      <c r="E2539" t="s">
        <v>1665</v>
      </c>
    </row>
    <row r="2540" spans="1:5" ht="15" customHeight="1" x14ac:dyDescent="0.25">
      <c r="A2540" s="2">
        <v>520000000</v>
      </c>
      <c r="B2540" s="3">
        <v>44266</v>
      </c>
      <c r="C2540" t="s">
        <v>1591</v>
      </c>
      <c r="D2540">
        <v>-1011.36</v>
      </c>
      <c r="E2540" t="s">
        <v>1666</v>
      </c>
    </row>
    <row r="2541" spans="1:5" ht="15" customHeight="1" x14ac:dyDescent="0.25">
      <c r="A2541" s="2">
        <v>520000000</v>
      </c>
      <c r="B2541" s="3">
        <v>44266</v>
      </c>
      <c r="C2541" t="s">
        <v>1591</v>
      </c>
      <c r="D2541">
        <v>-355.82</v>
      </c>
      <c r="E2541" t="s">
        <v>1666</v>
      </c>
    </row>
    <row r="2542" spans="1:5" ht="15" customHeight="1" x14ac:dyDescent="0.25">
      <c r="A2542" s="2">
        <v>520000000</v>
      </c>
      <c r="B2542" s="3">
        <v>44266</v>
      </c>
      <c r="C2542" t="s">
        <v>1591</v>
      </c>
      <c r="D2542">
        <v>-904.2</v>
      </c>
      <c r="E2542" t="s">
        <v>1666</v>
      </c>
    </row>
    <row r="2543" spans="1:5" ht="15" customHeight="1" x14ac:dyDescent="0.25">
      <c r="A2543" s="2">
        <v>520000000</v>
      </c>
      <c r="B2543" s="3">
        <v>44266</v>
      </c>
      <c r="C2543" t="s">
        <v>1591</v>
      </c>
      <c r="D2543">
        <v>-556.65</v>
      </c>
      <c r="E2543" t="s">
        <v>1666</v>
      </c>
    </row>
    <row r="2544" spans="1:5" ht="15" customHeight="1" x14ac:dyDescent="0.25">
      <c r="A2544" s="2">
        <v>520000000</v>
      </c>
      <c r="B2544" s="3">
        <v>44266</v>
      </c>
      <c r="C2544" t="s">
        <v>1591</v>
      </c>
      <c r="D2544">
        <v>-1088</v>
      </c>
      <c r="E2544" t="s">
        <v>1666</v>
      </c>
    </row>
    <row r="2545" spans="1:5" ht="15" customHeight="1" x14ac:dyDescent="0.25">
      <c r="A2545" s="2">
        <v>520000000</v>
      </c>
      <c r="B2545" s="3">
        <v>44266</v>
      </c>
      <c r="C2545" t="s">
        <v>1591</v>
      </c>
      <c r="D2545">
        <v>-248.88</v>
      </c>
      <c r="E2545" t="s">
        <v>1666</v>
      </c>
    </row>
    <row r="2546" spans="1:5" ht="15" customHeight="1" x14ac:dyDescent="0.25">
      <c r="A2546" s="2">
        <v>520000000</v>
      </c>
      <c r="B2546" s="3">
        <v>44266</v>
      </c>
      <c r="C2546" t="s">
        <v>1591</v>
      </c>
      <c r="D2546">
        <v>-2033.93</v>
      </c>
      <c r="E2546" t="s">
        <v>1667</v>
      </c>
    </row>
    <row r="2547" spans="1:5" ht="15" customHeight="1" x14ac:dyDescent="0.25">
      <c r="A2547" s="2">
        <v>520000000</v>
      </c>
      <c r="B2547" s="3">
        <v>44266</v>
      </c>
      <c r="C2547" t="s">
        <v>1591</v>
      </c>
      <c r="D2547">
        <v>-474.6</v>
      </c>
      <c r="E2547" t="s">
        <v>1668</v>
      </c>
    </row>
    <row r="2548" spans="1:5" ht="15" customHeight="1" x14ac:dyDescent="0.25">
      <c r="A2548" s="2">
        <v>520000000</v>
      </c>
      <c r="B2548" s="3">
        <v>44266</v>
      </c>
      <c r="C2548" t="s">
        <v>1591</v>
      </c>
      <c r="D2548">
        <v>-119</v>
      </c>
      <c r="E2548" t="s">
        <v>1669</v>
      </c>
    </row>
    <row r="2549" spans="1:5" ht="15" customHeight="1" x14ac:dyDescent="0.25">
      <c r="A2549" s="2">
        <v>520000000</v>
      </c>
      <c r="B2549" s="3">
        <v>44267</v>
      </c>
      <c r="C2549" t="s">
        <v>1591</v>
      </c>
      <c r="D2549">
        <v>-109.52</v>
      </c>
      <c r="E2549" t="s">
        <v>1670</v>
      </c>
    </row>
    <row r="2550" spans="1:5" ht="15" customHeight="1" x14ac:dyDescent="0.25">
      <c r="A2550" s="2">
        <v>520000000</v>
      </c>
      <c r="B2550" s="3">
        <v>44267</v>
      </c>
      <c r="C2550" t="s">
        <v>1591</v>
      </c>
      <c r="D2550">
        <v>-210.11</v>
      </c>
      <c r="E2550" t="s">
        <v>1670</v>
      </c>
    </row>
    <row r="2551" spans="1:5" ht="15" customHeight="1" x14ac:dyDescent="0.25">
      <c r="A2551" s="2">
        <v>520000000</v>
      </c>
      <c r="B2551" s="3">
        <v>44271</v>
      </c>
      <c r="C2551" t="s">
        <v>1591</v>
      </c>
      <c r="D2551">
        <v>-595</v>
      </c>
      <c r="E2551" t="s">
        <v>1671</v>
      </c>
    </row>
    <row r="2552" spans="1:5" ht="15" customHeight="1" x14ac:dyDescent="0.25">
      <c r="A2552" s="2">
        <v>520000000</v>
      </c>
      <c r="B2552" s="3">
        <v>44272</v>
      </c>
      <c r="C2552" t="s">
        <v>1591</v>
      </c>
      <c r="D2552">
        <v>-20.07</v>
      </c>
      <c r="E2552" t="s">
        <v>1672</v>
      </c>
    </row>
    <row r="2553" spans="1:5" ht="15" customHeight="1" x14ac:dyDescent="0.25">
      <c r="A2553" s="2">
        <v>520000000</v>
      </c>
      <c r="B2553" s="3">
        <v>44272</v>
      </c>
      <c r="C2553" t="s">
        <v>1591</v>
      </c>
      <c r="D2553">
        <v>-306.18</v>
      </c>
      <c r="E2553" t="s">
        <v>1672</v>
      </c>
    </row>
    <row r="2554" spans="1:5" ht="15" customHeight="1" x14ac:dyDescent="0.25">
      <c r="A2554" s="2">
        <v>520000000</v>
      </c>
      <c r="B2554" s="3">
        <v>44272</v>
      </c>
      <c r="C2554" t="s">
        <v>1591</v>
      </c>
      <c r="D2554">
        <v>-159.84</v>
      </c>
      <c r="E2554" t="s">
        <v>1672</v>
      </c>
    </row>
    <row r="2555" spans="1:5" ht="15" customHeight="1" x14ac:dyDescent="0.25">
      <c r="A2555" s="2">
        <v>520000000</v>
      </c>
      <c r="B2555" s="3">
        <v>44272</v>
      </c>
      <c r="C2555" t="s">
        <v>1591</v>
      </c>
      <c r="D2555">
        <v>-155.82</v>
      </c>
      <c r="E2555" t="s">
        <v>1672</v>
      </c>
    </row>
    <row r="2556" spans="1:5" ht="15" customHeight="1" x14ac:dyDescent="0.25">
      <c r="A2556" s="2">
        <v>520000000</v>
      </c>
      <c r="B2556" s="3">
        <v>44272</v>
      </c>
      <c r="C2556" t="s">
        <v>1591</v>
      </c>
      <c r="D2556">
        <v>-132.6</v>
      </c>
      <c r="E2556" t="s">
        <v>1672</v>
      </c>
    </row>
    <row r="2557" spans="1:5" ht="15" customHeight="1" x14ac:dyDescent="0.25">
      <c r="A2557" s="2">
        <v>520000000</v>
      </c>
      <c r="B2557" s="3">
        <v>44272</v>
      </c>
      <c r="C2557" t="s">
        <v>1591</v>
      </c>
      <c r="D2557">
        <v>-94.44</v>
      </c>
      <c r="E2557" t="s">
        <v>1672</v>
      </c>
    </row>
    <row r="2558" spans="1:5" ht="15" customHeight="1" x14ac:dyDescent="0.25">
      <c r="A2558" s="2">
        <v>520000000</v>
      </c>
      <c r="B2558" s="3">
        <v>44272</v>
      </c>
      <c r="C2558" t="s">
        <v>1591</v>
      </c>
      <c r="D2558">
        <v>-178.56</v>
      </c>
      <c r="E2558" t="s">
        <v>1672</v>
      </c>
    </row>
    <row r="2559" spans="1:5" ht="15" customHeight="1" x14ac:dyDescent="0.25">
      <c r="A2559" s="2">
        <v>520000000</v>
      </c>
      <c r="B2559" s="3">
        <v>44272</v>
      </c>
      <c r="C2559" t="s">
        <v>1591</v>
      </c>
      <c r="D2559">
        <v>-147.28</v>
      </c>
      <c r="E2559" t="s">
        <v>1672</v>
      </c>
    </row>
    <row r="2560" spans="1:5" ht="15" customHeight="1" x14ac:dyDescent="0.25">
      <c r="A2560" s="2">
        <v>520000000</v>
      </c>
      <c r="B2560" s="3">
        <v>44272</v>
      </c>
      <c r="C2560" t="s">
        <v>1591</v>
      </c>
      <c r="D2560">
        <v>-127.35</v>
      </c>
      <c r="E2560" t="s">
        <v>1672</v>
      </c>
    </row>
    <row r="2561" spans="1:5" ht="15" customHeight="1" x14ac:dyDescent="0.25">
      <c r="A2561" s="2">
        <v>520000000</v>
      </c>
      <c r="B2561" s="3">
        <v>44272</v>
      </c>
      <c r="C2561" t="s">
        <v>1591</v>
      </c>
      <c r="D2561">
        <v>-56.27</v>
      </c>
      <c r="E2561" t="s">
        <v>1673</v>
      </c>
    </row>
    <row r="2562" spans="1:5" ht="15" customHeight="1" x14ac:dyDescent="0.25">
      <c r="A2562" s="2">
        <v>520000000</v>
      </c>
      <c r="B2562" s="3">
        <v>44272</v>
      </c>
      <c r="C2562" t="s">
        <v>1591</v>
      </c>
      <c r="D2562">
        <v>-163.4</v>
      </c>
      <c r="E2562" t="s">
        <v>1674</v>
      </c>
    </row>
    <row r="2563" spans="1:5" ht="15" customHeight="1" x14ac:dyDescent="0.25">
      <c r="A2563" s="2">
        <v>520000000</v>
      </c>
      <c r="B2563" s="3">
        <v>44272</v>
      </c>
      <c r="C2563" t="s">
        <v>1591</v>
      </c>
      <c r="D2563">
        <v>-82.56</v>
      </c>
      <c r="E2563" t="s">
        <v>1674</v>
      </c>
    </row>
    <row r="2564" spans="1:5" ht="15" customHeight="1" x14ac:dyDescent="0.25">
      <c r="A2564" s="2">
        <v>520000000</v>
      </c>
      <c r="B2564" s="3">
        <v>44272</v>
      </c>
      <c r="C2564" t="s">
        <v>1591</v>
      </c>
      <c r="D2564">
        <v>-95.31</v>
      </c>
      <c r="E2564" t="s">
        <v>1674</v>
      </c>
    </row>
    <row r="2565" spans="1:5" ht="15" customHeight="1" x14ac:dyDescent="0.25">
      <c r="A2565" s="2">
        <v>520000000</v>
      </c>
      <c r="B2565" s="3">
        <v>44272</v>
      </c>
      <c r="C2565" t="s">
        <v>1591</v>
      </c>
      <c r="D2565">
        <v>-1180.0999999999999</v>
      </c>
      <c r="E2565" t="s">
        <v>1674</v>
      </c>
    </row>
    <row r="2566" spans="1:5" ht="15" customHeight="1" x14ac:dyDescent="0.25">
      <c r="A2566" s="2">
        <v>520000000</v>
      </c>
      <c r="B2566" s="3">
        <v>44272</v>
      </c>
      <c r="C2566" t="s">
        <v>1591</v>
      </c>
      <c r="D2566">
        <v>-369</v>
      </c>
      <c r="E2566" t="s">
        <v>1674</v>
      </c>
    </row>
    <row r="2567" spans="1:5" ht="15" customHeight="1" x14ac:dyDescent="0.25">
      <c r="A2567" s="2">
        <v>520000000</v>
      </c>
      <c r="B2567" s="3">
        <v>44272</v>
      </c>
      <c r="C2567" t="s">
        <v>1591</v>
      </c>
      <c r="D2567">
        <v>-606.04999999999995</v>
      </c>
      <c r="E2567" t="s">
        <v>1674</v>
      </c>
    </row>
    <row r="2568" spans="1:5" ht="15" customHeight="1" x14ac:dyDescent="0.25">
      <c r="A2568" s="2">
        <v>520000000</v>
      </c>
      <c r="B2568" s="3">
        <v>44272</v>
      </c>
      <c r="C2568" t="s">
        <v>1591</v>
      </c>
      <c r="D2568">
        <v>-92.82</v>
      </c>
      <c r="E2568" t="s">
        <v>1674</v>
      </c>
    </row>
    <row r="2569" spans="1:5" ht="15" customHeight="1" x14ac:dyDescent="0.25">
      <c r="A2569" s="2">
        <v>520000000</v>
      </c>
      <c r="B2569" s="3">
        <v>44272</v>
      </c>
      <c r="C2569" t="s">
        <v>1591</v>
      </c>
      <c r="D2569">
        <v>-352.55</v>
      </c>
      <c r="E2569" t="s">
        <v>1674</v>
      </c>
    </row>
    <row r="2570" spans="1:5" ht="15" customHeight="1" x14ac:dyDescent="0.25">
      <c r="A2570" s="2">
        <v>520000000</v>
      </c>
      <c r="B2570" s="3">
        <v>44272</v>
      </c>
      <c r="C2570" t="s">
        <v>1591</v>
      </c>
      <c r="D2570">
        <v>-648.69000000000005</v>
      </c>
      <c r="E2570" t="s">
        <v>1674</v>
      </c>
    </row>
    <row r="2571" spans="1:5" ht="15" customHeight="1" x14ac:dyDescent="0.25">
      <c r="A2571" s="2">
        <v>520000000</v>
      </c>
      <c r="B2571" s="3">
        <v>44272</v>
      </c>
      <c r="C2571" t="s">
        <v>1591</v>
      </c>
      <c r="D2571">
        <v>-226.58</v>
      </c>
      <c r="E2571" t="s">
        <v>1675</v>
      </c>
    </row>
    <row r="2572" spans="1:5" ht="15" customHeight="1" x14ac:dyDescent="0.25">
      <c r="A2572" s="2">
        <v>520000000</v>
      </c>
      <c r="B2572" s="3">
        <v>44272</v>
      </c>
      <c r="C2572" t="s">
        <v>1591</v>
      </c>
      <c r="D2572">
        <v>-97.81</v>
      </c>
      <c r="E2572" t="s">
        <v>1675</v>
      </c>
    </row>
    <row r="2573" spans="1:5" ht="15" customHeight="1" x14ac:dyDescent="0.25">
      <c r="A2573" s="2">
        <v>520000000</v>
      </c>
      <c r="B2573" s="3">
        <v>44272</v>
      </c>
      <c r="C2573" t="s">
        <v>1591</v>
      </c>
      <c r="D2573">
        <v>-224.15</v>
      </c>
      <c r="E2573" t="s">
        <v>1675</v>
      </c>
    </row>
    <row r="2574" spans="1:5" ht="15" customHeight="1" x14ac:dyDescent="0.25">
      <c r="A2574" s="2">
        <v>520000000</v>
      </c>
      <c r="B2574" s="3">
        <v>44272</v>
      </c>
      <c r="C2574" t="s">
        <v>1591</v>
      </c>
      <c r="D2574">
        <v>-150.13999999999999</v>
      </c>
      <c r="E2574" t="s">
        <v>1675</v>
      </c>
    </row>
    <row r="2575" spans="1:5" ht="15" customHeight="1" x14ac:dyDescent="0.25">
      <c r="A2575" s="2">
        <v>520000000</v>
      </c>
      <c r="B2575" s="3">
        <v>44272</v>
      </c>
      <c r="C2575" t="s">
        <v>1591</v>
      </c>
      <c r="D2575">
        <v>-92.74</v>
      </c>
      <c r="E2575" t="s">
        <v>1676</v>
      </c>
    </row>
    <row r="2576" spans="1:5" ht="15" customHeight="1" x14ac:dyDescent="0.25">
      <c r="A2576" s="2">
        <v>520000000</v>
      </c>
      <c r="B2576" s="3">
        <v>44272</v>
      </c>
      <c r="C2576" t="s">
        <v>1591</v>
      </c>
      <c r="D2576">
        <v>-406.8</v>
      </c>
      <c r="E2576" t="s">
        <v>1676</v>
      </c>
    </row>
    <row r="2577" spans="1:5" ht="15" customHeight="1" x14ac:dyDescent="0.25">
      <c r="A2577" s="2">
        <v>520000000</v>
      </c>
      <c r="B2577" s="3">
        <v>44272</v>
      </c>
      <c r="C2577" t="s">
        <v>1591</v>
      </c>
      <c r="D2577">
        <v>-378.52</v>
      </c>
      <c r="E2577" t="s">
        <v>1677</v>
      </c>
    </row>
    <row r="2578" spans="1:5" ht="15" customHeight="1" x14ac:dyDescent="0.25">
      <c r="A2578" s="2">
        <v>520000000</v>
      </c>
      <c r="B2578" s="3">
        <v>44272</v>
      </c>
      <c r="C2578" t="s">
        <v>1591</v>
      </c>
      <c r="D2578">
        <v>-643.65</v>
      </c>
      <c r="E2578" t="s">
        <v>1677</v>
      </c>
    </row>
    <row r="2579" spans="1:5" ht="15" customHeight="1" x14ac:dyDescent="0.25">
      <c r="A2579" s="2">
        <v>520000000</v>
      </c>
      <c r="B2579" s="3">
        <v>44272</v>
      </c>
      <c r="C2579" t="s">
        <v>1591</v>
      </c>
      <c r="D2579">
        <v>-116.99</v>
      </c>
      <c r="E2579" t="s">
        <v>1678</v>
      </c>
    </row>
    <row r="2580" spans="1:5" ht="15" customHeight="1" x14ac:dyDescent="0.25">
      <c r="A2580" s="2">
        <v>520000000</v>
      </c>
      <c r="B2580" s="3">
        <v>44272</v>
      </c>
      <c r="C2580" t="s">
        <v>1591</v>
      </c>
      <c r="D2580">
        <v>-355.82</v>
      </c>
      <c r="E2580" t="s">
        <v>1679</v>
      </c>
    </row>
    <row r="2581" spans="1:5" ht="15" customHeight="1" x14ac:dyDescent="0.25">
      <c r="A2581" s="2">
        <v>520000000</v>
      </c>
      <c r="B2581" s="3">
        <v>44272</v>
      </c>
      <c r="C2581" t="s">
        <v>1591</v>
      </c>
      <c r="D2581">
        <v>-595</v>
      </c>
      <c r="E2581" t="s">
        <v>1679</v>
      </c>
    </row>
    <row r="2582" spans="1:5" ht="15" customHeight="1" x14ac:dyDescent="0.25">
      <c r="A2582" s="2">
        <v>520000000</v>
      </c>
      <c r="B2582" s="3">
        <v>44272</v>
      </c>
      <c r="C2582" t="s">
        <v>1591</v>
      </c>
      <c r="D2582">
        <v>-409.46</v>
      </c>
      <c r="E2582" t="s">
        <v>1679</v>
      </c>
    </row>
    <row r="2583" spans="1:5" ht="15" customHeight="1" x14ac:dyDescent="0.25">
      <c r="A2583" s="2">
        <v>520000000</v>
      </c>
      <c r="B2583" s="3">
        <v>44272</v>
      </c>
      <c r="C2583" t="s">
        <v>1591</v>
      </c>
      <c r="D2583">
        <v>-8.5500000000000007</v>
      </c>
      <c r="E2583" t="s">
        <v>1680</v>
      </c>
    </row>
    <row r="2584" spans="1:5" ht="15" customHeight="1" x14ac:dyDescent="0.25">
      <c r="A2584" s="2">
        <v>520000000</v>
      </c>
      <c r="B2584" s="3">
        <v>44273</v>
      </c>
      <c r="C2584" t="s">
        <v>1591</v>
      </c>
      <c r="D2584">
        <v>-55.08</v>
      </c>
      <c r="E2584" t="s">
        <v>1681</v>
      </c>
    </row>
    <row r="2585" spans="1:5" ht="15" customHeight="1" x14ac:dyDescent="0.25">
      <c r="A2585" s="2">
        <v>520000000</v>
      </c>
      <c r="B2585" s="3">
        <v>44273</v>
      </c>
      <c r="C2585" t="s">
        <v>1591</v>
      </c>
      <c r="D2585">
        <v>-91.73</v>
      </c>
      <c r="E2585" t="s">
        <v>1681</v>
      </c>
    </row>
    <row r="2586" spans="1:5" ht="15" customHeight="1" x14ac:dyDescent="0.25">
      <c r="A2586" s="2">
        <v>520000000</v>
      </c>
      <c r="B2586" s="3">
        <v>44273</v>
      </c>
      <c r="C2586" t="s">
        <v>1591</v>
      </c>
      <c r="D2586">
        <v>-50.93</v>
      </c>
      <c r="E2586" t="s">
        <v>1681</v>
      </c>
    </row>
    <row r="2587" spans="1:5" ht="15" customHeight="1" x14ac:dyDescent="0.25">
      <c r="A2587" s="2">
        <v>520000000</v>
      </c>
      <c r="B2587" s="3">
        <v>44273</v>
      </c>
      <c r="C2587" t="s">
        <v>1591</v>
      </c>
      <c r="D2587">
        <v>-2.2999999999999998</v>
      </c>
      <c r="E2587" t="s">
        <v>1681</v>
      </c>
    </row>
    <row r="2588" spans="1:5" ht="15" customHeight="1" x14ac:dyDescent="0.25">
      <c r="A2588" s="2">
        <v>520000000</v>
      </c>
      <c r="B2588" s="3">
        <v>44273</v>
      </c>
      <c r="C2588" t="s">
        <v>1591</v>
      </c>
      <c r="D2588">
        <v>-27.31</v>
      </c>
      <c r="E2588" t="s">
        <v>1681</v>
      </c>
    </row>
    <row r="2589" spans="1:5" ht="15" customHeight="1" x14ac:dyDescent="0.25">
      <c r="A2589" s="2">
        <v>520000000</v>
      </c>
      <c r="B2589" s="3">
        <v>44273</v>
      </c>
      <c r="C2589" t="s">
        <v>1591</v>
      </c>
      <c r="D2589">
        <v>-118.56</v>
      </c>
      <c r="E2589" t="s">
        <v>1682</v>
      </c>
    </row>
    <row r="2590" spans="1:5" ht="15" customHeight="1" x14ac:dyDescent="0.25">
      <c r="A2590" s="2">
        <v>520000000</v>
      </c>
      <c r="B2590" s="3">
        <v>44273</v>
      </c>
      <c r="C2590" t="s">
        <v>1591</v>
      </c>
      <c r="D2590">
        <v>-106.08</v>
      </c>
      <c r="E2590" t="s">
        <v>1683</v>
      </c>
    </row>
    <row r="2591" spans="1:5" ht="15" customHeight="1" x14ac:dyDescent="0.25">
      <c r="A2591" s="2">
        <v>520000000</v>
      </c>
      <c r="B2591" s="3">
        <v>44273</v>
      </c>
      <c r="C2591" t="s">
        <v>1591</v>
      </c>
      <c r="D2591">
        <v>-10.61</v>
      </c>
      <c r="E2591" t="s">
        <v>1684</v>
      </c>
    </row>
    <row r="2592" spans="1:5" ht="15" customHeight="1" x14ac:dyDescent="0.25">
      <c r="A2592" s="2">
        <v>520000000</v>
      </c>
      <c r="B2592" s="3">
        <v>44273</v>
      </c>
      <c r="C2592" t="s">
        <v>1591</v>
      </c>
      <c r="D2592">
        <v>-91.5</v>
      </c>
      <c r="E2592" t="s">
        <v>1684</v>
      </c>
    </row>
    <row r="2593" spans="1:5" ht="15" customHeight="1" x14ac:dyDescent="0.25">
      <c r="A2593" s="2">
        <v>520000000</v>
      </c>
      <c r="B2593" s="3">
        <v>44273</v>
      </c>
      <c r="C2593" t="s">
        <v>1591</v>
      </c>
      <c r="D2593">
        <v>-84.32</v>
      </c>
      <c r="E2593" t="s">
        <v>1684</v>
      </c>
    </row>
    <row r="2594" spans="1:5" ht="15" customHeight="1" x14ac:dyDescent="0.25">
      <c r="A2594" s="2">
        <v>520000000</v>
      </c>
      <c r="B2594" s="3">
        <v>44273</v>
      </c>
      <c r="C2594" t="s">
        <v>1591</v>
      </c>
      <c r="D2594">
        <v>-63</v>
      </c>
      <c r="E2594" t="s">
        <v>1684</v>
      </c>
    </row>
    <row r="2595" spans="1:5" ht="15" customHeight="1" x14ac:dyDescent="0.25">
      <c r="A2595" s="2">
        <v>520000000</v>
      </c>
      <c r="B2595" s="3">
        <v>44273</v>
      </c>
      <c r="C2595" t="s">
        <v>1591</v>
      </c>
      <c r="D2595">
        <v>-18.47</v>
      </c>
      <c r="E2595" t="s">
        <v>1684</v>
      </c>
    </row>
    <row r="2596" spans="1:5" ht="15" customHeight="1" x14ac:dyDescent="0.25">
      <c r="A2596" s="2">
        <v>520000000</v>
      </c>
      <c r="B2596" s="3">
        <v>44273</v>
      </c>
      <c r="C2596" t="s">
        <v>1591</v>
      </c>
      <c r="D2596">
        <v>-7.82</v>
      </c>
      <c r="E2596" t="s">
        <v>1684</v>
      </c>
    </row>
    <row r="2597" spans="1:5" ht="15" customHeight="1" x14ac:dyDescent="0.25">
      <c r="A2597" s="2">
        <v>520000000</v>
      </c>
      <c r="B2597" s="3">
        <v>44273</v>
      </c>
      <c r="C2597" t="s">
        <v>1591</v>
      </c>
      <c r="D2597">
        <v>-16.579999999999998</v>
      </c>
      <c r="E2597" t="s">
        <v>1684</v>
      </c>
    </row>
    <row r="2598" spans="1:5" ht="15" customHeight="1" x14ac:dyDescent="0.25">
      <c r="A2598" s="2">
        <v>520000000</v>
      </c>
      <c r="B2598" s="3">
        <v>44273</v>
      </c>
      <c r="C2598" t="s">
        <v>1591</v>
      </c>
      <c r="D2598">
        <v>-240.52</v>
      </c>
      <c r="E2598" t="s">
        <v>1684</v>
      </c>
    </row>
    <row r="2599" spans="1:5" ht="15" customHeight="1" x14ac:dyDescent="0.25">
      <c r="A2599" s="2">
        <v>520000000</v>
      </c>
      <c r="B2599" s="3">
        <v>44273</v>
      </c>
      <c r="C2599" t="s">
        <v>1591</v>
      </c>
      <c r="D2599">
        <v>-189.77</v>
      </c>
      <c r="E2599" t="s">
        <v>1684</v>
      </c>
    </row>
    <row r="2600" spans="1:5" ht="15" customHeight="1" x14ac:dyDescent="0.25">
      <c r="A2600" s="2">
        <v>520000000</v>
      </c>
      <c r="B2600" s="3">
        <v>44273</v>
      </c>
      <c r="C2600" t="s">
        <v>1591</v>
      </c>
      <c r="D2600">
        <v>-7.8</v>
      </c>
      <c r="E2600" t="s">
        <v>1684</v>
      </c>
    </row>
    <row r="2601" spans="1:5" ht="15" customHeight="1" x14ac:dyDescent="0.25">
      <c r="A2601" s="2">
        <v>520000000</v>
      </c>
      <c r="B2601" s="3">
        <v>44273</v>
      </c>
      <c r="C2601" t="s">
        <v>1591</v>
      </c>
      <c r="D2601">
        <v>-11.48</v>
      </c>
      <c r="E2601" t="s">
        <v>1684</v>
      </c>
    </row>
    <row r="2602" spans="1:5" ht="15" customHeight="1" x14ac:dyDescent="0.25">
      <c r="A2602" s="2">
        <v>520000000</v>
      </c>
      <c r="B2602" s="3">
        <v>44273</v>
      </c>
      <c r="C2602" t="s">
        <v>1591</v>
      </c>
      <c r="D2602">
        <v>-19.8</v>
      </c>
      <c r="E2602" t="s">
        <v>1684</v>
      </c>
    </row>
    <row r="2603" spans="1:5" ht="15" customHeight="1" x14ac:dyDescent="0.25">
      <c r="A2603" s="2">
        <v>520000000</v>
      </c>
      <c r="B2603" s="3">
        <v>44273</v>
      </c>
      <c r="C2603" t="s">
        <v>1591</v>
      </c>
      <c r="D2603">
        <v>-43.2</v>
      </c>
      <c r="E2603" t="s">
        <v>1684</v>
      </c>
    </row>
    <row r="2604" spans="1:5" ht="15" customHeight="1" x14ac:dyDescent="0.25">
      <c r="A2604" s="2">
        <v>520000000</v>
      </c>
      <c r="B2604" s="3">
        <v>44273</v>
      </c>
      <c r="C2604" t="s">
        <v>1591</v>
      </c>
      <c r="D2604">
        <v>-40.72</v>
      </c>
      <c r="E2604" t="s">
        <v>1684</v>
      </c>
    </row>
    <row r="2605" spans="1:5" ht="15" customHeight="1" x14ac:dyDescent="0.25">
      <c r="A2605" s="2">
        <v>520000000</v>
      </c>
      <c r="B2605" s="3">
        <v>44273</v>
      </c>
      <c r="C2605" t="s">
        <v>1591</v>
      </c>
      <c r="D2605">
        <v>-217.56</v>
      </c>
      <c r="E2605" t="s">
        <v>1684</v>
      </c>
    </row>
    <row r="2606" spans="1:5" ht="15" customHeight="1" x14ac:dyDescent="0.25">
      <c r="A2606" s="2">
        <v>520000000</v>
      </c>
      <c r="B2606" s="3">
        <v>44273</v>
      </c>
      <c r="C2606" t="s">
        <v>1591</v>
      </c>
      <c r="D2606">
        <v>-52.65</v>
      </c>
      <c r="E2606" t="s">
        <v>1684</v>
      </c>
    </row>
    <row r="2607" spans="1:5" ht="15" customHeight="1" x14ac:dyDescent="0.25">
      <c r="A2607" s="2">
        <v>520000000</v>
      </c>
      <c r="B2607" s="3">
        <v>44273</v>
      </c>
      <c r="C2607" t="s">
        <v>1591</v>
      </c>
      <c r="D2607">
        <v>-84.38</v>
      </c>
      <c r="E2607" t="s">
        <v>1684</v>
      </c>
    </row>
    <row r="2608" spans="1:5" ht="15" customHeight="1" x14ac:dyDescent="0.25">
      <c r="A2608" s="2">
        <v>520000000</v>
      </c>
      <c r="B2608" s="3">
        <v>44273</v>
      </c>
      <c r="C2608" t="s">
        <v>1591</v>
      </c>
      <c r="D2608">
        <v>-9.4700000000000006</v>
      </c>
      <c r="E2608" t="s">
        <v>1685</v>
      </c>
    </row>
    <row r="2609" spans="1:5" ht="15" customHeight="1" x14ac:dyDescent="0.25">
      <c r="A2609" s="2">
        <v>520000000</v>
      </c>
      <c r="B2609" s="3">
        <v>44273</v>
      </c>
      <c r="C2609" t="s">
        <v>1591</v>
      </c>
      <c r="D2609">
        <v>-12.5</v>
      </c>
      <c r="E2609" t="s">
        <v>1685</v>
      </c>
    </row>
    <row r="2610" spans="1:5" ht="15" customHeight="1" x14ac:dyDescent="0.25">
      <c r="A2610" s="2">
        <v>520000000</v>
      </c>
      <c r="B2610" s="3">
        <v>44273</v>
      </c>
      <c r="C2610" t="s">
        <v>1591</v>
      </c>
      <c r="D2610">
        <v>-123.07</v>
      </c>
      <c r="E2610" t="s">
        <v>1685</v>
      </c>
    </row>
    <row r="2611" spans="1:5" ht="15" customHeight="1" x14ac:dyDescent="0.25">
      <c r="A2611" s="2">
        <v>520000000</v>
      </c>
      <c r="B2611" s="3">
        <v>44273</v>
      </c>
      <c r="C2611" t="s">
        <v>1591</v>
      </c>
      <c r="D2611">
        <v>-7.8</v>
      </c>
      <c r="E2611" t="s">
        <v>1685</v>
      </c>
    </row>
    <row r="2612" spans="1:5" ht="15" customHeight="1" x14ac:dyDescent="0.25">
      <c r="A2612" s="2">
        <v>520000000</v>
      </c>
      <c r="B2612" s="3">
        <v>44273</v>
      </c>
      <c r="C2612" t="s">
        <v>1591</v>
      </c>
      <c r="D2612">
        <v>-5.7</v>
      </c>
      <c r="E2612" t="s">
        <v>1685</v>
      </c>
    </row>
    <row r="2613" spans="1:5" ht="15" customHeight="1" x14ac:dyDescent="0.25">
      <c r="A2613" s="2">
        <v>520000000</v>
      </c>
      <c r="B2613" s="3">
        <v>44273</v>
      </c>
      <c r="C2613" t="s">
        <v>1591</v>
      </c>
      <c r="D2613">
        <v>-9.4499999999999993</v>
      </c>
      <c r="E2613" t="s">
        <v>1685</v>
      </c>
    </row>
    <row r="2614" spans="1:5" ht="15" customHeight="1" x14ac:dyDescent="0.25">
      <c r="A2614" s="2">
        <v>520000000</v>
      </c>
      <c r="B2614" s="3">
        <v>44273</v>
      </c>
      <c r="C2614" t="s">
        <v>1591</v>
      </c>
      <c r="D2614">
        <v>-107.02</v>
      </c>
      <c r="E2614" t="s">
        <v>1685</v>
      </c>
    </row>
    <row r="2615" spans="1:5" ht="15" customHeight="1" x14ac:dyDescent="0.25">
      <c r="A2615" s="2">
        <v>520000000</v>
      </c>
      <c r="B2615" s="3">
        <v>44273</v>
      </c>
      <c r="C2615" t="s">
        <v>1591</v>
      </c>
      <c r="D2615">
        <v>-163.19999999999999</v>
      </c>
      <c r="E2615" t="s">
        <v>1685</v>
      </c>
    </row>
    <row r="2616" spans="1:5" ht="15" customHeight="1" x14ac:dyDescent="0.25">
      <c r="A2616" s="2">
        <v>520000000</v>
      </c>
      <c r="B2616" s="3">
        <v>44273</v>
      </c>
      <c r="C2616" t="s">
        <v>1591</v>
      </c>
      <c r="D2616">
        <v>-70.84</v>
      </c>
      <c r="E2616" t="s">
        <v>1685</v>
      </c>
    </row>
    <row r="2617" spans="1:5" ht="15" customHeight="1" x14ac:dyDescent="0.25">
      <c r="A2617" s="2">
        <v>520000000</v>
      </c>
      <c r="B2617" s="3">
        <v>44273</v>
      </c>
      <c r="C2617" t="s">
        <v>1591</v>
      </c>
      <c r="D2617">
        <v>-42.44</v>
      </c>
      <c r="E2617" t="s">
        <v>1685</v>
      </c>
    </row>
    <row r="2618" spans="1:5" ht="15" customHeight="1" x14ac:dyDescent="0.25">
      <c r="A2618" s="2">
        <v>520000000</v>
      </c>
      <c r="B2618" s="3">
        <v>44273</v>
      </c>
      <c r="C2618" t="s">
        <v>1591</v>
      </c>
      <c r="D2618">
        <v>-26.51</v>
      </c>
      <c r="E2618" t="s">
        <v>1685</v>
      </c>
    </row>
    <row r="2619" spans="1:5" ht="15" customHeight="1" x14ac:dyDescent="0.25">
      <c r="A2619" s="2">
        <v>520000000</v>
      </c>
      <c r="B2619" s="3">
        <v>44273</v>
      </c>
      <c r="C2619" t="s">
        <v>1591</v>
      </c>
      <c r="D2619">
        <v>-111.75</v>
      </c>
      <c r="E2619" t="s">
        <v>1685</v>
      </c>
    </row>
    <row r="2620" spans="1:5" ht="15" customHeight="1" x14ac:dyDescent="0.25">
      <c r="A2620" s="2">
        <v>520000000</v>
      </c>
      <c r="B2620" s="3">
        <v>44273</v>
      </c>
      <c r="C2620" t="s">
        <v>1591</v>
      </c>
      <c r="D2620">
        <v>-9.2200000000000006</v>
      </c>
      <c r="E2620" t="s">
        <v>1685</v>
      </c>
    </row>
    <row r="2621" spans="1:5" ht="15" customHeight="1" x14ac:dyDescent="0.25">
      <c r="A2621" s="2">
        <v>520000000</v>
      </c>
      <c r="B2621" s="3">
        <v>44273</v>
      </c>
      <c r="C2621" t="s">
        <v>1591</v>
      </c>
      <c r="D2621">
        <v>-13.8</v>
      </c>
      <c r="E2621" t="s">
        <v>1685</v>
      </c>
    </row>
    <row r="2622" spans="1:5" ht="15" customHeight="1" x14ac:dyDescent="0.25">
      <c r="A2622" s="2">
        <v>520000000</v>
      </c>
      <c r="B2622" s="3">
        <v>44273</v>
      </c>
      <c r="C2622" t="s">
        <v>1591</v>
      </c>
      <c r="D2622">
        <v>-54.36</v>
      </c>
      <c r="E2622" t="s">
        <v>1685</v>
      </c>
    </row>
    <row r="2623" spans="1:5" ht="15" customHeight="1" x14ac:dyDescent="0.25">
      <c r="A2623" s="2">
        <v>520000000</v>
      </c>
      <c r="B2623" s="3">
        <v>44273</v>
      </c>
      <c r="C2623" t="s">
        <v>1591</v>
      </c>
      <c r="D2623">
        <v>-444</v>
      </c>
      <c r="E2623" t="s">
        <v>1685</v>
      </c>
    </row>
    <row r="2624" spans="1:5" ht="15" customHeight="1" x14ac:dyDescent="0.25">
      <c r="A2624" s="2">
        <v>520000000</v>
      </c>
      <c r="B2624" s="3">
        <v>44273</v>
      </c>
      <c r="C2624" t="s">
        <v>1591</v>
      </c>
      <c r="D2624">
        <v>-30.56</v>
      </c>
      <c r="E2624" t="s">
        <v>1685</v>
      </c>
    </row>
    <row r="2625" spans="1:5" ht="15" customHeight="1" x14ac:dyDescent="0.25">
      <c r="A2625" s="2">
        <v>520000000</v>
      </c>
      <c r="B2625" s="3">
        <v>44273</v>
      </c>
      <c r="C2625" t="s">
        <v>1591</v>
      </c>
      <c r="D2625">
        <v>-54.78</v>
      </c>
      <c r="E2625" t="s">
        <v>1686</v>
      </c>
    </row>
    <row r="2626" spans="1:5" ht="15" customHeight="1" x14ac:dyDescent="0.25">
      <c r="A2626" s="2">
        <v>520000000</v>
      </c>
      <c r="B2626" s="3">
        <v>44273</v>
      </c>
      <c r="C2626" t="s">
        <v>1591</v>
      </c>
      <c r="D2626">
        <v>-22</v>
      </c>
      <c r="E2626" t="s">
        <v>1687</v>
      </c>
    </row>
    <row r="2627" spans="1:5" ht="15" customHeight="1" x14ac:dyDescent="0.25">
      <c r="A2627" s="2">
        <v>520000000</v>
      </c>
      <c r="B2627" s="3">
        <v>44273</v>
      </c>
      <c r="C2627" t="s">
        <v>1591</v>
      </c>
      <c r="D2627">
        <v>-3.3</v>
      </c>
      <c r="E2627" t="s">
        <v>1687</v>
      </c>
    </row>
    <row r="2628" spans="1:5" ht="15" customHeight="1" x14ac:dyDescent="0.25">
      <c r="A2628" s="2">
        <v>520000000</v>
      </c>
      <c r="B2628" s="3">
        <v>44273</v>
      </c>
      <c r="C2628" t="s">
        <v>1591</v>
      </c>
      <c r="D2628">
        <v>-25.42</v>
      </c>
      <c r="E2628" t="s">
        <v>1687</v>
      </c>
    </row>
    <row r="2629" spans="1:5" ht="15" customHeight="1" x14ac:dyDescent="0.25">
      <c r="A2629" s="2">
        <v>520000000</v>
      </c>
      <c r="B2629" s="3">
        <v>44273</v>
      </c>
      <c r="C2629" t="s">
        <v>1591</v>
      </c>
      <c r="D2629">
        <v>-266.26</v>
      </c>
      <c r="E2629" t="s">
        <v>1687</v>
      </c>
    </row>
    <row r="2630" spans="1:5" ht="15" customHeight="1" x14ac:dyDescent="0.25">
      <c r="A2630" s="2">
        <v>520000000</v>
      </c>
      <c r="B2630" s="3">
        <v>44273</v>
      </c>
      <c r="C2630" t="s">
        <v>1591</v>
      </c>
      <c r="D2630">
        <v>-37.96</v>
      </c>
      <c r="E2630" t="s">
        <v>1687</v>
      </c>
    </row>
    <row r="2631" spans="1:5" ht="15" customHeight="1" x14ac:dyDescent="0.25">
      <c r="A2631" s="2">
        <v>520000000</v>
      </c>
      <c r="B2631" s="3">
        <v>44273</v>
      </c>
      <c r="C2631" t="s">
        <v>1591</v>
      </c>
      <c r="D2631">
        <v>-30.5</v>
      </c>
      <c r="E2631" t="s">
        <v>1687</v>
      </c>
    </row>
    <row r="2632" spans="1:5" ht="15" customHeight="1" x14ac:dyDescent="0.25">
      <c r="A2632" s="2">
        <v>520000000</v>
      </c>
      <c r="B2632" s="3">
        <v>44273</v>
      </c>
      <c r="C2632" t="s">
        <v>1591</v>
      </c>
      <c r="D2632">
        <v>-538.98</v>
      </c>
      <c r="E2632" t="s">
        <v>1687</v>
      </c>
    </row>
    <row r="2633" spans="1:5" ht="15" customHeight="1" x14ac:dyDescent="0.25">
      <c r="A2633" s="2">
        <v>520000000</v>
      </c>
      <c r="B2633" s="3">
        <v>44273</v>
      </c>
      <c r="C2633" t="s">
        <v>1591</v>
      </c>
      <c r="D2633">
        <v>-2.77</v>
      </c>
      <c r="E2633" t="s">
        <v>1687</v>
      </c>
    </row>
    <row r="2634" spans="1:5" ht="15" customHeight="1" x14ac:dyDescent="0.25">
      <c r="A2634" s="2">
        <v>520000000</v>
      </c>
      <c r="B2634" s="3">
        <v>44273</v>
      </c>
      <c r="C2634" t="s">
        <v>1591</v>
      </c>
      <c r="D2634">
        <v>-18.07</v>
      </c>
      <c r="E2634" t="s">
        <v>1687</v>
      </c>
    </row>
    <row r="2635" spans="1:5" ht="15" customHeight="1" x14ac:dyDescent="0.25">
      <c r="A2635" s="2">
        <v>520000000</v>
      </c>
      <c r="B2635" s="3">
        <v>44273</v>
      </c>
      <c r="C2635" t="s">
        <v>1591</v>
      </c>
      <c r="D2635">
        <v>-2.4500000000000002</v>
      </c>
      <c r="E2635" t="s">
        <v>1687</v>
      </c>
    </row>
    <row r="2636" spans="1:5" ht="15" customHeight="1" x14ac:dyDescent="0.25">
      <c r="A2636" s="2">
        <v>520000000</v>
      </c>
      <c r="B2636" s="3">
        <v>44273</v>
      </c>
      <c r="C2636" t="s">
        <v>1591</v>
      </c>
      <c r="D2636">
        <v>-41.85</v>
      </c>
      <c r="E2636" t="s">
        <v>1687</v>
      </c>
    </row>
    <row r="2637" spans="1:5" ht="15" customHeight="1" x14ac:dyDescent="0.25">
      <c r="A2637" s="2">
        <v>520000000</v>
      </c>
      <c r="B2637" s="3">
        <v>44273</v>
      </c>
      <c r="C2637" t="s">
        <v>1591</v>
      </c>
      <c r="D2637">
        <v>-34.479999999999997</v>
      </c>
      <c r="E2637" t="s">
        <v>1687</v>
      </c>
    </row>
    <row r="2638" spans="1:5" ht="15" customHeight="1" x14ac:dyDescent="0.25">
      <c r="A2638" s="2">
        <v>520000000</v>
      </c>
      <c r="B2638" s="3">
        <v>44273</v>
      </c>
      <c r="C2638" t="s">
        <v>1591</v>
      </c>
      <c r="D2638">
        <v>-40.74</v>
      </c>
      <c r="E2638" t="s">
        <v>1687</v>
      </c>
    </row>
    <row r="2639" spans="1:5" ht="15" customHeight="1" x14ac:dyDescent="0.25">
      <c r="A2639" s="2">
        <v>520000000</v>
      </c>
      <c r="B2639" s="3">
        <v>44273</v>
      </c>
      <c r="C2639" t="s">
        <v>1591</v>
      </c>
      <c r="D2639">
        <v>-0.53</v>
      </c>
      <c r="E2639" t="s">
        <v>1687</v>
      </c>
    </row>
    <row r="2640" spans="1:5" ht="15" customHeight="1" x14ac:dyDescent="0.25">
      <c r="A2640" s="2">
        <v>520000000</v>
      </c>
      <c r="B2640" s="3">
        <v>44273</v>
      </c>
      <c r="C2640" t="s">
        <v>1591</v>
      </c>
      <c r="D2640">
        <v>-21.35</v>
      </c>
      <c r="E2640" t="s">
        <v>1687</v>
      </c>
    </row>
    <row r="2641" spans="1:5" ht="15" customHeight="1" x14ac:dyDescent="0.25">
      <c r="A2641" s="2">
        <v>520000000</v>
      </c>
      <c r="B2641" s="3">
        <v>44273</v>
      </c>
      <c r="C2641" t="s">
        <v>1591</v>
      </c>
      <c r="D2641">
        <v>-117.48</v>
      </c>
      <c r="E2641" t="s">
        <v>1687</v>
      </c>
    </row>
    <row r="2642" spans="1:5" ht="15" customHeight="1" x14ac:dyDescent="0.25">
      <c r="A2642" s="2">
        <v>520000000</v>
      </c>
      <c r="B2642" s="3">
        <v>44273</v>
      </c>
      <c r="C2642" t="s">
        <v>1591</v>
      </c>
      <c r="D2642">
        <v>-52.55</v>
      </c>
      <c r="E2642" t="s">
        <v>1687</v>
      </c>
    </row>
    <row r="2643" spans="1:5" ht="15" customHeight="1" x14ac:dyDescent="0.25">
      <c r="A2643" s="2">
        <v>520000000</v>
      </c>
      <c r="B2643" s="3">
        <v>44273</v>
      </c>
      <c r="C2643" t="s">
        <v>1591</v>
      </c>
      <c r="D2643">
        <v>-11.48</v>
      </c>
      <c r="E2643" t="s">
        <v>1687</v>
      </c>
    </row>
    <row r="2644" spans="1:5" ht="15" customHeight="1" x14ac:dyDescent="0.25">
      <c r="A2644" s="2">
        <v>520000000</v>
      </c>
      <c r="B2644" s="3">
        <v>44273</v>
      </c>
      <c r="C2644" t="s">
        <v>1591</v>
      </c>
      <c r="D2644">
        <v>-15.31</v>
      </c>
      <c r="E2644" t="s">
        <v>1687</v>
      </c>
    </row>
    <row r="2645" spans="1:5" ht="15" customHeight="1" x14ac:dyDescent="0.25">
      <c r="A2645" s="2">
        <v>520000000</v>
      </c>
      <c r="B2645" s="3">
        <v>44273</v>
      </c>
      <c r="C2645" t="s">
        <v>1591</v>
      </c>
      <c r="D2645">
        <v>-78.680000000000007</v>
      </c>
      <c r="E2645" t="s">
        <v>1687</v>
      </c>
    </row>
    <row r="2646" spans="1:5" ht="15" customHeight="1" x14ac:dyDescent="0.25">
      <c r="A2646" s="2">
        <v>520000000</v>
      </c>
      <c r="B2646" s="3">
        <v>44273</v>
      </c>
      <c r="C2646" t="s">
        <v>1591</v>
      </c>
      <c r="D2646">
        <v>-180.81</v>
      </c>
      <c r="E2646" t="s">
        <v>1687</v>
      </c>
    </row>
    <row r="2647" spans="1:5" ht="15" customHeight="1" x14ac:dyDescent="0.25">
      <c r="A2647" s="2">
        <v>520000000</v>
      </c>
      <c r="B2647" s="3">
        <v>44273</v>
      </c>
      <c r="C2647" t="s">
        <v>1591</v>
      </c>
      <c r="D2647">
        <v>-5.94</v>
      </c>
      <c r="E2647" t="s">
        <v>1687</v>
      </c>
    </row>
    <row r="2648" spans="1:5" ht="15" customHeight="1" x14ac:dyDescent="0.25">
      <c r="A2648" s="2">
        <v>520000000</v>
      </c>
      <c r="B2648" s="3">
        <v>44273</v>
      </c>
      <c r="C2648" t="s">
        <v>1591</v>
      </c>
      <c r="D2648">
        <v>-63.45</v>
      </c>
      <c r="E2648" t="s">
        <v>1687</v>
      </c>
    </row>
    <row r="2649" spans="1:5" ht="15" customHeight="1" x14ac:dyDescent="0.25">
      <c r="A2649" s="2">
        <v>520000000</v>
      </c>
      <c r="B2649" s="3">
        <v>44273</v>
      </c>
      <c r="C2649" t="s">
        <v>1591</v>
      </c>
      <c r="D2649">
        <v>-34.869999999999997</v>
      </c>
      <c r="E2649" t="s">
        <v>1687</v>
      </c>
    </row>
    <row r="2650" spans="1:5" ht="15" customHeight="1" x14ac:dyDescent="0.25">
      <c r="A2650" s="2">
        <v>520000000</v>
      </c>
      <c r="B2650" s="3">
        <v>44273</v>
      </c>
      <c r="C2650" t="s">
        <v>1591</v>
      </c>
      <c r="D2650">
        <v>-45.14</v>
      </c>
      <c r="E2650" t="s">
        <v>1687</v>
      </c>
    </row>
    <row r="2651" spans="1:5" ht="15" customHeight="1" x14ac:dyDescent="0.25">
      <c r="A2651" s="2">
        <v>520000000</v>
      </c>
      <c r="B2651" s="3">
        <v>44273</v>
      </c>
      <c r="C2651" t="s">
        <v>1591</v>
      </c>
      <c r="D2651">
        <v>-79.2</v>
      </c>
      <c r="E2651" t="s">
        <v>1687</v>
      </c>
    </row>
    <row r="2652" spans="1:5" ht="15" customHeight="1" x14ac:dyDescent="0.25">
      <c r="A2652" s="2">
        <v>520000000</v>
      </c>
      <c r="B2652" s="3">
        <v>44273</v>
      </c>
      <c r="C2652" t="s">
        <v>1591</v>
      </c>
      <c r="D2652">
        <v>-35.630000000000003</v>
      </c>
      <c r="E2652" t="s">
        <v>1687</v>
      </c>
    </row>
    <row r="2653" spans="1:5" ht="15" customHeight="1" x14ac:dyDescent="0.25">
      <c r="A2653" s="2">
        <v>520000000</v>
      </c>
      <c r="B2653" s="3">
        <v>44273</v>
      </c>
      <c r="C2653" t="s">
        <v>1591</v>
      </c>
      <c r="D2653">
        <v>-111.75</v>
      </c>
      <c r="E2653" t="s">
        <v>1687</v>
      </c>
    </row>
    <row r="2654" spans="1:5" ht="15" customHeight="1" x14ac:dyDescent="0.25">
      <c r="A2654" s="2">
        <v>520000000</v>
      </c>
      <c r="B2654" s="3">
        <v>44273</v>
      </c>
      <c r="C2654" t="s">
        <v>1591</v>
      </c>
      <c r="D2654">
        <v>-45.36</v>
      </c>
      <c r="E2654" t="s">
        <v>1687</v>
      </c>
    </row>
    <row r="2655" spans="1:5" ht="15" customHeight="1" x14ac:dyDescent="0.25">
      <c r="A2655" s="2">
        <v>520000000</v>
      </c>
      <c r="B2655" s="3">
        <v>44273</v>
      </c>
      <c r="C2655" t="s">
        <v>1591</v>
      </c>
      <c r="D2655">
        <v>-1.8</v>
      </c>
      <c r="E2655" t="s">
        <v>1687</v>
      </c>
    </row>
    <row r="2656" spans="1:5" ht="15" customHeight="1" x14ac:dyDescent="0.25">
      <c r="A2656" s="2">
        <v>520000000</v>
      </c>
      <c r="B2656" s="3">
        <v>44273</v>
      </c>
      <c r="C2656" t="s">
        <v>1591</v>
      </c>
      <c r="D2656">
        <v>-47.52</v>
      </c>
      <c r="E2656" t="s">
        <v>1687</v>
      </c>
    </row>
    <row r="2657" spans="1:5" ht="15" customHeight="1" x14ac:dyDescent="0.25">
      <c r="A2657" s="2">
        <v>520000000</v>
      </c>
      <c r="B2657" s="3">
        <v>44273</v>
      </c>
      <c r="C2657" t="s">
        <v>1591</v>
      </c>
      <c r="D2657">
        <v>-120.75</v>
      </c>
      <c r="E2657" t="s">
        <v>1687</v>
      </c>
    </row>
    <row r="2658" spans="1:5" ht="15" customHeight="1" x14ac:dyDescent="0.25">
      <c r="A2658" s="2">
        <v>520000000</v>
      </c>
      <c r="B2658" s="3">
        <v>44273</v>
      </c>
      <c r="C2658" t="s">
        <v>1591</v>
      </c>
      <c r="D2658">
        <v>-69</v>
      </c>
      <c r="E2658" t="s">
        <v>1687</v>
      </c>
    </row>
    <row r="2659" spans="1:5" ht="15" customHeight="1" x14ac:dyDescent="0.25">
      <c r="A2659" s="2">
        <v>520000000</v>
      </c>
      <c r="B2659" s="3">
        <v>44273</v>
      </c>
      <c r="C2659" t="s">
        <v>1591</v>
      </c>
      <c r="D2659">
        <v>-9.24</v>
      </c>
      <c r="E2659" t="s">
        <v>1687</v>
      </c>
    </row>
    <row r="2660" spans="1:5" ht="15" customHeight="1" x14ac:dyDescent="0.25">
      <c r="A2660" s="2">
        <v>520000000</v>
      </c>
      <c r="B2660" s="3">
        <v>44273</v>
      </c>
      <c r="C2660" t="s">
        <v>1591</v>
      </c>
      <c r="D2660">
        <v>-86.85</v>
      </c>
      <c r="E2660" t="s">
        <v>1688</v>
      </c>
    </row>
    <row r="2661" spans="1:5" ht="15" customHeight="1" x14ac:dyDescent="0.25">
      <c r="A2661" s="2">
        <v>520000000</v>
      </c>
      <c r="B2661" s="3">
        <v>44273</v>
      </c>
      <c r="C2661" t="s">
        <v>1591</v>
      </c>
      <c r="D2661">
        <v>-122.22</v>
      </c>
      <c r="E2661" t="s">
        <v>1688</v>
      </c>
    </row>
    <row r="2662" spans="1:5" ht="15" customHeight="1" x14ac:dyDescent="0.25">
      <c r="A2662" s="2">
        <v>520000000</v>
      </c>
      <c r="B2662" s="3">
        <v>44273</v>
      </c>
      <c r="C2662" t="s">
        <v>1591</v>
      </c>
      <c r="D2662">
        <v>-33.97</v>
      </c>
      <c r="E2662" t="s">
        <v>1688</v>
      </c>
    </row>
    <row r="2663" spans="1:5" ht="15" customHeight="1" x14ac:dyDescent="0.25">
      <c r="A2663" s="2">
        <v>520000000</v>
      </c>
      <c r="B2663" s="3">
        <v>44273</v>
      </c>
      <c r="C2663" t="s">
        <v>1591</v>
      </c>
      <c r="D2663">
        <v>-13.46</v>
      </c>
      <c r="E2663" t="s">
        <v>1688</v>
      </c>
    </row>
    <row r="2664" spans="1:5" ht="15" customHeight="1" x14ac:dyDescent="0.25">
      <c r="A2664" s="2">
        <v>520000000</v>
      </c>
      <c r="B2664" s="3">
        <v>44273</v>
      </c>
      <c r="C2664" t="s">
        <v>1591</v>
      </c>
      <c r="D2664">
        <v>-254.37</v>
      </c>
      <c r="E2664" t="s">
        <v>1688</v>
      </c>
    </row>
    <row r="2665" spans="1:5" ht="15" customHeight="1" x14ac:dyDescent="0.25">
      <c r="A2665" s="2">
        <v>520000000</v>
      </c>
      <c r="B2665" s="3">
        <v>44273</v>
      </c>
      <c r="C2665" t="s">
        <v>1591</v>
      </c>
      <c r="D2665">
        <v>-78.77</v>
      </c>
      <c r="E2665" t="s">
        <v>1688</v>
      </c>
    </row>
    <row r="2666" spans="1:5" ht="15" customHeight="1" x14ac:dyDescent="0.25">
      <c r="A2666" s="2">
        <v>520000000</v>
      </c>
      <c r="B2666" s="3">
        <v>44273</v>
      </c>
      <c r="C2666" t="s">
        <v>1591</v>
      </c>
      <c r="D2666">
        <v>-85.97</v>
      </c>
      <c r="E2666" t="s">
        <v>1688</v>
      </c>
    </row>
    <row r="2667" spans="1:5" ht="15" customHeight="1" x14ac:dyDescent="0.25">
      <c r="A2667" s="2">
        <v>520000000</v>
      </c>
      <c r="B2667" s="3">
        <v>44273</v>
      </c>
      <c r="C2667" t="s">
        <v>1591</v>
      </c>
      <c r="D2667">
        <v>-24.55</v>
      </c>
      <c r="E2667" t="s">
        <v>1688</v>
      </c>
    </row>
    <row r="2668" spans="1:5" ht="15" customHeight="1" x14ac:dyDescent="0.25">
      <c r="A2668" s="2">
        <v>520000000</v>
      </c>
      <c r="B2668" s="3">
        <v>44273</v>
      </c>
      <c r="C2668" t="s">
        <v>1591</v>
      </c>
      <c r="D2668">
        <v>-78.95</v>
      </c>
      <c r="E2668" t="s">
        <v>1688</v>
      </c>
    </row>
    <row r="2669" spans="1:5" ht="15" customHeight="1" x14ac:dyDescent="0.25">
      <c r="A2669" s="2">
        <v>520000000</v>
      </c>
      <c r="B2669" s="3">
        <v>44273</v>
      </c>
      <c r="C2669" t="s">
        <v>1591</v>
      </c>
      <c r="D2669">
        <v>-40.22</v>
      </c>
      <c r="E2669" t="s">
        <v>1688</v>
      </c>
    </row>
    <row r="2670" spans="1:5" ht="15" customHeight="1" x14ac:dyDescent="0.25">
      <c r="A2670" s="2">
        <v>520000000</v>
      </c>
      <c r="B2670" s="3">
        <v>44273</v>
      </c>
      <c r="C2670" t="s">
        <v>1591</v>
      </c>
      <c r="D2670">
        <v>-45.19</v>
      </c>
      <c r="E2670" t="s">
        <v>1688</v>
      </c>
    </row>
    <row r="2671" spans="1:5" ht="15" customHeight="1" x14ac:dyDescent="0.25">
      <c r="A2671" s="2">
        <v>520000000</v>
      </c>
      <c r="B2671" s="3">
        <v>44273</v>
      </c>
      <c r="C2671" t="s">
        <v>1591</v>
      </c>
      <c r="D2671">
        <v>-33.07</v>
      </c>
      <c r="E2671" t="s">
        <v>1688</v>
      </c>
    </row>
    <row r="2672" spans="1:5" ht="15" customHeight="1" x14ac:dyDescent="0.25">
      <c r="A2672" s="2">
        <v>520000000</v>
      </c>
      <c r="B2672" s="3">
        <v>44273</v>
      </c>
      <c r="C2672" t="s">
        <v>1591</v>
      </c>
      <c r="D2672">
        <v>-75.28</v>
      </c>
      <c r="E2672" t="s">
        <v>1688</v>
      </c>
    </row>
    <row r="2673" spans="1:5" ht="15" customHeight="1" x14ac:dyDescent="0.25">
      <c r="A2673" s="2">
        <v>520000000</v>
      </c>
      <c r="B2673" s="3">
        <v>44273</v>
      </c>
      <c r="C2673" t="s">
        <v>1591</v>
      </c>
      <c r="D2673">
        <v>-92.34</v>
      </c>
      <c r="E2673" t="s">
        <v>1688</v>
      </c>
    </row>
    <row r="2674" spans="1:5" ht="15" customHeight="1" x14ac:dyDescent="0.25">
      <c r="A2674" s="2">
        <v>520000000</v>
      </c>
      <c r="B2674" s="3">
        <v>44273</v>
      </c>
      <c r="C2674" t="s">
        <v>1591</v>
      </c>
      <c r="D2674">
        <v>-63.29</v>
      </c>
      <c r="E2674" t="s">
        <v>1688</v>
      </c>
    </row>
    <row r="2675" spans="1:5" ht="15" customHeight="1" x14ac:dyDescent="0.25">
      <c r="A2675" s="2">
        <v>520000000</v>
      </c>
      <c r="B2675" s="3">
        <v>44273</v>
      </c>
      <c r="C2675" t="s">
        <v>1591</v>
      </c>
      <c r="D2675">
        <v>-213.85</v>
      </c>
      <c r="E2675" t="s">
        <v>1688</v>
      </c>
    </row>
    <row r="2676" spans="1:5" ht="15" customHeight="1" x14ac:dyDescent="0.25">
      <c r="A2676" s="2">
        <v>520000000</v>
      </c>
      <c r="B2676" s="3">
        <v>44273</v>
      </c>
      <c r="C2676" t="s">
        <v>1591</v>
      </c>
      <c r="D2676">
        <v>-65.58</v>
      </c>
      <c r="E2676" t="s">
        <v>1688</v>
      </c>
    </row>
    <row r="2677" spans="1:5" ht="15" customHeight="1" x14ac:dyDescent="0.25">
      <c r="A2677" s="2">
        <v>520000000</v>
      </c>
      <c r="B2677" s="3">
        <v>44273</v>
      </c>
      <c r="C2677" t="s">
        <v>1591</v>
      </c>
      <c r="D2677">
        <v>-60.86</v>
      </c>
      <c r="E2677" t="s">
        <v>1688</v>
      </c>
    </row>
    <row r="2678" spans="1:5" ht="15" customHeight="1" x14ac:dyDescent="0.25">
      <c r="A2678" s="2">
        <v>520000000</v>
      </c>
      <c r="B2678" s="3">
        <v>44273</v>
      </c>
      <c r="C2678" t="s">
        <v>1591</v>
      </c>
      <c r="D2678">
        <v>-36.08</v>
      </c>
      <c r="E2678" t="s">
        <v>1688</v>
      </c>
    </row>
    <row r="2679" spans="1:5" ht="15" customHeight="1" x14ac:dyDescent="0.25">
      <c r="A2679" s="2">
        <v>520000000</v>
      </c>
      <c r="B2679" s="3">
        <v>44273</v>
      </c>
      <c r="C2679" t="s">
        <v>1591</v>
      </c>
      <c r="D2679">
        <v>-87.49</v>
      </c>
      <c r="E2679" t="s">
        <v>1688</v>
      </c>
    </row>
    <row r="2680" spans="1:5" ht="15" customHeight="1" x14ac:dyDescent="0.25">
      <c r="A2680" s="2">
        <v>520000000</v>
      </c>
      <c r="B2680" s="3">
        <v>44273</v>
      </c>
      <c r="C2680" t="s">
        <v>1591</v>
      </c>
      <c r="D2680">
        <v>-235.5</v>
      </c>
      <c r="E2680" t="s">
        <v>1688</v>
      </c>
    </row>
    <row r="2681" spans="1:5" ht="15" customHeight="1" x14ac:dyDescent="0.25">
      <c r="A2681" s="2">
        <v>520000000</v>
      </c>
      <c r="B2681" s="3">
        <v>44273</v>
      </c>
      <c r="C2681" t="s">
        <v>1591</v>
      </c>
      <c r="D2681">
        <v>-48.85</v>
      </c>
      <c r="E2681" t="s">
        <v>1688</v>
      </c>
    </row>
    <row r="2682" spans="1:5" ht="15" customHeight="1" x14ac:dyDescent="0.25">
      <c r="A2682" s="2">
        <v>520000000</v>
      </c>
      <c r="B2682" s="3">
        <v>44273</v>
      </c>
      <c r="C2682" t="s">
        <v>1591</v>
      </c>
      <c r="D2682">
        <v>-82.62</v>
      </c>
      <c r="E2682" t="s">
        <v>1688</v>
      </c>
    </row>
    <row r="2683" spans="1:5" ht="15" customHeight="1" x14ac:dyDescent="0.25">
      <c r="A2683" s="2">
        <v>520000000</v>
      </c>
      <c r="B2683" s="3">
        <v>44273</v>
      </c>
      <c r="C2683" t="s">
        <v>1591</v>
      </c>
      <c r="D2683">
        <v>-77.88</v>
      </c>
      <c r="E2683" t="s">
        <v>1688</v>
      </c>
    </row>
    <row r="2684" spans="1:5" ht="15" customHeight="1" x14ac:dyDescent="0.25">
      <c r="A2684" s="2">
        <v>520000000</v>
      </c>
      <c r="B2684" s="3">
        <v>44273</v>
      </c>
      <c r="C2684" t="s">
        <v>1591</v>
      </c>
      <c r="D2684">
        <v>-15.35</v>
      </c>
      <c r="E2684" t="s">
        <v>1688</v>
      </c>
    </row>
    <row r="2685" spans="1:5" ht="15" customHeight="1" x14ac:dyDescent="0.25">
      <c r="A2685" s="2">
        <v>520000000</v>
      </c>
      <c r="B2685" s="3">
        <v>44273</v>
      </c>
      <c r="C2685" t="s">
        <v>1591</v>
      </c>
      <c r="D2685">
        <v>-38.880000000000003</v>
      </c>
      <c r="E2685" t="s">
        <v>1688</v>
      </c>
    </row>
    <row r="2686" spans="1:5" ht="15" customHeight="1" x14ac:dyDescent="0.25">
      <c r="A2686" s="2">
        <v>520000000</v>
      </c>
      <c r="B2686" s="3">
        <v>44273</v>
      </c>
      <c r="C2686" t="s">
        <v>1591</v>
      </c>
      <c r="D2686">
        <v>-54.24</v>
      </c>
      <c r="E2686" t="s">
        <v>1688</v>
      </c>
    </row>
    <row r="2687" spans="1:5" ht="15" customHeight="1" x14ac:dyDescent="0.25">
      <c r="A2687" s="2">
        <v>520000000</v>
      </c>
      <c r="B2687" s="3">
        <v>44273</v>
      </c>
      <c r="C2687" t="s">
        <v>1591</v>
      </c>
      <c r="D2687">
        <v>-45.01</v>
      </c>
      <c r="E2687" t="s">
        <v>1688</v>
      </c>
    </row>
    <row r="2688" spans="1:5" ht="15" customHeight="1" x14ac:dyDescent="0.25">
      <c r="A2688" s="2">
        <v>520000000</v>
      </c>
      <c r="B2688" s="3">
        <v>44273</v>
      </c>
      <c r="C2688" t="s">
        <v>1591</v>
      </c>
      <c r="D2688">
        <v>-9.36</v>
      </c>
      <c r="E2688" t="s">
        <v>1688</v>
      </c>
    </row>
    <row r="2689" spans="1:5" ht="15" customHeight="1" x14ac:dyDescent="0.25">
      <c r="A2689" s="2">
        <v>520000000</v>
      </c>
      <c r="B2689" s="3">
        <v>44273</v>
      </c>
      <c r="C2689" t="s">
        <v>1591</v>
      </c>
      <c r="D2689">
        <v>-2.67</v>
      </c>
      <c r="E2689" t="s">
        <v>1688</v>
      </c>
    </row>
    <row r="2690" spans="1:5" ht="15" customHeight="1" x14ac:dyDescent="0.25">
      <c r="A2690" s="2">
        <v>520000000</v>
      </c>
      <c r="B2690" s="3">
        <v>44273</v>
      </c>
      <c r="C2690" t="s">
        <v>1591</v>
      </c>
      <c r="D2690">
        <v>-156.55000000000001</v>
      </c>
      <c r="E2690" t="s">
        <v>1688</v>
      </c>
    </row>
    <row r="2691" spans="1:5" ht="15" customHeight="1" x14ac:dyDescent="0.25">
      <c r="A2691" s="2">
        <v>520000000</v>
      </c>
      <c r="B2691" s="3">
        <v>44273</v>
      </c>
      <c r="C2691" t="s">
        <v>1591</v>
      </c>
      <c r="D2691">
        <v>-80.33</v>
      </c>
      <c r="E2691" t="s">
        <v>1688</v>
      </c>
    </row>
    <row r="2692" spans="1:5" ht="15" customHeight="1" x14ac:dyDescent="0.25">
      <c r="A2692" s="2">
        <v>520000000</v>
      </c>
      <c r="B2692" s="3">
        <v>44273</v>
      </c>
      <c r="C2692" t="s">
        <v>1591</v>
      </c>
      <c r="D2692">
        <v>-16.61</v>
      </c>
      <c r="E2692" t="s">
        <v>1688</v>
      </c>
    </row>
    <row r="2693" spans="1:5" ht="15" customHeight="1" x14ac:dyDescent="0.25">
      <c r="A2693" s="2">
        <v>520000000</v>
      </c>
      <c r="B2693" s="3">
        <v>44273</v>
      </c>
      <c r="C2693" t="s">
        <v>1591</v>
      </c>
      <c r="D2693">
        <v>-155.93</v>
      </c>
      <c r="E2693" t="s">
        <v>1688</v>
      </c>
    </row>
    <row r="2694" spans="1:5" ht="15" customHeight="1" x14ac:dyDescent="0.25">
      <c r="A2694" s="2">
        <v>520000000</v>
      </c>
      <c r="B2694" s="3">
        <v>44273</v>
      </c>
      <c r="C2694" t="s">
        <v>1591</v>
      </c>
      <c r="D2694">
        <v>-28.71</v>
      </c>
      <c r="E2694" t="s">
        <v>1688</v>
      </c>
    </row>
    <row r="2695" spans="1:5" ht="15" customHeight="1" x14ac:dyDescent="0.25">
      <c r="A2695" s="2">
        <v>520000000</v>
      </c>
      <c r="B2695" s="3">
        <v>44273</v>
      </c>
      <c r="C2695" t="s">
        <v>1591</v>
      </c>
      <c r="D2695">
        <v>-43.07</v>
      </c>
      <c r="E2695" t="s">
        <v>1688</v>
      </c>
    </row>
    <row r="2696" spans="1:5" ht="15" customHeight="1" x14ac:dyDescent="0.25">
      <c r="A2696" s="2">
        <v>520000000</v>
      </c>
      <c r="B2696" s="3">
        <v>44273</v>
      </c>
      <c r="C2696" t="s">
        <v>1591</v>
      </c>
      <c r="D2696">
        <v>-51.75</v>
      </c>
      <c r="E2696" t="s">
        <v>1688</v>
      </c>
    </row>
    <row r="2697" spans="1:5" ht="15" customHeight="1" x14ac:dyDescent="0.25">
      <c r="A2697" s="2">
        <v>520000000</v>
      </c>
      <c r="B2697" s="3">
        <v>44273</v>
      </c>
      <c r="C2697" t="s">
        <v>1591</v>
      </c>
      <c r="D2697">
        <v>-54</v>
      </c>
      <c r="E2697" t="s">
        <v>1688</v>
      </c>
    </row>
    <row r="2698" spans="1:5" ht="15" customHeight="1" x14ac:dyDescent="0.25">
      <c r="A2698" s="2">
        <v>520000000</v>
      </c>
      <c r="B2698" s="3">
        <v>44273</v>
      </c>
      <c r="C2698" t="s">
        <v>1591</v>
      </c>
      <c r="D2698">
        <v>-67.319999999999993</v>
      </c>
      <c r="E2698" t="s">
        <v>1688</v>
      </c>
    </row>
    <row r="2699" spans="1:5" ht="15" customHeight="1" x14ac:dyDescent="0.25">
      <c r="A2699" s="2">
        <v>520000000</v>
      </c>
      <c r="B2699" s="3">
        <v>44273</v>
      </c>
      <c r="C2699" t="s">
        <v>1591</v>
      </c>
      <c r="D2699">
        <v>-33.85</v>
      </c>
      <c r="E2699" t="s">
        <v>1688</v>
      </c>
    </row>
    <row r="2700" spans="1:5" ht="15" customHeight="1" x14ac:dyDescent="0.25">
      <c r="A2700" s="2">
        <v>520000000</v>
      </c>
      <c r="B2700" s="3">
        <v>44273</v>
      </c>
      <c r="C2700" t="s">
        <v>1591</v>
      </c>
      <c r="D2700">
        <v>-65.28</v>
      </c>
      <c r="E2700" t="s">
        <v>1688</v>
      </c>
    </row>
    <row r="2701" spans="1:5" ht="15" customHeight="1" x14ac:dyDescent="0.25">
      <c r="A2701" s="2">
        <v>520000000</v>
      </c>
      <c r="B2701" s="3">
        <v>44273</v>
      </c>
      <c r="C2701" t="s">
        <v>1591</v>
      </c>
      <c r="D2701">
        <v>-67.86</v>
      </c>
      <c r="E2701" t="s">
        <v>1688</v>
      </c>
    </row>
    <row r="2702" spans="1:5" ht="15" customHeight="1" x14ac:dyDescent="0.25">
      <c r="A2702" s="2">
        <v>520000000</v>
      </c>
      <c r="B2702" s="3">
        <v>44273</v>
      </c>
      <c r="C2702" t="s">
        <v>1591</v>
      </c>
      <c r="D2702">
        <v>-46.02</v>
      </c>
      <c r="E2702" t="s">
        <v>1688</v>
      </c>
    </row>
    <row r="2703" spans="1:5" ht="15" customHeight="1" x14ac:dyDescent="0.25">
      <c r="A2703" s="2">
        <v>520000000</v>
      </c>
      <c r="B2703" s="3">
        <v>44273</v>
      </c>
      <c r="C2703" t="s">
        <v>1591</v>
      </c>
      <c r="D2703">
        <v>-53.28</v>
      </c>
      <c r="E2703" t="s">
        <v>1688</v>
      </c>
    </row>
    <row r="2704" spans="1:5" ht="15" customHeight="1" x14ac:dyDescent="0.25">
      <c r="A2704" s="2">
        <v>520000000</v>
      </c>
      <c r="B2704" s="3">
        <v>44273</v>
      </c>
      <c r="C2704" t="s">
        <v>1591</v>
      </c>
      <c r="D2704">
        <v>-110.14</v>
      </c>
      <c r="E2704" t="s">
        <v>1688</v>
      </c>
    </row>
    <row r="2705" spans="1:5" ht="15" customHeight="1" x14ac:dyDescent="0.25">
      <c r="A2705" s="2">
        <v>520000000</v>
      </c>
      <c r="B2705" s="3">
        <v>44273</v>
      </c>
      <c r="C2705" t="s">
        <v>1591</v>
      </c>
      <c r="D2705">
        <v>-17.82</v>
      </c>
      <c r="E2705" t="s">
        <v>1688</v>
      </c>
    </row>
    <row r="2706" spans="1:5" ht="15" customHeight="1" x14ac:dyDescent="0.25">
      <c r="A2706" s="2">
        <v>520000000</v>
      </c>
      <c r="B2706" s="3">
        <v>44273</v>
      </c>
      <c r="C2706" t="s">
        <v>1591</v>
      </c>
      <c r="D2706">
        <v>-7.44</v>
      </c>
      <c r="E2706" t="s">
        <v>1688</v>
      </c>
    </row>
    <row r="2707" spans="1:5" ht="15" customHeight="1" x14ac:dyDescent="0.25">
      <c r="A2707" s="2">
        <v>520000000</v>
      </c>
      <c r="B2707" s="3">
        <v>44273</v>
      </c>
      <c r="C2707" t="s">
        <v>1591</v>
      </c>
      <c r="D2707">
        <v>-42.44</v>
      </c>
      <c r="E2707" t="s">
        <v>1688</v>
      </c>
    </row>
    <row r="2708" spans="1:5" ht="15" customHeight="1" x14ac:dyDescent="0.25">
      <c r="A2708" s="2">
        <v>520000000</v>
      </c>
      <c r="B2708" s="3">
        <v>44273</v>
      </c>
      <c r="C2708" t="s">
        <v>1591</v>
      </c>
      <c r="D2708">
        <v>-32.450000000000003</v>
      </c>
      <c r="E2708" t="s">
        <v>1688</v>
      </c>
    </row>
    <row r="2709" spans="1:5" ht="15" customHeight="1" x14ac:dyDescent="0.25">
      <c r="A2709" s="2">
        <v>520000000</v>
      </c>
      <c r="B2709" s="3">
        <v>44273</v>
      </c>
      <c r="C2709" t="s">
        <v>1591</v>
      </c>
      <c r="D2709">
        <v>-30.78</v>
      </c>
      <c r="E2709" t="s">
        <v>1688</v>
      </c>
    </row>
    <row r="2710" spans="1:5" ht="15" customHeight="1" x14ac:dyDescent="0.25">
      <c r="A2710" s="2">
        <v>520000000</v>
      </c>
      <c r="B2710" s="3">
        <v>44273</v>
      </c>
      <c r="C2710" t="s">
        <v>1591</v>
      </c>
      <c r="D2710">
        <v>-15.09</v>
      </c>
      <c r="E2710" t="s">
        <v>1688</v>
      </c>
    </row>
    <row r="2711" spans="1:5" ht="15" customHeight="1" x14ac:dyDescent="0.25">
      <c r="A2711" s="2">
        <v>520000000</v>
      </c>
      <c r="B2711" s="3">
        <v>44273</v>
      </c>
      <c r="C2711" t="s">
        <v>1591</v>
      </c>
      <c r="D2711">
        <v>-6.3</v>
      </c>
      <c r="E2711" t="s">
        <v>1688</v>
      </c>
    </row>
    <row r="2712" spans="1:5" ht="15" customHeight="1" x14ac:dyDescent="0.25">
      <c r="A2712" s="2">
        <v>520000000</v>
      </c>
      <c r="B2712" s="3">
        <v>44273</v>
      </c>
      <c r="C2712" t="s">
        <v>1591</v>
      </c>
      <c r="D2712">
        <v>-21</v>
      </c>
      <c r="E2712" t="s">
        <v>1688</v>
      </c>
    </row>
    <row r="2713" spans="1:5" ht="15" customHeight="1" x14ac:dyDescent="0.25">
      <c r="A2713" s="2">
        <v>520000000</v>
      </c>
      <c r="B2713" s="3">
        <v>44273</v>
      </c>
      <c r="C2713" t="s">
        <v>1591</v>
      </c>
      <c r="D2713">
        <v>-185.96</v>
      </c>
      <c r="E2713" t="s">
        <v>1688</v>
      </c>
    </row>
    <row r="2714" spans="1:5" ht="15" customHeight="1" x14ac:dyDescent="0.25">
      <c r="A2714" s="2">
        <v>520000000</v>
      </c>
      <c r="B2714" s="3">
        <v>44273</v>
      </c>
      <c r="C2714" t="s">
        <v>1591</v>
      </c>
      <c r="D2714">
        <v>-289.8</v>
      </c>
      <c r="E2714" t="s">
        <v>1688</v>
      </c>
    </row>
    <row r="2715" spans="1:5" ht="15" customHeight="1" x14ac:dyDescent="0.25">
      <c r="A2715" s="2">
        <v>520000000</v>
      </c>
      <c r="B2715" s="3">
        <v>44273</v>
      </c>
      <c r="C2715" t="s">
        <v>1591</v>
      </c>
      <c r="D2715">
        <v>-298.94</v>
      </c>
      <c r="E2715" t="s">
        <v>1688</v>
      </c>
    </row>
    <row r="2716" spans="1:5" ht="15" customHeight="1" x14ac:dyDescent="0.25">
      <c r="A2716" s="2">
        <v>520000000</v>
      </c>
      <c r="B2716" s="3">
        <v>44273</v>
      </c>
      <c r="C2716" t="s">
        <v>1591</v>
      </c>
      <c r="D2716">
        <v>-63.84</v>
      </c>
      <c r="E2716" t="s">
        <v>1688</v>
      </c>
    </row>
    <row r="2717" spans="1:5" ht="15" customHeight="1" x14ac:dyDescent="0.25">
      <c r="A2717" s="2">
        <v>520000000</v>
      </c>
      <c r="B2717" s="3">
        <v>44274</v>
      </c>
      <c r="C2717" t="s">
        <v>1591</v>
      </c>
      <c r="D2717">
        <v>-406.8</v>
      </c>
      <c r="E2717" t="s">
        <v>1689</v>
      </c>
    </row>
    <row r="2718" spans="1:5" ht="15" customHeight="1" x14ac:dyDescent="0.25">
      <c r="A2718" s="2">
        <v>520000000</v>
      </c>
      <c r="B2718" s="3">
        <v>44279</v>
      </c>
      <c r="C2718" t="s">
        <v>1591</v>
      </c>
      <c r="D2718">
        <v>-254.94</v>
      </c>
      <c r="E2718" t="s">
        <v>1690</v>
      </c>
    </row>
    <row r="2719" spans="1:5" ht="15" customHeight="1" x14ac:dyDescent="0.25">
      <c r="A2719" s="2">
        <v>520000000</v>
      </c>
      <c r="B2719" s="3">
        <v>44279</v>
      </c>
      <c r="C2719" t="s">
        <v>1591</v>
      </c>
      <c r="D2719">
        <v>-347.24</v>
      </c>
      <c r="E2719" t="s">
        <v>1691</v>
      </c>
    </row>
    <row r="2720" spans="1:5" ht="15" customHeight="1" x14ac:dyDescent="0.25">
      <c r="A2720" s="2">
        <v>520000000</v>
      </c>
      <c r="B2720" s="3">
        <v>44279</v>
      </c>
      <c r="C2720" t="s">
        <v>1591</v>
      </c>
      <c r="D2720">
        <v>-41.15</v>
      </c>
      <c r="E2720" t="s">
        <v>1691</v>
      </c>
    </row>
    <row r="2721" spans="1:5" ht="15" customHeight="1" x14ac:dyDescent="0.25">
      <c r="A2721" s="2">
        <v>520000000</v>
      </c>
      <c r="B2721" s="3">
        <v>44281</v>
      </c>
      <c r="C2721" t="s">
        <v>1591</v>
      </c>
      <c r="D2721">
        <v>-62.29</v>
      </c>
      <c r="E2721" t="s">
        <v>1692</v>
      </c>
    </row>
    <row r="2722" spans="1:5" ht="15" customHeight="1" x14ac:dyDescent="0.25">
      <c r="A2722" s="2">
        <v>520000000</v>
      </c>
      <c r="B2722" s="3">
        <v>44281</v>
      </c>
      <c r="C2722" t="s">
        <v>1591</v>
      </c>
      <c r="D2722">
        <v>-238.88</v>
      </c>
      <c r="E2722" t="s">
        <v>1692</v>
      </c>
    </row>
    <row r="2723" spans="1:5" ht="15" customHeight="1" x14ac:dyDescent="0.25">
      <c r="A2723" s="2">
        <v>520000000</v>
      </c>
      <c r="B2723" s="3">
        <v>44281</v>
      </c>
      <c r="C2723" t="s">
        <v>1591</v>
      </c>
      <c r="D2723">
        <v>-14.62</v>
      </c>
      <c r="E2723" t="s">
        <v>1692</v>
      </c>
    </row>
    <row r="2724" spans="1:5" ht="15" customHeight="1" x14ac:dyDescent="0.25">
      <c r="A2724" s="2">
        <v>520000000</v>
      </c>
      <c r="B2724" s="3">
        <v>44281</v>
      </c>
      <c r="C2724" t="s">
        <v>1591</v>
      </c>
      <c r="D2724">
        <v>-148.77000000000001</v>
      </c>
      <c r="E2724" t="s">
        <v>1693</v>
      </c>
    </row>
    <row r="2725" spans="1:5" ht="15" customHeight="1" x14ac:dyDescent="0.25">
      <c r="A2725" s="2">
        <v>520000000</v>
      </c>
      <c r="B2725" s="3">
        <v>44281</v>
      </c>
      <c r="C2725" t="s">
        <v>1591</v>
      </c>
      <c r="D2725">
        <v>-351.3</v>
      </c>
      <c r="E2725" t="s">
        <v>1693</v>
      </c>
    </row>
    <row r="2726" spans="1:5" ht="15" customHeight="1" x14ac:dyDescent="0.25">
      <c r="A2726" s="2">
        <v>520000000</v>
      </c>
      <c r="B2726" s="3">
        <v>44281</v>
      </c>
      <c r="C2726" t="s">
        <v>1591</v>
      </c>
      <c r="D2726">
        <v>-20.53</v>
      </c>
      <c r="E2726" t="s">
        <v>1693</v>
      </c>
    </row>
    <row r="2727" spans="1:5" ht="15" customHeight="1" x14ac:dyDescent="0.25">
      <c r="A2727" s="2">
        <v>520000000</v>
      </c>
      <c r="B2727" s="3">
        <v>44281</v>
      </c>
      <c r="C2727" t="s">
        <v>1591</v>
      </c>
      <c r="D2727">
        <v>-183.28</v>
      </c>
      <c r="E2727" t="s">
        <v>1693</v>
      </c>
    </row>
    <row r="2728" spans="1:5" ht="15" customHeight="1" x14ac:dyDescent="0.25">
      <c r="A2728" s="2">
        <v>520000000</v>
      </c>
      <c r="B2728" s="3">
        <v>44281</v>
      </c>
      <c r="C2728" t="s">
        <v>1591</v>
      </c>
      <c r="D2728">
        <v>-121.28</v>
      </c>
      <c r="E2728" t="s">
        <v>1693</v>
      </c>
    </row>
    <row r="2729" spans="1:5" ht="15" customHeight="1" x14ac:dyDescent="0.25">
      <c r="A2729" s="2">
        <v>520000000</v>
      </c>
      <c r="B2729" s="3">
        <v>44281</v>
      </c>
      <c r="C2729" t="s">
        <v>1591</v>
      </c>
      <c r="D2729">
        <v>-76.62</v>
      </c>
      <c r="E2729" t="s">
        <v>1693</v>
      </c>
    </row>
    <row r="2730" spans="1:5" ht="15" customHeight="1" x14ac:dyDescent="0.25">
      <c r="A2730" s="2">
        <v>520000000</v>
      </c>
      <c r="B2730" s="3">
        <v>44281</v>
      </c>
      <c r="C2730" t="s">
        <v>1591</v>
      </c>
      <c r="D2730">
        <v>-303.74</v>
      </c>
      <c r="E2730" t="s">
        <v>1693</v>
      </c>
    </row>
    <row r="2731" spans="1:5" ht="15" customHeight="1" x14ac:dyDescent="0.25">
      <c r="A2731" s="2">
        <v>520000000</v>
      </c>
      <c r="B2731" s="3">
        <v>44281</v>
      </c>
      <c r="C2731" t="s">
        <v>1591</v>
      </c>
      <c r="D2731">
        <v>-83.86</v>
      </c>
      <c r="E2731" t="s">
        <v>1694</v>
      </c>
    </row>
    <row r="2732" spans="1:5" ht="15" customHeight="1" x14ac:dyDescent="0.25">
      <c r="A2732" s="2">
        <v>520000000</v>
      </c>
      <c r="B2732" s="3">
        <v>44281</v>
      </c>
      <c r="C2732" t="s">
        <v>1591</v>
      </c>
      <c r="D2732">
        <v>-245.1</v>
      </c>
      <c r="E2732" t="s">
        <v>1694</v>
      </c>
    </row>
    <row r="2733" spans="1:5" ht="15" customHeight="1" x14ac:dyDescent="0.25">
      <c r="A2733" s="2">
        <v>520000000</v>
      </c>
      <c r="B2733" s="3">
        <v>44281</v>
      </c>
      <c r="C2733" t="s">
        <v>1591</v>
      </c>
      <c r="D2733">
        <v>-144.47999999999999</v>
      </c>
      <c r="E2733" t="s">
        <v>1694</v>
      </c>
    </row>
    <row r="2734" spans="1:5" ht="15" customHeight="1" x14ac:dyDescent="0.25">
      <c r="A2734" s="2">
        <v>520000000</v>
      </c>
      <c r="B2734" s="3">
        <v>44281</v>
      </c>
      <c r="C2734" t="s">
        <v>1591</v>
      </c>
      <c r="D2734">
        <v>-34.25</v>
      </c>
      <c r="E2734" t="s">
        <v>1694</v>
      </c>
    </row>
    <row r="2735" spans="1:5" ht="15" customHeight="1" x14ac:dyDescent="0.25">
      <c r="A2735" s="2">
        <v>520000000</v>
      </c>
      <c r="B2735" s="3">
        <v>44281</v>
      </c>
      <c r="C2735" t="s">
        <v>1591</v>
      </c>
      <c r="D2735">
        <v>-413.28</v>
      </c>
      <c r="E2735" t="s">
        <v>1694</v>
      </c>
    </row>
    <row r="2736" spans="1:5" ht="15" customHeight="1" x14ac:dyDescent="0.25">
      <c r="A2736" s="2">
        <v>520000000</v>
      </c>
      <c r="B2736" s="3">
        <v>44281</v>
      </c>
      <c r="C2736" t="s">
        <v>1591</v>
      </c>
      <c r="D2736">
        <v>-342.93</v>
      </c>
      <c r="E2736" t="s">
        <v>1694</v>
      </c>
    </row>
    <row r="2737" spans="1:5" ht="15" customHeight="1" x14ac:dyDescent="0.25">
      <c r="A2737" s="2">
        <v>520000000</v>
      </c>
      <c r="B2737" s="3">
        <v>44281</v>
      </c>
      <c r="C2737" t="s">
        <v>1591</v>
      </c>
      <c r="D2737">
        <v>-55.79</v>
      </c>
      <c r="E2737" t="s">
        <v>1694</v>
      </c>
    </row>
    <row r="2738" spans="1:5" ht="15" customHeight="1" x14ac:dyDescent="0.25">
      <c r="A2738" s="2">
        <v>520000000</v>
      </c>
      <c r="B2738" s="3">
        <v>44281</v>
      </c>
      <c r="C2738" t="s">
        <v>1591</v>
      </c>
      <c r="D2738">
        <v>-435.88</v>
      </c>
      <c r="E2738" t="s">
        <v>1694</v>
      </c>
    </row>
    <row r="2739" spans="1:5" ht="15" customHeight="1" x14ac:dyDescent="0.25">
      <c r="A2739" s="2">
        <v>520000000</v>
      </c>
      <c r="B2739" s="3">
        <v>44281</v>
      </c>
      <c r="C2739" t="s">
        <v>1591</v>
      </c>
      <c r="D2739">
        <v>-394.88</v>
      </c>
      <c r="E2739" t="s">
        <v>1694</v>
      </c>
    </row>
    <row r="2740" spans="1:5" ht="15" customHeight="1" x14ac:dyDescent="0.25">
      <c r="A2740" s="2">
        <v>520000000</v>
      </c>
      <c r="B2740" s="3">
        <v>44281</v>
      </c>
      <c r="C2740" t="s">
        <v>1591</v>
      </c>
      <c r="D2740">
        <v>-63.18</v>
      </c>
      <c r="E2740" t="s">
        <v>1694</v>
      </c>
    </row>
    <row r="2741" spans="1:5" ht="15" customHeight="1" x14ac:dyDescent="0.25">
      <c r="A2741" s="2">
        <v>520000000</v>
      </c>
      <c r="B2741" s="3">
        <v>44281</v>
      </c>
      <c r="C2741" t="s">
        <v>1591</v>
      </c>
      <c r="D2741">
        <v>-396.4</v>
      </c>
      <c r="E2741" t="s">
        <v>1694</v>
      </c>
    </row>
    <row r="2742" spans="1:5" ht="15" customHeight="1" x14ac:dyDescent="0.25">
      <c r="A2742" s="2">
        <v>520000000</v>
      </c>
      <c r="B2742" s="3">
        <v>44281</v>
      </c>
      <c r="C2742" t="s">
        <v>1591</v>
      </c>
      <c r="D2742">
        <v>-43.81</v>
      </c>
      <c r="E2742" t="s">
        <v>1695</v>
      </c>
    </row>
    <row r="2743" spans="1:5" ht="15" customHeight="1" x14ac:dyDescent="0.25">
      <c r="A2743" s="2">
        <v>520000000</v>
      </c>
      <c r="B2743" s="3">
        <v>44281</v>
      </c>
      <c r="C2743" t="s">
        <v>1591</v>
      </c>
      <c r="D2743">
        <v>-408.5</v>
      </c>
      <c r="E2743" t="s">
        <v>1695</v>
      </c>
    </row>
    <row r="2744" spans="1:5" ht="15" customHeight="1" x14ac:dyDescent="0.25">
      <c r="A2744" s="2">
        <v>520000000</v>
      </c>
      <c r="B2744" s="3">
        <v>44281</v>
      </c>
      <c r="C2744" t="s">
        <v>1591</v>
      </c>
      <c r="D2744">
        <v>-734.78</v>
      </c>
      <c r="E2744" t="s">
        <v>1695</v>
      </c>
    </row>
    <row r="2745" spans="1:5" ht="15" customHeight="1" x14ac:dyDescent="0.25">
      <c r="A2745" s="2">
        <v>520000000</v>
      </c>
      <c r="B2745" s="3">
        <v>44281</v>
      </c>
      <c r="C2745" t="s">
        <v>1591</v>
      </c>
      <c r="D2745">
        <v>-836.16</v>
      </c>
      <c r="E2745" t="s">
        <v>1695</v>
      </c>
    </row>
    <row r="2746" spans="1:5" ht="15" customHeight="1" x14ac:dyDescent="0.25">
      <c r="A2746" s="2">
        <v>520000000</v>
      </c>
      <c r="B2746" s="3">
        <v>44281</v>
      </c>
      <c r="C2746" t="s">
        <v>1591</v>
      </c>
      <c r="D2746">
        <v>-130.21</v>
      </c>
      <c r="E2746" t="s">
        <v>1696</v>
      </c>
    </row>
    <row r="2747" spans="1:5" ht="15" customHeight="1" x14ac:dyDescent="0.25">
      <c r="A2747" s="2">
        <v>520000000</v>
      </c>
      <c r="B2747" s="3">
        <v>44281</v>
      </c>
      <c r="C2747" t="s">
        <v>1591</v>
      </c>
      <c r="D2747">
        <v>-41.1</v>
      </c>
      <c r="E2747" t="s">
        <v>1696</v>
      </c>
    </row>
    <row r="2748" spans="1:5" ht="15" customHeight="1" x14ac:dyDescent="0.25">
      <c r="A2748" s="2">
        <v>520000000</v>
      </c>
      <c r="B2748" s="3">
        <v>44281</v>
      </c>
      <c r="C2748" t="s">
        <v>1591</v>
      </c>
      <c r="D2748">
        <v>-607.48</v>
      </c>
      <c r="E2748" t="s">
        <v>1696</v>
      </c>
    </row>
    <row r="2749" spans="1:5" ht="15" customHeight="1" x14ac:dyDescent="0.25">
      <c r="A2749" s="2">
        <v>520000000</v>
      </c>
      <c r="B2749" s="3">
        <v>44281</v>
      </c>
      <c r="C2749" t="s">
        <v>1591</v>
      </c>
      <c r="D2749">
        <v>-546.44000000000005</v>
      </c>
      <c r="E2749" t="s">
        <v>1697</v>
      </c>
    </row>
    <row r="2750" spans="1:5" ht="15" customHeight="1" x14ac:dyDescent="0.25">
      <c r="A2750" s="2">
        <v>520000000</v>
      </c>
      <c r="B2750" s="3">
        <v>44281</v>
      </c>
      <c r="C2750" t="s">
        <v>1591</v>
      </c>
      <c r="D2750">
        <v>-601.17999999999995</v>
      </c>
      <c r="E2750" t="s">
        <v>1697</v>
      </c>
    </row>
    <row r="2751" spans="1:5" ht="15" customHeight="1" x14ac:dyDescent="0.25">
      <c r="A2751" s="2">
        <v>520000000</v>
      </c>
      <c r="B2751" s="3">
        <v>44281</v>
      </c>
      <c r="C2751" t="s">
        <v>1591</v>
      </c>
      <c r="D2751">
        <v>-7.99</v>
      </c>
      <c r="E2751" t="s">
        <v>1697</v>
      </c>
    </row>
    <row r="2752" spans="1:5" ht="15" customHeight="1" x14ac:dyDescent="0.25">
      <c r="A2752" s="2">
        <v>520000000</v>
      </c>
      <c r="B2752" s="3">
        <v>44281</v>
      </c>
      <c r="C2752" t="s">
        <v>1591</v>
      </c>
      <c r="D2752">
        <v>-1071</v>
      </c>
      <c r="E2752" t="s">
        <v>1697</v>
      </c>
    </row>
    <row r="2753" spans="1:5" ht="15" customHeight="1" x14ac:dyDescent="0.25">
      <c r="A2753" s="2">
        <v>520000000</v>
      </c>
      <c r="B2753" s="3">
        <v>44285</v>
      </c>
      <c r="C2753" t="s">
        <v>1591</v>
      </c>
      <c r="D2753">
        <v>-782.28</v>
      </c>
      <c r="E2753" t="s">
        <v>1698</v>
      </c>
    </row>
    <row r="2754" spans="1:5" ht="15" customHeight="1" x14ac:dyDescent="0.25">
      <c r="A2754" s="2">
        <v>520000000</v>
      </c>
      <c r="B2754" s="3">
        <v>44285</v>
      </c>
      <c r="C2754" t="s">
        <v>1591</v>
      </c>
      <c r="D2754">
        <v>-5292</v>
      </c>
      <c r="E2754" t="s">
        <v>1698</v>
      </c>
    </row>
    <row r="2755" spans="1:5" ht="15" customHeight="1" x14ac:dyDescent="0.25">
      <c r="A2755" s="2">
        <v>520000000</v>
      </c>
      <c r="B2755" s="3">
        <v>44285</v>
      </c>
      <c r="C2755" t="s">
        <v>1591</v>
      </c>
      <c r="D2755">
        <v>-2066.4</v>
      </c>
      <c r="E2755" t="s">
        <v>1699</v>
      </c>
    </row>
    <row r="2756" spans="1:5" ht="15" customHeight="1" x14ac:dyDescent="0.25">
      <c r="A2756" s="2">
        <v>520000000</v>
      </c>
      <c r="B2756" s="3">
        <v>44285</v>
      </c>
      <c r="C2756" t="s">
        <v>1591</v>
      </c>
      <c r="D2756">
        <v>-3175.2</v>
      </c>
      <c r="E2756" t="s">
        <v>1699</v>
      </c>
    </row>
    <row r="2757" spans="1:5" ht="15" customHeight="1" x14ac:dyDescent="0.25">
      <c r="A2757" s="2">
        <v>520000000</v>
      </c>
      <c r="B2757" s="3">
        <v>44285</v>
      </c>
      <c r="C2757" t="s">
        <v>1591</v>
      </c>
      <c r="D2757">
        <v>-29.52</v>
      </c>
      <c r="E2757" t="s">
        <v>1700</v>
      </c>
    </row>
    <row r="2758" spans="1:5" ht="15" customHeight="1" x14ac:dyDescent="0.25">
      <c r="A2758" s="2">
        <v>520000000</v>
      </c>
      <c r="B2758" s="3">
        <v>44285</v>
      </c>
      <c r="C2758" t="s">
        <v>1591</v>
      </c>
      <c r="D2758">
        <v>-49.14</v>
      </c>
      <c r="E2758" t="s">
        <v>1701</v>
      </c>
    </row>
    <row r="2759" spans="1:5" ht="15" customHeight="1" x14ac:dyDescent="0.25">
      <c r="A2759" s="2">
        <v>520000000</v>
      </c>
      <c r="B2759" s="3">
        <v>44285</v>
      </c>
      <c r="C2759" t="s">
        <v>1591</v>
      </c>
      <c r="D2759">
        <v>-60.9</v>
      </c>
      <c r="E2759" t="s">
        <v>1702</v>
      </c>
    </row>
    <row r="2760" spans="1:5" ht="15" customHeight="1" x14ac:dyDescent="0.25">
      <c r="A2760" s="2">
        <v>520000000</v>
      </c>
      <c r="B2760" s="3">
        <v>44285</v>
      </c>
      <c r="C2760" t="s">
        <v>1591</v>
      </c>
      <c r="D2760">
        <v>-24.9</v>
      </c>
      <c r="E2760" t="s">
        <v>1703</v>
      </c>
    </row>
    <row r="2761" spans="1:5" ht="15" customHeight="1" x14ac:dyDescent="0.25">
      <c r="A2761" s="2">
        <v>520000000</v>
      </c>
      <c r="B2761" s="3">
        <v>44285</v>
      </c>
      <c r="C2761" t="s">
        <v>1591</v>
      </c>
      <c r="D2761">
        <v>-27</v>
      </c>
      <c r="E2761" t="s">
        <v>1703</v>
      </c>
    </row>
    <row r="2762" spans="1:5" ht="15" customHeight="1" x14ac:dyDescent="0.25">
      <c r="A2762" s="2">
        <v>520000000</v>
      </c>
      <c r="B2762" s="3">
        <v>44285</v>
      </c>
      <c r="C2762" t="s">
        <v>1591</v>
      </c>
      <c r="D2762">
        <v>-93</v>
      </c>
      <c r="E2762" t="s">
        <v>1703</v>
      </c>
    </row>
    <row r="2763" spans="1:5" ht="15" customHeight="1" x14ac:dyDescent="0.25">
      <c r="A2763" s="2">
        <v>520000000</v>
      </c>
      <c r="B2763" s="3">
        <v>44285</v>
      </c>
      <c r="C2763" t="s">
        <v>1591</v>
      </c>
      <c r="D2763">
        <v>-148.5</v>
      </c>
      <c r="E2763" t="s">
        <v>1704</v>
      </c>
    </row>
    <row r="2764" spans="1:5" ht="15" customHeight="1" x14ac:dyDescent="0.25">
      <c r="A2764" s="2">
        <v>520000000</v>
      </c>
      <c r="B2764" s="3">
        <v>44286</v>
      </c>
      <c r="C2764" t="s">
        <v>1591</v>
      </c>
      <c r="D2764">
        <v>-149.76</v>
      </c>
      <c r="E2764" t="s">
        <v>1705</v>
      </c>
    </row>
    <row r="2765" spans="1:5" ht="15" customHeight="1" x14ac:dyDescent="0.25">
      <c r="A2765" s="2">
        <v>520000000</v>
      </c>
      <c r="B2765" s="3">
        <v>44292</v>
      </c>
      <c r="C2765" t="s">
        <v>1591</v>
      </c>
      <c r="D2765">
        <v>-25.42</v>
      </c>
      <c r="E2765" t="s">
        <v>1706</v>
      </c>
    </row>
    <row r="2766" spans="1:5" ht="15" customHeight="1" x14ac:dyDescent="0.25">
      <c r="A2766" s="2">
        <v>520000000</v>
      </c>
      <c r="B2766" s="3">
        <v>44292</v>
      </c>
      <c r="C2766" t="s">
        <v>1591</v>
      </c>
      <c r="D2766">
        <v>-1068.77</v>
      </c>
      <c r="E2766" t="s">
        <v>1706</v>
      </c>
    </row>
    <row r="2767" spans="1:5" ht="15" customHeight="1" x14ac:dyDescent="0.25">
      <c r="A2767" s="2">
        <v>520000000</v>
      </c>
      <c r="B2767" s="3">
        <v>44292</v>
      </c>
      <c r="C2767" t="s">
        <v>1591</v>
      </c>
      <c r="D2767">
        <v>-107.92</v>
      </c>
      <c r="E2767" t="s">
        <v>1706</v>
      </c>
    </row>
    <row r="2768" spans="1:5" ht="15" customHeight="1" x14ac:dyDescent="0.25">
      <c r="A2768" s="2">
        <v>520000000</v>
      </c>
      <c r="B2768" s="3">
        <v>44292</v>
      </c>
      <c r="C2768" t="s">
        <v>1591</v>
      </c>
      <c r="D2768">
        <v>-595</v>
      </c>
      <c r="E2768" t="s">
        <v>1706</v>
      </c>
    </row>
    <row r="2769" spans="1:5" ht="15" customHeight="1" x14ac:dyDescent="0.25">
      <c r="A2769" s="2">
        <v>520000000</v>
      </c>
      <c r="B2769" s="3">
        <v>44292</v>
      </c>
      <c r="C2769" t="s">
        <v>1591</v>
      </c>
      <c r="D2769">
        <v>-360</v>
      </c>
      <c r="E2769" t="s">
        <v>1706</v>
      </c>
    </row>
    <row r="2770" spans="1:5" ht="15" customHeight="1" x14ac:dyDescent="0.25">
      <c r="A2770" s="2">
        <v>520000000</v>
      </c>
      <c r="B2770" s="3">
        <v>44292</v>
      </c>
      <c r="C2770" t="s">
        <v>1591</v>
      </c>
      <c r="D2770">
        <v>-430.79</v>
      </c>
      <c r="E2770" t="s">
        <v>1706</v>
      </c>
    </row>
    <row r="2771" spans="1:5" ht="15" customHeight="1" x14ac:dyDescent="0.25">
      <c r="A2771" s="2">
        <v>520000000</v>
      </c>
      <c r="B2771" s="3">
        <v>44292</v>
      </c>
      <c r="C2771" t="s">
        <v>1591</v>
      </c>
      <c r="D2771">
        <v>-775.56</v>
      </c>
      <c r="E2771" t="s">
        <v>1706</v>
      </c>
    </row>
    <row r="2772" spans="1:5" ht="15" customHeight="1" x14ac:dyDescent="0.25">
      <c r="A2772" s="2">
        <v>520000000</v>
      </c>
      <c r="B2772" s="3">
        <v>44292</v>
      </c>
      <c r="C2772" t="s">
        <v>1591</v>
      </c>
      <c r="D2772">
        <v>-139.76</v>
      </c>
      <c r="E2772" t="s">
        <v>1707</v>
      </c>
    </row>
    <row r="2773" spans="1:5" ht="15" customHeight="1" x14ac:dyDescent="0.25">
      <c r="A2773" s="2">
        <v>520000000</v>
      </c>
      <c r="B2773" s="3">
        <v>44292</v>
      </c>
      <c r="C2773" t="s">
        <v>1591</v>
      </c>
      <c r="D2773">
        <v>-183.34</v>
      </c>
      <c r="E2773" t="s">
        <v>1707</v>
      </c>
    </row>
    <row r="2774" spans="1:5" ht="15" customHeight="1" x14ac:dyDescent="0.25">
      <c r="A2774" s="2">
        <v>520000000</v>
      </c>
      <c r="B2774" s="3">
        <v>44292</v>
      </c>
      <c r="C2774" t="s">
        <v>1591</v>
      </c>
      <c r="D2774">
        <v>-291.72000000000003</v>
      </c>
      <c r="E2774" t="s">
        <v>1707</v>
      </c>
    </row>
    <row r="2775" spans="1:5" ht="15" customHeight="1" x14ac:dyDescent="0.25">
      <c r="A2775" s="2">
        <v>520000000</v>
      </c>
      <c r="B2775" s="3">
        <v>44292</v>
      </c>
      <c r="C2775" t="s">
        <v>1591</v>
      </c>
      <c r="D2775">
        <v>-276.14999999999998</v>
      </c>
      <c r="E2775" t="s">
        <v>1707</v>
      </c>
    </row>
    <row r="2776" spans="1:5" ht="15" customHeight="1" x14ac:dyDescent="0.25">
      <c r="A2776" s="2">
        <v>520000000</v>
      </c>
      <c r="B2776" s="3">
        <v>44292</v>
      </c>
      <c r="C2776" t="s">
        <v>1591</v>
      </c>
      <c r="D2776">
        <v>-154.63999999999999</v>
      </c>
      <c r="E2776" t="s">
        <v>1707</v>
      </c>
    </row>
    <row r="2777" spans="1:5" ht="15" customHeight="1" x14ac:dyDescent="0.25">
      <c r="A2777" s="2">
        <v>520000000</v>
      </c>
      <c r="B2777" s="3">
        <v>44292</v>
      </c>
      <c r="C2777" t="s">
        <v>1591</v>
      </c>
      <c r="D2777">
        <v>-163.06</v>
      </c>
      <c r="E2777" t="s">
        <v>1707</v>
      </c>
    </row>
    <row r="2778" spans="1:5" ht="15" customHeight="1" x14ac:dyDescent="0.25">
      <c r="A2778" s="2">
        <v>520000000</v>
      </c>
      <c r="B2778" s="3">
        <v>44292</v>
      </c>
      <c r="C2778" t="s">
        <v>1591</v>
      </c>
      <c r="D2778">
        <v>-346.29</v>
      </c>
      <c r="E2778" t="s">
        <v>1707</v>
      </c>
    </row>
    <row r="2779" spans="1:5" ht="15" customHeight="1" x14ac:dyDescent="0.25">
      <c r="A2779" s="2">
        <v>520000000</v>
      </c>
      <c r="B2779" s="3">
        <v>44292</v>
      </c>
      <c r="C2779" t="s">
        <v>1591</v>
      </c>
      <c r="D2779">
        <v>-303.07</v>
      </c>
      <c r="E2779" t="s">
        <v>1707</v>
      </c>
    </row>
    <row r="2780" spans="1:5" ht="15" customHeight="1" x14ac:dyDescent="0.25">
      <c r="A2780" s="2">
        <v>520000000</v>
      </c>
      <c r="B2780" s="3">
        <v>44292</v>
      </c>
      <c r="C2780" t="s">
        <v>1591</v>
      </c>
      <c r="D2780">
        <v>-215.96</v>
      </c>
      <c r="E2780" t="s">
        <v>1707</v>
      </c>
    </row>
    <row r="2781" spans="1:5" ht="15" customHeight="1" x14ac:dyDescent="0.25">
      <c r="A2781" s="2">
        <v>520000000</v>
      </c>
      <c r="B2781" s="3">
        <v>44292</v>
      </c>
      <c r="C2781" t="s">
        <v>1591</v>
      </c>
      <c r="D2781">
        <v>-416</v>
      </c>
      <c r="E2781" t="s">
        <v>1707</v>
      </c>
    </row>
    <row r="2782" spans="1:5" ht="15" customHeight="1" x14ac:dyDescent="0.25">
      <c r="A2782" s="2">
        <v>520000000</v>
      </c>
      <c r="B2782" s="3">
        <v>44292</v>
      </c>
      <c r="C2782" t="s">
        <v>1591</v>
      </c>
      <c r="D2782">
        <v>-276.04000000000002</v>
      </c>
      <c r="E2782" t="s">
        <v>1707</v>
      </c>
    </row>
    <row r="2783" spans="1:5" ht="15" customHeight="1" x14ac:dyDescent="0.25">
      <c r="A2783" s="2">
        <v>520000000</v>
      </c>
      <c r="B2783" s="3">
        <v>44292</v>
      </c>
      <c r="C2783" t="s">
        <v>1591</v>
      </c>
      <c r="D2783">
        <v>-307.58</v>
      </c>
      <c r="E2783" t="s">
        <v>1707</v>
      </c>
    </row>
    <row r="2784" spans="1:5" ht="15" customHeight="1" x14ac:dyDescent="0.25">
      <c r="A2784" s="2">
        <v>520000000</v>
      </c>
      <c r="B2784" s="3">
        <v>44292</v>
      </c>
      <c r="C2784" t="s">
        <v>1591</v>
      </c>
      <c r="D2784">
        <v>-113.15</v>
      </c>
      <c r="E2784" t="s">
        <v>1707</v>
      </c>
    </row>
    <row r="2785" spans="1:5" ht="15" customHeight="1" x14ac:dyDescent="0.25">
      <c r="A2785" s="2">
        <v>520000000</v>
      </c>
      <c r="B2785" s="3">
        <v>44292</v>
      </c>
      <c r="C2785" t="s">
        <v>1591</v>
      </c>
      <c r="D2785">
        <v>-296.10000000000002</v>
      </c>
      <c r="E2785" t="s">
        <v>1708</v>
      </c>
    </row>
    <row r="2786" spans="1:5" ht="15" customHeight="1" x14ac:dyDescent="0.25">
      <c r="A2786" s="2">
        <v>520000000</v>
      </c>
      <c r="B2786" s="3">
        <v>44292</v>
      </c>
      <c r="C2786" t="s">
        <v>1591</v>
      </c>
      <c r="D2786">
        <v>-448.43</v>
      </c>
      <c r="E2786" t="s">
        <v>1708</v>
      </c>
    </row>
    <row r="2787" spans="1:5" ht="15" customHeight="1" x14ac:dyDescent="0.25">
      <c r="A2787" s="2">
        <v>520000000</v>
      </c>
      <c r="B2787" s="3">
        <v>44292</v>
      </c>
      <c r="C2787" t="s">
        <v>1591</v>
      </c>
      <c r="D2787">
        <v>-119.87</v>
      </c>
      <c r="E2787" t="s">
        <v>1708</v>
      </c>
    </row>
    <row r="2788" spans="1:5" ht="15" customHeight="1" x14ac:dyDescent="0.25">
      <c r="A2788" s="2">
        <v>520000000</v>
      </c>
      <c r="B2788" s="3">
        <v>44292</v>
      </c>
      <c r="C2788" t="s">
        <v>1591</v>
      </c>
      <c r="D2788">
        <v>-205.18</v>
      </c>
      <c r="E2788" t="s">
        <v>1708</v>
      </c>
    </row>
    <row r="2789" spans="1:5" ht="15" customHeight="1" x14ac:dyDescent="0.25">
      <c r="A2789" s="2">
        <v>520000000</v>
      </c>
      <c r="B2789" s="3">
        <v>44292</v>
      </c>
      <c r="C2789" t="s">
        <v>1591</v>
      </c>
      <c r="D2789">
        <v>-262.02</v>
      </c>
      <c r="E2789" t="s">
        <v>1708</v>
      </c>
    </row>
    <row r="2790" spans="1:5" ht="15" customHeight="1" x14ac:dyDescent="0.25">
      <c r="A2790" s="2">
        <v>520000000</v>
      </c>
      <c r="B2790" s="3">
        <v>44292</v>
      </c>
      <c r="C2790" t="s">
        <v>1591</v>
      </c>
      <c r="D2790">
        <v>-6.85</v>
      </c>
      <c r="E2790" t="s">
        <v>1709</v>
      </c>
    </row>
    <row r="2791" spans="1:5" ht="15" customHeight="1" x14ac:dyDescent="0.25">
      <c r="A2791" s="2">
        <v>520000000</v>
      </c>
      <c r="B2791" s="3">
        <v>44292</v>
      </c>
      <c r="C2791" t="s">
        <v>1591</v>
      </c>
      <c r="D2791">
        <v>-734.78</v>
      </c>
      <c r="E2791" t="s">
        <v>1709</v>
      </c>
    </row>
    <row r="2792" spans="1:5" ht="15" customHeight="1" x14ac:dyDescent="0.25">
      <c r="A2792" s="2">
        <v>520000000</v>
      </c>
      <c r="B2792" s="3">
        <v>44292</v>
      </c>
      <c r="C2792" t="s">
        <v>1591</v>
      </c>
      <c r="D2792">
        <v>-2098.75</v>
      </c>
      <c r="E2792" t="s">
        <v>1709</v>
      </c>
    </row>
    <row r="2793" spans="1:5" ht="15" customHeight="1" x14ac:dyDescent="0.25">
      <c r="A2793" s="2">
        <v>520000000</v>
      </c>
      <c r="B2793" s="3">
        <v>44292</v>
      </c>
      <c r="C2793" t="s">
        <v>1591</v>
      </c>
      <c r="D2793">
        <v>-49.02</v>
      </c>
      <c r="E2793" t="s">
        <v>1710</v>
      </c>
    </row>
    <row r="2794" spans="1:5" ht="15" customHeight="1" x14ac:dyDescent="0.25">
      <c r="A2794" s="2">
        <v>520000000</v>
      </c>
      <c r="B2794" s="3">
        <v>44292</v>
      </c>
      <c r="C2794" t="s">
        <v>1591</v>
      </c>
      <c r="D2794">
        <v>-30.96</v>
      </c>
      <c r="E2794" t="s">
        <v>1710</v>
      </c>
    </row>
    <row r="2795" spans="1:5" ht="15" customHeight="1" x14ac:dyDescent="0.25">
      <c r="A2795" s="2">
        <v>520000000</v>
      </c>
      <c r="B2795" s="3">
        <v>44292</v>
      </c>
      <c r="C2795" t="s">
        <v>1591</v>
      </c>
      <c r="D2795">
        <v>-21.9</v>
      </c>
      <c r="E2795" t="s">
        <v>1711</v>
      </c>
    </row>
    <row r="2796" spans="1:5" ht="15" customHeight="1" x14ac:dyDescent="0.25">
      <c r="A2796" s="2">
        <v>520000000</v>
      </c>
      <c r="B2796" s="3">
        <v>44292</v>
      </c>
      <c r="C2796" t="s">
        <v>1591</v>
      </c>
      <c r="D2796">
        <v>-105.06</v>
      </c>
      <c r="E2796" t="s">
        <v>1711</v>
      </c>
    </row>
    <row r="2797" spans="1:5" ht="15" customHeight="1" x14ac:dyDescent="0.25">
      <c r="A2797" s="2">
        <v>520000000</v>
      </c>
      <c r="B2797" s="3">
        <v>44292</v>
      </c>
      <c r="C2797" t="s">
        <v>1591</v>
      </c>
      <c r="D2797">
        <v>-5.16</v>
      </c>
      <c r="E2797" t="s">
        <v>1711</v>
      </c>
    </row>
    <row r="2798" spans="1:5" ht="15" customHeight="1" x14ac:dyDescent="0.25">
      <c r="A2798" s="2">
        <v>520000000</v>
      </c>
      <c r="B2798" s="3">
        <v>44292</v>
      </c>
      <c r="C2798" t="s">
        <v>1591</v>
      </c>
      <c r="D2798">
        <v>-25.63</v>
      </c>
      <c r="E2798" t="s">
        <v>1711</v>
      </c>
    </row>
    <row r="2799" spans="1:5" ht="15" customHeight="1" x14ac:dyDescent="0.25">
      <c r="A2799" s="2">
        <v>520000000</v>
      </c>
      <c r="B2799" s="3">
        <v>44292</v>
      </c>
      <c r="C2799" t="s">
        <v>1591</v>
      </c>
      <c r="D2799">
        <v>-12.71</v>
      </c>
      <c r="E2799" t="s">
        <v>1711</v>
      </c>
    </row>
    <row r="2800" spans="1:5" ht="15" customHeight="1" x14ac:dyDescent="0.25">
      <c r="A2800" s="2">
        <v>520000000</v>
      </c>
      <c r="B2800" s="3">
        <v>44292</v>
      </c>
      <c r="C2800" t="s">
        <v>1591</v>
      </c>
      <c r="D2800">
        <v>-13.35</v>
      </c>
      <c r="E2800" t="s">
        <v>1711</v>
      </c>
    </row>
    <row r="2801" spans="1:5" ht="15" customHeight="1" x14ac:dyDescent="0.25">
      <c r="A2801" s="2">
        <v>520000000</v>
      </c>
      <c r="B2801" s="3">
        <v>44292</v>
      </c>
      <c r="C2801" t="s">
        <v>1591</v>
      </c>
      <c r="D2801">
        <v>-5.36</v>
      </c>
      <c r="E2801" t="s">
        <v>1711</v>
      </c>
    </row>
    <row r="2802" spans="1:5" ht="15" customHeight="1" x14ac:dyDescent="0.25">
      <c r="A2802" s="2">
        <v>520000000</v>
      </c>
      <c r="B2802" s="3">
        <v>44292</v>
      </c>
      <c r="C2802" t="s">
        <v>1591</v>
      </c>
      <c r="D2802">
        <v>-44.75</v>
      </c>
      <c r="E2802" t="s">
        <v>1711</v>
      </c>
    </row>
    <row r="2803" spans="1:5" ht="15" customHeight="1" x14ac:dyDescent="0.25">
      <c r="A2803" s="2">
        <v>520000000</v>
      </c>
      <c r="B2803" s="3">
        <v>44292</v>
      </c>
      <c r="C2803" t="s">
        <v>1591</v>
      </c>
      <c r="D2803">
        <v>-8.81</v>
      </c>
      <c r="E2803" t="s">
        <v>1711</v>
      </c>
    </row>
    <row r="2804" spans="1:5" ht="15" customHeight="1" x14ac:dyDescent="0.25">
      <c r="A2804" s="2">
        <v>520000000</v>
      </c>
      <c r="B2804" s="3">
        <v>44292</v>
      </c>
      <c r="C2804" t="s">
        <v>1591</v>
      </c>
      <c r="D2804">
        <v>-103.09</v>
      </c>
      <c r="E2804" t="s">
        <v>1712</v>
      </c>
    </row>
    <row r="2805" spans="1:5" ht="15" customHeight="1" x14ac:dyDescent="0.25">
      <c r="A2805" s="2">
        <v>520000000</v>
      </c>
      <c r="B2805" s="3">
        <v>44292</v>
      </c>
      <c r="C2805" t="s">
        <v>1591</v>
      </c>
      <c r="D2805">
        <v>-398.52</v>
      </c>
      <c r="E2805" t="s">
        <v>1713</v>
      </c>
    </row>
    <row r="2806" spans="1:5" ht="15" customHeight="1" x14ac:dyDescent="0.25">
      <c r="A2806" s="2">
        <v>520000000</v>
      </c>
      <c r="B2806" s="3">
        <v>44292</v>
      </c>
      <c r="C2806" t="s">
        <v>1591</v>
      </c>
      <c r="D2806">
        <v>-824.72</v>
      </c>
      <c r="E2806" t="s">
        <v>1713</v>
      </c>
    </row>
    <row r="2807" spans="1:5" ht="15" customHeight="1" x14ac:dyDescent="0.25">
      <c r="A2807" s="2">
        <v>520000000</v>
      </c>
      <c r="B2807" s="3">
        <v>44292</v>
      </c>
      <c r="C2807" t="s">
        <v>1591</v>
      </c>
      <c r="D2807">
        <v>-207.03</v>
      </c>
      <c r="E2807" t="s">
        <v>1713</v>
      </c>
    </row>
    <row r="2808" spans="1:5" ht="15" customHeight="1" x14ac:dyDescent="0.25">
      <c r="A2808" s="2">
        <v>520000000</v>
      </c>
      <c r="B2808" s="3">
        <v>44292</v>
      </c>
      <c r="C2808" t="s">
        <v>1591</v>
      </c>
      <c r="D2808">
        <v>-2209.0500000000002</v>
      </c>
      <c r="E2808" t="s">
        <v>1713</v>
      </c>
    </row>
    <row r="2809" spans="1:5" ht="15" customHeight="1" x14ac:dyDescent="0.25">
      <c r="A2809" s="2">
        <v>520000000</v>
      </c>
      <c r="B2809" s="3">
        <v>44292</v>
      </c>
      <c r="C2809" t="s">
        <v>1591</v>
      </c>
      <c r="D2809">
        <v>-113.25</v>
      </c>
      <c r="E2809" t="s">
        <v>1714</v>
      </c>
    </row>
    <row r="2810" spans="1:5" ht="15" customHeight="1" x14ac:dyDescent="0.25">
      <c r="A2810" s="2">
        <v>520000000</v>
      </c>
      <c r="B2810" s="3">
        <v>44292</v>
      </c>
      <c r="C2810" t="s">
        <v>1591</v>
      </c>
      <c r="D2810">
        <v>-756</v>
      </c>
      <c r="E2810" t="s">
        <v>1715</v>
      </c>
    </row>
    <row r="2811" spans="1:5" ht="15" customHeight="1" x14ac:dyDescent="0.25">
      <c r="A2811" s="2">
        <v>520000000</v>
      </c>
      <c r="B2811" s="3">
        <v>44292</v>
      </c>
      <c r="C2811" t="s">
        <v>1591</v>
      </c>
      <c r="D2811">
        <v>-561.6</v>
      </c>
      <c r="E2811" t="s">
        <v>1715</v>
      </c>
    </row>
    <row r="2812" spans="1:5" ht="15" customHeight="1" x14ac:dyDescent="0.25">
      <c r="A2812" s="2">
        <v>520000000</v>
      </c>
      <c r="B2812" s="3">
        <v>44292</v>
      </c>
      <c r="C2812" t="s">
        <v>1591</v>
      </c>
      <c r="D2812">
        <v>-168.48</v>
      </c>
      <c r="E2812" t="s">
        <v>1715</v>
      </c>
    </row>
    <row r="2813" spans="1:5" ht="15" customHeight="1" x14ac:dyDescent="0.25">
      <c r="A2813" s="2">
        <v>520000000</v>
      </c>
      <c r="B2813" s="3">
        <v>44292</v>
      </c>
      <c r="C2813" t="s">
        <v>1591</v>
      </c>
      <c r="D2813">
        <v>-270</v>
      </c>
      <c r="E2813" t="s">
        <v>1715</v>
      </c>
    </row>
    <row r="2814" spans="1:5" ht="15" customHeight="1" x14ac:dyDescent="0.25">
      <c r="A2814" s="2">
        <v>520000000</v>
      </c>
      <c r="B2814" s="3">
        <v>44292</v>
      </c>
      <c r="C2814" t="s">
        <v>1591</v>
      </c>
      <c r="D2814">
        <v>-432</v>
      </c>
      <c r="E2814" t="s">
        <v>1715</v>
      </c>
    </row>
    <row r="2815" spans="1:5" ht="15" customHeight="1" x14ac:dyDescent="0.25">
      <c r="A2815" s="2">
        <v>520000000</v>
      </c>
      <c r="B2815" s="3">
        <v>44292</v>
      </c>
      <c r="C2815" t="s">
        <v>1591</v>
      </c>
      <c r="D2815">
        <v>-280.8</v>
      </c>
      <c r="E2815" t="s">
        <v>1716</v>
      </c>
    </row>
    <row r="2816" spans="1:5" ht="15" customHeight="1" x14ac:dyDescent="0.25">
      <c r="A2816" s="2">
        <v>520000000</v>
      </c>
      <c r="B2816" s="3">
        <v>44292</v>
      </c>
      <c r="C2816" t="s">
        <v>1591</v>
      </c>
      <c r="D2816">
        <v>-868.95</v>
      </c>
      <c r="E2816" t="s">
        <v>1717</v>
      </c>
    </row>
    <row r="2817" spans="1:5" ht="15" customHeight="1" x14ac:dyDescent="0.25">
      <c r="A2817" s="2">
        <v>520000000</v>
      </c>
      <c r="B2817" s="3">
        <v>44292</v>
      </c>
      <c r="C2817" t="s">
        <v>1591</v>
      </c>
      <c r="D2817">
        <v>-186</v>
      </c>
      <c r="E2817" t="s">
        <v>1717</v>
      </c>
    </row>
    <row r="2818" spans="1:5" ht="15" customHeight="1" x14ac:dyDescent="0.25">
      <c r="A2818" s="2">
        <v>520000000</v>
      </c>
      <c r="B2818" s="3">
        <v>44292</v>
      </c>
      <c r="C2818" t="s">
        <v>1591</v>
      </c>
      <c r="D2818">
        <v>-229.95</v>
      </c>
      <c r="E2818" t="s">
        <v>1717</v>
      </c>
    </row>
    <row r="2819" spans="1:5" ht="15" customHeight="1" x14ac:dyDescent="0.25">
      <c r="A2819" s="2">
        <v>520000000</v>
      </c>
      <c r="B2819" s="3">
        <v>44292</v>
      </c>
      <c r="C2819" t="s">
        <v>1591</v>
      </c>
      <c r="D2819">
        <v>-208.5</v>
      </c>
      <c r="E2819" t="s">
        <v>1717</v>
      </c>
    </row>
    <row r="2820" spans="1:5" ht="15" customHeight="1" x14ac:dyDescent="0.25">
      <c r="A2820" s="2">
        <v>520000000</v>
      </c>
      <c r="B2820" s="3">
        <v>44292</v>
      </c>
      <c r="C2820" t="s">
        <v>1591</v>
      </c>
      <c r="D2820">
        <v>-2190</v>
      </c>
      <c r="E2820" t="s">
        <v>1717</v>
      </c>
    </row>
    <row r="2821" spans="1:5" ht="15" customHeight="1" x14ac:dyDescent="0.25">
      <c r="A2821" s="2">
        <v>520000000</v>
      </c>
      <c r="B2821" s="3">
        <v>44292</v>
      </c>
      <c r="C2821" t="s">
        <v>1591</v>
      </c>
      <c r="D2821">
        <v>-996</v>
      </c>
      <c r="E2821" t="s">
        <v>1717</v>
      </c>
    </row>
    <row r="2822" spans="1:5" ht="15" customHeight="1" x14ac:dyDescent="0.25">
      <c r="A2822" s="2">
        <v>520000000</v>
      </c>
      <c r="B2822" s="3">
        <v>44292</v>
      </c>
      <c r="C2822" t="s">
        <v>1591</v>
      </c>
      <c r="D2822">
        <v>-208.5</v>
      </c>
      <c r="E2822" t="s">
        <v>1718</v>
      </c>
    </row>
    <row r="2823" spans="1:5" ht="15" customHeight="1" x14ac:dyDescent="0.25">
      <c r="A2823" s="2">
        <v>520000000</v>
      </c>
      <c r="B2823" s="3">
        <v>44293</v>
      </c>
      <c r="C2823" t="s">
        <v>1591</v>
      </c>
      <c r="D2823">
        <v>-50.9</v>
      </c>
      <c r="E2823" t="s">
        <v>1719</v>
      </c>
    </row>
    <row r="2824" spans="1:5" ht="15" customHeight="1" x14ac:dyDescent="0.25">
      <c r="A2824" s="2">
        <v>520000000</v>
      </c>
      <c r="B2824" s="3">
        <v>44294</v>
      </c>
      <c r="C2824" t="s">
        <v>1591</v>
      </c>
      <c r="D2824">
        <v>-174.7</v>
      </c>
      <c r="E2824" t="s">
        <v>1720</v>
      </c>
    </row>
    <row r="2825" spans="1:5" ht="15" customHeight="1" x14ac:dyDescent="0.25">
      <c r="A2825" s="2">
        <v>520000000</v>
      </c>
      <c r="B2825" s="3">
        <v>44299</v>
      </c>
      <c r="C2825" t="s">
        <v>1591</v>
      </c>
      <c r="D2825">
        <v>-152.88</v>
      </c>
      <c r="E2825" t="s">
        <v>1721</v>
      </c>
    </row>
    <row r="2826" spans="1:5" ht="15" customHeight="1" x14ac:dyDescent="0.25">
      <c r="A2826" s="2">
        <v>520000000</v>
      </c>
      <c r="B2826" s="3">
        <v>44299</v>
      </c>
      <c r="C2826" t="s">
        <v>1591</v>
      </c>
      <c r="D2826">
        <v>-541.67999999999995</v>
      </c>
      <c r="E2826" t="s">
        <v>1721</v>
      </c>
    </row>
    <row r="2827" spans="1:5" ht="15" customHeight="1" x14ac:dyDescent="0.25">
      <c r="A2827" s="2">
        <v>520000000</v>
      </c>
      <c r="B2827" s="3">
        <v>44299</v>
      </c>
      <c r="C2827" t="s">
        <v>1591</v>
      </c>
      <c r="D2827">
        <v>-108.07</v>
      </c>
      <c r="E2827" t="s">
        <v>1722</v>
      </c>
    </row>
    <row r="2828" spans="1:5" ht="15" customHeight="1" x14ac:dyDescent="0.25">
      <c r="A2828" s="2">
        <v>520000000</v>
      </c>
      <c r="B2828" s="3">
        <v>44299</v>
      </c>
      <c r="C2828" t="s">
        <v>1591</v>
      </c>
      <c r="D2828">
        <v>-315.43</v>
      </c>
      <c r="E2828" t="s">
        <v>1722</v>
      </c>
    </row>
    <row r="2829" spans="1:5" ht="15" customHeight="1" x14ac:dyDescent="0.25">
      <c r="A2829" s="2">
        <v>520000000</v>
      </c>
      <c r="B2829" s="3">
        <v>44299</v>
      </c>
      <c r="C2829" t="s">
        <v>1591</v>
      </c>
      <c r="D2829">
        <v>-3.78</v>
      </c>
      <c r="E2829" t="s">
        <v>1722</v>
      </c>
    </row>
    <row r="2830" spans="1:5" ht="15" customHeight="1" x14ac:dyDescent="0.25">
      <c r="A2830" s="2">
        <v>520000000</v>
      </c>
      <c r="B2830" s="3">
        <v>44299</v>
      </c>
      <c r="C2830" t="s">
        <v>1591</v>
      </c>
      <c r="D2830">
        <v>-77.55</v>
      </c>
      <c r="E2830" t="s">
        <v>1722</v>
      </c>
    </row>
    <row r="2831" spans="1:5" ht="15" customHeight="1" x14ac:dyDescent="0.25">
      <c r="A2831" s="2">
        <v>520000000</v>
      </c>
      <c r="B2831" s="3">
        <v>44299</v>
      </c>
      <c r="C2831" t="s">
        <v>1591</v>
      </c>
      <c r="D2831">
        <v>-145.94999999999999</v>
      </c>
      <c r="E2831" t="s">
        <v>1722</v>
      </c>
    </row>
    <row r="2832" spans="1:5" ht="15" customHeight="1" x14ac:dyDescent="0.25">
      <c r="A2832" s="2">
        <v>520000000</v>
      </c>
      <c r="B2832" s="3">
        <v>44299</v>
      </c>
      <c r="C2832" t="s">
        <v>1591</v>
      </c>
      <c r="D2832">
        <v>-165.45</v>
      </c>
      <c r="E2832" t="s">
        <v>1722</v>
      </c>
    </row>
    <row r="2833" spans="1:5" ht="15" customHeight="1" x14ac:dyDescent="0.25">
      <c r="A2833" s="2">
        <v>520000000</v>
      </c>
      <c r="B2833" s="3">
        <v>44299</v>
      </c>
      <c r="C2833" t="s">
        <v>1591</v>
      </c>
      <c r="D2833">
        <v>-48.45</v>
      </c>
      <c r="E2833" t="s">
        <v>1722</v>
      </c>
    </row>
    <row r="2834" spans="1:5" ht="15" customHeight="1" x14ac:dyDescent="0.25">
      <c r="A2834" s="2">
        <v>520000000</v>
      </c>
      <c r="B2834" s="3">
        <v>44299</v>
      </c>
      <c r="C2834" t="s">
        <v>1591</v>
      </c>
      <c r="D2834">
        <v>-19.53</v>
      </c>
      <c r="E2834" t="s">
        <v>1722</v>
      </c>
    </row>
    <row r="2835" spans="1:5" ht="15" customHeight="1" x14ac:dyDescent="0.25">
      <c r="A2835" s="2">
        <v>520000000</v>
      </c>
      <c r="B2835" s="3">
        <v>44299</v>
      </c>
      <c r="C2835" t="s">
        <v>1591</v>
      </c>
      <c r="D2835">
        <v>-13.53</v>
      </c>
      <c r="E2835" t="s">
        <v>1722</v>
      </c>
    </row>
    <row r="2836" spans="1:5" ht="15" customHeight="1" x14ac:dyDescent="0.25">
      <c r="A2836" s="2">
        <v>520000000</v>
      </c>
      <c r="B2836" s="3">
        <v>44299</v>
      </c>
      <c r="C2836" t="s">
        <v>1591</v>
      </c>
      <c r="D2836">
        <v>-89.31</v>
      </c>
      <c r="E2836" t="s">
        <v>1722</v>
      </c>
    </row>
    <row r="2837" spans="1:5" ht="15" customHeight="1" x14ac:dyDescent="0.25">
      <c r="A2837" s="2">
        <v>520000000</v>
      </c>
      <c r="B2837" s="3">
        <v>44299</v>
      </c>
      <c r="C2837" t="s">
        <v>1591</v>
      </c>
      <c r="D2837">
        <v>-58.89</v>
      </c>
      <c r="E2837" t="s">
        <v>1722</v>
      </c>
    </row>
    <row r="2838" spans="1:5" ht="15" customHeight="1" x14ac:dyDescent="0.25">
      <c r="A2838" s="2">
        <v>520000000</v>
      </c>
      <c r="B2838" s="3">
        <v>44299</v>
      </c>
      <c r="C2838" t="s">
        <v>1591</v>
      </c>
      <c r="D2838">
        <v>-17.149999999999999</v>
      </c>
      <c r="E2838" t="s">
        <v>1722</v>
      </c>
    </row>
    <row r="2839" spans="1:5" ht="15" customHeight="1" x14ac:dyDescent="0.25">
      <c r="A2839" s="2">
        <v>520000000</v>
      </c>
      <c r="B2839" s="3">
        <v>44299</v>
      </c>
      <c r="C2839" t="s">
        <v>1591</v>
      </c>
      <c r="D2839">
        <v>-2.4900000000000002</v>
      </c>
      <c r="E2839" t="s">
        <v>1723</v>
      </c>
    </row>
    <row r="2840" spans="1:5" ht="15" customHeight="1" x14ac:dyDescent="0.25">
      <c r="A2840" s="2">
        <v>520000000</v>
      </c>
      <c r="B2840" s="3">
        <v>44299</v>
      </c>
      <c r="C2840" t="s">
        <v>1591</v>
      </c>
      <c r="D2840">
        <v>-3.15</v>
      </c>
      <c r="E2840" t="s">
        <v>1724</v>
      </c>
    </row>
    <row r="2841" spans="1:5" ht="15" customHeight="1" x14ac:dyDescent="0.25">
      <c r="A2841" s="2">
        <v>520000000</v>
      </c>
      <c r="B2841" s="3">
        <v>44299</v>
      </c>
      <c r="C2841" t="s">
        <v>1591</v>
      </c>
      <c r="D2841">
        <v>-548.89</v>
      </c>
      <c r="E2841" t="s">
        <v>1724</v>
      </c>
    </row>
    <row r="2842" spans="1:5" ht="15" customHeight="1" x14ac:dyDescent="0.25">
      <c r="A2842" s="2">
        <v>520000000</v>
      </c>
      <c r="B2842" s="3">
        <v>44299</v>
      </c>
      <c r="C2842" t="s">
        <v>1591</v>
      </c>
      <c r="D2842">
        <v>-8.9700000000000006</v>
      </c>
      <c r="E2842" t="s">
        <v>1724</v>
      </c>
    </row>
    <row r="2843" spans="1:5" ht="15" customHeight="1" x14ac:dyDescent="0.25">
      <c r="A2843" s="2">
        <v>520000000</v>
      </c>
      <c r="B2843" s="3">
        <v>44299</v>
      </c>
      <c r="C2843" t="s">
        <v>1591</v>
      </c>
      <c r="D2843">
        <v>-155.55000000000001</v>
      </c>
      <c r="E2843" t="s">
        <v>1724</v>
      </c>
    </row>
    <row r="2844" spans="1:5" ht="15" customHeight="1" x14ac:dyDescent="0.25">
      <c r="A2844" s="2">
        <v>520000000</v>
      </c>
      <c r="B2844" s="3">
        <v>44299</v>
      </c>
      <c r="C2844" t="s">
        <v>1591</v>
      </c>
      <c r="D2844">
        <v>-355.45</v>
      </c>
      <c r="E2844" t="s">
        <v>1724</v>
      </c>
    </row>
    <row r="2845" spans="1:5" ht="15" customHeight="1" x14ac:dyDescent="0.25">
      <c r="A2845" s="2">
        <v>520000000</v>
      </c>
      <c r="B2845" s="3">
        <v>44299</v>
      </c>
      <c r="C2845" t="s">
        <v>1591</v>
      </c>
      <c r="D2845">
        <v>-42.75</v>
      </c>
      <c r="E2845" t="s">
        <v>1724</v>
      </c>
    </row>
    <row r="2846" spans="1:5" ht="15" customHeight="1" x14ac:dyDescent="0.25">
      <c r="A2846" s="2">
        <v>520000000</v>
      </c>
      <c r="B2846" s="3">
        <v>44299</v>
      </c>
      <c r="C2846" t="s">
        <v>1591</v>
      </c>
      <c r="D2846">
        <v>-171</v>
      </c>
      <c r="E2846" t="s">
        <v>1724</v>
      </c>
    </row>
    <row r="2847" spans="1:5" ht="15" customHeight="1" x14ac:dyDescent="0.25">
      <c r="A2847" s="2">
        <v>520000000</v>
      </c>
      <c r="B2847" s="3">
        <v>44299</v>
      </c>
      <c r="C2847" t="s">
        <v>1591</v>
      </c>
      <c r="D2847">
        <v>-26.78</v>
      </c>
      <c r="E2847" t="s">
        <v>1724</v>
      </c>
    </row>
    <row r="2848" spans="1:5" ht="15" customHeight="1" x14ac:dyDescent="0.25">
      <c r="A2848" s="2">
        <v>520000000</v>
      </c>
      <c r="B2848" s="3">
        <v>44299</v>
      </c>
      <c r="C2848" t="s">
        <v>1591</v>
      </c>
      <c r="D2848">
        <v>-13.53</v>
      </c>
      <c r="E2848" t="s">
        <v>1724</v>
      </c>
    </row>
    <row r="2849" spans="1:5" ht="15" customHeight="1" x14ac:dyDescent="0.25">
      <c r="A2849" s="2">
        <v>520000000</v>
      </c>
      <c r="B2849" s="3">
        <v>44299</v>
      </c>
      <c r="C2849" t="s">
        <v>1591</v>
      </c>
      <c r="D2849">
        <v>-360.68</v>
      </c>
      <c r="E2849" t="s">
        <v>1724</v>
      </c>
    </row>
    <row r="2850" spans="1:5" ht="15" customHeight="1" x14ac:dyDescent="0.25">
      <c r="A2850" s="2">
        <v>520000000</v>
      </c>
      <c r="B2850" s="3">
        <v>44299</v>
      </c>
      <c r="C2850" t="s">
        <v>1591</v>
      </c>
      <c r="D2850">
        <v>-135.9</v>
      </c>
      <c r="E2850" t="s">
        <v>1724</v>
      </c>
    </row>
    <row r="2851" spans="1:5" ht="15" customHeight="1" x14ac:dyDescent="0.25">
      <c r="A2851" s="2">
        <v>520000000</v>
      </c>
      <c r="B2851" s="3">
        <v>44299</v>
      </c>
      <c r="C2851" t="s">
        <v>1591</v>
      </c>
      <c r="D2851">
        <v>-115.44</v>
      </c>
      <c r="E2851" t="s">
        <v>1724</v>
      </c>
    </row>
    <row r="2852" spans="1:5" ht="15" customHeight="1" x14ac:dyDescent="0.25">
      <c r="A2852" s="2">
        <v>520000000</v>
      </c>
      <c r="B2852" s="3">
        <v>44299</v>
      </c>
      <c r="C2852" t="s">
        <v>1591</v>
      </c>
      <c r="D2852">
        <v>-11.84</v>
      </c>
      <c r="E2852" t="s">
        <v>1725</v>
      </c>
    </row>
    <row r="2853" spans="1:5" ht="15" customHeight="1" x14ac:dyDescent="0.25">
      <c r="A2853" s="2">
        <v>520000000</v>
      </c>
      <c r="B2853" s="3">
        <v>44299</v>
      </c>
      <c r="C2853" t="s">
        <v>1591</v>
      </c>
      <c r="D2853">
        <v>-16.059999999999999</v>
      </c>
      <c r="E2853" t="s">
        <v>1725</v>
      </c>
    </row>
    <row r="2854" spans="1:5" ht="15" customHeight="1" x14ac:dyDescent="0.25">
      <c r="A2854" s="2">
        <v>520000000</v>
      </c>
      <c r="B2854" s="3">
        <v>44299</v>
      </c>
      <c r="C2854" t="s">
        <v>1591</v>
      </c>
      <c r="D2854">
        <v>-107.04</v>
      </c>
      <c r="E2854" t="s">
        <v>1725</v>
      </c>
    </row>
    <row r="2855" spans="1:5" ht="15" customHeight="1" x14ac:dyDescent="0.25">
      <c r="A2855" s="2">
        <v>520000000</v>
      </c>
      <c r="B2855" s="3">
        <v>44299</v>
      </c>
      <c r="C2855" t="s">
        <v>1591</v>
      </c>
      <c r="D2855">
        <v>-447.11</v>
      </c>
      <c r="E2855" t="s">
        <v>1725</v>
      </c>
    </row>
    <row r="2856" spans="1:5" ht="15" customHeight="1" x14ac:dyDescent="0.25">
      <c r="A2856" s="2">
        <v>520000000</v>
      </c>
      <c r="B2856" s="3">
        <v>44299</v>
      </c>
      <c r="C2856" t="s">
        <v>1591</v>
      </c>
      <c r="D2856">
        <v>-6.36</v>
      </c>
      <c r="E2856" t="s">
        <v>1725</v>
      </c>
    </row>
    <row r="2857" spans="1:5" ht="15" customHeight="1" x14ac:dyDescent="0.25">
      <c r="A2857" s="2">
        <v>520000000</v>
      </c>
      <c r="B2857" s="3">
        <v>44299</v>
      </c>
      <c r="C2857" t="s">
        <v>1591</v>
      </c>
      <c r="D2857">
        <v>-145.94999999999999</v>
      </c>
      <c r="E2857" t="s">
        <v>1725</v>
      </c>
    </row>
    <row r="2858" spans="1:5" ht="15" customHeight="1" x14ac:dyDescent="0.25">
      <c r="A2858" s="2">
        <v>520000000</v>
      </c>
      <c r="B2858" s="3">
        <v>44299</v>
      </c>
      <c r="C2858" t="s">
        <v>1591</v>
      </c>
      <c r="D2858">
        <v>-168.76</v>
      </c>
      <c r="E2858" t="s">
        <v>1725</v>
      </c>
    </row>
    <row r="2859" spans="1:5" ht="15" customHeight="1" x14ac:dyDescent="0.25">
      <c r="A2859" s="2">
        <v>520000000</v>
      </c>
      <c r="B2859" s="3">
        <v>44299</v>
      </c>
      <c r="C2859" t="s">
        <v>1591</v>
      </c>
      <c r="D2859">
        <v>-33.659999999999997</v>
      </c>
      <c r="E2859" t="s">
        <v>1725</v>
      </c>
    </row>
    <row r="2860" spans="1:5" ht="15" customHeight="1" x14ac:dyDescent="0.25">
      <c r="A2860" s="2">
        <v>520000000</v>
      </c>
      <c r="B2860" s="3">
        <v>44299</v>
      </c>
      <c r="C2860" t="s">
        <v>1591</v>
      </c>
      <c r="D2860">
        <v>-25.11</v>
      </c>
      <c r="E2860" t="s">
        <v>1725</v>
      </c>
    </row>
    <row r="2861" spans="1:5" ht="15" customHeight="1" x14ac:dyDescent="0.25">
      <c r="A2861" s="2">
        <v>520000000</v>
      </c>
      <c r="B2861" s="3">
        <v>44299</v>
      </c>
      <c r="C2861" t="s">
        <v>1591</v>
      </c>
      <c r="D2861">
        <v>-13.86</v>
      </c>
      <c r="E2861" t="s">
        <v>1725</v>
      </c>
    </row>
    <row r="2862" spans="1:5" ht="15" customHeight="1" x14ac:dyDescent="0.25">
      <c r="A2862" s="2">
        <v>520000000</v>
      </c>
      <c r="B2862" s="3">
        <v>44299</v>
      </c>
      <c r="C2862" t="s">
        <v>1591</v>
      </c>
      <c r="D2862">
        <v>-107.28</v>
      </c>
      <c r="E2862" t="s">
        <v>1725</v>
      </c>
    </row>
    <row r="2863" spans="1:5" ht="15" customHeight="1" x14ac:dyDescent="0.25">
      <c r="A2863" s="2">
        <v>520000000</v>
      </c>
      <c r="B2863" s="3">
        <v>44299</v>
      </c>
      <c r="C2863" t="s">
        <v>1591</v>
      </c>
      <c r="D2863">
        <v>-366.75</v>
      </c>
      <c r="E2863" t="s">
        <v>1725</v>
      </c>
    </row>
    <row r="2864" spans="1:5" ht="15" customHeight="1" x14ac:dyDescent="0.25">
      <c r="A2864" s="2">
        <v>520000000</v>
      </c>
      <c r="B2864" s="3">
        <v>44299</v>
      </c>
      <c r="C2864" t="s">
        <v>1591</v>
      </c>
      <c r="D2864">
        <v>-231</v>
      </c>
      <c r="E2864" t="s">
        <v>1725</v>
      </c>
    </row>
    <row r="2865" spans="1:5" ht="15" customHeight="1" x14ac:dyDescent="0.25">
      <c r="A2865" s="2">
        <v>520000000</v>
      </c>
      <c r="B2865" s="3">
        <v>44299</v>
      </c>
      <c r="C2865" t="s">
        <v>1591</v>
      </c>
      <c r="D2865">
        <v>-66</v>
      </c>
      <c r="E2865" t="s">
        <v>1725</v>
      </c>
    </row>
    <row r="2866" spans="1:5" ht="15" customHeight="1" x14ac:dyDescent="0.25">
      <c r="A2866" s="2">
        <v>520000000</v>
      </c>
      <c r="B2866" s="3">
        <v>44299</v>
      </c>
      <c r="C2866" t="s">
        <v>1591</v>
      </c>
      <c r="D2866">
        <v>-28.29</v>
      </c>
      <c r="E2866" t="s">
        <v>1725</v>
      </c>
    </row>
    <row r="2867" spans="1:5" ht="15" customHeight="1" x14ac:dyDescent="0.25">
      <c r="A2867" s="2">
        <v>520000000</v>
      </c>
      <c r="B2867" s="3">
        <v>44299</v>
      </c>
      <c r="C2867" t="s">
        <v>1591</v>
      </c>
      <c r="D2867">
        <v>-618.29999999999995</v>
      </c>
      <c r="E2867" t="s">
        <v>1725</v>
      </c>
    </row>
    <row r="2868" spans="1:5" ht="15" customHeight="1" x14ac:dyDescent="0.25">
      <c r="A2868" s="2">
        <v>520000000</v>
      </c>
      <c r="B2868" s="3">
        <v>44299</v>
      </c>
      <c r="C2868" t="s">
        <v>1591</v>
      </c>
      <c r="D2868">
        <v>-310.8</v>
      </c>
      <c r="E2868" t="s">
        <v>1725</v>
      </c>
    </row>
    <row r="2869" spans="1:5" ht="15" customHeight="1" x14ac:dyDescent="0.25">
      <c r="A2869" s="2">
        <v>520000000</v>
      </c>
      <c r="B2869" s="3">
        <v>44299</v>
      </c>
      <c r="C2869" t="s">
        <v>1591</v>
      </c>
      <c r="D2869">
        <v>-63.6</v>
      </c>
      <c r="E2869" t="s">
        <v>1725</v>
      </c>
    </row>
    <row r="2870" spans="1:5" ht="15" customHeight="1" x14ac:dyDescent="0.25">
      <c r="A2870" s="2">
        <v>520000000</v>
      </c>
      <c r="B2870" s="3">
        <v>44299</v>
      </c>
      <c r="C2870" t="s">
        <v>1591</v>
      </c>
      <c r="D2870">
        <v>-4.51</v>
      </c>
      <c r="E2870" t="s">
        <v>1726</v>
      </c>
    </row>
    <row r="2871" spans="1:5" ht="15" customHeight="1" x14ac:dyDescent="0.25">
      <c r="A2871" s="2">
        <v>520000000</v>
      </c>
      <c r="B2871" s="3">
        <v>44299</v>
      </c>
      <c r="C2871" t="s">
        <v>1591</v>
      </c>
      <c r="D2871">
        <v>-33.19</v>
      </c>
      <c r="E2871" t="s">
        <v>1726</v>
      </c>
    </row>
    <row r="2872" spans="1:5" ht="15" customHeight="1" x14ac:dyDescent="0.25">
      <c r="A2872" s="2">
        <v>520000000</v>
      </c>
      <c r="B2872" s="3">
        <v>44299</v>
      </c>
      <c r="C2872" t="s">
        <v>1591</v>
      </c>
      <c r="D2872">
        <v>-633.17999999999995</v>
      </c>
      <c r="E2872" t="s">
        <v>1726</v>
      </c>
    </row>
    <row r="2873" spans="1:5" ht="15" customHeight="1" x14ac:dyDescent="0.25">
      <c r="A2873" s="2">
        <v>520000000</v>
      </c>
      <c r="B2873" s="3">
        <v>44299</v>
      </c>
      <c r="C2873" t="s">
        <v>1591</v>
      </c>
      <c r="D2873">
        <v>-779.45</v>
      </c>
      <c r="E2873" t="s">
        <v>1726</v>
      </c>
    </row>
    <row r="2874" spans="1:5" ht="15" customHeight="1" x14ac:dyDescent="0.25">
      <c r="A2874" s="2">
        <v>520000000</v>
      </c>
      <c r="B2874" s="3">
        <v>44299</v>
      </c>
      <c r="C2874" t="s">
        <v>1591</v>
      </c>
      <c r="D2874">
        <v>-58.61</v>
      </c>
      <c r="E2874" t="s">
        <v>1726</v>
      </c>
    </row>
    <row r="2875" spans="1:5" ht="15" customHeight="1" x14ac:dyDescent="0.25">
      <c r="A2875" s="2">
        <v>520000000</v>
      </c>
      <c r="B2875" s="3">
        <v>44299</v>
      </c>
      <c r="C2875" t="s">
        <v>1591</v>
      </c>
      <c r="D2875">
        <v>-202.05</v>
      </c>
      <c r="E2875" t="s">
        <v>1726</v>
      </c>
    </row>
    <row r="2876" spans="1:5" ht="15" customHeight="1" x14ac:dyDescent="0.25">
      <c r="A2876" s="2">
        <v>520000000</v>
      </c>
      <c r="B2876" s="3">
        <v>44299</v>
      </c>
      <c r="C2876" t="s">
        <v>1591</v>
      </c>
      <c r="D2876">
        <v>-89.4</v>
      </c>
      <c r="E2876" t="s">
        <v>1726</v>
      </c>
    </row>
    <row r="2877" spans="1:5" ht="15" customHeight="1" x14ac:dyDescent="0.25">
      <c r="A2877" s="2">
        <v>520000000</v>
      </c>
      <c r="B2877" s="3">
        <v>44299</v>
      </c>
      <c r="C2877" t="s">
        <v>1591</v>
      </c>
      <c r="D2877">
        <v>-100.8</v>
      </c>
      <c r="E2877" t="s">
        <v>1726</v>
      </c>
    </row>
    <row r="2878" spans="1:5" ht="15" customHeight="1" x14ac:dyDescent="0.25">
      <c r="A2878" s="2">
        <v>520000000</v>
      </c>
      <c r="B2878" s="3">
        <v>44299</v>
      </c>
      <c r="C2878" t="s">
        <v>1591</v>
      </c>
      <c r="D2878">
        <v>-62.46</v>
      </c>
      <c r="E2878" t="s">
        <v>1726</v>
      </c>
    </row>
    <row r="2879" spans="1:5" ht="15" customHeight="1" x14ac:dyDescent="0.25">
      <c r="A2879" s="2">
        <v>520000000</v>
      </c>
      <c r="B2879" s="3">
        <v>44299</v>
      </c>
      <c r="C2879" t="s">
        <v>1591</v>
      </c>
      <c r="D2879">
        <v>-6.16</v>
      </c>
      <c r="E2879" t="s">
        <v>1726</v>
      </c>
    </row>
    <row r="2880" spans="1:5" ht="15" customHeight="1" x14ac:dyDescent="0.25">
      <c r="A2880" s="2">
        <v>520000000</v>
      </c>
      <c r="B2880" s="3">
        <v>44299</v>
      </c>
      <c r="C2880" t="s">
        <v>1591</v>
      </c>
      <c r="D2880">
        <v>-25.6</v>
      </c>
      <c r="E2880" t="s">
        <v>1726</v>
      </c>
    </row>
    <row r="2881" spans="1:5" ht="15" customHeight="1" x14ac:dyDescent="0.25">
      <c r="A2881" s="2">
        <v>520000000</v>
      </c>
      <c r="B2881" s="3">
        <v>44299</v>
      </c>
      <c r="C2881" t="s">
        <v>1591</v>
      </c>
      <c r="D2881">
        <v>-67.14</v>
      </c>
      <c r="E2881" t="s">
        <v>1726</v>
      </c>
    </row>
    <row r="2882" spans="1:5" ht="15" customHeight="1" x14ac:dyDescent="0.25">
      <c r="A2882" s="2">
        <v>520000000</v>
      </c>
      <c r="B2882" s="3">
        <v>44299</v>
      </c>
      <c r="C2882" t="s">
        <v>1591</v>
      </c>
      <c r="D2882">
        <v>-12.68</v>
      </c>
      <c r="E2882" t="s">
        <v>1726</v>
      </c>
    </row>
    <row r="2883" spans="1:5" ht="15" customHeight="1" x14ac:dyDescent="0.25">
      <c r="A2883" s="2">
        <v>520000000</v>
      </c>
      <c r="B2883" s="3">
        <v>44299</v>
      </c>
      <c r="C2883" t="s">
        <v>1591</v>
      </c>
      <c r="D2883">
        <v>-7.61</v>
      </c>
      <c r="E2883" t="s">
        <v>1726</v>
      </c>
    </row>
    <row r="2884" spans="1:5" ht="15" customHeight="1" x14ac:dyDescent="0.25">
      <c r="A2884" s="2">
        <v>520000000</v>
      </c>
      <c r="B2884" s="3">
        <v>44299</v>
      </c>
      <c r="C2884" t="s">
        <v>1591</v>
      </c>
      <c r="D2884">
        <v>-365.03</v>
      </c>
      <c r="E2884" t="s">
        <v>1726</v>
      </c>
    </row>
    <row r="2885" spans="1:5" ht="15" customHeight="1" x14ac:dyDescent="0.25">
      <c r="A2885" s="2">
        <v>520000000</v>
      </c>
      <c r="B2885" s="3">
        <v>44299</v>
      </c>
      <c r="C2885" t="s">
        <v>1591</v>
      </c>
      <c r="D2885">
        <v>-7.43</v>
      </c>
      <c r="E2885" t="s">
        <v>1726</v>
      </c>
    </row>
    <row r="2886" spans="1:5" ht="15" customHeight="1" x14ac:dyDescent="0.25">
      <c r="A2886" s="2">
        <v>520000000</v>
      </c>
      <c r="B2886" s="3">
        <v>44299</v>
      </c>
      <c r="C2886" t="s">
        <v>1591</v>
      </c>
      <c r="D2886">
        <v>-99.45</v>
      </c>
      <c r="E2886" t="s">
        <v>1726</v>
      </c>
    </row>
    <row r="2887" spans="1:5" ht="15" customHeight="1" x14ac:dyDescent="0.25">
      <c r="A2887" s="2">
        <v>520000000</v>
      </c>
      <c r="B2887" s="3">
        <v>44299</v>
      </c>
      <c r="C2887" t="s">
        <v>1591</v>
      </c>
      <c r="D2887">
        <v>-41.58</v>
      </c>
      <c r="E2887" t="s">
        <v>1726</v>
      </c>
    </row>
    <row r="2888" spans="1:5" ht="15" customHeight="1" x14ac:dyDescent="0.25">
      <c r="A2888" s="2">
        <v>520000000</v>
      </c>
      <c r="B2888" s="3">
        <v>44299</v>
      </c>
      <c r="C2888" t="s">
        <v>1591</v>
      </c>
      <c r="D2888">
        <v>-31.68</v>
      </c>
      <c r="E2888" t="s">
        <v>1726</v>
      </c>
    </row>
    <row r="2889" spans="1:5" ht="15" customHeight="1" x14ac:dyDescent="0.25">
      <c r="A2889" s="2">
        <v>520000000</v>
      </c>
      <c r="B2889" s="3">
        <v>44299</v>
      </c>
      <c r="C2889" t="s">
        <v>1591</v>
      </c>
      <c r="D2889">
        <v>-23.73</v>
      </c>
      <c r="E2889" t="s">
        <v>1726</v>
      </c>
    </row>
    <row r="2890" spans="1:5" ht="15" customHeight="1" x14ac:dyDescent="0.25">
      <c r="A2890" s="2">
        <v>520000000</v>
      </c>
      <c r="B2890" s="3">
        <v>44299</v>
      </c>
      <c r="C2890" t="s">
        <v>1591</v>
      </c>
      <c r="D2890">
        <v>-42.75</v>
      </c>
      <c r="E2890" t="s">
        <v>1726</v>
      </c>
    </row>
    <row r="2891" spans="1:5" ht="15" customHeight="1" x14ac:dyDescent="0.25">
      <c r="A2891" s="2">
        <v>520000000</v>
      </c>
      <c r="B2891" s="3">
        <v>44299</v>
      </c>
      <c r="C2891" t="s">
        <v>1591</v>
      </c>
      <c r="D2891">
        <v>-74.88</v>
      </c>
      <c r="E2891" t="s">
        <v>1726</v>
      </c>
    </row>
    <row r="2892" spans="1:5" ht="15" customHeight="1" x14ac:dyDescent="0.25">
      <c r="A2892" s="2">
        <v>520000000</v>
      </c>
      <c r="B2892" s="3">
        <v>44299</v>
      </c>
      <c r="C2892" t="s">
        <v>1591</v>
      </c>
      <c r="D2892">
        <v>-52.87</v>
      </c>
      <c r="E2892" t="s">
        <v>1726</v>
      </c>
    </row>
    <row r="2893" spans="1:5" ht="15" customHeight="1" x14ac:dyDescent="0.25">
      <c r="A2893" s="2">
        <v>520000000</v>
      </c>
      <c r="B2893" s="3">
        <v>44299</v>
      </c>
      <c r="C2893" t="s">
        <v>1591</v>
      </c>
      <c r="D2893">
        <v>-24.91</v>
      </c>
      <c r="E2893" t="s">
        <v>1726</v>
      </c>
    </row>
    <row r="2894" spans="1:5" ht="15" customHeight="1" x14ac:dyDescent="0.25">
      <c r="A2894" s="2">
        <v>520000000</v>
      </c>
      <c r="B2894" s="3">
        <v>44299</v>
      </c>
      <c r="C2894" t="s">
        <v>1591</v>
      </c>
      <c r="D2894">
        <v>-21.12</v>
      </c>
      <c r="E2894" t="s">
        <v>1726</v>
      </c>
    </row>
    <row r="2895" spans="1:5" ht="15" customHeight="1" x14ac:dyDescent="0.25">
      <c r="A2895" s="2">
        <v>520000000</v>
      </c>
      <c r="B2895" s="3">
        <v>44299</v>
      </c>
      <c r="C2895" t="s">
        <v>1591</v>
      </c>
      <c r="D2895">
        <v>-115.65</v>
      </c>
      <c r="E2895" t="s">
        <v>1726</v>
      </c>
    </row>
    <row r="2896" spans="1:5" ht="15" customHeight="1" x14ac:dyDescent="0.25">
      <c r="A2896" s="2">
        <v>520000000</v>
      </c>
      <c r="B2896" s="3">
        <v>44299</v>
      </c>
      <c r="C2896" t="s">
        <v>1591</v>
      </c>
      <c r="D2896">
        <v>-41.72</v>
      </c>
      <c r="E2896" t="s">
        <v>1726</v>
      </c>
    </row>
    <row r="2897" spans="1:5" ht="15" customHeight="1" x14ac:dyDescent="0.25">
      <c r="A2897" s="2">
        <v>520000000</v>
      </c>
      <c r="B2897" s="3">
        <v>44299</v>
      </c>
      <c r="C2897" t="s">
        <v>1591</v>
      </c>
      <c r="D2897">
        <v>-36.299999999999997</v>
      </c>
      <c r="E2897" t="s">
        <v>1726</v>
      </c>
    </row>
    <row r="2898" spans="1:5" ht="15" customHeight="1" x14ac:dyDescent="0.25">
      <c r="A2898" s="2">
        <v>520000000</v>
      </c>
      <c r="B2898" s="3">
        <v>44299</v>
      </c>
      <c r="C2898" t="s">
        <v>1591</v>
      </c>
      <c r="D2898">
        <v>-12.47</v>
      </c>
      <c r="E2898" t="s">
        <v>1726</v>
      </c>
    </row>
    <row r="2899" spans="1:5" ht="15" customHeight="1" x14ac:dyDescent="0.25">
      <c r="A2899" s="2">
        <v>520000000</v>
      </c>
      <c r="B2899" s="3">
        <v>44299</v>
      </c>
      <c r="C2899" t="s">
        <v>1591</v>
      </c>
      <c r="D2899">
        <v>-440.1</v>
      </c>
      <c r="E2899" t="s">
        <v>1726</v>
      </c>
    </row>
    <row r="2900" spans="1:5" ht="15" customHeight="1" x14ac:dyDescent="0.25">
      <c r="A2900" s="2">
        <v>520000000</v>
      </c>
      <c r="B2900" s="3">
        <v>44299</v>
      </c>
      <c r="C2900" t="s">
        <v>1591</v>
      </c>
      <c r="D2900">
        <v>-63</v>
      </c>
      <c r="E2900" t="s">
        <v>1726</v>
      </c>
    </row>
    <row r="2901" spans="1:5" ht="15" customHeight="1" x14ac:dyDescent="0.25">
      <c r="A2901" s="2">
        <v>520000000</v>
      </c>
      <c r="B2901" s="3">
        <v>44299</v>
      </c>
      <c r="C2901" t="s">
        <v>1591</v>
      </c>
      <c r="D2901">
        <v>-301.88</v>
      </c>
      <c r="E2901" t="s">
        <v>1726</v>
      </c>
    </row>
    <row r="2902" spans="1:5" ht="15" customHeight="1" x14ac:dyDescent="0.25">
      <c r="A2902" s="2">
        <v>520000000</v>
      </c>
      <c r="B2902" s="3">
        <v>44299</v>
      </c>
      <c r="C2902" t="s">
        <v>1591</v>
      </c>
      <c r="D2902">
        <v>-355.2</v>
      </c>
      <c r="E2902" t="s">
        <v>1726</v>
      </c>
    </row>
    <row r="2903" spans="1:5" ht="15" customHeight="1" x14ac:dyDescent="0.25">
      <c r="A2903" s="2">
        <v>520000000</v>
      </c>
      <c r="B2903" s="3">
        <v>44299</v>
      </c>
      <c r="C2903" t="s">
        <v>1591</v>
      </c>
      <c r="D2903">
        <v>-345</v>
      </c>
      <c r="E2903" t="s">
        <v>1726</v>
      </c>
    </row>
    <row r="2904" spans="1:5" ht="15" customHeight="1" x14ac:dyDescent="0.25">
      <c r="A2904" s="2">
        <v>520000000</v>
      </c>
      <c r="B2904" s="3">
        <v>44299</v>
      </c>
      <c r="C2904" t="s">
        <v>1591</v>
      </c>
      <c r="D2904">
        <v>-32.369999999999997</v>
      </c>
      <c r="E2904" t="s">
        <v>1727</v>
      </c>
    </row>
    <row r="2905" spans="1:5" ht="15" customHeight="1" x14ac:dyDescent="0.25">
      <c r="A2905" s="2">
        <v>520000000</v>
      </c>
      <c r="B2905" s="3">
        <v>44299</v>
      </c>
      <c r="C2905" t="s">
        <v>1591</v>
      </c>
      <c r="D2905">
        <v>-45.9</v>
      </c>
      <c r="E2905" t="s">
        <v>1727</v>
      </c>
    </row>
    <row r="2906" spans="1:5" ht="15" customHeight="1" x14ac:dyDescent="0.25">
      <c r="A2906" s="2">
        <v>520000000</v>
      </c>
      <c r="B2906" s="3">
        <v>44299</v>
      </c>
      <c r="C2906" t="s">
        <v>1591</v>
      </c>
      <c r="D2906">
        <v>-139.5</v>
      </c>
      <c r="E2906" t="s">
        <v>1727</v>
      </c>
    </row>
    <row r="2907" spans="1:5" ht="15" customHeight="1" x14ac:dyDescent="0.25">
      <c r="A2907" s="2">
        <v>520000000</v>
      </c>
      <c r="B2907" s="3">
        <v>44299</v>
      </c>
      <c r="C2907" t="s">
        <v>1591</v>
      </c>
      <c r="D2907">
        <v>-135.13999999999999</v>
      </c>
      <c r="E2907" t="s">
        <v>1728</v>
      </c>
    </row>
    <row r="2908" spans="1:5" ht="15" customHeight="1" x14ac:dyDescent="0.25">
      <c r="A2908" s="2">
        <v>520000000</v>
      </c>
      <c r="B2908" s="3">
        <v>44305</v>
      </c>
      <c r="C2908" t="s">
        <v>1591</v>
      </c>
      <c r="D2908">
        <v>-67.95</v>
      </c>
      <c r="E2908" t="s">
        <v>1729</v>
      </c>
    </row>
    <row r="2909" spans="1:5" ht="15" customHeight="1" x14ac:dyDescent="0.25">
      <c r="A2909" s="2">
        <v>520000000</v>
      </c>
      <c r="B2909" s="3">
        <v>44305</v>
      </c>
      <c r="C2909" t="s">
        <v>1591</v>
      </c>
      <c r="D2909">
        <v>-51.53</v>
      </c>
      <c r="E2909" t="s">
        <v>1730</v>
      </c>
    </row>
    <row r="2910" spans="1:5" ht="15" customHeight="1" x14ac:dyDescent="0.25">
      <c r="A2910" s="2">
        <v>520000000</v>
      </c>
      <c r="B2910" s="3">
        <v>44305</v>
      </c>
      <c r="C2910" t="s">
        <v>1591</v>
      </c>
      <c r="D2910">
        <v>-137.4</v>
      </c>
      <c r="E2910" t="s">
        <v>1731</v>
      </c>
    </row>
    <row r="2911" spans="1:5" ht="15" customHeight="1" x14ac:dyDescent="0.25">
      <c r="A2911" s="2">
        <v>520000000</v>
      </c>
      <c r="B2911" s="3">
        <v>44305</v>
      </c>
      <c r="C2911" t="s">
        <v>1591</v>
      </c>
      <c r="D2911">
        <v>-44.4</v>
      </c>
      <c r="E2911" t="s">
        <v>1731</v>
      </c>
    </row>
    <row r="2912" spans="1:5" ht="15" customHeight="1" x14ac:dyDescent="0.25">
      <c r="A2912" s="2">
        <v>520000000</v>
      </c>
      <c r="B2912" s="3">
        <v>44305</v>
      </c>
      <c r="C2912" t="s">
        <v>1591</v>
      </c>
      <c r="D2912">
        <v>-12.6</v>
      </c>
      <c r="E2912" t="s">
        <v>1732</v>
      </c>
    </row>
    <row r="2913" spans="1:5" ht="15" customHeight="1" x14ac:dyDescent="0.25">
      <c r="A2913" s="2">
        <v>520000000</v>
      </c>
      <c r="B2913" s="3">
        <v>44305</v>
      </c>
      <c r="C2913" t="s">
        <v>1591</v>
      </c>
      <c r="D2913">
        <v>-15.3</v>
      </c>
      <c r="E2913" t="s">
        <v>1732</v>
      </c>
    </row>
    <row r="2914" spans="1:5" ht="15" customHeight="1" x14ac:dyDescent="0.25">
      <c r="A2914" s="2">
        <v>520000000</v>
      </c>
      <c r="B2914" s="3">
        <v>44305</v>
      </c>
      <c r="C2914" t="s">
        <v>1591</v>
      </c>
      <c r="D2914">
        <v>-27.3</v>
      </c>
      <c r="E2914" t="s">
        <v>1732</v>
      </c>
    </row>
    <row r="2915" spans="1:5" ht="15" customHeight="1" x14ac:dyDescent="0.25">
      <c r="A2915" s="2">
        <v>520000000</v>
      </c>
      <c r="B2915" s="3">
        <v>44305</v>
      </c>
      <c r="C2915" t="s">
        <v>1591</v>
      </c>
      <c r="D2915">
        <v>-4.9800000000000004</v>
      </c>
      <c r="E2915" t="s">
        <v>1733</v>
      </c>
    </row>
    <row r="2916" spans="1:5" ht="15" customHeight="1" x14ac:dyDescent="0.25">
      <c r="A2916" s="2">
        <v>520000000</v>
      </c>
      <c r="B2916" s="3">
        <v>44305</v>
      </c>
      <c r="C2916" t="s">
        <v>1591</v>
      </c>
      <c r="D2916">
        <v>-16.34</v>
      </c>
      <c r="E2916" t="s">
        <v>1734</v>
      </c>
    </row>
    <row r="2917" spans="1:5" ht="15" customHeight="1" x14ac:dyDescent="0.25">
      <c r="A2917" s="2">
        <v>520000000</v>
      </c>
      <c r="B2917" s="3">
        <v>44305</v>
      </c>
      <c r="C2917" t="s">
        <v>1591</v>
      </c>
      <c r="D2917">
        <v>-1521.35</v>
      </c>
      <c r="E2917" t="s">
        <v>1735</v>
      </c>
    </row>
    <row r="2918" spans="1:5" ht="15" customHeight="1" x14ac:dyDescent="0.25">
      <c r="A2918" s="2">
        <v>520000000</v>
      </c>
      <c r="B2918" s="3">
        <v>44305</v>
      </c>
      <c r="C2918" t="s">
        <v>1591</v>
      </c>
      <c r="D2918">
        <v>-1892.96</v>
      </c>
      <c r="E2918" t="s">
        <v>1735</v>
      </c>
    </row>
    <row r="2919" spans="1:5" ht="15" customHeight="1" x14ac:dyDescent="0.25">
      <c r="A2919" s="2">
        <v>520000000</v>
      </c>
      <c r="B2919" s="3">
        <v>44305</v>
      </c>
      <c r="C2919" t="s">
        <v>1591</v>
      </c>
      <c r="D2919">
        <v>-1939.59</v>
      </c>
      <c r="E2919" t="s">
        <v>1735</v>
      </c>
    </row>
    <row r="2920" spans="1:5" ht="15" customHeight="1" x14ac:dyDescent="0.25">
      <c r="A2920" s="2">
        <v>520000000</v>
      </c>
      <c r="B2920" s="3">
        <v>44305</v>
      </c>
      <c r="C2920" t="s">
        <v>1591</v>
      </c>
      <c r="D2920">
        <v>-776.97</v>
      </c>
      <c r="E2920" t="s">
        <v>1735</v>
      </c>
    </row>
    <row r="2921" spans="1:5" ht="15" customHeight="1" x14ac:dyDescent="0.25">
      <c r="A2921" s="2">
        <v>520000000</v>
      </c>
      <c r="B2921" s="3">
        <v>44305</v>
      </c>
      <c r="C2921" t="s">
        <v>1591</v>
      </c>
      <c r="D2921">
        <v>-2406.11</v>
      </c>
      <c r="E2921" t="s">
        <v>1735</v>
      </c>
    </row>
    <row r="2922" spans="1:5" ht="15" customHeight="1" x14ac:dyDescent="0.25">
      <c r="A2922" s="2">
        <v>520000000</v>
      </c>
      <c r="B2922" s="3">
        <v>44305</v>
      </c>
      <c r="C2922" t="s">
        <v>1591</v>
      </c>
      <c r="D2922">
        <v>-1985.4</v>
      </c>
      <c r="E2922" t="s">
        <v>1735</v>
      </c>
    </row>
    <row r="2923" spans="1:5" ht="15" customHeight="1" x14ac:dyDescent="0.25">
      <c r="A2923" s="2">
        <v>520000000</v>
      </c>
      <c r="B2923" s="3">
        <v>44305</v>
      </c>
      <c r="C2923" t="s">
        <v>1591</v>
      </c>
      <c r="D2923">
        <v>-1091.5</v>
      </c>
      <c r="E2923" t="s">
        <v>1735</v>
      </c>
    </row>
    <row r="2924" spans="1:5" ht="15" customHeight="1" x14ac:dyDescent="0.25">
      <c r="A2924" s="2">
        <v>520000000</v>
      </c>
      <c r="B2924" s="3">
        <v>44306</v>
      </c>
      <c r="C2924" t="s">
        <v>1591</v>
      </c>
      <c r="D2924">
        <v>-24.53</v>
      </c>
      <c r="E2924" t="s">
        <v>1736</v>
      </c>
    </row>
    <row r="2925" spans="1:5" ht="15" customHeight="1" x14ac:dyDescent="0.25">
      <c r="A2925" s="2">
        <v>520000000</v>
      </c>
      <c r="B2925" s="3">
        <v>44309</v>
      </c>
      <c r="C2925" t="s">
        <v>1591</v>
      </c>
      <c r="D2925">
        <v>-270.10000000000002</v>
      </c>
      <c r="E2925" t="s">
        <v>1737</v>
      </c>
    </row>
    <row r="2926" spans="1:5" ht="15" customHeight="1" x14ac:dyDescent="0.25">
      <c r="A2926" s="2">
        <v>520000000</v>
      </c>
      <c r="B2926" s="3">
        <v>44309</v>
      </c>
      <c r="C2926" t="s">
        <v>1591</v>
      </c>
      <c r="D2926">
        <v>-289</v>
      </c>
      <c r="E2926" t="s">
        <v>1737</v>
      </c>
    </row>
    <row r="2927" spans="1:5" ht="15" customHeight="1" x14ac:dyDescent="0.25">
      <c r="A2927" s="2">
        <v>520000000</v>
      </c>
      <c r="B2927" s="3">
        <v>44309</v>
      </c>
      <c r="C2927" t="s">
        <v>1591</v>
      </c>
      <c r="D2927">
        <v>-96.58</v>
      </c>
      <c r="E2927" t="s">
        <v>1737</v>
      </c>
    </row>
    <row r="2928" spans="1:5" ht="15" customHeight="1" x14ac:dyDescent="0.25">
      <c r="A2928" s="2">
        <v>520000000</v>
      </c>
      <c r="B2928" s="3">
        <v>44309</v>
      </c>
      <c r="C2928" t="s">
        <v>1591</v>
      </c>
      <c r="D2928">
        <v>-520.83000000000004</v>
      </c>
      <c r="E2928" t="s">
        <v>1738</v>
      </c>
    </row>
    <row r="2929" spans="1:5" ht="15" customHeight="1" x14ac:dyDescent="0.25">
      <c r="A2929" s="2">
        <v>520000000</v>
      </c>
      <c r="B2929" s="3">
        <v>44309</v>
      </c>
      <c r="C2929" t="s">
        <v>1591</v>
      </c>
      <c r="D2929">
        <v>-1669.95</v>
      </c>
      <c r="E2929" t="s">
        <v>1738</v>
      </c>
    </row>
    <row r="2930" spans="1:5" ht="15" customHeight="1" x14ac:dyDescent="0.25">
      <c r="A2930" s="2">
        <v>520000000</v>
      </c>
      <c r="B2930" s="3">
        <v>44309</v>
      </c>
      <c r="C2930" t="s">
        <v>1591</v>
      </c>
      <c r="D2930">
        <v>-291.5</v>
      </c>
      <c r="E2930" t="s">
        <v>1738</v>
      </c>
    </row>
    <row r="2931" spans="1:5" ht="15" customHeight="1" x14ac:dyDescent="0.25">
      <c r="A2931" s="2">
        <v>520000000</v>
      </c>
      <c r="B2931" s="3">
        <v>44309</v>
      </c>
      <c r="C2931" t="s">
        <v>1591</v>
      </c>
      <c r="D2931">
        <v>-782</v>
      </c>
      <c r="E2931" t="s">
        <v>1738</v>
      </c>
    </row>
    <row r="2932" spans="1:5" ht="15" customHeight="1" x14ac:dyDescent="0.25">
      <c r="A2932" s="2">
        <v>520000000</v>
      </c>
      <c r="B2932" s="3">
        <v>44309</v>
      </c>
      <c r="C2932" t="s">
        <v>1591</v>
      </c>
      <c r="D2932">
        <v>-360</v>
      </c>
      <c r="E2932" t="s">
        <v>1738</v>
      </c>
    </row>
    <row r="2933" spans="1:5" ht="15" customHeight="1" x14ac:dyDescent="0.25">
      <c r="A2933" s="2">
        <v>520000000</v>
      </c>
      <c r="B2933" s="3">
        <v>44309</v>
      </c>
      <c r="C2933" t="s">
        <v>1591</v>
      </c>
      <c r="D2933">
        <v>-59.22</v>
      </c>
      <c r="E2933" t="s">
        <v>1739</v>
      </c>
    </row>
    <row r="2934" spans="1:5" ht="15" customHeight="1" x14ac:dyDescent="0.25">
      <c r="A2934" s="2">
        <v>520000000</v>
      </c>
      <c r="B2934" s="3">
        <v>44309</v>
      </c>
      <c r="C2934" t="s">
        <v>1591</v>
      </c>
      <c r="D2934">
        <v>-179.37</v>
      </c>
      <c r="E2934" t="s">
        <v>1739</v>
      </c>
    </row>
    <row r="2935" spans="1:5" ht="15" customHeight="1" x14ac:dyDescent="0.25">
      <c r="A2935" s="2">
        <v>520000000</v>
      </c>
      <c r="B2935" s="3">
        <v>44309</v>
      </c>
      <c r="C2935" t="s">
        <v>1591</v>
      </c>
      <c r="D2935">
        <v>-105.06</v>
      </c>
      <c r="E2935" t="s">
        <v>1740</v>
      </c>
    </row>
    <row r="2936" spans="1:5" ht="15" customHeight="1" x14ac:dyDescent="0.25">
      <c r="A2936" s="2">
        <v>520000000</v>
      </c>
      <c r="B2936" s="3">
        <v>44309</v>
      </c>
      <c r="C2936" t="s">
        <v>1591</v>
      </c>
      <c r="D2936">
        <v>-189.5</v>
      </c>
      <c r="E2936" t="s">
        <v>1740</v>
      </c>
    </row>
    <row r="2937" spans="1:5" ht="15" customHeight="1" x14ac:dyDescent="0.25">
      <c r="A2937" s="2">
        <v>520000000</v>
      </c>
      <c r="B2937" s="3">
        <v>44309</v>
      </c>
      <c r="C2937" t="s">
        <v>1591</v>
      </c>
      <c r="D2937">
        <v>-286.99</v>
      </c>
      <c r="E2937" t="s">
        <v>1740</v>
      </c>
    </row>
    <row r="2938" spans="1:5" ht="15" customHeight="1" x14ac:dyDescent="0.25">
      <c r="A2938" s="2">
        <v>520000000</v>
      </c>
      <c r="B2938" s="3">
        <v>44309</v>
      </c>
      <c r="C2938" t="s">
        <v>1591</v>
      </c>
      <c r="D2938">
        <v>-33.93</v>
      </c>
      <c r="E2938" t="s">
        <v>1741</v>
      </c>
    </row>
    <row r="2939" spans="1:5" ht="15" customHeight="1" x14ac:dyDescent="0.25">
      <c r="A2939" s="2">
        <v>520000000</v>
      </c>
      <c r="B2939" s="3">
        <v>44309</v>
      </c>
      <c r="C2939" t="s">
        <v>1591</v>
      </c>
      <c r="D2939">
        <v>-236.15</v>
      </c>
      <c r="E2939" t="s">
        <v>1742</v>
      </c>
    </row>
    <row r="2940" spans="1:5" ht="15" customHeight="1" x14ac:dyDescent="0.25">
      <c r="A2940" s="2">
        <v>520000000</v>
      </c>
      <c r="B2940" s="3">
        <v>44309</v>
      </c>
      <c r="C2940" t="s">
        <v>1591</v>
      </c>
      <c r="D2940">
        <v>-7290</v>
      </c>
      <c r="E2940" t="s">
        <v>1743</v>
      </c>
    </row>
    <row r="2941" spans="1:5" ht="15" customHeight="1" x14ac:dyDescent="0.25">
      <c r="A2941" s="2">
        <v>520000000</v>
      </c>
      <c r="B2941" s="3">
        <v>44309</v>
      </c>
      <c r="C2941" t="s">
        <v>1591</v>
      </c>
      <c r="D2941">
        <v>-1395</v>
      </c>
      <c r="E2941" t="s">
        <v>1743</v>
      </c>
    </row>
    <row r="2942" spans="1:5" ht="15" customHeight="1" x14ac:dyDescent="0.25">
      <c r="A2942" s="2">
        <v>520000000</v>
      </c>
      <c r="B2942" s="3">
        <v>44319</v>
      </c>
      <c r="C2942" t="s">
        <v>1591</v>
      </c>
      <c r="D2942">
        <v>-1.1399999999999999</v>
      </c>
      <c r="E2942" t="s">
        <v>1744</v>
      </c>
    </row>
    <row r="2943" spans="1:5" ht="15" customHeight="1" x14ac:dyDescent="0.25">
      <c r="A2943" s="2">
        <v>520000000</v>
      </c>
      <c r="B2943" s="3">
        <v>44319</v>
      </c>
      <c r="C2943" t="s">
        <v>1591</v>
      </c>
      <c r="D2943">
        <v>-9.31</v>
      </c>
      <c r="E2943" t="s">
        <v>1744</v>
      </c>
    </row>
    <row r="2944" spans="1:5" ht="15" customHeight="1" x14ac:dyDescent="0.25">
      <c r="A2944" s="2">
        <v>520000000</v>
      </c>
      <c r="B2944" s="3">
        <v>44319</v>
      </c>
      <c r="C2944" t="s">
        <v>1591</v>
      </c>
      <c r="D2944">
        <v>-0.45</v>
      </c>
      <c r="E2944" t="s">
        <v>1745</v>
      </c>
    </row>
    <row r="2945" spans="1:5" ht="15" customHeight="1" x14ac:dyDescent="0.25">
      <c r="A2945" s="2">
        <v>520000000</v>
      </c>
      <c r="B2945" s="3">
        <v>44319</v>
      </c>
      <c r="C2945" t="s">
        <v>1591</v>
      </c>
      <c r="D2945">
        <v>-19.91</v>
      </c>
      <c r="E2945" t="s">
        <v>1745</v>
      </c>
    </row>
    <row r="2946" spans="1:5" ht="15" customHeight="1" x14ac:dyDescent="0.25">
      <c r="A2946" s="2">
        <v>520000000</v>
      </c>
      <c r="B2946" s="3">
        <v>44319</v>
      </c>
      <c r="C2946" t="s">
        <v>1591</v>
      </c>
      <c r="D2946">
        <v>-249.15</v>
      </c>
      <c r="E2946" t="s">
        <v>1745</v>
      </c>
    </row>
    <row r="2947" spans="1:5" ht="15" customHeight="1" x14ac:dyDescent="0.25">
      <c r="A2947" s="2">
        <v>520000000</v>
      </c>
      <c r="B2947" s="3">
        <v>44319</v>
      </c>
      <c r="C2947" t="s">
        <v>1591</v>
      </c>
      <c r="D2947">
        <v>-17.18</v>
      </c>
      <c r="E2947" t="s">
        <v>1746</v>
      </c>
    </row>
    <row r="2948" spans="1:5" ht="15" customHeight="1" x14ac:dyDescent="0.25">
      <c r="A2948" s="2">
        <v>520000000</v>
      </c>
      <c r="B2948" s="3">
        <v>44319</v>
      </c>
      <c r="C2948" t="s">
        <v>1591</v>
      </c>
      <c r="D2948">
        <v>-39.29</v>
      </c>
      <c r="E2948" t="s">
        <v>1747</v>
      </c>
    </row>
    <row r="2949" spans="1:5" ht="15" customHeight="1" x14ac:dyDescent="0.25">
      <c r="A2949" s="2">
        <v>520000000</v>
      </c>
      <c r="B2949" s="3">
        <v>44319</v>
      </c>
      <c r="C2949" t="s">
        <v>1591</v>
      </c>
      <c r="D2949">
        <v>-576.45000000000005</v>
      </c>
      <c r="E2949" t="s">
        <v>1747</v>
      </c>
    </row>
    <row r="2950" spans="1:5" ht="15" customHeight="1" x14ac:dyDescent="0.25">
      <c r="A2950" s="2">
        <v>520000000</v>
      </c>
      <c r="B2950" s="3">
        <v>44319</v>
      </c>
      <c r="C2950" t="s">
        <v>1591</v>
      </c>
      <c r="D2950">
        <v>-139.03</v>
      </c>
      <c r="E2950" t="s">
        <v>1747</v>
      </c>
    </row>
    <row r="2951" spans="1:5" ht="15" customHeight="1" x14ac:dyDescent="0.25">
      <c r="A2951" s="2">
        <v>520000000</v>
      </c>
      <c r="B2951" s="3">
        <v>44319</v>
      </c>
      <c r="C2951" t="s">
        <v>1591</v>
      </c>
      <c r="D2951">
        <v>-112.33</v>
      </c>
      <c r="E2951" t="s">
        <v>1747</v>
      </c>
    </row>
    <row r="2952" spans="1:5" ht="15" customHeight="1" x14ac:dyDescent="0.25">
      <c r="A2952" s="2">
        <v>520000000</v>
      </c>
      <c r="B2952" s="3">
        <v>44319</v>
      </c>
      <c r="C2952" t="s">
        <v>1591</v>
      </c>
      <c r="D2952">
        <v>-155.1</v>
      </c>
      <c r="E2952" t="s">
        <v>1747</v>
      </c>
    </row>
    <row r="2953" spans="1:5" ht="15" customHeight="1" x14ac:dyDescent="0.25">
      <c r="A2953" s="2">
        <v>520000000</v>
      </c>
      <c r="B2953" s="3">
        <v>44319</v>
      </c>
      <c r="C2953" t="s">
        <v>1591</v>
      </c>
      <c r="D2953">
        <v>-66</v>
      </c>
      <c r="E2953" t="s">
        <v>1747</v>
      </c>
    </row>
    <row r="2954" spans="1:5" ht="15" customHeight="1" x14ac:dyDescent="0.25">
      <c r="A2954" s="2">
        <v>520000000</v>
      </c>
      <c r="B2954" s="3">
        <v>44319</v>
      </c>
      <c r="C2954" t="s">
        <v>1591</v>
      </c>
      <c r="D2954">
        <v>-1.44</v>
      </c>
      <c r="E2954" t="s">
        <v>1747</v>
      </c>
    </row>
    <row r="2955" spans="1:5" ht="15" customHeight="1" x14ac:dyDescent="0.25">
      <c r="A2955" s="2">
        <v>520000000</v>
      </c>
      <c r="B2955" s="3">
        <v>44319</v>
      </c>
      <c r="C2955" t="s">
        <v>1591</v>
      </c>
      <c r="D2955">
        <v>-2.1800000000000002</v>
      </c>
      <c r="E2955" t="s">
        <v>1747</v>
      </c>
    </row>
    <row r="2956" spans="1:5" ht="15" customHeight="1" x14ac:dyDescent="0.25">
      <c r="A2956" s="2">
        <v>520000000</v>
      </c>
      <c r="B2956" s="3">
        <v>44319</v>
      </c>
      <c r="C2956" t="s">
        <v>1591</v>
      </c>
      <c r="D2956">
        <v>-52.8</v>
      </c>
      <c r="E2956" t="s">
        <v>1747</v>
      </c>
    </row>
    <row r="2957" spans="1:5" ht="15" customHeight="1" x14ac:dyDescent="0.25">
      <c r="A2957" s="2">
        <v>520000000</v>
      </c>
      <c r="B2957" s="3">
        <v>44319</v>
      </c>
      <c r="C2957" t="s">
        <v>1591</v>
      </c>
      <c r="D2957">
        <v>-73.8</v>
      </c>
      <c r="E2957" t="s">
        <v>1747</v>
      </c>
    </row>
    <row r="2958" spans="1:5" ht="15" customHeight="1" x14ac:dyDescent="0.25">
      <c r="A2958" s="2">
        <v>520000000</v>
      </c>
      <c r="B2958" s="3">
        <v>44319</v>
      </c>
      <c r="C2958" t="s">
        <v>1591</v>
      </c>
      <c r="D2958">
        <v>-52.73</v>
      </c>
      <c r="E2958" t="s">
        <v>1747</v>
      </c>
    </row>
    <row r="2959" spans="1:5" ht="15" customHeight="1" x14ac:dyDescent="0.25">
      <c r="A2959" s="2">
        <v>520000000</v>
      </c>
      <c r="B2959" s="3">
        <v>44319</v>
      </c>
      <c r="C2959" t="s">
        <v>1591</v>
      </c>
      <c r="D2959">
        <v>-146.69999999999999</v>
      </c>
      <c r="E2959" t="s">
        <v>1747</v>
      </c>
    </row>
    <row r="2960" spans="1:5" ht="15" customHeight="1" x14ac:dyDescent="0.25">
      <c r="A2960" s="2">
        <v>520000000</v>
      </c>
      <c r="B2960" s="3">
        <v>44319</v>
      </c>
      <c r="C2960" t="s">
        <v>1591</v>
      </c>
      <c r="D2960">
        <v>-456.86</v>
      </c>
      <c r="E2960" t="s">
        <v>1747</v>
      </c>
    </row>
    <row r="2961" spans="1:5" ht="15" customHeight="1" x14ac:dyDescent="0.25">
      <c r="A2961" s="2">
        <v>520000000</v>
      </c>
      <c r="B2961" s="3">
        <v>44319</v>
      </c>
      <c r="C2961" t="s">
        <v>1591</v>
      </c>
      <c r="D2961">
        <v>-44.4</v>
      </c>
      <c r="E2961" t="s">
        <v>1747</v>
      </c>
    </row>
    <row r="2962" spans="1:5" ht="15" customHeight="1" x14ac:dyDescent="0.25">
      <c r="A2962" s="2">
        <v>520000000</v>
      </c>
      <c r="B2962" s="3">
        <v>44319</v>
      </c>
      <c r="C2962" t="s">
        <v>1591</v>
      </c>
      <c r="D2962">
        <v>-14.32</v>
      </c>
      <c r="E2962" t="s">
        <v>1748</v>
      </c>
    </row>
    <row r="2963" spans="1:5" ht="15" customHeight="1" x14ac:dyDescent="0.25">
      <c r="A2963" s="2">
        <v>520000000</v>
      </c>
      <c r="B2963" s="3">
        <v>44319</v>
      </c>
      <c r="C2963" t="s">
        <v>1591</v>
      </c>
      <c r="D2963">
        <v>-39.450000000000003</v>
      </c>
      <c r="E2963" t="s">
        <v>1748</v>
      </c>
    </row>
    <row r="2964" spans="1:5" ht="15" customHeight="1" x14ac:dyDescent="0.25">
      <c r="A2964" s="2">
        <v>520000000</v>
      </c>
      <c r="B2964" s="3">
        <v>44319</v>
      </c>
      <c r="C2964" t="s">
        <v>1591</v>
      </c>
      <c r="D2964">
        <v>-144.75</v>
      </c>
      <c r="E2964" t="s">
        <v>1748</v>
      </c>
    </row>
    <row r="2965" spans="1:5" ht="15" customHeight="1" x14ac:dyDescent="0.25">
      <c r="A2965" s="2">
        <v>520000000</v>
      </c>
      <c r="B2965" s="3">
        <v>44319</v>
      </c>
      <c r="C2965" t="s">
        <v>1591</v>
      </c>
      <c r="D2965">
        <v>-47.74</v>
      </c>
      <c r="E2965" t="s">
        <v>1748</v>
      </c>
    </row>
    <row r="2966" spans="1:5" ht="15" customHeight="1" x14ac:dyDescent="0.25">
      <c r="A2966" s="2">
        <v>520000000</v>
      </c>
      <c r="B2966" s="3">
        <v>44319</v>
      </c>
      <c r="C2966" t="s">
        <v>1591</v>
      </c>
      <c r="D2966">
        <v>-3.62</v>
      </c>
      <c r="E2966" t="s">
        <v>1748</v>
      </c>
    </row>
    <row r="2967" spans="1:5" ht="15" customHeight="1" x14ac:dyDescent="0.25">
      <c r="A2967" s="2">
        <v>520000000</v>
      </c>
      <c r="B2967" s="3">
        <v>44319</v>
      </c>
      <c r="C2967" t="s">
        <v>1591</v>
      </c>
      <c r="D2967">
        <v>-31.82</v>
      </c>
      <c r="E2967" t="s">
        <v>1748</v>
      </c>
    </row>
    <row r="2968" spans="1:5" ht="15" customHeight="1" x14ac:dyDescent="0.25">
      <c r="A2968" s="2">
        <v>520000000</v>
      </c>
      <c r="B2968" s="3">
        <v>44319</v>
      </c>
      <c r="C2968" t="s">
        <v>1591</v>
      </c>
      <c r="D2968">
        <v>-45</v>
      </c>
      <c r="E2968" t="s">
        <v>1748</v>
      </c>
    </row>
    <row r="2969" spans="1:5" ht="15" customHeight="1" x14ac:dyDescent="0.25">
      <c r="A2969" s="2">
        <v>520000000</v>
      </c>
      <c r="B2969" s="3">
        <v>44319</v>
      </c>
      <c r="C2969" t="s">
        <v>1591</v>
      </c>
      <c r="D2969">
        <v>-45.54</v>
      </c>
      <c r="E2969" t="s">
        <v>1748</v>
      </c>
    </row>
    <row r="2970" spans="1:5" ht="15" customHeight="1" x14ac:dyDescent="0.25">
      <c r="A2970" s="2">
        <v>520000000</v>
      </c>
      <c r="B2970" s="3">
        <v>44319</v>
      </c>
      <c r="C2970" t="s">
        <v>1591</v>
      </c>
      <c r="D2970">
        <v>-66.599999999999994</v>
      </c>
      <c r="E2970" t="s">
        <v>1748</v>
      </c>
    </row>
    <row r="2971" spans="1:5" ht="15" customHeight="1" x14ac:dyDescent="0.25">
      <c r="A2971" s="2">
        <v>520000000</v>
      </c>
      <c r="B2971" s="3">
        <v>44319</v>
      </c>
      <c r="C2971" t="s">
        <v>1591</v>
      </c>
      <c r="D2971">
        <v>-483.12</v>
      </c>
      <c r="E2971" t="s">
        <v>1748</v>
      </c>
    </row>
    <row r="2972" spans="1:5" ht="15" customHeight="1" x14ac:dyDescent="0.25">
      <c r="A2972" s="2">
        <v>520000000</v>
      </c>
      <c r="B2972" s="3">
        <v>44319</v>
      </c>
      <c r="C2972" t="s">
        <v>1591</v>
      </c>
      <c r="D2972">
        <v>-704.82</v>
      </c>
      <c r="E2972" t="s">
        <v>1748</v>
      </c>
    </row>
    <row r="2973" spans="1:5" ht="15" customHeight="1" x14ac:dyDescent="0.25">
      <c r="A2973" s="2">
        <v>520000000</v>
      </c>
      <c r="B2973" s="3">
        <v>44319</v>
      </c>
      <c r="C2973" t="s">
        <v>1591</v>
      </c>
      <c r="D2973">
        <v>-91.01</v>
      </c>
      <c r="E2973" t="s">
        <v>1748</v>
      </c>
    </row>
    <row r="2974" spans="1:5" ht="15" customHeight="1" x14ac:dyDescent="0.25">
      <c r="A2974" s="2">
        <v>520000000</v>
      </c>
      <c r="B2974" s="3">
        <v>44319</v>
      </c>
      <c r="C2974" t="s">
        <v>1591</v>
      </c>
      <c r="D2974">
        <v>-67.98</v>
      </c>
      <c r="E2974" t="s">
        <v>1748</v>
      </c>
    </row>
    <row r="2975" spans="1:5" ht="15" customHeight="1" x14ac:dyDescent="0.25">
      <c r="A2975" s="2">
        <v>520000000</v>
      </c>
      <c r="B2975" s="3">
        <v>44319</v>
      </c>
      <c r="C2975" t="s">
        <v>1591</v>
      </c>
      <c r="D2975">
        <v>-196.99</v>
      </c>
      <c r="E2975" t="s">
        <v>1748</v>
      </c>
    </row>
    <row r="2976" spans="1:5" ht="15" customHeight="1" x14ac:dyDescent="0.25">
      <c r="A2976" s="2">
        <v>520000000</v>
      </c>
      <c r="B2976" s="3">
        <v>44319</v>
      </c>
      <c r="C2976" t="s">
        <v>1591</v>
      </c>
      <c r="D2976">
        <v>-57.53</v>
      </c>
      <c r="E2976" t="s">
        <v>1748</v>
      </c>
    </row>
    <row r="2977" spans="1:5" ht="15" customHeight="1" x14ac:dyDescent="0.25">
      <c r="A2977" s="2">
        <v>520000000</v>
      </c>
      <c r="B2977" s="3">
        <v>44319</v>
      </c>
      <c r="C2977" t="s">
        <v>1591</v>
      </c>
      <c r="D2977">
        <v>-34.15</v>
      </c>
      <c r="E2977" t="s">
        <v>1748</v>
      </c>
    </row>
    <row r="2978" spans="1:5" ht="15" customHeight="1" x14ac:dyDescent="0.25">
      <c r="A2978" s="2">
        <v>520000000</v>
      </c>
      <c r="B2978" s="3">
        <v>44319</v>
      </c>
      <c r="C2978" t="s">
        <v>1591</v>
      </c>
      <c r="D2978">
        <v>-38.04</v>
      </c>
      <c r="E2978" t="s">
        <v>1748</v>
      </c>
    </row>
    <row r="2979" spans="1:5" ht="15" customHeight="1" x14ac:dyDescent="0.25">
      <c r="A2979" s="2">
        <v>520000000</v>
      </c>
      <c r="B2979" s="3">
        <v>44319</v>
      </c>
      <c r="C2979" t="s">
        <v>1591</v>
      </c>
      <c r="D2979">
        <v>-34.46</v>
      </c>
      <c r="E2979" t="s">
        <v>1748</v>
      </c>
    </row>
    <row r="2980" spans="1:5" ht="15" customHeight="1" x14ac:dyDescent="0.25">
      <c r="A2980" s="2">
        <v>520000000</v>
      </c>
      <c r="B2980" s="3">
        <v>44319</v>
      </c>
      <c r="C2980" t="s">
        <v>1591</v>
      </c>
      <c r="D2980">
        <v>-82.8</v>
      </c>
      <c r="E2980" t="s">
        <v>1748</v>
      </c>
    </row>
    <row r="2981" spans="1:5" ht="15" customHeight="1" x14ac:dyDescent="0.25">
      <c r="A2981" s="2">
        <v>520000000</v>
      </c>
      <c r="B2981" s="3">
        <v>44319</v>
      </c>
      <c r="C2981" t="s">
        <v>1591</v>
      </c>
      <c r="D2981">
        <v>-94.58</v>
      </c>
      <c r="E2981" t="s">
        <v>1748</v>
      </c>
    </row>
    <row r="2982" spans="1:5" ht="15" customHeight="1" x14ac:dyDescent="0.25">
      <c r="A2982" s="2">
        <v>520000000</v>
      </c>
      <c r="B2982" s="3">
        <v>44319</v>
      </c>
      <c r="C2982" t="s">
        <v>1591</v>
      </c>
      <c r="D2982">
        <v>-94.15</v>
      </c>
      <c r="E2982" t="s">
        <v>1748</v>
      </c>
    </row>
    <row r="2983" spans="1:5" ht="15" customHeight="1" x14ac:dyDescent="0.25">
      <c r="A2983" s="2">
        <v>520000000</v>
      </c>
      <c r="B2983" s="3">
        <v>44319</v>
      </c>
      <c r="C2983" t="s">
        <v>1591</v>
      </c>
      <c r="D2983">
        <v>-47.16</v>
      </c>
      <c r="E2983" t="s">
        <v>1748</v>
      </c>
    </row>
    <row r="2984" spans="1:5" ht="15" customHeight="1" x14ac:dyDescent="0.25">
      <c r="A2984" s="2">
        <v>520000000</v>
      </c>
      <c r="B2984" s="3">
        <v>44319</v>
      </c>
      <c r="C2984" t="s">
        <v>1591</v>
      </c>
      <c r="D2984">
        <v>-116.69</v>
      </c>
      <c r="E2984" t="s">
        <v>1748</v>
      </c>
    </row>
    <row r="2985" spans="1:5" ht="15" customHeight="1" x14ac:dyDescent="0.25">
      <c r="A2985" s="2">
        <v>520000000</v>
      </c>
      <c r="B2985" s="3">
        <v>44319</v>
      </c>
      <c r="C2985" t="s">
        <v>1591</v>
      </c>
      <c r="D2985">
        <v>-95.04</v>
      </c>
      <c r="E2985" t="s">
        <v>1748</v>
      </c>
    </row>
    <row r="2986" spans="1:5" ht="15" customHeight="1" x14ac:dyDescent="0.25">
      <c r="A2986" s="2">
        <v>520000000</v>
      </c>
      <c r="B2986" s="3">
        <v>44319</v>
      </c>
      <c r="C2986" t="s">
        <v>1591</v>
      </c>
      <c r="D2986">
        <v>-120.27</v>
      </c>
      <c r="E2986" t="s">
        <v>1748</v>
      </c>
    </row>
    <row r="2987" spans="1:5" ht="15" customHeight="1" x14ac:dyDescent="0.25">
      <c r="A2987" s="2">
        <v>520000000</v>
      </c>
      <c r="B2987" s="3">
        <v>44319</v>
      </c>
      <c r="C2987" t="s">
        <v>1591</v>
      </c>
      <c r="D2987">
        <v>-66</v>
      </c>
      <c r="E2987" t="s">
        <v>1748</v>
      </c>
    </row>
    <row r="2988" spans="1:5" ht="15" customHeight="1" x14ac:dyDescent="0.25">
      <c r="A2988" s="2">
        <v>520000000</v>
      </c>
      <c r="B2988" s="3">
        <v>44319</v>
      </c>
      <c r="C2988" t="s">
        <v>1591</v>
      </c>
      <c r="D2988">
        <v>-33.119999999999997</v>
      </c>
      <c r="E2988" t="s">
        <v>1748</v>
      </c>
    </row>
    <row r="2989" spans="1:5" ht="15" customHeight="1" x14ac:dyDescent="0.25">
      <c r="A2989" s="2">
        <v>520000000</v>
      </c>
      <c r="B2989" s="3">
        <v>44319</v>
      </c>
      <c r="C2989" t="s">
        <v>1591</v>
      </c>
      <c r="D2989">
        <v>-32.94</v>
      </c>
      <c r="E2989" t="s">
        <v>1748</v>
      </c>
    </row>
    <row r="2990" spans="1:5" ht="15" customHeight="1" x14ac:dyDescent="0.25">
      <c r="A2990" s="2">
        <v>520000000</v>
      </c>
      <c r="B2990" s="3">
        <v>44319</v>
      </c>
      <c r="C2990" t="s">
        <v>1591</v>
      </c>
      <c r="D2990">
        <v>-56.28</v>
      </c>
      <c r="E2990" t="s">
        <v>1748</v>
      </c>
    </row>
    <row r="2991" spans="1:5" ht="15" customHeight="1" x14ac:dyDescent="0.25">
      <c r="A2991" s="2">
        <v>520000000</v>
      </c>
      <c r="B2991" s="3">
        <v>44319</v>
      </c>
      <c r="C2991" t="s">
        <v>1591</v>
      </c>
      <c r="D2991">
        <v>-79.13</v>
      </c>
      <c r="E2991" t="s">
        <v>1748</v>
      </c>
    </row>
    <row r="2992" spans="1:5" ht="15" customHeight="1" x14ac:dyDescent="0.25">
      <c r="A2992" s="2">
        <v>520000000</v>
      </c>
      <c r="B2992" s="3">
        <v>44320</v>
      </c>
      <c r="C2992" t="s">
        <v>1591</v>
      </c>
      <c r="D2992">
        <v>-240.98</v>
      </c>
      <c r="E2992" t="s">
        <v>1749</v>
      </c>
    </row>
    <row r="2993" spans="1:5" ht="15" customHeight="1" x14ac:dyDescent="0.25">
      <c r="A2993" s="2">
        <v>520000000</v>
      </c>
      <c r="B2993" s="3">
        <v>44320</v>
      </c>
      <c r="C2993" t="s">
        <v>1591</v>
      </c>
      <c r="D2993">
        <v>-148.5</v>
      </c>
      <c r="E2993" t="s">
        <v>1749</v>
      </c>
    </row>
    <row r="2994" spans="1:5" ht="15" customHeight="1" x14ac:dyDescent="0.25">
      <c r="A2994" s="2">
        <v>520000000</v>
      </c>
      <c r="B2994" s="3">
        <v>44320</v>
      </c>
      <c r="C2994" t="s">
        <v>1591</v>
      </c>
      <c r="D2994">
        <v>-37.549999999999997</v>
      </c>
      <c r="E2994" t="s">
        <v>1749</v>
      </c>
    </row>
    <row r="2995" spans="1:5" ht="15" customHeight="1" x14ac:dyDescent="0.25">
      <c r="A2995" s="2">
        <v>520000000</v>
      </c>
      <c r="B2995" s="3">
        <v>44320</v>
      </c>
      <c r="C2995" t="s">
        <v>1591</v>
      </c>
      <c r="D2995">
        <v>-139.5</v>
      </c>
      <c r="E2995" t="s">
        <v>1749</v>
      </c>
    </row>
    <row r="2996" spans="1:5" ht="15" customHeight="1" x14ac:dyDescent="0.25">
      <c r="A2996" s="2">
        <v>520000000</v>
      </c>
      <c r="B2996" s="3">
        <v>44320</v>
      </c>
      <c r="C2996" t="s">
        <v>1591</v>
      </c>
      <c r="D2996">
        <v>-51.41</v>
      </c>
      <c r="E2996" t="s">
        <v>1749</v>
      </c>
    </row>
    <row r="2997" spans="1:5" ht="15" customHeight="1" x14ac:dyDescent="0.25">
      <c r="A2997" s="2">
        <v>520000000</v>
      </c>
      <c r="B2997" s="3">
        <v>44320</v>
      </c>
      <c r="C2997" t="s">
        <v>1591</v>
      </c>
      <c r="D2997">
        <v>-47.3</v>
      </c>
      <c r="E2997" t="s">
        <v>1749</v>
      </c>
    </row>
    <row r="2998" spans="1:5" ht="15" customHeight="1" x14ac:dyDescent="0.25">
      <c r="A2998" s="2">
        <v>520000000</v>
      </c>
      <c r="B2998" s="3">
        <v>44320</v>
      </c>
      <c r="C2998" t="s">
        <v>1591</v>
      </c>
      <c r="D2998">
        <v>-44.4</v>
      </c>
      <c r="E2998" t="s">
        <v>1749</v>
      </c>
    </row>
    <row r="2999" spans="1:5" ht="15" customHeight="1" x14ac:dyDescent="0.25">
      <c r="A2999" s="2">
        <v>520000000</v>
      </c>
      <c r="B2999" s="3">
        <v>44320</v>
      </c>
      <c r="C2999" t="s">
        <v>1591</v>
      </c>
      <c r="D2999">
        <v>-109.2</v>
      </c>
      <c r="E2999" t="s">
        <v>1749</v>
      </c>
    </row>
    <row r="3000" spans="1:5" ht="15" customHeight="1" x14ac:dyDescent="0.25">
      <c r="A3000" s="2">
        <v>520000000</v>
      </c>
      <c r="B3000" s="3">
        <v>44320</v>
      </c>
      <c r="C3000" t="s">
        <v>1591</v>
      </c>
      <c r="D3000">
        <v>-105.3</v>
      </c>
      <c r="E3000" t="s">
        <v>1749</v>
      </c>
    </row>
    <row r="3001" spans="1:5" ht="15" customHeight="1" x14ac:dyDescent="0.25">
      <c r="A3001" s="2">
        <v>520000000</v>
      </c>
      <c r="B3001" s="3">
        <v>44320</v>
      </c>
      <c r="C3001" t="s">
        <v>1591</v>
      </c>
      <c r="D3001">
        <v>-93.96</v>
      </c>
      <c r="E3001" t="s">
        <v>1749</v>
      </c>
    </row>
    <row r="3002" spans="1:5" ht="15" customHeight="1" x14ac:dyDescent="0.25">
      <c r="A3002" s="2">
        <v>520000000</v>
      </c>
      <c r="B3002" s="3">
        <v>44320</v>
      </c>
      <c r="C3002" t="s">
        <v>1591</v>
      </c>
      <c r="D3002">
        <v>-15.84</v>
      </c>
      <c r="E3002" t="s">
        <v>1749</v>
      </c>
    </row>
    <row r="3003" spans="1:5" ht="15" customHeight="1" x14ac:dyDescent="0.25">
      <c r="A3003" s="2">
        <v>520000000</v>
      </c>
      <c r="B3003" s="3">
        <v>44320</v>
      </c>
      <c r="C3003" t="s">
        <v>1591</v>
      </c>
      <c r="D3003">
        <v>-28.88</v>
      </c>
      <c r="E3003" t="s">
        <v>1749</v>
      </c>
    </row>
    <row r="3004" spans="1:5" ht="15" customHeight="1" x14ac:dyDescent="0.25">
      <c r="A3004" s="2">
        <v>520000000</v>
      </c>
      <c r="B3004" s="3">
        <v>44320</v>
      </c>
      <c r="C3004" t="s">
        <v>1591</v>
      </c>
      <c r="D3004">
        <v>-5.27</v>
      </c>
      <c r="E3004" t="s">
        <v>1749</v>
      </c>
    </row>
    <row r="3005" spans="1:5" ht="15" customHeight="1" x14ac:dyDescent="0.25">
      <c r="A3005" s="2">
        <v>520000000</v>
      </c>
      <c r="B3005" s="3">
        <v>44320</v>
      </c>
      <c r="C3005" t="s">
        <v>1591</v>
      </c>
      <c r="D3005">
        <v>-266.39999999999998</v>
      </c>
      <c r="E3005" t="s">
        <v>1749</v>
      </c>
    </row>
    <row r="3006" spans="1:5" ht="15" customHeight="1" x14ac:dyDescent="0.25">
      <c r="A3006" s="2">
        <v>520000000</v>
      </c>
      <c r="B3006" s="3">
        <v>44320</v>
      </c>
      <c r="C3006" t="s">
        <v>1591</v>
      </c>
      <c r="D3006">
        <v>-50.7</v>
      </c>
      <c r="E3006" t="s">
        <v>1749</v>
      </c>
    </row>
    <row r="3007" spans="1:5" ht="15" customHeight="1" x14ac:dyDescent="0.25">
      <c r="A3007" s="2">
        <v>520000000</v>
      </c>
      <c r="B3007" s="3">
        <v>44320</v>
      </c>
      <c r="C3007" t="s">
        <v>1591</v>
      </c>
      <c r="D3007">
        <v>-31.1</v>
      </c>
      <c r="E3007" t="s">
        <v>1749</v>
      </c>
    </row>
    <row r="3008" spans="1:5" ht="15" customHeight="1" x14ac:dyDescent="0.25">
      <c r="A3008" s="2">
        <v>520000000</v>
      </c>
      <c r="B3008" s="3">
        <v>44320</v>
      </c>
      <c r="C3008" t="s">
        <v>1591</v>
      </c>
      <c r="D3008">
        <v>-129.34</v>
      </c>
      <c r="E3008" t="s">
        <v>1750</v>
      </c>
    </row>
    <row r="3009" spans="1:5" ht="15" customHeight="1" x14ac:dyDescent="0.25">
      <c r="A3009" s="2">
        <v>520000000</v>
      </c>
      <c r="B3009" s="3">
        <v>44320</v>
      </c>
      <c r="C3009" t="s">
        <v>1591</v>
      </c>
      <c r="D3009">
        <v>-38.94</v>
      </c>
      <c r="E3009" t="s">
        <v>1750</v>
      </c>
    </row>
    <row r="3010" spans="1:5" ht="15" customHeight="1" x14ac:dyDescent="0.25">
      <c r="A3010" s="2">
        <v>520000000</v>
      </c>
      <c r="B3010" s="3">
        <v>44320</v>
      </c>
      <c r="C3010" t="s">
        <v>1591</v>
      </c>
      <c r="D3010">
        <v>-112.86</v>
      </c>
      <c r="E3010" t="s">
        <v>1750</v>
      </c>
    </row>
    <row r="3011" spans="1:5" ht="15" customHeight="1" x14ac:dyDescent="0.25">
      <c r="A3011" s="2">
        <v>520000000</v>
      </c>
      <c r="B3011" s="3">
        <v>44320</v>
      </c>
      <c r="C3011" t="s">
        <v>1591</v>
      </c>
      <c r="D3011">
        <v>-86.52</v>
      </c>
      <c r="E3011" t="s">
        <v>1750</v>
      </c>
    </row>
    <row r="3012" spans="1:5" ht="15" customHeight="1" x14ac:dyDescent="0.25">
      <c r="A3012" s="2">
        <v>520000000</v>
      </c>
      <c r="B3012" s="3">
        <v>44320</v>
      </c>
      <c r="C3012" t="s">
        <v>1591</v>
      </c>
      <c r="D3012">
        <v>-44.93</v>
      </c>
      <c r="E3012" t="s">
        <v>1750</v>
      </c>
    </row>
    <row r="3013" spans="1:5" ht="15" customHeight="1" x14ac:dyDescent="0.25">
      <c r="A3013" s="2">
        <v>520000000</v>
      </c>
      <c r="B3013" s="3">
        <v>44320</v>
      </c>
      <c r="C3013" t="s">
        <v>1591</v>
      </c>
      <c r="D3013">
        <v>-116.76</v>
      </c>
      <c r="E3013" t="s">
        <v>1750</v>
      </c>
    </row>
    <row r="3014" spans="1:5" ht="15" customHeight="1" x14ac:dyDescent="0.25">
      <c r="A3014" s="2">
        <v>520000000</v>
      </c>
      <c r="B3014" s="3">
        <v>44320</v>
      </c>
      <c r="C3014" t="s">
        <v>1591</v>
      </c>
      <c r="D3014">
        <v>-168.76</v>
      </c>
      <c r="E3014" t="s">
        <v>1750</v>
      </c>
    </row>
    <row r="3015" spans="1:5" ht="15" customHeight="1" x14ac:dyDescent="0.25">
      <c r="A3015" s="2">
        <v>520000000</v>
      </c>
      <c r="B3015" s="3">
        <v>44320</v>
      </c>
      <c r="C3015" t="s">
        <v>1591</v>
      </c>
      <c r="D3015">
        <v>-44.06</v>
      </c>
      <c r="E3015" t="s">
        <v>1750</v>
      </c>
    </row>
    <row r="3016" spans="1:5" ht="15" customHeight="1" x14ac:dyDescent="0.25">
      <c r="A3016" s="2">
        <v>520000000</v>
      </c>
      <c r="B3016" s="3">
        <v>44320</v>
      </c>
      <c r="C3016" t="s">
        <v>1591</v>
      </c>
      <c r="D3016">
        <v>-115.8</v>
      </c>
      <c r="E3016" t="s">
        <v>1751</v>
      </c>
    </row>
    <row r="3017" spans="1:5" ht="15" customHeight="1" x14ac:dyDescent="0.25">
      <c r="A3017" s="2">
        <v>520000000</v>
      </c>
      <c r="B3017" s="3">
        <v>44320</v>
      </c>
      <c r="C3017" t="s">
        <v>1591</v>
      </c>
      <c r="D3017">
        <v>-52.33</v>
      </c>
      <c r="E3017" t="s">
        <v>1751</v>
      </c>
    </row>
    <row r="3018" spans="1:5" ht="15" customHeight="1" x14ac:dyDescent="0.25">
      <c r="A3018" s="2">
        <v>520000000</v>
      </c>
      <c r="B3018" s="3">
        <v>44320</v>
      </c>
      <c r="C3018" t="s">
        <v>1591</v>
      </c>
      <c r="D3018">
        <v>-30.3</v>
      </c>
      <c r="E3018" t="s">
        <v>1751</v>
      </c>
    </row>
    <row r="3019" spans="1:5" ht="15" customHeight="1" x14ac:dyDescent="0.25">
      <c r="A3019" s="2">
        <v>520000000</v>
      </c>
      <c r="B3019" s="3">
        <v>44320</v>
      </c>
      <c r="C3019" t="s">
        <v>1591</v>
      </c>
      <c r="D3019">
        <v>-69.3</v>
      </c>
      <c r="E3019" t="s">
        <v>1751</v>
      </c>
    </row>
    <row r="3020" spans="1:5" ht="15" customHeight="1" x14ac:dyDescent="0.25">
      <c r="A3020" s="2">
        <v>520000000</v>
      </c>
      <c r="B3020" s="3">
        <v>44320</v>
      </c>
      <c r="C3020" t="s">
        <v>1591</v>
      </c>
      <c r="D3020">
        <v>-41.29</v>
      </c>
      <c r="E3020" t="s">
        <v>1751</v>
      </c>
    </row>
    <row r="3021" spans="1:5" ht="15" customHeight="1" x14ac:dyDescent="0.25">
      <c r="A3021" s="2">
        <v>520000000</v>
      </c>
      <c r="B3021" s="3">
        <v>44320</v>
      </c>
      <c r="C3021" t="s">
        <v>1591</v>
      </c>
      <c r="D3021">
        <v>-70.38</v>
      </c>
      <c r="E3021" t="s">
        <v>1751</v>
      </c>
    </row>
    <row r="3022" spans="1:5" ht="15" customHeight="1" x14ac:dyDescent="0.25">
      <c r="A3022" s="2">
        <v>520000000</v>
      </c>
      <c r="B3022" s="3">
        <v>44320</v>
      </c>
      <c r="C3022" t="s">
        <v>1591</v>
      </c>
      <c r="D3022">
        <v>-12.41</v>
      </c>
      <c r="E3022" t="s">
        <v>1751</v>
      </c>
    </row>
    <row r="3023" spans="1:5" ht="15" customHeight="1" x14ac:dyDescent="0.25">
      <c r="A3023" s="2">
        <v>520000000</v>
      </c>
      <c r="B3023" s="3">
        <v>44320</v>
      </c>
      <c r="C3023" t="s">
        <v>1591</v>
      </c>
      <c r="D3023">
        <v>-37.42</v>
      </c>
      <c r="E3023" t="s">
        <v>1751</v>
      </c>
    </row>
    <row r="3024" spans="1:5" ht="15" customHeight="1" x14ac:dyDescent="0.25">
      <c r="A3024" s="2">
        <v>520000000</v>
      </c>
      <c r="B3024" s="3">
        <v>44320</v>
      </c>
      <c r="C3024" t="s">
        <v>1591</v>
      </c>
      <c r="D3024">
        <v>-333</v>
      </c>
      <c r="E3024" t="s">
        <v>1751</v>
      </c>
    </row>
    <row r="3025" spans="1:5" ht="15" customHeight="1" x14ac:dyDescent="0.25">
      <c r="A3025" s="2">
        <v>520000000</v>
      </c>
      <c r="B3025" s="3">
        <v>44320</v>
      </c>
      <c r="C3025" t="s">
        <v>1591</v>
      </c>
      <c r="D3025">
        <v>-40.1</v>
      </c>
      <c r="E3025" t="s">
        <v>1751</v>
      </c>
    </row>
    <row r="3026" spans="1:5" ht="15" customHeight="1" x14ac:dyDescent="0.25">
      <c r="A3026" s="2">
        <v>520000000</v>
      </c>
      <c r="B3026" s="3">
        <v>44320</v>
      </c>
      <c r="C3026" t="s">
        <v>1591</v>
      </c>
      <c r="D3026">
        <v>-49.73</v>
      </c>
      <c r="E3026" t="s">
        <v>1752</v>
      </c>
    </row>
    <row r="3027" spans="1:5" ht="15" customHeight="1" x14ac:dyDescent="0.25">
      <c r="A3027" s="2">
        <v>520000000</v>
      </c>
      <c r="B3027" s="3">
        <v>44320</v>
      </c>
      <c r="C3027" t="s">
        <v>1591</v>
      </c>
      <c r="D3027">
        <v>-461.37</v>
      </c>
      <c r="E3027" t="s">
        <v>1753</v>
      </c>
    </row>
    <row r="3028" spans="1:5" ht="15" customHeight="1" x14ac:dyDescent="0.25">
      <c r="A3028" s="2">
        <v>520000000</v>
      </c>
      <c r="B3028" s="3">
        <v>44320</v>
      </c>
      <c r="C3028" t="s">
        <v>1591</v>
      </c>
      <c r="D3028">
        <v>-90.6</v>
      </c>
      <c r="E3028" t="s">
        <v>1754</v>
      </c>
    </row>
    <row r="3029" spans="1:5" ht="15" customHeight="1" x14ac:dyDescent="0.25">
      <c r="A3029" s="2">
        <v>520000000</v>
      </c>
      <c r="B3029" s="3">
        <v>44320</v>
      </c>
      <c r="C3029" t="s">
        <v>1591</v>
      </c>
      <c r="D3029">
        <v>-49.92</v>
      </c>
      <c r="E3029" t="s">
        <v>1755</v>
      </c>
    </row>
    <row r="3030" spans="1:5" ht="15" customHeight="1" x14ac:dyDescent="0.25">
      <c r="A3030" s="2">
        <v>520000000</v>
      </c>
      <c r="B3030" s="3">
        <v>44320</v>
      </c>
      <c r="C3030" t="s">
        <v>1591</v>
      </c>
      <c r="D3030">
        <v>-243.6</v>
      </c>
      <c r="E3030" t="s">
        <v>1756</v>
      </c>
    </row>
    <row r="3031" spans="1:5" ht="15" customHeight="1" x14ac:dyDescent="0.25">
      <c r="A3031" s="2">
        <v>520000000</v>
      </c>
      <c r="B3031" s="3">
        <v>44326</v>
      </c>
      <c r="C3031" t="s">
        <v>1591</v>
      </c>
      <c r="D3031">
        <v>-643.88</v>
      </c>
      <c r="E3031" t="s">
        <v>1757</v>
      </c>
    </row>
    <row r="3032" spans="1:5" ht="15" customHeight="1" x14ac:dyDescent="0.25">
      <c r="A3032" s="2">
        <v>520000000</v>
      </c>
      <c r="B3032" s="3">
        <v>44326</v>
      </c>
      <c r="C3032" t="s">
        <v>1591</v>
      </c>
      <c r="D3032">
        <v>-360</v>
      </c>
      <c r="E3032" t="s">
        <v>1758</v>
      </c>
    </row>
    <row r="3033" spans="1:5" ht="15" customHeight="1" x14ac:dyDescent="0.25">
      <c r="A3033" s="2">
        <v>520000000</v>
      </c>
      <c r="B3033" s="3">
        <v>44326</v>
      </c>
      <c r="C3033" t="s">
        <v>1591</v>
      </c>
      <c r="D3033">
        <v>-6.25</v>
      </c>
      <c r="E3033" t="s">
        <v>1759</v>
      </c>
    </row>
    <row r="3034" spans="1:5" ht="15" customHeight="1" x14ac:dyDescent="0.25">
      <c r="A3034" s="2">
        <v>520000000</v>
      </c>
      <c r="B3034" s="3">
        <v>44328</v>
      </c>
      <c r="C3034" t="s">
        <v>1591</v>
      </c>
      <c r="D3034">
        <v>-2448.34</v>
      </c>
      <c r="E3034" t="s">
        <v>1760</v>
      </c>
    </row>
    <row r="3035" spans="1:5" ht="15" customHeight="1" x14ac:dyDescent="0.25">
      <c r="A3035" s="2">
        <v>520000000</v>
      </c>
      <c r="B3035" s="3">
        <v>44328</v>
      </c>
      <c r="C3035" t="s">
        <v>1591</v>
      </c>
      <c r="D3035">
        <v>-1480.73</v>
      </c>
      <c r="E3035" t="s">
        <v>1761</v>
      </c>
    </row>
    <row r="3036" spans="1:5" ht="15" customHeight="1" x14ac:dyDescent="0.25">
      <c r="A3036" s="2">
        <v>520000000</v>
      </c>
      <c r="B3036" s="3">
        <v>44328</v>
      </c>
      <c r="C3036" t="s">
        <v>1591</v>
      </c>
      <c r="D3036">
        <v>-1867.45</v>
      </c>
      <c r="E3036" t="s">
        <v>1761</v>
      </c>
    </row>
    <row r="3037" spans="1:5" ht="15" customHeight="1" x14ac:dyDescent="0.25">
      <c r="A3037" s="2">
        <v>520000000</v>
      </c>
      <c r="B3037" s="3">
        <v>44328</v>
      </c>
      <c r="C3037" t="s">
        <v>1591</v>
      </c>
      <c r="D3037">
        <v>-1250.01</v>
      </c>
      <c r="E3037" t="s">
        <v>1761</v>
      </c>
    </row>
    <row r="3038" spans="1:5" ht="15" customHeight="1" x14ac:dyDescent="0.25">
      <c r="A3038" s="2">
        <v>520000000</v>
      </c>
      <c r="B3038" s="3">
        <v>44328</v>
      </c>
      <c r="C3038" t="s">
        <v>1591</v>
      </c>
      <c r="D3038">
        <v>-4973.9399999999996</v>
      </c>
      <c r="E3038" t="s">
        <v>1761</v>
      </c>
    </row>
    <row r="3039" spans="1:5" ht="15" customHeight="1" x14ac:dyDescent="0.25">
      <c r="A3039" s="2">
        <v>520000000</v>
      </c>
      <c r="B3039" s="3">
        <v>44328</v>
      </c>
      <c r="C3039" t="s">
        <v>1591</v>
      </c>
      <c r="D3039">
        <v>-1373.54</v>
      </c>
      <c r="E3039" t="s">
        <v>1761</v>
      </c>
    </row>
    <row r="3040" spans="1:5" ht="15" customHeight="1" x14ac:dyDescent="0.25">
      <c r="A3040" s="2">
        <v>520000000</v>
      </c>
      <c r="B3040" s="3">
        <v>44329</v>
      </c>
      <c r="C3040" t="s">
        <v>1591</v>
      </c>
      <c r="D3040">
        <v>-230.49</v>
      </c>
      <c r="E3040" t="s">
        <v>1762</v>
      </c>
    </row>
    <row r="3041" spans="1:5" ht="15" customHeight="1" x14ac:dyDescent="0.25">
      <c r="A3041" s="2">
        <v>520000000</v>
      </c>
      <c r="B3041" s="3">
        <v>44329</v>
      </c>
      <c r="C3041" t="s">
        <v>1591</v>
      </c>
      <c r="D3041">
        <v>-141.97</v>
      </c>
      <c r="E3041" t="s">
        <v>1762</v>
      </c>
    </row>
    <row r="3042" spans="1:5" ht="15" customHeight="1" x14ac:dyDescent="0.25">
      <c r="A3042" s="2">
        <v>520000000</v>
      </c>
      <c r="B3042" s="3">
        <v>44329</v>
      </c>
      <c r="C3042" t="s">
        <v>1591</v>
      </c>
      <c r="D3042">
        <v>-209.6</v>
      </c>
      <c r="E3042" t="s">
        <v>1762</v>
      </c>
    </row>
    <row r="3043" spans="1:5" ht="15" customHeight="1" x14ac:dyDescent="0.25">
      <c r="A3043" s="2">
        <v>520000000</v>
      </c>
      <c r="B3043" s="3">
        <v>44329</v>
      </c>
      <c r="C3043" t="s">
        <v>1591</v>
      </c>
      <c r="D3043">
        <v>-231.05</v>
      </c>
      <c r="E3043" t="s">
        <v>1762</v>
      </c>
    </row>
    <row r="3044" spans="1:5" ht="15" customHeight="1" x14ac:dyDescent="0.25">
      <c r="A3044" s="2">
        <v>520000000</v>
      </c>
      <c r="B3044" s="3">
        <v>44329</v>
      </c>
      <c r="C3044" t="s">
        <v>1591</v>
      </c>
      <c r="D3044">
        <v>-283.13</v>
      </c>
      <c r="E3044" t="s">
        <v>1762</v>
      </c>
    </row>
    <row r="3045" spans="1:5" ht="15" customHeight="1" x14ac:dyDescent="0.25">
      <c r="A3045" s="2">
        <v>520000000</v>
      </c>
      <c r="B3045" s="3">
        <v>44329</v>
      </c>
      <c r="C3045" t="s">
        <v>1591</v>
      </c>
      <c r="D3045">
        <v>-271.35000000000002</v>
      </c>
      <c r="E3045" t="s">
        <v>1762</v>
      </c>
    </row>
    <row r="3046" spans="1:5" ht="15" customHeight="1" x14ac:dyDescent="0.25">
      <c r="A3046" s="2">
        <v>520000000</v>
      </c>
      <c r="B3046" s="3">
        <v>44329</v>
      </c>
      <c r="C3046" t="s">
        <v>1591</v>
      </c>
      <c r="D3046">
        <v>-69.88</v>
      </c>
      <c r="E3046" t="s">
        <v>1762</v>
      </c>
    </row>
    <row r="3047" spans="1:5" ht="15" customHeight="1" x14ac:dyDescent="0.25">
      <c r="A3047" s="2">
        <v>520000000</v>
      </c>
      <c r="B3047" s="3">
        <v>44329</v>
      </c>
      <c r="C3047" t="s">
        <v>1591</v>
      </c>
      <c r="D3047">
        <v>-138.19999999999999</v>
      </c>
      <c r="E3047" t="s">
        <v>1762</v>
      </c>
    </row>
    <row r="3048" spans="1:5" ht="15" customHeight="1" x14ac:dyDescent="0.25">
      <c r="A3048" s="2">
        <v>520000000</v>
      </c>
      <c r="B3048" s="3">
        <v>44329</v>
      </c>
      <c r="C3048" t="s">
        <v>1591</v>
      </c>
      <c r="D3048">
        <v>-331.13</v>
      </c>
      <c r="E3048" t="s">
        <v>1762</v>
      </c>
    </row>
    <row r="3049" spans="1:5" ht="15" customHeight="1" x14ac:dyDescent="0.25">
      <c r="A3049" s="2">
        <v>520000000</v>
      </c>
      <c r="B3049" s="3">
        <v>44329</v>
      </c>
      <c r="C3049" t="s">
        <v>1591</v>
      </c>
      <c r="D3049">
        <v>-311.77</v>
      </c>
      <c r="E3049" t="s">
        <v>1763</v>
      </c>
    </row>
    <row r="3050" spans="1:5" ht="15" customHeight="1" x14ac:dyDescent="0.25">
      <c r="A3050" s="2">
        <v>520000000</v>
      </c>
      <c r="B3050" s="3">
        <v>44329</v>
      </c>
      <c r="C3050" t="s">
        <v>1591</v>
      </c>
      <c r="D3050">
        <v>-11.05</v>
      </c>
      <c r="E3050" t="s">
        <v>1763</v>
      </c>
    </row>
    <row r="3051" spans="1:5" ht="15" customHeight="1" x14ac:dyDescent="0.25">
      <c r="A3051" s="2">
        <v>520000000</v>
      </c>
      <c r="B3051" s="3">
        <v>44329</v>
      </c>
      <c r="C3051" t="s">
        <v>1591</v>
      </c>
      <c r="D3051">
        <v>-1107.08</v>
      </c>
      <c r="E3051" t="s">
        <v>1763</v>
      </c>
    </row>
    <row r="3052" spans="1:5" ht="15" customHeight="1" x14ac:dyDescent="0.25">
      <c r="A3052" s="2">
        <v>520000000</v>
      </c>
      <c r="B3052" s="3">
        <v>44329</v>
      </c>
      <c r="C3052" t="s">
        <v>1591</v>
      </c>
      <c r="D3052">
        <v>-291.18</v>
      </c>
      <c r="E3052" t="s">
        <v>1763</v>
      </c>
    </row>
    <row r="3053" spans="1:5" ht="15" customHeight="1" x14ac:dyDescent="0.25">
      <c r="A3053" s="2">
        <v>520000000</v>
      </c>
      <c r="B3053" s="3">
        <v>44329</v>
      </c>
      <c r="C3053" t="s">
        <v>1591</v>
      </c>
      <c r="D3053">
        <v>-202.78</v>
      </c>
      <c r="E3053" t="s">
        <v>1763</v>
      </c>
    </row>
    <row r="3054" spans="1:5" ht="15" customHeight="1" x14ac:dyDescent="0.25">
      <c r="A3054" s="2">
        <v>520000000</v>
      </c>
      <c r="B3054" s="3">
        <v>44329</v>
      </c>
      <c r="C3054" t="s">
        <v>1591</v>
      </c>
      <c r="D3054">
        <v>-505.11</v>
      </c>
      <c r="E3054" t="s">
        <v>1763</v>
      </c>
    </row>
    <row r="3055" spans="1:5" ht="15" customHeight="1" x14ac:dyDescent="0.25">
      <c r="A3055" s="2">
        <v>520000000</v>
      </c>
      <c r="B3055" s="3">
        <v>44329</v>
      </c>
      <c r="C3055" t="s">
        <v>1591</v>
      </c>
      <c r="D3055">
        <v>-224.02</v>
      </c>
      <c r="E3055" t="s">
        <v>1763</v>
      </c>
    </row>
    <row r="3056" spans="1:5" ht="15" customHeight="1" x14ac:dyDescent="0.25">
      <c r="A3056" s="2">
        <v>520000000</v>
      </c>
      <c r="B3056" s="3">
        <v>44329</v>
      </c>
      <c r="C3056" t="s">
        <v>1591</v>
      </c>
      <c r="D3056">
        <v>-269.7</v>
      </c>
      <c r="E3056" t="s">
        <v>1763</v>
      </c>
    </row>
    <row r="3057" spans="1:5" ht="15" customHeight="1" x14ac:dyDescent="0.25">
      <c r="A3057" s="2">
        <v>520000000</v>
      </c>
      <c r="B3057" s="3">
        <v>44329</v>
      </c>
      <c r="C3057" t="s">
        <v>1591</v>
      </c>
      <c r="D3057">
        <v>-1325.44</v>
      </c>
      <c r="E3057" t="s">
        <v>1763</v>
      </c>
    </row>
    <row r="3058" spans="1:5" ht="15" customHeight="1" x14ac:dyDescent="0.25">
      <c r="A3058" s="2">
        <v>520000000</v>
      </c>
      <c r="B3058" s="3">
        <v>44329</v>
      </c>
      <c r="C3058" t="s">
        <v>1591</v>
      </c>
      <c r="D3058">
        <v>-225.36</v>
      </c>
      <c r="E3058" t="s">
        <v>1763</v>
      </c>
    </row>
    <row r="3059" spans="1:5" ht="15" customHeight="1" x14ac:dyDescent="0.25">
      <c r="A3059" s="2">
        <v>520000000</v>
      </c>
      <c r="B3059" s="3">
        <v>44329</v>
      </c>
      <c r="C3059" t="s">
        <v>1591</v>
      </c>
      <c r="D3059">
        <v>-195.79</v>
      </c>
      <c r="E3059" t="s">
        <v>1763</v>
      </c>
    </row>
    <row r="3060" spans="1:5" ht="15" customHeight="1" x14ac:dyDescent="0.25">
      <c r="A3060" s="2">
        <v>520000000</v>
      </c>
      <c r="B3060" s="3">
        <v>44329</v>
      </c>
      <c r="C3060" t="s">
        <v>1591</v>
      </c>
      <c r="D3060">
        <v>-614.78</v>
      </c>
      <c r="E3060" t="s">
        <v>1763</v>
      </c>
    </row>
    <row r="3061" spans="1:5" ht="15" customHeight="1" x14ac:dyDescent="0.25">
      <c r="A3061" s="2">
        <v>520000000</v>
      </c>
      <c r="B3061" s="3">
        <v>44329</v>
      </c>
      <c r="C3061" t="s">
        <v>1591</v>
      </c>
      <c r="D3061">
        <v>-637.04999999999995</v>
      </c>
      <c r="E3061" t="s">
        <v>1764</v>
      </c>
    </row>
    <row r="3062" spans="1:5" ht="15" customHeight="1" x14ac:dyDescent="0.25">
      <c r="A3062" s="2">
        <v>520000000</v>
      </c>
      <c r="B3062" s="3">
        <v>44329</v>
      </c>
      <c r="C3062" t="s">
        <v>1591</v>
      </c>
      <c r="D3062">
        <v>-358.62</v>
      </c>
      <c r="E3062" t="s">
        <v>1764</v>
      </c>
    </row>
    <row r="3063" spans="1:5" ht="15" customHeight="1" x14ac:dyDescent="0.25">
      <c r="A3063" s="2">
        <v>520000000</v>
      </c>
      <c r="B3063" s="3">
        <v>44329</v>
      </c>
      <c r="C3063" t="s">
        <v>1591</v>
      </c>
      <c r="D3063">
        <v>-79.69</v>
      </c>
      <c r="E3063" t="s">
        <v>1764</v>
      </c>
    </row>
    <row r="3064" spans="1:5" ht="15" customHeight="1" x14ac:dyDescent="0.25">
      <c r="A3064" s="2">
        <v>520000000</v>
      </c>
      <c r="B3064" s="3">
        <v>44329</v>
      </c>
      <c r="C3064" t="s">
        <v>1591</v>
      </c>
      <c r="D3064">
        <v>-320.36</v>
      </c>
      <c r="E3064" t="s">
        <v>1764</v>
      </c>
    </row>
    <row r="3065" spans="1:5" ht="15" customHeight="1" x14ac:dyDescent="0.25">
      <c r="A3065" s="2">
        <v>520000000</v>
      </c>
      <c r="B3065" s="3">
        <v>44329</v>
      </c>
      <c r="C3065" t="s">
        <v>1591</v>
      </c>
      <c r="D3065">
        <v>-494.83</v>
      </c>
      <c r="E3065" t="s">
        <v>1764</v>
      </c>
    </row>
    <row r="3066" spans="1:5" ht="15" customHeight="1" x14ac:dyDescent="0.25">
      <c r="A3066" s="2">
        <v>520000000</v>
      </c>
      <c r="B3066" s="3">
        <v>44329</v>
      </c>
      <c r="C3066" t="s">
        <v>1591</v>
      </c>
      <c r="D3066">
        <v>-170.04</v>
      </c>
      <c r="E3066" t="s">
        <v>1764</v>
      </c>
    </row>
    <row r="3067" spans="1:5" ht="15" customHeight="1" x14ac:dyDescent="0.25">
      <c r="A3067" s="2">
        <v>520000000</v>
      </c>
      <c r="B3067" s="3">
        <v>44329</v>
      </c>
      <c r="C3067" t="s">
        <v>1591</v>
      </c>
      <c r="D3067">
        <v>-567</v>
      </c>
      <c r="E3067" t="s">
        <v>1764</v>
      </c>
    </row>
    <row r="3068" spans="1:5" ht="15" customHeight="1" x14ac:dyDescent="0.25">
      <c r="A3068" s="2">
        <v>520000000</v>
      </c>
      <c r="B3068" s="3">
        <v>44329</v>
      </c>
      <c r="C3068" t="s">
        <v>1591</v>
      </c>
      <c r="D3068">
        <v>-1730.59</v>
      </c>
      <c r="E3068" t="s">
        <v>1764</v>
      </c>
    </row>
    <row r="3069" spans="1:5" ht="15" customHeight="1" x14ac:dyDescent="0.25">
      <c r="A3069" s="2">
        <v>520000000</v>
      </c>
      <c r="B3069" s="3">
        <v>44329</v>
      </c>
      <c r="C3069" t="s">
        <v>1591</v>
      </c>
      <c r="D3069">
        <v>-241.46</v>
      </c>
      <c r="E3069" t="s">
        <v>1764</v>
      </c>
    </row>
    <row r="3070" spans="1:5" ht="15" customHeight="1" x14ac:dyDescent="0.25">
      <c r="A3070" s="2">
        <v>520000000</v>
      </c>
      <c r="B3070" s="3">
        <v>44329</v>
      </c>
      <c r="C3070" t="s">
        <v>1591</v>
      </c>
      <c r="D3070">
        <v>-306</v>
      </c>
      <c r="E3070" t="s">
        <v>1764</v>
      </c>
    </row>
    <row r="3071" spans="1:5" ht="15" customHeight="1" x14ac:dyDescent="0.25">
      <c r="A3071" s="2">
        <v>520000000</v>
      </c>
      <c r="B3071" s="3">
        <v>44329</v>
      </c>
      <c r="C3071" t="s">
        <v>1591</v>
      </c>
      <c r="D3071">
        <v>-83.95</v>
      </c>
      <c r="E3071" t="s">
        <v>1764</v>
      </c>
    </row>
    <row r="3072" spans="1:5" ht="15" customHeight="1" x14ac:dyDescent="0.25">
      <c r="A3072" s="2">
        <v>520000000</v>
      </c>
      <c r="B3072" s="3">
        <v>44329</v>
      </c>
      <c r="C3072" t="s">
        <v>1591</v>
      </c>
      <c r="D3072">
        <v>-43.81</v>
      </c>
      <c r="E3072" t="s">
        <v>1765</v>
      </c>
    </row>
    <row r="3073" spans="1:5" ht="15" customHeight="1" x14ac:dyDescent="0.25">
      <c r="A3073" s="2">
        <v>520000000</v>
      </c>
      <c r="B3073" s="3">
        <v>44329</v>
      </c>
      <c r="C3073" t="s">
        <v>1591</v>
      </c>
      <c r="D3073">
        <v>-118.44</v>
      </c>
      <c r="E3073" t="s">
        <v>1765</v>
      </c>
    </row>
    <row r="3074" spans="1:5" ht="15" customHeight="1" x14ac:dyDescent="0.25">
      <c r="A3074" s="2">
        <v>520000000</v>
      </c>
      <c r="B3074" s="3">
        <v>44329</v>
      </c>
      <c r="C3074" t="s">
        <v>1591</v>
      </c>
      <c r="D3074">
        <v>-179.37</v>
      </c>
      <c r="E3074" t="s">
        <v>1765</v>
      </c>
    </row>
    <row r="3075" spans="1:5" ht="15" customHeight="1" x14ac:dyDescent="0.25">
      <c r="A3075" s="2">
        <v>520000000</v>
      </c>
      <c r="B3075" s="3">
        <v>44329</v>
      </c>
      <c r="C3075" t="s">
        <v>1591</v>
      </c>
      <c r="D3075">
        <v>-263.45999999999998</v>
      </c>
      <c r="E3075" t="s">
        <v>1765</v>
      </c>
    </row>
    <row r="3076" spans="1:5" ht="15" customHeight="1" x14ac:dyDescent="0.25">
      <c r="A3076" s="2">
        <v>520000000</v>
      </c>
      <c r="B3076" s="3">
        <v>44329</v>
      </c>
      <c r="C3076" t="s">
        <v>1591</v>
      </c>
      <c r="D3076">
        <v>-206.18</v>
      </c>
      <c r="E3076" t="s">
        <v>1765</v>
      </c>
    </row>
    <row r="3077" spans="1:5" ht="15" customHeight="1" x14ac:dyDescent="0.25">
      <c r="A3077" s="2">
        <v>520000000</v>
      </c>
      <c r="B3077" s="3">
        <v>44329</v>
      </c>
      <c r="C3077" t="s">
        <v>1591</v>
      </c>
      <c r="D3077">
        <v>-18.48</v>
      </c>
      <c r="E3077" t="s">
        <v>1766</v>
      </c>
    </row>
    <row r="3078" spans="1:5" ht="15" customHeight="1" x14ac:dyDescent="0.25">
      <c r="A3078" s="2">
        <v>520000000</v>
      </c>
      <c r="B3078" s="3">
        <v>44329</v>
      </c>
      <c r="C3078" t="s">
        <v>1591</v>
      </c>
      <c r="D3078">
        <v>-11.65</v>
      </c>
      <c r="E3078" t="s">
        <v>1766</v>
      </c>
    </row>
    <row r="3079" spans="1:5" ht="15" customHeight="1" x14ac:dyDescent="0.25">
      <c r="A3079" s="2">
        <v>520000000</v>
      </c>
      <c r="B3079" s="3">
        <v>44329</v>
      </c>
      <c r="C3079" t="s">
        <v>1591</v>
      </c>
      <c r="D3079">
        <v>-18.75</v>
      </c>
      <c r="E3079" t="s">
        <v>1767</v>
      </c>
    </row>
    <row r="3080" spans="1:5" ht="15" customHeight="1" x14ac:dyDescent="0.25">
      <c r="A3080" s="2">
        <v>520000000</v>
      </c>
      <c r="B3080" s="3">
        <v>44329</v>
      </c>
      <c r="C3080" t="s">
        <v>1591</v>
      </c>
      <c r="D3080">
        <v>-18.97</v>
      </c>
      <c r="E3080" t="s">
        <v>1767</v>
      </c>
    </row>
    <row r="3081" spans="1:5" ht="15" customHeight="1" x14ac:dyDescent="0.25">
      <c r="A3081" s="2">
        <v>520000000</v>
      </c>
      <c r="B3081" s="3">
        <v>44329</v>
      </c>
      <c r="C3081" t="s">
        <v>1591</v>
      </c>
      <c r="D3081">
        <v>-379.4</v>
      </c>
      <c r="E3081" t="s">
        <v>1768</v>
      </c>
    </row>
    <row r="3082" spans="1:5" ht="15" customHeight="1" x14ac:dyDescent="0.25">
      <c r="A3082" s="2">
        <v>520000000</v>
      </c>
      <c r="B3082" s="3">
        <v>44329</v>
      </c>
      <c r="C3082" t="s">
        <v>1591</v>
      </c>
      <c r="D3082">
        <v>-20.55</v>
      </c>
      <c r="E3082" t="s">
        <v>1768</v>
      </c>
    </row>
    <row r="3083" spans="1:5" ht="15" customHeight="1" x14ac:dyDescent="0.25">
      <c r="A3083" s="2">
        <v>520000000</v>
      </c>
      <c r="B3083" s="3">
        <v>44329</v>
      </c>
      <c r="C3083" t="s">
        <v>1591</v>
      </c>
      <c r="D3083">
        <v>-179.31</v>
      </c>
      <c r="E3083" t="s">
        <v>1768</v>
      </c>
    </row>
    <row r="3084" spans="1:5" ht="15" customHeight="1" x14ac:dyDescent="0.25">
      <c r="A3084" s="2">
        <v>520000000</v>
      </c>
      <c r="B3084" s="3">
        <v>44329</v>
      </c>
      <c r="C3084" t="s">
        <v>1591</v>
      </c>
      <c r="D3084">
        <v>-289</v>
      </c>
      <c r="E3084" t="s">
        <v>1768</v>
      </c>
    </row>
    <row r="3085" spans="1:5" ht="15" customHeight="1" x14ac:dyDescent="0.25">
      <c r="A3085" s="2">
        <v>520000000</v>
      </c>
      <c r="B3085" s="3">
        <v>44334</v>
      </c>
      <c r="C3085" t="s">
        <v>1591</v>
      </c>
      <c r="D3085">
        <v>-149.76</v>
      </c>
      <c r="E3085" t="s">
        <v>1769</v>
      </c>
    </row>
    <row r="3086" spans="1:5" ht="15" customHeight="1" x14ac:dyDescent="0.25">
      <c r="A3086" s="2">
        <v>520000000</v>
      </c>
      <c r="B3086" s="3">
        <v>44341</v>
      </c>
      <c r="C3086" t="s">
        <v>1591</v>
      </c>
      <c r="D3086">
        <v>-75.599999999999994</v>
      </c>
      <c r="E3086" t="s">
        <v>1770</v>
      </c>
    </row>
    <row r="3087" spans="1:5" ht="15" customHeight="1" x14ac:dyDescent="0.25">
      <c r="A3087" s="2">
        <v>520000000</v>
      </c>
      <c r="B3087" s="3">
        <v>44341</v>
      </c>
      <c r="C3087" t="s">
        <v>1591</v>
      </c>
      <c r="D3087">
        <v>-165.6</v>
      </c>
      <c r="E3087" t="s">
        <v>1770</v>
      </c>
    </row>
    <row r="3088" spans="1:5" ht="15" customHeight="1" x14ac:dyDescent="0.25">
      <c r="A3088" s="2">
        <v>520000000</v>
      </c>
      <c r="B3088" s="3">
        <v>44341</v>
      </c>
      <c r="C3088" t="s">
        <v>1591</v>
      </c>
      <c r="D3088">
        <v>-280.8</v>
      </c>
      <c r="E3088" t="s">
        <v>1770</v>
      </c>
    </row>
    <row r="3089" spans="1:5" ht="15" customHeight="1" x14ac:dyDescent="0.25">
      <c r="A3089" s="2">
        <v>520000000</v>
      </c>
      <c r="B3089" s="3">
        <v>44341</v>
      </c>
      <c r="C3089" t="s">
        <v>1591</v>
      </c>
      <c r="D3089">
        <v>-842.4</v>
      </c>
      <c r="E3089" t="s">
        <v>1770</v>
      </c>
    </row>
    <row r="3090" spans="1:5" ht="15" customHeight="1" x14ac:dyDescent="0.25">
      <c r="A3090" s="2">
        <v>520000000</v>
      </c>
      <c r="B3090" s="3">
        <v>44341</v>
      </c>
      <c r="C3090" t="s">
        <v>1591</v>
      </c>
      <c r="D3090">
        <v>-597.6</v>
      </c>
      <c r="E3090" t="s">
        <v>1770</v>
      </c>
    </row>
    <row r="3091" spans="1:5" ht="15" customHeight="1" x14ac:dyDescent="0.25">
      <c r="A3091" s="2">
        <v>520000000</v>
      </c>
      <c r="B3091" s="3">
        <v>44341</v>
      </c>
      <c r="C3091" t="s">
        <v>1591</v>
      </c>
      <c r="D3091">
        <v>-140.4</v>
      </c>
      <c r="E3091" t="s">
        <v>1770</v>
      </c>
    </row>
    <row r="3092" spans="1:5" ht="15" customHeight="1" x14ac:dyDescent="0.25">
      <c r="A3092" s="2">
        <v>520000000</v>
      </c>
      <c r="B3092" s="3">
        <v>44341</v>
      </c>
      <c r="C3092" t="s">
        <v>1591</v>
      </c>
      <c r="D3092">
        <v>-270</v>
      </c>
      <c r="E3092" t="s">
        <v>1770</v>
      </c>
    </row>
    <row r="3093" spans="1:5" ht="15" customHeight="1" x14ac:dyDescent="0.25">
      <c r="A3093" s="2">
        <v>520000000</v>
      </c>
      <c r="B3093" s="3">
        <v>44341</v>
      </c>
      <c r="C3093" t="s">
        <v>1591</v>
      </c>
      <c r="D3093">
        <v>-1440</v>
      </c>
      <c r="E3093" t="s">
        <v>1770</v>
      </c>
    </row>
    <row r="3094" spans="1:5" ht="15" customHeight="1" x14ac:dyDescent="0.25">
      <c r="A3094" s="2">
        <v>520000000</v>
      </c>
      <c r="B3094" s="3">
        <v>44344</v>
      </c>
      <c r="C3094" t="s">
        <v>1591</v>
      </c>
      <c r="D3094">
        <v>-1461.24</v>
      </c>
      <c r="E3094" t="s">
        <v>1771</v>
      </c>
    </row>
    <row r="3095" spans="1:5" ht="15" customHeight="1" x14ac:dyDescent="0.25">
      <c r="A3095" s="2">
        <v>520000000</v>
      </c>
      <c r="B3095" s="3">
        <v>44344</v>
      </c>
      <c r="C3095" t="s">
        <v>1591</v>
      </c>
      <c r="D3095">
        <v>-819.5</v>
      </c>
      <c r="E3095" t="s">
        <v>1772</v>
      </c>
    </row>
    <row r="3096" spans="1:5" ht="15" customHeight="1" x14ac:dyDescent="0.25">
      <c r="A3096" s="2">
        <v>520000000</v>
      </c>
      <c r="B3096" s="3">
        <v>44344</v>
      </c>
      <c r="C3096" t="s">
        <v>1591</v>
      </c>
      <c r="D3096">
        <v>-1944</v>
      </c>
      <c r="E3096" t="s">
        <v>1773</v>
      </c>
    </row>
    <row r="3097" spans="1:5" ht="15" customHeight="1" x14ac:dyDescent="0.25">
      <c r="A3097" s="2">
        <v>520000000</v>
      </c>
      <c r="B3097" s="3">
        <v>44344</v>
      </c>
      <c r="C3097" t="s">
        <v>1591</v>
      </c>
      <c r="D3097">
        <v>-9720</v>
      </c>
      <c r="E3097" t="s">
        <v>1773</v>
      </c>
    </row>
    <row r="3098" spans="1:5" ht="15" customHeight="1" x14ac:dyDescent="0.25">
      <c r="A3098" s="2">
        <v>520000000</v>
      </c>
      <c r="B3098" s="3">
        <v>44348</v>
      </c>
      <c r="C3098" t="s">
        <v>1591</v>
      </c>
      <c r="D3098">
        <v>-1828.8</v>
      </c>
      <c r="E3098" t="s">
        <v>1774</v>
      </c>
    </row>
    <row r="3099" spans="1:5" ht="15" customHeight="1" x14ac:dyDescent="0.25">
      <c r="A3099" s="2">
        <v>520000000</v>
      </c>
      <c r="B3099" s="3">
        <v>44348</v>
      </c>
      <c r="C3099" t="s">
        <v>1591</v>
      </c>
      <c r="D3099">
        <v>-5292</v>
      </c>
      <c r="E3099" t="s">
        <v>1774</v>
      </c>
    </row>
    <row r="3100" spans="1:5" ht="15" customHeight="1" x14ac:dyDescent="0.25">
      <c r="A3100" s="2">
        <v>520000000</v>
      </c>
      <c r="B3100" s="3">
        <v>44348</v>
      </c>
      <c r="C3100" t="s">
        <v>1591</v>
      </c>
      <c r="D3100">
        <v>-8265.6</v>
      </c>
      <c r="E3100" t="s">
        <v>1774</v>
      </c>
    </row>
    <row r="3101" spans="1:5" ht="15" customHeight="1" x14ac:dyDescent="0.25">
      <c r="A3101" s="2">
        <v>520000000</v>
      </c>
      <c r="B3101" s="3">
        <v>44348</v>
      </c>
      <c r="C3101" t="s">
        <v>1591</v>
      </c>
      <c r="D3101">
        <v>-6831</v>
      </c>
      <c r="E3101" t="s">
        <v>1774</v>
      </c>
    </row>
    <row r="3102" spans="1:5" ht="15" customHeight="1" x14ac:dyDescent="0.25">
      <c r="A3102" s="2">
        <v>520000000</v>
      </c>
      <c r="B3102" s="3">
        <v>44348</v>
      </c>
      <c r="C3102" t="s">
        <v>1591</v>
      </c>
      <c r="D3102">
        <v>-1490.76</v>
      </c>
      <c r="E3102" t="s">
        <v>1775</v>
      </c>
    </row>
    <row r="3103" spans="1:5" ht="15" customHeight="1" x14ac:dyDescent="0.25">
      <c r="A3103" s="2">
        <v>520000000</v>
      </c>
      <c r="B3103" s="3">
        <v>44348</v>
      </c>
      <c r="C3103" t="s">
        <v>1591</v>
      </c>
      <c r="D3103">
        <v>-5292</v>
      </c>
      <c r="E3103" t="s">
        <v>1775</v>
      </c>
    </row>
    <row r="3104" spans="1:5" ht="15" customHeight="1" x14ac:dyDescent="0.25">
      <c r="A3104" s="2">
        <v>520000000</v>
      </c>
      <c r="B3104" s="3">
        <v>44348</v>
      </c>
      <c r="C3104" t="s">
        <v>1591</v>
      </c>
      <c r="D3104">
        <v>-5166</v>
      </c>
      <c r="E3104" t="s">
        <v>1775</v>
      </c>
    </row>
    <row r="3105" spans="1:5" ht="15" customHeight="1" x14ac:dyDescent="0.25">
      <c r="A3105" s="2">
        <v>520000000</v>
      </c>
      <c r="B3105" s="3">
        <v>44348</v>
      </c>
      <c r="C3105" t="s">
        <v>1591</v>
      </c>
      <c r="D3105">
        <v>-316.60000000000002</v>
      </c>
      <c r="E3105" t="s">
        <v>1776</v>
      </c>
    </row>
    <row r="3106" spans="1:5" ht="15" customHeight="1" x14ac:dyDescent="0.25">
      <c r="A3106" s="2">
        <v>520000000</v>
      </c>
      <c r="B3106" s="3">
        <v>44348</v>
      </c>
      <c r="C3106" t="s">
        <v>1591</v>
      </c>
      <c r="D3106">
        <v>-1021.92</v>
      </c>
      <c r="E3106" t="s">
        <v>1776</v>
      </c>
    </row>
    <row r="3107" spans="1:5" ht="15" customHeight="1" x14ac:dyDescent="0.25">
      <c r="A3107" s="2">
        <v>520000000</v>
      </c>
      <c r="B3107" s="3">
        <v>44348</v>
      </c>
      <c r="C3107" t="s">
        <v>1591</v>
      </c>
      <c r="D3107">
        <v>-334.98</v>
      </c>
      <c r="E3107" t="s">
        <v>1776</v>
      </c>
    </row>
    <row r="3108" spans="1:5" ht="15" customHeight="1" x14ac:dyDescent="0.25">
      <c r="A3108" s="2">
        <v>520000000</v>
      </c>
      <c r="B3108" s="3">
        <v>44348</v>
      </c>
      <c r="C3108" t="s">
        <v>1591</v>
      </c>
      <c r="D3108">
        <v>-9.33</v>
      </c>
      <c r="E3108" t="s">
        <v>1776</v>
      </c>
    </row>
    <row r="3109" spans="1:5" ht="15" customHeight="1" x14ac:dyDescent="0.25">
      <c r="A3109" s="2">
        <v>520000000</v>
      </c>
      <c r="B3109" s="3">
        <v>44348</v>
      </c>
      <c r="C3109" t="s">
        <v>1591</v>
      </c>
      <c r="D3109">
        <v>-147.27000000000001</v>
      </c>
      <c r="E3109" t="s">
        <v>1776</v>
      </c>
    </row>
    <row r="3110" spans="1:5" ht="15" customHeight="1" x14ac:dyDescent="0.25">
      <c r="A3110" s="2">
        <v>520000000</v>
      </c>
      <c r="B3110" s="3">
        <v>44348</v>
      </c>
      <c r="C3110" t="s">
        <v>1591</v>
      </c>
      <c r="D3110">
        <v>-8.16</v>
      </c>
      <c r="E3110" t="s">
        <v>1776</v>
      </c>
    </row>
    <row r="3111" spans="1:5" ht="15" customHeight="1" x14ac:dyDescent="0.25">
      <c r="A3111" s="2">
        <v>520000000</v>
      </c>
      <c r="B3111" s="3">
        <v>44348</v>
      </c>
      <c r="C3111" t="s">
        <v>1591</v>
      </c>
      <c r="D3111">
        <v>-208</v>
      </c>
      <c r="E3111" t="s">
        <v>1776</v>
      </c>
    </row>
    <row r="3112" spans="1:5" ht="15" customHeight="1" x14ac:dyDescent="0.25">
      <c r="A3112" s="2">
        <v>520000000</v>
      </c>
      <c r="B3112" s="3">
        <v>44348</v>
      </c>
      <c r="C3112" t="s">
        <v>1591</v>
      </c>
      <c r="D3112">
        <v>-296.10000000000002</v>
      </c>
      <c r="E3112" t="s">
        <v>1777</v>
      </c>
    </row>
    <row r="3113" spans="1:5" ht="15" customHeight="1" x14ac:dyDescent="0.25">
      <c r="A3113" s="2">
        <v>520000000</v>
      </c>
      <c r="B3113" s="3">
        <v>44348</v>
      </c>
      <c r="C3113" t="s">
        <v>1591</v>
      </c>
      <c r="D3113">
        <v>-448.43</v>
      </c>
      <c r="E3113" t="s">
        <v>1777</v>
      </c>
    </row>
    <row r="3114" spans="1:5" ht="15" customHeight="1" x14ac:dyDescent="0.25">
      <c r="A3114" s="2">
        <v>520000000</v>
      </c>
      <c r="B3114" s="3">
        <v>44348</v>
      </c>
      <c r="C3114" t="s">
        <v>1591</v>
      </c>
      <c r="D3114">
        <v>-592.38</v>
      </c>
      <c r="E3114" t="s">
        <v>1777</v>
      </c>
    </row>
    <row r="3115" spans="1:5" ht="15" customHeight="1" x14ac:dyDescent="0.25">
      <c r="A3115" s="2">
        <v>520000000</v>
      </c>
      <c r="B3115" s="3">
        <v>44348</v>
      </c>
      <c r="C3115" t="s">
        <v>1591</v>
      </c>
      <c r="D3115">
        <v>-992.95</v>
      </c>
      <c r="E3115" t="s">
        <v>1777</v>
      </c>
    </row>
    <row r="3116" spans="1:5" ht="15" customHeight="1" x14ac:dyDescent="0.25">
      <c r="A3116" s="2">
        <v>520000000</v>
      </c>
      <c r="B3116" s="3">
        <v>44348</v>
      </c>
      <c r="C3116" t="s">
        <v>1591</v>
      </c>
      <c r="D3116">
        <v>-126.96</v>
      </c>
      <c r="E3116" t="s">
        <v>1777</v>
      </c>
    </row>
    <row r="3117" spans="1:5" ht="15" customHeight="1" x14ac:dyDescent="0.25">
      <c r="A3117" s="2">
        <v>520000000</v>
      </c>
      <c r="B3117" s="3">
        <v>44348</v>
      </c>
      <c r="C3117" t="s">
        <v>1591</v>
      </c>
      <c r="D3117">
        <v>-416</v>
      </c>
      <c r="E3117" t="s">
        <v>1777</v>
      </c>
    </row>
    <row r="3118" spans="1:5" ht="15" customHeight="1" x14ac:dyDescent="0.25">
      <c r="A3118" s="2">
        <v>520000000</v>
      </c>
      <c r="B3118" s="3">
        <v>44348</v>
      </c>
      <c r="C3118" t="s">
        <v>1591</v>
      </c>
      <c r="D3118">
        <v>-121.46</v>
      </c>
      <c r="E3118" t="s">
        <v>1777</v>
      </c>
    </row>
    <row r="3119" spans="1:5" ht="15" customHeight="1" x14ac:dyDescent="0.25">
      <c r="A3119" s="2">
        <v>520000000</v>
      </c>
      <c r="B3119" s="3">
        <v>44348</v>
      </c>
      <c r="C3119" t="s">
        <v>1591</v>
      </c>
      <c r="D3119">
        <v>-540.80999999999995</v>
      </c>
      <c r="E3119" t="s">
        <v>1777</v>
      </c>
    </row>
    <row r="3120" spans="1:5" ht="15" customHeight="1" x14ac:dyDescent="0.25">
      <c r="A3120" s="2">
        <v>520000000</v>
      </c>
      <c r="B3120" s="3">
        <v>44348</v>
      </c>
      <c r="C3120" t="s">
        <v>1591</v>
      </c>
      <c r="D3120">
        <v>-130.68</v>
      </c>
      <c r="E3120" t="s">
        <v>1777</v>
      </c>
    </row>
    <row r="3121" spans="1:5" ht="15" customHeight="1" x14ac:dyDescent="0.25">
      <c r="A3121" s="2">
        <v>520000000</v>
      </c>
      <c r="B3121" s="3">
        <v>44348</v>
      </c>
      <c r="C3121" t="s">
        <v>1591</v>
      </c>
      <c r="D3121">
        <v>-692.17</v>
      </c>
      <c r="E3121" t="s">
        <v>1777</v>
      </c>
    </row>
    <row r="3122" spans="1:5" ht="15" customHeight="1" x14ac:dyDescent="0.25">
      <c r="A3122" s="2">
        <v>520000000</v>
      </c>
      <c r="B3122" s="3">
        <v>44348</v>
      </c>
      <c r="C3122" t="s">
        <v>1591</v>
      </c>
      <c r="D3122">
        <v>-450.72</v>
      </c>
      <c r="E3122" t="s">
        <v>1777</v>
      </c>
    </row>
    <row r="3123" spans="1:5" ht="15" customHeight="1" x14ac:dyDescent="0.25">
      <c r="A3123" s="2">
        <v>520000000</v>
      </c>
      <c r="B3123" s="3">
        <v>44348</v>
      </c>
      <c r="C3123" t="s">
        <v>1591</v>
      </c>
      <c r="D3123">
        <v>-527.45000000000005</v>
      </c>
      <c r="E3123" t="s">
        <v>1778</v>
      </c>
    </row>
    <row r="3124" spans="1:5" ht="15" customHeight="1" x14ac:dyDescent="0.25">
      <c r="A3124" s="2">
        <v>520000000</v>
      </c>
      <c r="B3124" s="3">
        <v>44348</v>
      </c>
      <c r="C3124" t="s">
        <v>1591</v>
      </c>
      <c r="D3124">
        <v>-2137.54</v>
      </c>
      <c r="E3124" t="s">
        <v>1778</v>
      </c>
    </row>
    <row r="3125" spans="1:5" ht="15" customHeight="1" x14ac:dyDescent="0.25">
      <c r="A3125" s="2">
        <v>520000000</v>
      </c>
      <c r="B3125" s="3">
        <v>44348</v>
      </c>
      <c r="C3125" t="s">
        <v>1591</v>
      </c>
      <c r="D3125">
        <v>-119.54</v>
      </c>
      <c r="E3125" t="s">
        <v>1778</v>
      </c>
    </row>
    <row r="3126" spans="1:5" ht="15" customHeight="1" x14ac:dyDescent="0.25">
      <c r="A3126" s="2">
        <v>520000000</v>
      </c>
      <c r="B3126" s="3">
        <v>44348</v>
      </c>
      <c r="C3126" t="s">
        <v>1591</v>
      </c>
      <c r="D3126">
        <v>-226.54</v>
      </c>
      <c r="E3126" t="s">
        <v>1778</v>
      </c>
    </row>
    <row r="3127" spans="1:5" ht="15" customHeight="1" x14ac:dyDescent="0.25">
      <c r="A3127" s="2">
        <v>520000000</v>
      </c>
      <c r="B3127" s="3">
        <v>44348</v>
      </c>
      <c r="C3127" t="s">
        <v>1591</v>
      </c>
      <c r="D3127">
        <v>-360</v>
      </c>
      <c r="E3127" t="s">
        <v>1778</v>
      </c>
    </row>
    <row r="3128" spans="1:5" ht="15" customHeight="1" x14ac:dyDescent="0.25">
      <c r="A3128" s="2">
        <v>520000000</v>
      </c>
      <c r="B3128" s="3">
        <v>44348</v>
      </c>
      <c r="C3128" t="s">
        <v>1591</v>
      </c>
      <c r="D3128">
        <v>-10.9</v>
      </c>
      <c r="E3128" t="s">
        <v>1779</v>
      </c>
    </row>
    <row r="3129" spans="1:5" ht="15" customHeight="1" x14ac:dyDescent="0.25">
      <c r="A3129" s="2">
        <v>520000000</v>
      </c>
      <c r="B3129" s="3">
        <v>44348</v>
      </c>
      <c r="C3129" t="s">
        <v>1591</v>
      </c>
      <c r="D3129">
        <v>-489.43</v>
      </c>
      <c r="E3129" t="s">
        <v>1780</v>
      </c>
    </row>
    <row r="3130" spans="1:5" ht="15" customHeight="1" x14ac:dyDescent="0.25">
      <c r="A3130" s="2">
        <v>520000000</v>
      </c>
      <c r="B3130" s="3">
        <v>44348</v>
      </c>
      <c r="C3130" t="s">
        <v>1591</v>
      </c>
      <c r="D3130">
        <v>-99.29</v>
      </c>
      <c r="E3130" t="s">
        <v>1781</v>
      </c>
    </row>
    <row r="3131" spans="1:5" ht="15" customHeight="1" x14ac:dyDescent="0.25">
      <c r="A3131" s="2">
        <v>520000000</v>
      </c>
      <c r="B3131" s="3">
        <v>44348</v>
      </c>
      <c r="C3131" t="s">
        <v>1591</v>
      </c>
      <c r="D3131">
        <v>-553.91999999999996</v>
      </c>
      <c r="E3131" t="s">
        <v>1782</v>
      </c>
    </row>
    <row r="3132" spans="1:5" ht="15" customHeight="1" x14ac:dyDescent="0.25">
      <c r="A3132" s="2">
        <v>520000000</v>
      </c>
      <c r="B3132" s="3">
        <v>44348</v>
      </c>
      <c r="C3132" t="s">
        <v>1591</v>
      </c>
      <c r="D3132">
        <v>-364.38</v>
      </c>
      <c r="E3132" t="s">
        <v>1783</v>
      </c>
    </row>
    <row r="3133" spans="1:5" ht="15" customHeight="1" x14ac:dyDescent="0.25">
      <c r="A3133" s="2">
        <v>520000000</v>
      </c>
      <c r="B3133" s="3">
        <v>44349</v>
      </c>
      <c r="C3133" t="s">
        <v>1591</v>
      </c>
      <c r="D3133">
        <v>-11.57</v>
      </c>
      <c r="E3133" t="s">
        <v>1784</v>
      </c>
    </row>
    <row r="3134" spans="1:5" ht="15" customHeight="1" x14ac:dyDescent="0.25">
      <c r="A3134" s="2">
        <v>520000000</v>
      </c>
      <c r="B3134" s="3">
        <v>44349</v>
      </c>
      <c r="C3134" t="s">
        <v>1591</v>
      </c>
      <c r="D3134">
        <v>-17.47</v>
      </c>
      <c r="E3134" t="s">
        <v>1784</v>
      </c>
    </row>
    <row r="3135" spans="1:5" ht="15" customHeight="1" x14ac:dyDescent="0.25">
      <c r="A3135" s="2">
        <v>520000000</v>
      </c>
      <c r="B3135" s="3">
        <v>44349</v>
      </c>
      <c r="C3135" t="s">
        <v>1591</v>
      </c>
      <c r="D3135">
        <v>-81.599999999999994</v>
      </c>
      <c r="E3135" t="s">
        <v>1785</v>
      </c>
    </row>
    <row r="3136" spans="1:5" ht="15" customHeight="1" x14ac:dyDescent="0.25">
      <c r="A3136" s="2">
        <v>520000000</v>
      </c>
      <c r="B3136" s="3">
        <v>44349</v>
      </c>
      <c r="C3136" t="s">
        <v>1591</v>
      </c>
      <c r="D3136">
        <v>-22.65</v>
      </c>
      <c r="E3136" t="s">
        <v>1785</v>
      </c>
    </row>
    <row r="3137" spans="1:5" ht="15" customHeight="1" x14ac:dyDescent="0.25">
      <c r="A3137" s="2">
        <v>520000000</v>
      </c>
      <c r="B3137" s="3">
        <v>44349</v>
      </c>
      <c r="C3137" t="s">
        <v>1591</v>
      </c>
      <c r="D3137">
        <v>-9.15</v>
      </c>
      <c r="E3137" t="s">
        <v>1785</v>
      </c>
    </row>
    <row r="3138" spans="1:5" ht="15" customHeight="1" x14ac:dyDescent="0.25">
      <c r="A3138" s="2">
        <v>520000000</v>
      </c>
      <c r="B3138" s="3">
        <v>44349</v>
      </c>
      <c r="C3138" t="s">
        <v>1591</v>
      </c>
      <c r="D3138">
        <v>-99.84</v>
      </c>
      <c r="E3138" t="s">
        <v>1786</v>
      </c>
    </row>
    <row r="3139" spans="1:5" ht="15" customHeight="1" x14ac:dyDescent="0.25">
      <c r="A3139" s="2">
        <v>520000000</v>
      </c>
      <c r="B3139" s="3">
        <v>44349</v>
      </c>
      <c r="C3139" t="s">
        <v>1591</v>
      </c>
      <c r="D3139">
        <v>-9.06</v>
      </c>
      <c r="E3139" t="s">
        <v>1786</v>
      </c>
    </row>
    <row r="3140" spans="1:5" ht="15" customHeight="1" x14ac:dyDescent="0.25">
      <c r="A3140" s="2">
        <v>520000000</v>
      </c>
      <c r="B3140" s="3">
        <v>44349</v>
      </c>
      <c r="C3140" t="s">
        <v>1591</v>
      </c>
      <c r="D3140">
        <v>-117.07</v>
      </c>
      <c r="E3140" t="s">
        <v>1787</v>
      </c>
    </row>
    <row r="3141" spans="1:5" ht="15" customHeight="1" x14ac:dyDescent="0.25">
      <c r="A3141" s="2">
        <v>520000000</v>
      </c>
      <c r="B3141" s="3">
        <v>44349</v>
      </c>
      <c r="C3141" t="s">
        <v>1591</v>
      </c>
      <c r="D3141">
        <v>-132.91</v>
      </c>
      <c r="E3141" t="s">
        <v>1787</v>
      </c>
    </row>
    <row r="3142" spans="1:5" ht="15" customHeight="1" x14ac:dyDescent="0.25">
      <c r="A3142" s="2">
        <v>520000000</v>
      </c>
      <c r="B3142" s="3">
        <v>44349</v>
      </c>
      <c r="C3142" t="s">
        <v>1591</v>
      </c>
      <c r="D3142">
        <v>-235.44</v>
      </c>
      <c r="E3142" t="s">
        <v>1787</v>
      </c>
    </row>
    <row r="3143" spans="1:5" ht="15" customHeight="1" x14ac:dyDescent="0.25">
      <c r="A3143" s="2">
        <v>520000000</v>
      </c>
      <c r="B3143" s="3">
        <v>44349</v>
      </c>
      <c r="C3143" t="s">
        <v>1591</v>
      </c>
      <c r="D3143">
        <v>-39.6</v>
      </c>
      <c r="E3143" t="s">
        <v>1787</v>
      </c>
    </row>
    <row r="3144" spans="1:5" ht="15" customHeight="1" x14ac:dyDescent="0.25">
      <c r="A3144" s="2">
        <v>520000000</v>
      </c>
      <c r="B3144" s="3">
        <v>44349</v>
      </c>
      <c r="C3144" t="s">
        <v>1591</v>
      </c>
      <c r="D3144">
        <v>-82.08</v>
      </c>
      <c r="E3144" t="s">
        <v>1787</v>
      </c>
    </row>
    <row r="3145" spans="1:5" ht="15" customHeight="1" x14ac:dyDescent="0.25">
      <c r="A3145" s="2">
        <v>520000000</v>
      </c>
      <c r="B3145" s="3">
        <v>44349</v>
      </c>
      <c r="C3145" t="s">
        <v>1591</v>
      </c>
      <c r="D3145">
        <v>-135.32</v>
      </c>
      <c r="E3145" t="s">
        <v>1787</v>
      </c>
    </row>
    <row r="3146" spans="1:5" ht="15" customHeight="1" x14ac:dyDescent="0.25">
      <c r="A3146" s="2">
        <v>520000000</v>
      </c>
      <c r="B3146" s="3">
        <v>44349</v>
      </c>
      <c r="C3146" t="s">
        <v>1591</v>
      </c>
      <c r="D3146">
        <v>-47.97</v>
      </c>
      <c r="E3146" t="s">
        <v>1787</v>
      </c>
    </row>
    <row r="3147" spans="1:5" ht="15" customHeight="1" x14ac:dyDescent="0.25">
      <c r="A3147" s="2">
        <v>520000000</v>
      </c>
      <c r="B3147" s="3">
        <v>44349</v>
      </c>
      <c r="C3147" t="s">
        <v>1591</v>
      </c>
      <c r="D3147">
        <v>-59.52</v>
      </c>
      <c r="E3147" t="s">
        <v>1787</v>
      </c>
    </row>
    <row r="3148" spans="1:5" ht="15" customHeight="1" x14ac:dyDescent="0.25">
      <c r="A3148" s="2">
        <v>520000000</v>
      </c>
      <c r="B3148" s="3">
        <v>44349</v>
      </c>
      <c r="C3148" t="s">
        <v>1591</v>
      </c>
      <c r="D3148">
        <v>-9.32</v>
      </c>
      <c r="E3148" t="s">
        <v>1787</v>
      </c>
    </row>
    <row r="3149" spans="1:5" ht="15" customHeight="1" x14ac:dyDescent="0.25">
      <c r="A3149" s="2">
        <v>520000000</v>
      </c>
      <c r="B3149" s="3">
        <v>44349</v>
      </c>
      <c r="C3149" t="s">
        <v>1591</v>
      </c>
      <c r="D3149">
        <v>-601.47</v>
      </c>
      <c r="E3149" t="s">
        <v>1787</v>
      </c>
    </row>
    <row r="3150" spans="1:5" ht="15" customHeight="1" x14ac:dyDescent="0.25">
      <c r="A3150" s="2">
        <v>520000000</v>
      </c>
      <c r="B3150" s="3">
        <v>44349</v>
      </c>
      <c r="C3150" t="s">
        <v>1591</v>
      </c>
      <c r="D3150">
        <v>-3.07</v>
      </c>
      <c r="E3150" t="s">
        <v>1788</v>
      </c>
    </row>
    <row r="3151" spans="1:5" ht="15" customHeight="1" x14ac:dyDescent="0.25">
      <c r="A3151" s="2">
        <v>520000000</v>
      </c>
      <c r="B3151" s="3">
        <v>44349</v>
      </c>
      <c r="C3151" t="s">
        <v>1591</v>
      </c>
      <c r="D3151">
        <v>-128.04</v>
      </c>
      <c r="E3151" t="s">
        <v>1788</v>
      </c>
    </row>
    <row r="3152" spans="1:5" ht="15" customHeight="1" x14ac:dyDescent="0.25">
      <c r="A3152" s="2">
        <v>520000000</v>
      </c>
      <c r="B3152" s="3">
        <v>44349</v>
      </c>
      <c r="C3152" t="s">
        <v>1591</v>
      </c>
      <c r="D3152">
        <v>-86.98</v>
      </c>
      <c r="E3152" t="s">
        <v>1788</v>
      </c>
    </row>
    <row r="3153" spans="1:5" ht="15" customHeight="1" x14ac:dyDescent="0.25">
      <c r="A3153" s="2">
        <v>520000000</v>
      </c>
      <c r="B3153" s="3">
        <v>44349</v>
      </c>
      <c r="C3153" t="s">
        <v>1591</v>
      </c>
      <c r="D3153">
        <v>-151.62</v>
      </c>
      <c r="E3153" t="s">
        <v>1788</v>
      </c>
    </row>
    <row r="3154" spans="1:5" ht="15" customHeight="1" x14ac:dyDescent="0.25">
      <c r="A3154" s="2">
        <v>520000000</v>
      </c>
      <c r="B3154" s="3">
        <v>44349</v>
      </c>
      <c r="C3154" t="s">
        <v>1591</v>
      </c>
      <c r="D3154">
        <v>-589.26</v>
      </c>
      <c r="E3154" t="s">
        <v>1788</v>
      </c>
    </row>
    <row r="3155" spans="1:5" ht="15" customHeight="1" x14ac:dyDescent="0.25">
      <c r="A3155" s="2">
        <v>520000000</v>
      </c>
      <c r="B3155" s="3">
        <v>44349</v>
      </c>
      <c r="C3155" t="s">
        <v>1591</v>
      </c>
      <c r="D3155">
        <v>-72.56</v>
      </c>
      <c r="E3155" t="s">
        <v>1788</v>
      </c>
    </row>
    <row r="3156" spans="1:5" ht="15" customHeight="1" x14ac:dyDescent="0.25">
      <c r="A3156" s="2">
        <v>520000000</v>
      </c>
      <c r="B3156" s="3">
        <v>44349</v>
      </c>
      <c r="C3156" t="s">
        <v>1591</v>
      </c>
      <c r="D3156">
        <v>-184.99</v>
      </c>
      <c r="E3156" t="s">
        <v>1788</v>
      </c>
    </row>
    <row r="3157" spans="1:5" ht="15" customHeight="1" x14ac:dyDescent="0.25">
      <c r="A3157" s="2">
        <v>520000000</v>
      </c>
      <c r="B3157" s="3">
        <v>44349</v>
      </c>
      <c r="C3157" t="s">
        <v>1591</v>
      </c>
      <c r="D3157">
        <v>-89.25</v>
      </c>
      <c r="E3157" t="s">
        <v>1788</v>
      </c>
    </row>
    <row r="3158" spans="1:5" ht="15" customHeight="1" x14ac:dyDescent="0.25">
      <c r="A3158" s="2">
        <v>520000000</v>
      </c>
      <c r="B3158" s="3">
        <v>44349</v>
      </c>
      <c r="C3158" t="s">
        <v>1591</v>
      </c>
      <c r="D3158">
        <v>-28.95</v>
      </c>
      <c r="E3158" t="s">
        <v>1788</v>
      </c>
    </row>
    <row r="3159" spans="1:5" ht="15" customHeight="1" x14ac:dyDescent="0.25">
      <c r="A3159" s="2">
        <v>520000000</v>
      </c>
      <c r="B3159" s="3">
        <v>44349</v>
      </c>
      <c r="C3159" t="s">
        <v>1591</v>
      </c>
      <c r="D3159">
        <v>-98.87</v>
      </c>
      <c r="E3159" t="s">
        <v>1788</v>
      </c>
    </row>
    <row r="3160" spans="1:5" ht="15" customHeight="1" x14ac:dyDescent="0.25">
      <c r="A3160" s="2">
        <v>520000000</v>
      </c>
      <c r="B3160" s="3">
        <v>44349</v>
      </c>
      <c r="C3160" t="s">
        <v>1591</v>
      </c>
      <c r="D3160">
        <v>-8.4600000000000009</v>
      </c>
      <c r="E3160" t="s">
        <v>1788</v>
      </c>
    </row>
    <row r="3161" spans="1:5" ht="15" customHeight="1" x14ac:dyDescent="0.25">
      <c r="A3161" s="2">
        <v>520000000</v>
      </c>
      <c r="B3161" s="3">
        <v>44349</v>
      </c>
      <c r="C3161" t="s">
        <v>1591</v>
      </c>
      <c r="D3161">
        <v>-120.35</v>
      </c>
      <c r="E3161" t="s">
        <v>1788</v>
      </c>
    </row>
    <row r="3162" spans="1:5" ht="15" customHeight="1" x14ac:dyDescent="0.25">
      <c r="A3162" s="2">
        <v>520000000</v>
      </c>
      <c r="B3162" s="3">
        <v>44349</v>
      </c>
      <c r="C3162" t="s">
        <v>1591</v>
      </c>
      <c r="D3162">
        <v>-183.12</v>
      </c>
      <c r="E3162" t="s">
        <v>1788</v>
      </c>
    </row>
    <row r="3163" spans="1:5" ht="15" customHeight="1" x14ac:dyDescent="0.25">
      <c r="A3163" s="2">
        <v>520000000</v>
      </c>
      <c r="B3163" s="3">
        <v>44349</v>
      </c>
      <c r="C3163" t="s">
        <v>1591</v>
      </c>
      <c r="D3163">
        <v>-89.4</v>
      </c>
      <c r="E3163" t="s">
        <v>1788</v>
      </c>
    </row>
    <row r="3164" spans="1:5" ht="15" customHeight="1" x14ac:dyDescent="0.25">
      <c r="A3164" s="2">
        <v>520000000</v>
      </c>
      <c r="B3164" s="3">
        <v>44349</v>
      </c>
      <c r="C3164" t="s">
        <v>1591</v>
      </c>
      <c r="D3164">
        <v>-115.62</v>
      </c>
      <c r="E3164" t="s">
        <v>1788</v>
      </c>
    </row>
    <row r="3165" spans="1:5" ht="15" customHeight="1" x14ac:dyDescent="0.25">
      <c r="A3165" s="2">
        <v>520000000</v>
      </c>
      <c r="B3165" s="3">
        <v>44349</v>
      </c>
      <c r="C3165" t="s">
        <v>1591</v>
      </c>
      <c r="D3165">
        <v>-58.96</v>
      </c>
      <c r="E3165" t="s">
        <v>1788</v>
      </c>
    </row>
    <row r="3166" spans="1:5" ht="15" customHeight="1" x14ac:dyDescent="0.25">
      <c r="A3166" s="2">
        <v>520000000</v>
      </c>
      <c r="B3166" s="3">
        <v>44349</v>
      </c>
      <c r="C3166" t="s">
        <v>1591</v>
      </c>
      <c r="D3166">
        <v>-73.239999999999995</v>
      </c>
      <c r="E3166" t="s">
        <v>1788</v>
      </c>
    </row>
    <row r="3167" spans="1:5" ht="15" customHeight="1" x14ac:dyDescent="0.25">
      <c r="A3167" s="2">
        <v>520000000</v>
      </c>
      <c r="B3167" s="3">
        <v>44349</v>
      </c>
      <c r="C3167" t="s">
        <v>1591</v>
      </c>
      <c r="D3167">
        <v>-252.33</v>
      </c>
      <c r="E3167" t="s">
        <v>1788</v>
      </c>
    </row>
    <row r="3168" spans="1:5" ht="15" customHeight="1" x14ac:dyDescent="0.25">
      <c r="A3168" s="2">
        <v>520000000</v>
      </c>
      <c r="B3168" s="3">
        <v>44349</v>
      </c>
      <c r="C3168" t="s">
        <v>1591</v>
      </c>
      <c r="D3168">
        <v>-20.55</v>
      </c>
      <c r="E3168" t="s">
        <v>1788</v>
      </c>
    </row>
    <row r="3169" spans="1:5" ht="15" customHeight="1" x14ac:dyDescent="0.25">
      <c r="A3169" s="2">
        <v>520000000</v>
      </c>
      <c r="B3169" s="3">
        <v>44349</v>
      </c>
      <c r="C3169" t="s">
        <v>1591</v>
      </c>
      <c r="D3169">
        <v>-235.5</v>
      </c>
      <c r="E3169" t="s">
        <v>1788</v>
      </c>
    </row>
    <row r="3170" spans="1:5" ht="15" customHeight="1" x14ac:dyDescent="0.25">
      <c r="A3170" s="2">
        <v>520000000</v>
      </c>
      <c r="B3170" s="3">
        <v>44349</v>
      </c>
      <c r="C3170" t="s">
        <v>1591</v>
      </c>
      <c r="D3170">
        <v>-494.55</v>
      </c>
      <c r="E3170" t="s">
        <v>1788</v>
      </c>
    </row>
    <row r="3171" spans="1:5" ht="15" customHeight="1" x14ac:dyDescent="0.25">
      <c r="A3171" s="2">
        <v>520000000</v>
      </c>
      <c r="B3171" s="3">
        <v>44349</v>
      </c>
      <c r="C3171" t="s">
        <v>1591</v>
      </c>
      <c r="D3171">
        <v>-130.68</v>
      </c>
      <c r="E3171" t="s">
        <v>1788</v>
      </c>
    </row>
    <row r="3172" spans="1:5" ht="15" customHeight="1" x14ac:dyDescent="0.25">
      <c r="A3172" s="2">
        <v>520000000</v>
      </c>
      <c r="B3172" s="3">
        <v>44349</v>
      </c>
      <c r="C3172" t="s">
        <v>1591</v>
      </c>
      <c r="D3172">
        <v>-10.08</v>
      </c>
      <c r="E3172" t="s">
        <v>1788</v>
      </c>
    </row>
    <row r="3173" spans="1:5" ht="15" customHeight="1" x14ac:dyDescent="0.25">
      <c r="A3173" s="2">
        <v>520000000</v>
      </c>
      <c r="B3173" s="3">
        <v>44349</v>
      </c>
      <c r="C3173" t="s">
        <v>1591</v>
      </c>
      <c r="D3173">
        <v>-42.21</v>
      </c>
      <c r="E3173" t="s">
        <v>1788</v>
      </c>
    </row>
    <row r="3174" spans="1:5" ht="15" customHeight="1" x14ac:dyDescent="0.25">
      <c r="A3174" s="2">
        <v>520000000</v>
      </c>
      <c r="B3174" s="3">
        <v>44349</v>
      </c>
      <c r="C3174" t="s">
        <v>1591</v>
      </c>
      <c r="D3174">
        <v>-70.2</v>
      </c>
      <c r="E3174" t="s">
        <v>1788</v>
      </c>
    </row>
    <row r="3175" spans="1:5" ht="15" customHeight="1" x14ac:dyDescent="0.25">
      <c r="A3175" s="2">
        <v>520000000</v>
      </c>
      <c r="B3175" s="3">
        <v>44349</v>
      </c>
      <c r="C3175" t="s">
        <v>1591</v>
      </c>
      <c r="D3175">
        <v>-111.24</v>
      </c>
      <c r="E3175" t="s">
        <v>1788</v>
      </c>
    </row>
    <row r="3176" spans="1:5" ht="15" customHeight="1" x14ac:dyDescent="0.25">
      <c r="A3176" s="2">
        <v>520000000</v>
      </c>
      <c r="B3176" s="3">
        <v>44349</v>
      </c>
      <c r="C3176" t="s">
        <v>1591</v>
      </c>
      <c r="D3176">
        <v>-44.15</v>
      </c>
      <c r="E3176" t="s">
        <v>1788</v>
      </c>
    </row>
    <row r="3177" spans="1:5" ht="15" customHeight="1" x14ac:dyDescent="0.25">
      <c r="A3177" s="2">
        <v>520000000</v>
      </c>
      <c r="B3177" s="3">
        <v>44349</v>
      </c>
      <c r="C3177" t="s">
        <v>1591</v>
      </c>
      <c r="D3177">
        <v>-184.5</v>
      </c>
      <c r="E3177" t="s">
        <v>1788</v>
      </c>
    </row>
    <row r="3178" spans="1:5" ht="15" customHeight="1" x14ac:dyDescent="0.25">
      <c r="A3178" s="2">
        <v>520000000</v>
      </c>
      <c r="B3178" s="3">
        <v>44349</v>
      </c>
      <c r="C3178" t="s">
        <v>1591</v>
      </c>
      <c r="D3178">
        <v>-159.59</v>
      </c>
      <c r="E3178" t="s">
        <v>1788</v>
      </c>
    </row>
    <row r="3179" spans="1:5" ht="15" customHeight="1" x14ac:dyDescent="0.25">
      <c r="A3179" s="2">
        <v>520000000</v>
      </c>
      <c r="B3179" s="3">
        <v>44349</v>
      </c>
      <c r="C3179" t="s">
        <v>1591</v>
      </c>
      <c r="D3179">
        <v>-41.4</v>
      </c>
      <c r="E3179" t="s">
        <v>1788</v>
      </c>
    </row>
    <row r="3180" spans="1:5" ht="15" customHeight="1" x14ac:dyDescent="0.25">
      <c r="A3180" s="2">
        <v>520000000</v>
      </c>
      <c r="B3180" s="3">
        <v>44349</v>
      </c>
      <c r="C3180" t="s">
        <v>1591</v>
      </c>
      <c r="D3180">
        <v>-36.19</v>
      </c>
      <c r="E3180" t="s">
        <v>1788</v>
      </c>
    </row>
    <row r="3181" spans="1:5" ht="15" customHeight="1" x14ac:dyDescent="0.25">
      <c r="A3181" s="2">
        <v>520000000</v>
      </c>
      <c r="B3181" s="3">
        <v>44349</v>
      </c>
      <c r="C3181" t="s">
        <v>1591</v>
      </c>
      <c r="D3181">
        <v>-48.83</v>
      </c>
      <c r="E3181" t="s">
        <v>1788</v>
      </c>
    </row>
    <row r="3182" spans="1:5" ht="15" customHeight="1" x14ac:dyDescent="0.25">
      <c r="A3182" s="2">
        <v>520000000</v>
      </c>
      <c r="B3182" s="3">
        <v>44349</v>
      </c>
      <c r="C3182" t="s">
        <v>1591</v>
      </c>
      <c r="D3182">
        <v>-207.69</v>
      </c>
      <c r="E3182" t="s">
        <v>1788</v>
      </c>
    </row>
    <row r="3183" spans="1:5" ht="15" customHeight="1" x14ac:dyDescent="0.25">
      <c r="A3183" s="2">
        <v>520000000</v>
      </c>
      <c r="B3183" s="3">
        <v>44349</v>
      </c>
      <c r="C3183" t="s">
        <v>1591</v>
      </c>
      <c r="D3183">
        <v>-69</v>
      </c>
      <c r="E3183" t="s">
        <v>1788</v>
      </c>
    </row>
    <row r="3184" spans="1:5" ht="15" customHeight="1" x14ac:dyDescent="0.25">
      <c r="A3184" s="2">
        <v>520000000</v>
      </c>
      <c r="B3184" s="3">
        <v>44349</v>
      </c>
      <c r="C3184" t="s">
        <v>1591</v>
      </c>
      <c r="D3184">
        <v>-448.47</v>
      </c>
      <c r="E3184" t="s">
        <v>1788</v>
      </c>
    </row>
    <row r="3185" spans="1:5" ht="15" customHeight="1" x14ac:dyDescent="0.25">
      <c r="A3185" s="2">
        <v>520000000</v>
      </c>
      <c r="B3185" s="3">
        <v>44349</v>
      </c>
      <c r="C3185" t="s">
        <v>1591</v>
      </c>
      <c r="D3185">
        <v>-62.1</v>
      </c>
      <c r="E3185" t="s">
        <v>1788</v>
      </c>
    </row>
    <row r="3186" spans="1:5" ht="15" customHeight="1" x14ac:dyDescent="0.25">
      <c r="A3186" s="2">
        <v>520000000</v>
      </c>
      <c r="B3186" s="3">
        <v>44349</v>
      </c>
      <c r="C3186" t="s">
        <v>1591</v>
      </c>
      <c r="D3186">
        <v>-18.48</v>
      </c>
      <c r="E3186" t="s">
        <v>1788</v>
      </c>
    </row>
    <row r="3187" spans="1:5" ht="15" customHeight="1" x14ac:dyDescent="0.25">
      <c r="A3187" s="2">
        <v>520000000</v>
      </c>
      <c r="B3187" s="3">
        <v>44349</v>
      </c>
      <c r="C3187" t="s">
        <v>1591</v>
      </c>
      <c r="D3187">
        <v>-21.38</v>
      </c>
      <c r="E3187" t="s">
        <v>1788</v>
      </c>
    </row>
    <row r="3188" spans="1:5" ht="15" customHeight="1" x14ac:dyDescent="0.25">
      <c r="A3188" s="2">
        <v>520000000</v>
      </c>
      <c r="B3188" s="3">
        <v>44349</v>
      </c>
      <c r="C3188" t="s">
        <v>1591</v>
      </c>
      <c r="D3188">
        <v>-172.8</v>
      </c>
      <c r="E3188" t="s">
        <v>1788</v>
      </c>
    </row>
    <row r="3189" spans="1:5" ht="15" customHeight="1" x14ac:dyDescent="0.25">
      <c r="A3189" s="2">
        <v>520000000</v>
      </c>
      <c r="B3189" s="3">
        <v>44349</v>
      </c>
      <c r="C3189" t="s">
        <v>1591</v>
      </c>
      <c r="D3189">
        <v>-142.47999999999999</v>
      </c>
      <c r="E3189" t="s">
        <v>1789</v>
      </c>
    </row>
    <row r="3190" spans="1:5" ht="15" customHeight="1" x14ac:dyDescent="0.25">
      <c r="A3190" s="2">
        <v>520000000</v>
      </c>
      <c r="B3190" s="3">
        <v>44349</v>
      </c>
      <c r="C3190" t="s">
        <v>1591</v>
      </c>
      <c r="D3190">
        <v>-204</v>
      </c>
      <c r="E3190" t="s">
        <v>1790</v>
      </c>
    </row>
    <row r="3191" spans="1:5" ht="15" customHeight="1" x14ac:dyDescent="0.25">
      <c r="A3191" s="2">
        <v>520000000</v>
      </c>
      <c r="B3191" s="3">
        <v>44349</v>
      </c>
      <c r="C3191" t="s">
        <v>1591</v>
      </c>
      <c r="D3191">
        <v>-272.02999999999997</v>
      </c>
      <c r="E3191" t="s">
        <v>1791</v>
      </c>
    </row>
    <row r="3192" spans="1:5" ht="15" customHeight="1" x14ac:dyDescent="0.25">
      <c r="A3192" s="2">
        <v>520000000</v>
      </c>
      <c r="B3192" s="3">
        <v>44349</v>
      </c>
      <c r="C3192" t="s">
        <v>1591</v>
      </c>
      <c r="D3192">
        <v>-14.52</v>
      </c>
      <c r="E3192" t="s">
        <v>1791</v>
      </c>
    </row>
    <row r="3193" spans="1:5" ht="15" customHeight="1" x14ac:dyDescent="0.25">
      <c r="A3193" s="2">
        <v>520000000</v>
      </c>
      <c r="B3193" s="3">
        <v>44349</v>
      </c>
      <c r="C3193" t="s">
        <v>1591</v>
      </c>
      <c r="D3193">
        <v>-142.5</v>
      </c>
      <c r="E3193" t="s">
        <v>1791</v>
      </c>
    </row>
    <row r="3194" spans="1:5" ht="15" customHeight="1" x14ac:dyDescent="0.25">
      <c r="A3194" s="2">
        <v>520000000</v>
      </c>
      <c r="B3194" s="3">
        <v>44349</v>
      </c>
      <c r="C3194" t="s">
        <v>1591</v>
      </c>
      <c r="D3194">
        <v>-90.6</v>
      </c>
      <c r="E3194" t="s">
        <v>1792</v>
      </c>
    </row>
    <row r="3195" spans="1:5" ht="15" customHeight="1" x14ac:dyDescent="0.25">
      <c r="A3195" s="2">
        <v>520000000</v>
      </c>
      <c r="B3195" s="3">
        <v>44349</v>
      </c>
      <c r="C3195" t="s">
        <v>1591</v>
      </c>
      <c r="D3195">
        <v>-25.08</v>
      </c>
      <c r="E3195" t="s">
        <v>1792</v>
      </c>
    </row>
    <row r="3196" spans="1:5" ht="15" customHeight="1" x14ac:dyDescent="0.25">
      <c r="A3196" s="2">
        <v>520000000</v>
      </c>
      <c r="B3196" s="3">
        <v>44349</v>
      </c>
      <c r="C3196" t="s">
        <v>1591</v>
      </c>
      <c r="D3196">
        <v>-73.430000000000007</v>
      </c>
      <c r="E3196" t="s">
        <v>1792</v>
      </c>
    </row>
    <row r="3197" spans="1:5" ht="15" customHeight="1" x14ac:dyDescent="0.25">
      <c r="A3197" s="2">
        <v>520000000</v>
      </c>
      <c r="B3197" s="3">
        <v>44349</v>
      </c>
      <c r="C3197" t="s">
        <v>1591</v>
      </c>
      <c r="D3197">
        <v>-400.37</v>
      </c>
      <c r="E3197" t="s">
        <v>1792</v>
      </c>
    </row>
    <row r="3198" spans="1:5" ht="15" customHeight="1" x14ac:dyDescent="0.25">
      <c r="A3198" s="2">
        <v>520000000</v>
      </c>
      <c r="B3198" s="3">
        <v>44349</v>
      </c>
      <c r="C3198" t="s">
        <v>1591</v>
      </c>
      <c r="D3198">
        <v>-35.64</v>
      </c>
      <c r="E3198" t="s">
        <v>1792</v>
      </c>
    </row>
    <row r="3199" spans="1:5" ht="15" customHeight="1" x14ac:dyDescent="0.25">
      <c r="A3199" s="2">
        <v>520000000</v>
      </c>
      <c r="B3199" s="3">
        <v>44349</v>
      </c>
      <c r="C3199" t="s">
        <v>1591</v>
      </c>
      <c r="D3199">
        <v>-53.84</v>
      </c>
      <c r="E3199" t="s">
        <v>1792</v>
      </c>
    </row>
    <row r="3200" spans="1:5" ht="15" customHeight="1" x14ac:dyDescent="0.25">
      <c r="A3200" s="2">
        <v>520000000</v>
      </c>
      <c r="B3200" s="3">
        <v>44349</v>
      </c>
      <c r="C3200" t="s">
        <v>1591</v>
      </c>
      <c r="D3200">
        <v>-81.27</v>
      </c>
      <c r="E3200" t="s">
        <v>1792</v>
      </c>
    </row>
    <row r="3201" spans="1:5" ht="15" customHeight="1" x14ac:dyDescent="0.25">
      <c r="A3201" s="2">
        <v>520000000</v>
      </c>
      <c r="B3201" s="3">
        <v>44349</v>
      </c>
      <c r="C3201" t="s">
        <v>1591</v>
      </c>
      <c r="D3201">
        <v>-166.38</v>
      </c>
      <c r="E3201" t="s">
        <v>1792</v>
      </c>
    </row>
    <row r="3202" spans="1:5" ht="15" customHeight="1" x14ac:dyDescent="0.25">
      <c r="A3202" s="2">
        <v>520000000</v>
      </c>
      <c r="B3202" s="3">
        <v>44349</v>
      </c>
      <c r="C3202" t="s">
        <v>1591</v>
      </c>
      <c r="D3202">
        <v>-130.29</v>
      </c>
      <c r="E3202" t="s">
        <v>1792</v>
      </c>
    </row>
    <row r="3203" spans="1:5" ht="15" customHeight="1" x14ac:dyDescent="0.25">
      <c r="A3203" s="2">
        <v>520000000</v>
      </c>
      <c r="B3203" s="3">
        <v>44349</v>
      </c>
      <c r="C3203" t="s">
        <v>1591</v>
      </c>
      <c r="D3203">
        <v>-56.93</v>
      </c>
      <c r="E3203" t="s">
        <v>1792</v>
      </c>
    </row>
    <row r="3204" spans="1:5" ht="15" customHeight="1" x14ac:dyDescent="0.25">
      <c r="A3204" s="2">
        <v>520000000</v>
      </c>
      <c r="B3204" s="3">
        <v>44349</v>
      </c>
      <c r="C3204" t="s">
        <v>1591</v>
      </c>
      <c r="D3204">
        <v>-210</v>
      </c>
      <c r="E3204" t="s">
        <v>1792</v>
      </c>
    </row>
    <row r="3205" spans="1:5" ht="15" customHeight="1" x14ac:dyDescent="0.25">
      <c r="A3205" s="2">
        <v>520000000</v>
      </c>
      <c r="B3205" s="3">
        <v>44349</v>
      </c>
      <c r="C3205" t="s">
        <v>1591</v>
      </c>
      <c r="D3205">
        <v>-96.61</v>
      </c>
      <c r="E3205" t="s">
        <v>1793</v>
      </c>
    </row>
    <row r="3206" spans="1:5" ht="15" customHeight="1" x14ac:dyDescent="0.25">
      <c r="A3206" s="2">
        <v>520000000</v>
      </c>
      <c r="B3206" s="3">
        <v>44349</v>
      </c>
      <c r="C3206" t="s">
        <v>1591</v>
      </c>
      <c r="D3206">
        <v>-11.93</v>
      </c>
      <c r="E3206" t="s">
        <v>1793</v>
      </c>
    </row>
    <row r="3207" spans="1:5" ht="15" customHeight="1" x14ac:dyDescent="0.25">
      <c r="A3207" s="2">
        <v>520000000</v>
      </c>
      <c r="B3207" s="3">
        <v>44349</v>
      </c>
      <c r="C3207" t="s">
        <v>1591</v>
      </c>
      <c r="D3207">
        <v>-45.3</v>
      </c>
      <c r="E3207" t="s">
        <v>1793</v>
      </c>
    </row>
    <row r="3208" spans="1:5" ht="15" customHeight="1" x14ac:dyDescent="0.25">
      <c r="A3208" s="2">
        <v>520000000</v>
      </c>
      <c r="B3208" s="3">
        <v>44349</v>
      </c>
      <c r="C3208" t="s">
        <v>1591</v>
      </c>
      <c r="D3208">
        <v>-13.32</v>
      </c>
      <c r="E3208" t="s">
        <v>1793</v>
      </c>
    </row>
    <row r="3209" spans="1:5" ht="15" customHeight="1" x14ac:dyDescent="0.25">
      <c r="A3209" s="2">
        <v>520000000</v>
      </c>
      <c r="B3209" s="3">
        <v>44349</v>
      </c>
      <c r="C3209" t="s">
        <v>1591</v>
      </c>
      <c r="D3209">
        <v>-12.42</v>
      </c>
      <c r="E3209" t="s">
        <v>1793</v>
      </c>
    </row>
    <row r="3210" spans="1:5" ht="15" customHeight="1" x14ac:dyDescent="0.25">
      <c r="A3210" s="2">
        <v>520000000</v>
      </c>
      <c r="B3210" s="3">
        <v>44349</v>
      </c>
      <c r="C3210" t="s">
        <v>1591</v>
      </c>
      <c r="D3210">
        <v>-353.25</v>
      </c>
      <c r="E3210" t="s">
        <v>1793</v>
      </c>
    </row>
    <row r="3211" spans="1:5" ht="15" customHeight="1" x14ac:dyDescent="0.25">
      <c r="A3211" s="2">
        <v>520000000</v>
      </c>
      <c r="B3211" s="3">
        <v>44349</v>
      </c>
      <c r="C3211" t="s">
        <v>1591</v>
      </c>
      <c r="D3211">
        <v>-266.77</v>
      </c>
      <c r="E3211" t="s">
        <v>1793</v>
      </c>
    </row>
    <row r="3212" spans="1:5" ht="15" customHeight="1" x14ac:dyDescent="0.25">
      <c r="A3212" s="2">
        <v>520000000</v>
      </c>
      <c r="B3212" s="3">
        <v>44349</v>
      </c>
      <c r="C3212" t="s">
        <v>1591</v>
      </c>
      <c r="D3212">
        <v>-36.229999999999997</v>
      </c>
      <c r="E3212" t="s">
        <v>1793</v>
      </c>
    </row>
    <row r="3213" spans="1:5" ht="15" customHeight="1" x14ac:dyDescent="0.25">
      <c r="A3213" s="2">
        <v>520000000</v>
      </c>
      <c r="B3213" s="3">
        <v>44349</v>
      </c>
      <c r="C3213" t="s">
        <v>1591</v>
      </c>
      <c r="D3213">
        <v>-54.68</v>
      </c>
      <c r="E3213" t="s">
        <v>1793</v>
      </c>
    </row>
    <row r="3214" spans="1:5" ht="15" customHeight="1" x14ac:dyDescent="0.25">
      <c r="A3214" s="2">
        <v>520000000</v>
      </c>
      <c r="B3214" s="3">
        <v>44349</v>
      </c>
      <c r="C3214" t="s">
        <v>1591</v>
      </c>
      <c r="D3214">
        <v>-31.67</v>
      </c>
      <c r="E3214" t="s">
        <v>1793</v>
      </c>
    </row>
    <row r="3215" spans="1:5" ht="15" customHeight="1" x14ac:dyDescent="0.25">
      <c r="A3215" s="2">
        <v>520000000</v>
      </c>
      <c r="B3215" s="3">
        <v>44349</v>
      </c>
      <c r="C3215" t="s">
        <v>1591</v>
      </c>
      <c r="D3215">
        <v>-41.85</v>
      </c>
      <c r="E3215" t="s">
        <v>1794</v>
      </c>
    </row>
    <row r="3216" spans="1:5" ht="15" customHeight="1" x14ac:dyDescent="0.25">
      <c r="A3216" s="2">
        <v>520000000</v>
      </c>
      <c r="B3216" s="3">
        <v>44349</v>
      </c>
      <c r="C3216" t="s">
        <v>1591</v>
      </c>
      <c r="D3216">
        <v>-3.57</v>
      </c>
      <c r="E3216" t="s">
        <v>1794</v>
      </c>
    </row>
    <row r="3217" spans="1:5" ht="15" customHeight="1" x14ac:dyDescent="0.25">
      <c r="A3217" s="2">
        <v>520000000</v>
      </c>
      <c r="B3217" s="3">
        <v>44349</v>
      </c>
      <c r="C3217" t="s">
        <v>1591</v>
      </c>
      <c r="D3217">
        <v>-28.24</v>
      </c>
      <c r="E3217" t="s">
        <v>1794</v>
      </c>
    </row>
    <row r="3218" spans="1:5" ht="15" customHeight="1" x14ac:dyDescent="0.25">
      <c r="A3218" s="2">
        <v>520000000</v>
      </c>
      <c r="B3218" s="3">
        <v>44349</v>
      </c>
      <c r="C3218" t="s">
        <v>1591</v>
      </c>
      <c r="D3218">
        <v>-30.14</v>
      </c>
      <c r="E3218" t="s">
        <v>1794</v>
      </c>
    </row>
    <row r="3219" spans="1:5" ht="15" customHeight="1" x14ac:dyDescent="0.25">
      <c r="A3219" s="2">
        <v>520000000</v>
      </c>
      <c r="B3219" s="3">
        <v>44349</v>
      </c>
      <c r="C3219" t="s">
        <v>1591</v>
      </c>
      <c r="D3219">
        <v>-31.39</v>
      </c>
      <c r="E3219" t="s">
        <v>1794</v>
      </c>
    </row>
    <row r="3220" spans="1:5" ht="15" customHeight="1" x14ac:dyDescent="0.25">
      <c r="A3220" s="2">
        <v>520000000</v>
      </c>
      <c r="B3220" s="3">
        <v>44349</v>
      </c>
      <c r="C3220" t="s">
        <v>1591</v>
      </c>
      <c r="D3220">
        <v>-1.79</v>
      </c>
      <c r="E3220" t="s">
        <v>1794</v>
      </c>
    </row>
    <row r="3221" spans="1:5" ht="15" customHeight="1" x14ac:dyDescent="0.25">
      <c r="A3221" s="2">
        <v>520000000</v>
      </c>
      <c r="B3221" s="3">
        <v>44349</v>
      </c>
      <c r="C3221" t="s">
        <v>1591</v>
      </c>
      <c r="D3221">
        <v>-16.420000000000002</v>
      </c>
      <c r="E3221" t="s">
        <v>1794</v>
      </c>
    </row>
    <row r="3222" spans="1:5" ht="15" customHeight="1" x14ac:dyDescent="0.25">
      <c r="A3222" s="2">
        <v>520000000</v>
      </c>
      <c r="B3222" s="3">
        <v>44349</v>
      </c>
      <c r="C3222" t="s">
        <v>1591</v>
      </c>
      <c r="D3222">
        <v>-67.900000000000006</v>
      </c>
      <c r="E3222" t="s">
        <v>1794</v>
      </c>
    </row>
    <row r="3223" spans="1:5" ht="15" customHeight="1" x14ac:dyDescent="0.25">
      <c r="A3223" s="2">
        <v>520000000</v>
      </c>
      <c r="B3223" s="3">
        <v>44349</v>
      </c>
      <c r="C3223" t="s">
        <v>1591</v>
      </c>
      <c r="D3223">
        <v>-23.78</v>
      </c>
      <c r="E3223" t="s">
        <v>1794</v>
      </c>
    </row>
    <row r="3224" spans="1:5" ht="15" customHeight="1" x14ac:dyDescent="0.25">
      <c r="A3224" s="2">
        <v>520000000</v>
      </c>
      <c r="B3224" s="3">
        <v>44349</v>
      </c>
      <c r="C3224" t="s">
        <v>1591</v>
      </c>
      <c r="D3224">
        <v>-56.36</v>
      </c>
      <c r="E3224" t="s">
        <v>1794</v>
      </c>
    </row>
    <row r="3225" spans="1:5" ht="15" customHeight="1" x14ac:dyDescent="0.25">
      <c r="A3225" s="2">
        <v>520000000</v>
      </c>
      <c r="B3225" s="3">
        <v>44349</v>
      </c>
      <c r="C3225" t="s">
        <v>1591</v>
      </c>
      <c r="D3225">
        <v>-30.62</v>
      </c>
      <c r="E3225" t="s">
        <v>1794</v>
      </c>
    </row>
    <row r="3226" spans="1:5" ht="15" customHeight="1" x14ac:dyDescent="0.25">
      <c r="A3226" s="2">
        <v>520000000</v>
      </c>
      <c r="B3226" s="3">
        <v>44349</v>
      </c>
      <c r="C3226" t="s">
        <v>1591</v>
      </c>
      <c r="D3226">
        <v>-472.23</v>
      </c>
      <c r="E3226" t="s">
        <v>1794</v>
      </c>
    </row>
    <row r="3227" spans="1:5" ht="15" customHeight="1" x14ac:dyDescent="0.25">
      <c r="A3227" s="2">
        <v>520000000</v>
      </c>
      <c r="B3227" s="3">
        <v>44349</v>
      </c>
      <c r="C3227" t="s">
        <v>1591</v>
      </c>
      <c r="D3227">
        <v>-76.77</v>
      </c>
      <c r="E3227" t="s">
        <v>1794</v>
      </c>
    </row>
    <row r="3228" spans="1:5" ht="15" customHeight="1" x14ac:dyDescent="0.25">
      <c r="A3228" s="2">
        <v>520000000</v>
      </c>
      <c r="B3228" s="3">
        <v>44349</v>
      </c>
      <c r="C3228" t="s">
        <v>1591</v>
      </c>
      <c r="D3228">
        <v>-8.0500000000000007</v>
      </c>
      <c r="E3228" t="s">
        <v>1794</v>
      </c>
    </row>
    <row r="3229" spans="1:5" ht="15" customHeight="1" x14ac:dyDescent="0.25">
      <c r="A3229" s="2">
        <v>520000000</v>
      </c>
      <c r="B3229" s="3">
        <v>44349</v>
      </c>
      <c r="C3229" t="s">
        <v>1591</v>
      </c>
      <c r="D3229">
        <v>-153.9</v>
      </c>
      <c r="E3229" t="s">
        <v>1794</v>
      </c>
    </row>
    <row r="3230" spans="1:5" ht="15" customHeight="1" x14ac:dyDescent="0.25">
      <c r="A3230" s="2">
        <v>520000000</v>
      </c>
      <c r="B3230" s="3">
        <v>44349</v>
      </c>
      <c r="C3230" t="s">
        <v>1591</v>
      </c>
      <c r="D3230">
        <v>-9.4</v>
      </c>
      <c r="E3230" t="s">
        <v>1794</v>
      </c>
    </row>
    <row r="3231" spans="1:5" ht="15" customHeight="1" x14ac:dyDescent="0.25">
      <c r="A3231" s="2">
        <v>520000000</v>
      </c>
      <c r="B3231" s="3">
        <v>44349</v>
      </c>
      <c r="C3231" t="s">
        <v>1591</v>
      </c>
      <c r="D3231">
        <v>-207</v>
      </c>
      <c r="E3231" t="s">
        <v>1795</v>
      </c>
    </row>
    <row r="3232" spans="1:5" ht="15" customHeight="1" x14ac:dyDescent="0.25">
      <c r="A3232" s="2">
        <v>520000000</v>
      </c>
      <c r="B3232" s="3">
        <v>44349</v>
      </c>
      <c r="C3232" t="s">
        <v>1591</v>
      </c>
      <c r="D3232">
        <v>-40.43</v>
      </c>
      <c r="E3232" t="s">
        <v>1796</v>
      </c>
    </row>
    <row r="3233" spans="1:5" ht="15" customHeight="1" x14ac:dyDescent="0.25">
      <c r="A3233" s="2">
        <v>520000000</v>
      </c>
      <c r="B3233" s="3">
        <v>44349</v>
      </c>
      <c r="C3233" t="s">
        <v>1591</v>
      </c>
      <c r="D3233">
        <v>-120.9</v>
      </c>
      <c r="E3233" t="s">
        <v>1797</v>
      </c>
    </row>
    <row r="3234" spans="1:5" ht="15" customHeight="1" x14ac:dyDescent="0.25">
      <c r="A3234" s="2">
        <v>520000000</v>
      </c>
      <c r="B3234" s="3">
        <v>44350</v>
      </c>
      <c r="C3234" t="s">
        <v>1591</v>
      </c>
      <c r="D3234">
        <v>-161.4</v>
      </c>
      <c r="E3234" t="s">
        <v>1798</v>
      </c>
    </row>
    <row r="3235" spans="1:5" ht="15" customHeight="1" x14ac:dyDescent="0.25">
      <c r="A3235" s="2">
        <v>520000000</v>
      </c>
      <c r="B3235" s="3">
        <v>44350</v>
      </c>
      <c r="C3235" t="s">
        <v>1591</v>
      </c>
      <c r="D3235">
        <v>-108.9</v>
      </c>
      <c r="E3235" t="s">
        <v>1798</v>
      </c>
    </row>
    <row r="3236" spans="1:5" ht="15" customHeight="1" x14ac:dyDescent="0.25">
      <c r="A3236" s="2">
        <v>520000000</v>
      </c>
      <c r="B3236" s="3">
        <v>44350</v>
      </c>
      <c r="C3236" t="s">
        <v>1591</v>
      </c>
      <c r="D3236">
        <v>-67.95</v>
      </c>
      <c r="E3236" t="s">
        <v>1799</v>
      </c>
    </row>
    <row r="3237" spans="1:5" ht="15" customHeight="1" x14ac:dyDescent="0.25">
      <c r="A3237" s="2">
        <v>520000000</v>
      </c>
      <c r="B3237" s="3">
        <v>44350</v>
      </c>
      <c r="C3237" t="s">
        <v>1591</v>
      </c>
      <c r="D3237">
        <v>-112.32</v>
      </c>
      <c r="E3237" t="s">
        <v>1800</v>
      </c>
    </row>
    <row r="3238" spans="1:5" ht="15" customHeight="1" x14ac:dyDescent="0.25">
      <c r="A3238" s="2">
        <v>520000000</v>
      </c>
      <c r="B3238" s="3">
        <v>44350</v>
      </c>
      <c r="C3238" t="s">
        <v>1591</v>
      </c>
      <c r="D3238">
        <v>-78.48</v>
      </c>
      <c r="E3238" t="s">
        <v>1801</v>
      </c>
    </row>
    <row r="3239" spans="1:5" ht="15" customHeight="1" x14ac:dyDescent="0.25">
      <c r="A3239" s="2">
        <v>520000000</v>
      </c>
      <c r="B3239" s="3">
        <v>44357</v>
      </c>
      <c r="C3239" t="s">
        <v>1591</v>
      </c>
      <c r="D3239">
        <v>-47.38</v>
      </c>
      <c r="E3239" t="s">
        <v>1802</v>
      </c>
    </row>
    <row r="3240" spans="1:5" ht="15" customHeight="1" x14ac:dyDescent="0.25">
      <c r="A3240" s="2">
        <v>520000000</v>
      </c>
      <c r="B3240" s="3">
        <v>44357</v>
      </c>
      <c r="C3240" t="s">
        <v>1591</v>
      </c>
      <c r="D3240">
        <v>-71.75</v>
      </c>
      <c r="E3240" t="s">
        <v>1802</v>
      </c>
    </row>
    <row r="3241" spans="1:5" ht="15" customHeight="1" x14ac:dyDescent="0.25">
      <c r="A3241" s="2">
        <v>520000000</v>
      </c>
      <c r="B3241" s="3">
        <v>44357</v>
      </c>
      <c r="C3241" t="s">
        <v>1591</v>
      </c>
      <c r="D3241">
        <v>-306.58</v>
      </c>
      <c r="E3241" t="s">
        <v>1802</v>
      </c>
    </row>
    <row r="3242" spans="1:5" ht="15" customHeight="1" x14ac:dyDescent="0.25">
      <c r="A3242" s="2">
        <v>520000000</v>
      </c>
      <c r="B3242" s="3">
        <v>44357</v>
      </c>
      <c r="C3242" t="s">
        <v>1591</v>
      </c>
      <c r="D3242">
        <v>-324.85000000000002</v>
      </c>
      <c r="E3242" t="s">
        <v>1802</v>
      </c>
    </row>
    <row r="3243" spans="1:5" ht="15" customHeight="1" x14ac:dyDescent="0.25">
      <c r="A3243" s="2">
        <v>520000000</v>
      </c>
      <c r="B3243" s="3">
        <v>44357</v>
      </c>
      <c r="C3243" t="s">
        <v>1591</v>
      </c>
      <c r="D3243">
        <v>-566.25</v>
      </c>
      <c r="E3243" t="s">
        <v>1802</v>
      </c>
    </row>
    <row r="3244" spans="1:5" ht="15" customHeight="1" x14ac:dyDescent="0.25">
      <c r="A3244" s="2">
        <v>520000000</v>
      </c>
      <c r="B3244" s="3">
        <v>44357</v>
      </c>
      <c r="C3244" t="s">
        <v>1591</v>
      </c>
      <c r="D3244">
        <v>-226.5</v>
      </c>
      <c r="E3244" t="s">
        <v>1802</v>
      </c>
    </row>
    <row r="3245" spans="1:5" ht="15" customHeight="1" x14ac:dyDescent="0.25">
      <c r="A3245" s="2">
        <v>520000000</v>
      </c>
      <c r="B3245" s="3">
        <v>44357</v>
      </c>
      <c r="C3245" t="s">
        <v>1591</v>
      </c>
      <c r="D3245">
        <v>-989.99</v>
      </c>
      <c r="E3245" t="s">
        <v>1802</v>
      </c>
    </row>
    <row r="3246" spans="1:5" ht="15" customHeight="1" x14ac:dyDescent="0.25">
      <c r="A3246" s="2">
        <v>520000000</v>
      </c>
      <c r="B3246" s="3">
        <v>44357</v>
      </c>
      <c r="C3246" t="s">
        <v>1591</v>
      </c>
      <c r="D3246">
        <v>-90.15</v>
      </c>
      <c r="E3246" t="s">
        <v>1802</v>
      </c>
    </row>
    <row r="3247" spans="1:5" ht="15" customHeight="1" x14ac:dyDescent="0.25">
      <c r="A3247" s="2">
        <v>520000000</v>
      </c>
      <c r="B3247" s="3">
        <v>44357</v>
      </c>
      <c r="C3247" t="s">
        <v>1591</v>
      </c>
      <c r="D3247">
        <v>-350.64</v>
      </c>
      <c r="E3247" t="s">
        <v>1802</v>
      </c>
    </row>
    <row r="3248" spans="1:5" ht="15" customHeight="1" x14ac:dyDescent="0.25">
      <c r="A3248" s="2">
        <v>520000000</v>
      </c>
      <c r="B3248" s="3">
        <v>44357</v>
      </c>
      <c r="C3248" t="s">
        <v>1591</v>
      </c>
      <c r="D3248">
        <v>-20.62</v>
      </c>
      <c r="E3248" t="s">
        <v>1802</v>
      </c>
    </row>
    <row r="3249" spans="1:5" ht="15" customHeight="1" x14ac:dyDescent="0.25">
      <c r="A3249" s="2">
        <v>520000000</v>
      </c>
      <c r="B3249" s="3">
        <v>44357</v>
      </c>
      <c r="C3249" t="s">
        <v>1591</v>
      </c>
      <c r="D3249">
        <v>-564.32000000000005</v>
      </c>
      <c r="E3249" t="s">
        <v>1802</v>
      </c>
    </row>
    <row r="3250" spans="1:5" ht="15" customHeight="1" x14ac:dyDescent="0.25">
      <c r="A3250" s="2">
        <v>520000000</v>
      </c>
      <c r="B3250" s="3">
        <v>44357</v>
      </c>
      <c r="C3250" t="s">
        <v>1591</v>
      </c>
      <c r="D3250">
        <v>-189.11</v>
      </c>
      <c r="E3250" t="s">
        <v>1802</v>
      </c>
    </row>
    <row r="3251" spans="1:5" ht="15" customHeight="1" x14ac:dyDescent="0.25">
      <c r="A3251" s="2">
        <v>520000000</v>
      </c>
      <c r="B3251" s="3">
        <v>44357</v>
      </c>
      <c r="C3251" t="s">
        <v>1591</v>
      </c>
      <c r="D3251">
        <v>-399.5</v>
      </c>
      <c r="E3251" t="s">
        <v>1802</v>
      </c>
    </row>
    <row r="3252" spans="1:5" ht="15" customHeight="1" x14ac:dyDescent="0.25">
      <c r="A3252" s="2">
        <v>520000000</v>
      </c>
      <c r="B3252" s="3">
        <v>44357</v>
      </c>
      <c r="C3252" t="s">
        <v>1591</v>
      </c>
      <c r="D3252">
        <v>-339.48</v>
      </c>
      <c r="E3252" t="s">
        <v>1802</v>
      </c>
    </row>
    <row r="3253" spans="1:5" ht="15" customHeight="1" x14ac:dyDescent="0.25">
      <c r="A3253" s="2">
        <v>520000000</v>
      </c>
      <c r="B3253" s="3">
        <v>44357</v>
      </c>
      <c r="C3253" t="s">
        <v>1591</v>
      </c>
      <c r="D3253">
        <v>-540.80999999999995</v>
      </c>
      <c r="E3253" t="s">
        <v>1802</v>
      </c>
    </row>
    <row r="3254" spans="1:5" ht="15" customHeight="1" x14ac:dyDescent="0.25">
      <c r="A3254" s="2">
        <v>520000000</v>
      </c>
      <c r="B3254" s="3">
        <v>44357</v>
      </c>
      <c r="C3254" t="s">
        <v>1591</v>
      </c>
      <c r="D3254">
        <v>-432.65</v>
      </c>
      <c r="E3254" t="s">
        <v>1802</v>
      </c>
    </row>
    <row r="3255" spans="1:5" ht="15" customHeight="1" x14ac:dyDescent="0.25">
      <c r="A3255" s="2">
        <v>520000000</v>
      </c>
      <c r="B3255" s="3">
        <v>44357</v>
      </c>
      <c r="C3255" t="s">
        <v>1591</v>
      </c>
      <c r="D3255">
        <v>-678.9</v>
      </c>
      <c r="E3255" t="s">
        <v>1802</v>
      </c>
    </row>
    <row r="3256" spans="1:5" ht="15" customHeight="1" x14ac:dyDescent="0.25">
      <c r="A3256" s="2">
        <v>520000000</v>
      </c>
      <c r="B3256" s="3">
        <v>44357</v>
      </c>
      <c r="C3256" t="s">
        <v>1591</v>
      </c>
      <c r="D3256">
        <v>-334.98</v>
      </c>
      <c r="E3256" t="s">
        <v>1802</v>
      </c>
    </row>
    <row r="3257" spans="1:5" ht="15" customHeight="1" x14ac:dyDescent="0.25">
      <c r="A3257" s="2">
        <v>520000000</v>
      </c>
      <c r="B3257" s="3">
        <v>44357</v>
      </c>
      <c r="C3257" t="s">
        <v>1591</v>
      </c>
      <c r="D3257">
        <v>-270.69</v>
      </c>
      <c r="E3257" t="s">
        <v>1802</v>
      </c>
    </row>
    <row r="3258" spans="1:5" ht="15" customHeight="1" x14ac:dyDescent="0.25">
      <c r="A3258" s="2">
        <v>520000000</v>
      </c>
      <c r="B3258" s="3">
        <v>44357</v>
      </c>
      <c r="C3258" t="s">
        <v>1591</v>
      </c>
      <c r="D3258">
        <v>-337.13</v>
      </c>
      <c r="E3258" t="s">
        <v>1802</v>
      </c>
    </row>
    <row r="3259" spans="1:5" ht="15" customHeight="1" x14ac:dyDescent="0.25">
      <c r="A3259" s="2">
        <v>520000000</v>
      </c>
      <c r="B3259" s="3">
        <v>44357</v>
      </c>
      <c r="C3259" t="s">
        <v>1591</v>
      </c>
      <c r="D3259">
        <v>-581.66999999999996</v>
      </c>
      <c r="E3259" t="s">
        <v>1802</v>
      </c>
    </row>
    <row r="3260" spans="1:5" ht="15" customHeight="1" x14ac:dyDescent="0.25">
      <c r="A3260" s="2">
        <v>520000000</v>
      </c>
      <c r="B3260" s="3">
        <v>44357</v>
      </c>
      <c r="C3260" t="s">
        <v>1591</v>
      </c>
      <c r="D3260">
        <v>-357.47</v>
      </c>
      <c r="E3260" t="s">
        <v>1802</v>
      </c>
    </row>
    <row r="3261" spans="1:5" ht="15" customHeight="1" x14ac:dyDescent="0.25">
      <c r="A3261" s="2">
        <v>520000000</v>
      </c>
      <c r="B3261" s="3">
        <v>44357</v>
      </c>
      <c r="C3261" t="s">
        <v>1591</v>
      </c>
      <c r="D3261">
        <v>-14.73</v>
      </c>
      <c r="E3261" t="s">
        <v>1802</v>
      </c>
    </row>
    <row r="3262" spans="1:5" ht="15" customHeight="1" x14ac:dyDescent="0.25">
      <c r="A3262" s="2">
        <v>520000000</v>
      </c>
      <c r="B3262" s="3">
        <v>44357</v>
      </c>
      <c r="C3262" t="s">
        <v>1591</v>
      </c>
      <c r="D3262">
        <v>-226.93</v>
      </c>
      <c r="E3262" t="s">
        <v>1802</v>
      </c>
    </row>
    <row r="3263" spans="1:5" ht="15" customHeight="1" x14ac:dyDescent="0.25">
      <c r="A3263" s="2">
        <v>520000000</v>
      </c>
      <c r="B3263" s="3">
        <v>44357</v>
      </c>
      <c r="C3263" t="s">
        <v>1591</v>
      </c>
      <c r="D3263">
        <v>-80.489999999999995</v>
      </c>
      <c r="E3263" t="s">
        <v>1802</v>
      </c>
    </row>
    <row r="3264" spans="1:5" ht="15" customHeight="1" x14ac:dyDescent="0.25">
      <c r="A3264" s="2">
        <v>520000000</v>
      </c>
      <c r="B3264" s="3">
        <v>44357</v>
      </c>
      <c r="C3264" t="s">
        <v>1591</v>
      </c>
      <c r="D3264">
        <v>-485.04</v>
      </c>
      <c r="E3264" t="s">
        <v>1803</v>
      </c>
    </row>
    <row r="3265" spans="1:5" ht="15" customHeight="1" x14ac:dyDescent="0.25">
      <c r="A3265" s="2">
        <v>520000000</v>
      </c>
      <c r="B3265" s="3">
        <v>44357</v>
      </c>
      <c r="C3265" t="s">
        <v>1591</v>
      </c>
      <c r="D3265">
        <v>-137</v>
      </c>
      <c r="E3265" t="s">
        <v>1803</v>
      </c>
    </row>
    <row r="3266" spans="1:5" ht="15" customHeight="1" x14ac:dyDescent="0.25">
      <c r="A3266" s="2">
        <v>520000000</v>
      </c>
      <c r="B3266" s="3">
        <v>44357</v>
      </c>
      <c r="C3266" t="s">
        <v>1591</v>
      </c>
      <c r="D3266">
        <v>-1202.3599999999999</v>
      </c>
      <c r="E3266" t="s">
        <v>1803</v>
      </c>
    </row>
    <row r="3267" spans="1:5" ht="15" customHeight="1" x14ac:dyDescent="0.25">
      <c r="A3267" s="2">
        <v>520000000</v>
      </c>
      <c r="B3267" s="3">
        <v>44357</v>
      </c>
      <c r="C3267" t="s">
        <v>1591</v>
      </c>
      <c r="D3267">
        <v>-179.31</v>
      </c>
      <c r="E3267" t="s">
        <v>1803</v>
      </c>
    </row>
    <row r="3268" spans="1:5" ht="15" customHeight="1" x14ac:dyDescent="0.25">
      <c r="A3268" s="2">
        <v>520000000</v>
      </c>
      <c r="B3268" s="3">
        <v>44357</v>
      </c>
      <c r="C3268" t="s">
        <v>1591</v>
      </c>
      <c r="D3268">
        <v>-476</v>
      </c>
      <c r="E3268" t="s">
        <v>1803</v>
      </c>
    </row>
    <row r="3269" spans="1:5" ht="15" customHeight="1" x14ac:dyDescent="0.25">
      <c r="A3269" s="2">
        <v>520000000</v>
      </c>
      <c r="B3269" s="3">
        <v>44357</v>
      </c>
      <c r="C3269" t="s">
        <v>1591</v>
      </c>
      <c r="D3269">
        <v>-608.23</v>
      </c>
      <c r="E3269" t="s">
        <v>1803</v>
      </c>
    </row>
    <row r="3270" spans="1:5" ht="15" customHeight="1" x14ac:dyDescent="0.25">
      <c r="A3270" s="2">
        <v>520000000</v>
      </c>
      <c r="B3270" s="3">
        <v>44357</v>
      </c>
      <c r="C3270" t="s">
        <v>1591</v>
      </c>
      <c r="D3270">
        <v>-242.92</v>
      </c>
      <c r="E3270" t="s">
        <v>1803</v>
      </c>
    </row>
    <row r="3271" spans="1:5" ht="15" customHeight="1" x14ac:dyDescent="0.25">
      <c r="A3271" s="2">
        <v>520000000</v>
      </c>
      <c r="B3271" s="3">
        <v>44357</v>
      </c>
      <c r="C3271" t="s">
        <v>1591</v>
      </c>
      <c r="D3271">
        <v>-142.99</v>
      </c>
      <c r="E3271" t="s">
        <v>1803</v>
      </c>
    </row>
    <row r="3272" spans="1:5" ht="15" customHeight="1" x14ac:dyDescent="0.25">
      <c r="A3272" s="2">
        <v>520000000</v>
      </c>
      <c r="B3272" s="3">
        <v>44357</v>
      </c>
      <c r="C3272" t="s">
        <v>1591</v>
      </c>
      <c r="D3272">
        <v>-651.71</v>
      </c>
      <c r="E3272" t="s">
        <v>1803</v>
      </c>
    </row>
    <row r="3273" spans="1:5" ht="15" customHeight="1" x14ac:dyDescent="0.25">
      <c r="A3273" s="2">
        <v>520000000</v>
      </c>
      <c r="B3273" s="3">
        <v>44357</v>
      </c>
      <c r="C3273" t="s">
        <v>1591</v>
      </c>
      <c r="D3273">
        <v>-122.85</v>
      </c>
      <c r="E3273" t="s">
        <v>1804</v>
      </c>
    </row>
    <row r="3274" spans="1:5" ht="15" customHeight="1" x14ac:dyDescent="0.25">
      <c r="A3274" s="2">
        <v>520000000</v>
      </c>
      <c r="B3274" s="3">
        <v>44357</v>
      </c>
      <c r="C3274" t="s">
        <v>1591</v>
      </c>
      <c r="D3274">
        <v>-191.8</v>
      </c>
      <c r="E3274" t="s">
        <v>1805</v>
      </c>
    </row>
    <row r="3275" spans="1:5" ht="15" customHeight="1" x14ac:dyDescent="0.25">
      <c r="A3275" s="2">
        <v>520000000</v>
      </c>
      <c r="B3275" s="3">
        <v>44357</v>
      </c>
      <c r="C3275" t="s">
        <v>1591</v>
      </c>
      <c r="D3275">
        <v>-1046.5</v>
      </c>
      <c r="E3275" t="s">
        <v>1805</v>
      </c>
    </row>
    <row r="3276" spans="1:5" ht="15" customHeight="1" x14ac:dyDescent="0.25">
      <c r="A3276" s="2">
        <v>520000000</v>
      </c>
      <c r="B3276" s="3">
        <v>44357</v>
      </c>
      <c r="C3276" t="s">
        <v>1591</v>
      </c>
      <c r="D3276">
        <v>-90.95</v>
      </c>
      <c r="E3276" t="s">
        <v>1805</v>
      </c>
    </row>
    <row r="3277" spans="1:5" ht="15" customHeight="1" x14ac:dyDescent="0.25">
      <c r="A3277" s="2">
        <v>520000000</v>
      </c>
      <c r="B3277" s="3">
        <v>44357</v>
      </c>
      <c r="C3277" t="s">
        <v>1591</v>
      </c>
      <c r="D3277">
        <v>-147.27000000000001</v>
      </c>
      <c r="E3277" t="s">
        <v>1805</v>
      </c>
    </row>
    <row r="3278" spans="1:5" ht="15" customHeight="1" x14ac:dyDescent="0.25">
      <c r="A3278" s="2">
        <v>520000000</v>
      </c>
      <c r="B3278" s="3">
        <v>44357</v>
      </c>
      <c r="C3278" t="s">
        <v>1591</v>
      </c>
      <c r="D3278">
        <v>-294</v>
      </c>
      <c r="E3278" t="s">
        <v>1806</v>
      </c>
    </row>
    <row r="3279" spans="1:5" ht="15" customHeight="1" x14ac:dyDescent="0.25">
      <c r="A3279" s="2">
        <v>520000000</v>
      </c>
      <c r="B3279" s="3">
        <v>44357</v>
      </c>
      <c r="C3279" t="s">
        <v>1591</v>
      </c>
      <c r="D3279">
        <v>-531.16</v>
      </c>
      <c r="E3279" t="s">
        <v>1807</v>
      </c>
    </row>
    <row r="3280" spans="1:5" ht="15" customHeight="1" x14ac:dyDescent="0.25">
      <c r="A3280" s="2">
        <v>520000000</v>
      </c>
      <c r="B3280" s="3">
        <v>44357</v>
      </c>
      <c r="C3280" t="s">
        <v>1591</v>
      </c>
      <c r="D3280">
        <v>-1134</v>
      </c>
      <c r="E3280" t="s">
        <v>1808</v>
      </c>
    </row>
    <row r="3281" spans="1:5" ht="15" customHeight="1" x14ac:dyDescent="0.25">
      <c r="A3281" s="2">
        <v>520000000</v>
      </c>
      <c r="B3281" s="3">
        <v>44361</v>
      </c>
      <c r="C3281" t="s">
        <v>1591</v>
      </c>
      <c r="D3281">
        <v>-17.28</v>
      </c>
      <c r="E3281" t="s">
        <v>1809</v>
      </c>
    </row>
    <row r="3282" spans="1:5" ht="15" customHeight="1" x14ac:dyDescent="0.25">
      <c r="A3282" s="2">
        <v>520000000</v>
      </c>
      <c r="B3282" s="3">
        <v>44361</v>
      </c>
      <c r="C3282" t="s">
        <v>1591</v>
      </c>
      <c r="D3282">
        <v>-451.78</v>
      </c>
      <c r="E3282" t="s">
        <v>1809</v>
      </c>
    </row>
    <row r="3283" spans="1:5" ht="15" customHeight="1" x14ac:dyDescent="0.25">
      <c r="A3283" s="2">
        <v>520000000</v>
      </c>
      <c r="B3283" s="3">
        <v>44361</v>
      </c>
      <c r="C3283" t="s">
        <v>1591</v>
      </c>
      <c r="D3283">
        <v>-15.95</v>
      </c>
      <c r="E3283" t="s">
        <v>1810</v>
      </c>
    </row>
    <row r="3284" spans="1:5" ht="15" customHeight="1" x14ac:dyDescent="0.25">
      <c r="A3284" s="2">
        <v>520000000</v>
      </c>
      <c r="B3284" s="3">
        <v>44361</v>
      </c>
      <c r="C3284" t="s">
        <v>1591</v>
      </c>
      <c r="D3284">
        <v>-6</v>
      </c>
      <c r="E3284" t="s">
        <v>1810</v>
      </c>
    </row>
    <row r="3285" spans="1:5" ht="15" customHeight="1" x14ac:dyDescent="0.25">
      <c r="A3285" s="2">
        <v>520000000</v>
      </c>
      <c r="B3285" s="3">
        <v>44361</v>
      </c>
      <c r="C3285" t="s">
        <v>1591</v>
      </c>
      <c r="D3285">
        <v>-0.75</v>
      </c>
      <c r="E3285" t="s">
        <v>1811</v>
      </c>
    </row>
    <row r="3286" spans="1:5" ht="15" customHeight="1" x14ac:dyDescent="0.25">
      <c r="A3286" s="2">
        <v>520000000</v>
      </c>
      <c r="B3286" s="3">
        <v>44361</v>
      </c>
      <c r="C3286" t="s">
        <v>1591</v>
      </c>
      <c r="D3286">
        <v>-7.14</v>
      </c>
      <c r="E3286" t="s">
        <v>1811</v>
      </c>
    </row>
    <row r="3287" spans="1:5" ht="15" customHeight="1" x14ac:dyDescent="0.25">
      <c r="A3287" s="2">
        <v>520000000</v>
      </c>
      <c r="B3287" s="3">
        <v>44361</v>
      </c>
      <c r="C3287" t="s">
        <v>1591</v>
      </c>
      <c r="D3287">
        <v>-5.31</v>
      </c>
      <c r="E3287" t="s">
        <v>1811</v>
      </c>
    </row>
    <row r="3288" spans="1:5" ht="15" customHeight="1" x14ac:dyDescent="0.25">
      <c r="A3288" s="2">
        <v>520000000</v>
      </c>
      <c r="B3288" s="3">
        <v>44361</v>
      </c>
      <c r="C3288" t="s">
        <v>1591</v>
      </c>
      <c r="D3288">
        <v>-4.33</v>
      </c>
      <c r="E3288" t="s">
        <v>1811</v>
      </c>
    </row>
    <row r="3289" spans="1:5" ht="15" customHeight="1" x14ac:dyDescent="0.25">
      <c r="A3289" s="2">
        <v>520000000</v>
      </c>
      <c r="B3289" s="3">
        <v>44361</v>
      </c>
      <c r="C3289" t="s">
        <v>1591</v>
      </c>
      <c r="D3289">
        <v>-1.31</v>
      </c>
      <c r="E3289" t="s">
        <v>1811</v>
      </c>
    </row>
    <row r="3290" spans="1:5" ht="15" customHeight="1" x14ac:dyDescent="0.25">
      <c r="A3290" s="2">
        <v>520000000</v>
      </c>
      <c r="B3290" s="3">
        <v>44361</v>
      </c>
      <c r="C3290" t="s">
        <v>1591</v>
      </c>
      <c r="D3290">
        <v>-40.71</v>
      </c>
      <c r="E3290" t="s">
        <v>1812</v>
      </c>
    </row>
    <row r="3291" spans="1:5" ht="15" customHeight="1" x14ac:dyDescent="0.25">
      <c r="A3291" s="2">
        <v>520000000</v>
      </c>
      <c r="B3291" s="3">
        <v>44361</v>
      </c>
      <c r="C3291" t="s">
        <v>1591</v>
      </c>
      <c r="D3291">
        <v>-16.350000000000001</v>
      </c>
      <c r="E3291" t="s">
        <v>1813</v>
      </c>
    </row>
    <row r="3292" spans="1:5" ht="15" customHeight="1" x14ac:dyDescent="0.25">
      <c r="A3292" s="2">
        <v>520000000</v>
      </c>
      <c r="B3292" s="3">
        <v>44361</v>
      </c>
      <c r="C3292" t="s">
        <v>1591</v>
      </c>
      <c r="D3292">
        <v>-10.95</v>
      </c>
      <c r="E3292" t="s">
        <v>1813</v>
      </c>
    </row>
    <row r="3293" spans="1:5" ht="15" customHeight="1" x14ac:dyDescent="0.25">
      <c r="A3293" s="2">
        <v>520000000</v>
      </c>
      <c r="B3293" s="3">
        <v>44361</v>
      </c>
      <c r="C3293" t="s">
        <v>1591</v>
      </c>
      <c r="D3293">
        <v>-2.85</v>
      </c>
      <c r="E3293" t="s">
        <v>1814</v>
      </c>
    </row>
    <row r="3294" spans="1:5" ht="15" customHeight="1" x14ac:dyDescent="0.25">
      <c r="A3294" s="2">
        <v>520000000</v>
      </c>
      <c r="B3294" s="3">
        <v>44363</v>
      </c>
      <c r="C3294" t="s">
        <v>1591</v>
      </c>
      <c r="D3294">
        <v>-159.32</v>
      </c>
      <c r="E3294" t="s">
        <v>1815</v>
      </c>
    </row>
    <row r="3295" spans="1:5" ht="15" customHeight="1" x14ac:dyDescent="0.25">
      <c r="A3295" s="2">
        <v>520000000</v>
      </c>
      <c r="B3295" s="3">
        <v>44363</v>
      </c>
      <c r="C3295" t="s">
        <v>1591</v>
      </c>
      <c r="D3295">
        <v>-65.75</v>
      </c>
      <c r="E3295" t="s">
        <v>1815</v>
      </c>
    </row>
    <row r="3296" spans="1:5" ht="15" customHeight="1" x14ac:dyDescent="0.25">
      <c r="A3296" s="2">
        <v>520000000</v>
      </c>
      <c r="B3296" s="3">
        <v>44363</v>
      </c>
      <c r="C3296" t="s">
        <v>1591</v>
      </c>
      <c r="D3296">
        <v>-238</v>
      </c>
      <c r="E3296" t="s">
        <v>1815</v>
      </c>
    </row>
    <row r="3297" spans="1:5" ht="15" customHeight="1" x14ac:dyDescent="0.25">
      <c r="A3297" s="2">
        <v>520000000</v>
      </c>
      <c r="B3297" s="3">
        <v>44363</v>
      </c>
      <c r="C3297" t="s">
        <v>1591</v>
      </c>
      <c r="D3297">
        <v>-720</v>
      </c>
      <c r="E3297" t="s">
        <v>1815</v>
      </c>
    </row>
    <row r="3298" spans="1:5" ht="15" customHeight="1" x14ac:dyDescent="0.25">
      <c r="A3298" s="2">
        <v>520000000</v>
      </c>
      <c r="B3298" s="3">
        <v>44363</v>
      </c>
      <c r="C3298" t="s">
        <v>1591</v>
      </c>
      <c r="D3298">
        <v>-339.75</v>
      </c>
      <c r="E3298" t="s">
        <v>1815</v>
      </c>
    </row>
    <row r="3299" spans="1:5" ht="15" customHeight="1" x14ac:dyDescent="0.25">
      <c r="A3299" s="2">
        <v>520000000</v>
      </c>
      <c r="B3299" s="3">
        <v>44363</v>
      </c>
      <c r="C3299" t="s">
        <v>1591</v>
      </c>
      <c r="D3299">
        <v>-474.98</v>
      </c>
      <c r="E3299" t="s">
        <v>1815</v>
      </c>
    </row>
    <row r="3300" spans="1:5" ht="15" customHeight="1" x14ac:dyDescent="0.25">
      <c r="A3300" s="2">
        <v>520000000</v>
      </c>
      <c r="B3300" s="3">
        <v>44363</v>
      </c>
      <c r="C3300" t="s">
        <v>1591</v>
      </c>
      <c r="D3300">
        <v>-1596.75</v>
      </c>
      <c r="E3300" t="s">
        <v>1815</v>
      </c>
    </row>
    <row r="3301" spans="1:5" ht="15" customHeight="1" x14ac:dyDescent="0.25">
      <c r="A3301" s="2">
        <v>520000000</v>
      </c>
      <c r="B3301" s="3">
        <v>44363</v>
      </c>
      <c r="C3301" t="s">
        <v>1591</v>
      </c>
      <c r="D3301">
        <v>-886.57</v>
      </c>
      <c r="E3301" t="s">
        <v>1815</v>
      </c>
    </row>
    <row r="3302" spans="1:5" ht="15" customHeight="1" x14ac:dyDescent="0.25">
      <c r="A3302" s="2">
        <v>520000000</v>
      </c>
      <c r="B3302" s="3">
        <v>44363</v>
      </c>
      <c r="C3302" t="s">
        <v>1591</v>
      </c>
      <c r="D3302">
        <v>-531.85</v>
      </c>
      <c r="E3302" t="s">
        <v>1815</v>
      </c>
    </row>
    <row r="3303" spans="1:5" ht="15" customHeight="1" x14ac:dyDescent="0.25">
      <c r="A3303" s="2">
        <v>520000000</v>
      </c>
      <c r="B3303" s="3">
        <v>44363</v>
      </c>
      <c r="C3303" t="s">
        <v>1591</v>
      </c>
      <c r="D3303">
        <v>-181.2</v>
      </c>
      <c r="E3303" t="s">
        <v>1815</v>
      </c>
    </row>
    <row r="3304" spans="1:5" ht="15" customHeight="1" x14ac:dyDescent="0.25">
      <c r="A3304" s="2">
        <v>520000000</v>
      </c>
      <c r="B3304" s="3">
        <v>44363</v>
      </c>
      <c r="C3304" t="s">
        <v>1591</v>
      </c>
      <c r="D3304">
        <v>-101.39</v>
      </c>
      <c r="E3304" t="s">
        <v>1815</v>
      </c>
    </row>
    <row r="3305" spans="1:5" ht="15" customHeight="1" x14ac:dyDescent="0.25">
      <c r="A3305" s="2">
        <v>520000000</v>
      </c>
      <c r="B3305" s="3">
        <v>44363</v>
      </c>
      <c r="C3305" t="s">
        <v>1591</v>
      </c>
      <c r="D3305">
        <v>-195.65</v>
      </c>
      <c r="E3305" t="s">
        <v>1815</v>
      </c>
    </row>
    <row r="3306" spans="1:5" ht="15" customHeight="1" x14ac:dyDescent="0.25">
      <c r="A3306" s="2">
        <v>520000000</v>
      </c>
      <c r="B3306" s="3">
        <v>44363</v>
      </c>
      <c r="C3306" t="s">
        <v>1591</v>
      </c>
      <c r="D3306">
        <v>-607.29999999999995</v>
      </c>
      <c r="E3306" t="s">
        <v>1815</v>
      </c>
    </row>
    <row r="3307" spans="1:5" ht="15" customHeight="1" x14ac:dyDescent="0.25">
      <c r="A3307" s="2">
        <v>520000000</v>
      </c>
      <c r="B3307" s="3">
        <v>44363</v>
      </c>
      <c r="C3307" t="s">
        <v>1591</v>
      </c>
      <c r="D3307">
        <v>-353.72</v>
      </c>
      <c r="E3307" t="s">
        <v>1815</v>
      </c>
    </row>
    <row r="3308" spans="1:5" ht="15" customHeight="1" x14ac:dyDescent="0.25">
      <c r="A3308" s="2">
        <v>520000000</v>
      </c>
      <c r="B3308" s="3">
        <v>44363</v>
      </c>
      <c r="C3308" t="s">
        <v>1591</v>
      </c>
      <c r="D3308">
        <v>-1874.81</v>
      </c>
      <c r="E3308" t="s">
        <v>1815</v>
      </c>
    </row>
    <row r="3309" spans="1:5" ht="15" customHeight="1" x14ac:dyDescent="0.25">
      <c r="A3309" s="2">
        <v>520000000</v>
      </c>
      <c r="B3309" s="3">
        <v>44363</v>
      </c>
      <c r="C3309" t="s">
        <v>1591</v>
      </c>
      <c r="D3309">
        <v>-334.98</v>
      </c>
      <c r="E3309" t="s">
        <v>1815</v>
      </c>
    </row>
    <row r="3310" spans="1:5" ht="15" customHeight="1" x14ac:dyDescent="0.25">
      <c r="A3310" s="2">
        <v>520000000</v>
      </c>
      <c r="B3310" s="3">
        <v>44363</v>
      </c>
      <c r="C3310" t="s">
        <v>1591</v>
      </c>
      <c r="D3310">
        <v>-280.02</v>
      </c>
      <c r="E3310" t="s">
        <v>1815</v>
      </c>
    </row>
    <row r="3311" spans="1:5" ht="15" customHeight="1" x14ac:dyDescent="0.25">
      <c r="A3311" s="2">
        <v>520000000</v>
      </c>
      <c r="B3311" s="3">
        <v>44363</v>
      </c>
      <c r="C3311" t="s">
        <v>1591</v>
      </c>
      <c r="D3311">
        <v>-651.71</v>
      </c>
      <c r="E3311" t="s">
        <v>1815</v>
      </c>
    </row>
    <row r="3312" spans="1:5" ht="15" customHeight="1" x14ac:dyDescent="0.25">
      <c r="A3312" s="2">
        <v>520000000</v>
      </c>
      <c r="B3312" s="3">
        <v>44363</v>
      </c>
      <c r="C3312" t="s">
        <v>1591</v>
      </c>
      <c r="D3312">
        <v>-46.21</v>
      </c>
      <c r="E3312" t="s">
        <v>1816</v>
      </c>
    </row>
    <row r="3313" spans="1:5" ht="15" customHeight="1" x14ac:dyDescent="0.25">
      <c r="A3313" s="2">
        <v>520000000</v>
      </c>
      <c r="B3313" s="3">
        <v>44363</v>
      </c>
      <c r="C3313" t="s">
        <v>1591</v>
      </c>
      <c r="D3313">
        <v>-74.52</v>
      </c>
      <c r="E3313" t="s">
        <v>1816</v>
      </c>
    </row>
    <row r="3314" spans="1:5" ht="15" customHeight="1" x14ac:dyDescent="0.25">
      <c r="A3314" s="2">
        <v>520000000</v>
      </c>
      <c r="B3314" s="3">
        <v>44363</v>
      </c>
      <c r="C3314" t="s">
        <v>1591</v>
      </c>
      <c r="D3314">
        <v>-45.08</v>
      </c>
      <c r="E3314" t="s">
        <v>1816</v>
      </c>
    </row>
    <row r="3315" spans="1:5" ht="15" customHeight="1" x14ac:dyDescent="0.25">
      <c r="A3315" s="2">
        <v>520000000</v>
      </c>
      <c r="B3315" s="3">
        <v>44363</v>
      </c>
      <c r="C3315" t="s">
        <v>1591</v>
      </c>
      <c r="D3315">
        <v>-307.58</v>
      </c>
      <c r="E3315" t="s">
        <v>1816</v>
      </c>
    </row>
    <row r="3316" spans="1:5" ht="15" customHeight="1" x14ac:dyDescent="0.25">
      <c r="A3316" s="2">
        <v>520000000</v>
      </c>
      <c r="B3316" s="3">
        <v>44363</v>
      </c>
      <c r="C3316" t="s">
        <v>1591</v>
      </c>
      <c r="D3316">
        <v>-61.85</v>
      </c>
      <c r="E3316" t="s">
        <v>1816</v>
      </c>
    </row>
    <row r="3317" spans="1:5" ht="15" customHeight="1" x14ac:dyDescent="0.25">
      <c r="A3317" s="2">
        <v>520000000</v>
      </c>
      <c r="B3317" s="3">
        <v>44363</v>
      </c>
      <c r="C3317" t="s">
        <v>1591</v>
      </c>
      <c r="D3317">
        <v>-392.03</v>
      </c>
      <c r="E3317" t="s">
        <v>1816</v>
      </c>
    </row>
    <row r="3318" spans="1:5" ht="15" customHeight="1" x14ac:dyDescent="0.25">
      <c r="A3318" s="2">
        <v>520000000</v>
      </c>
      <c r="B3318" s="3">
        <v>44363</v>
      </c>
      <c r="C3318" t="s">
        <v>1591</v>
      </c>
      <c r="D3318">
        <v>-10.65</v>
      </c>
      <c r="E3318" t="s">
        <v>1817</v>
      </c>
    </row>
    <row r="3319" spans="1:5" ht="15" customHeight="1" x14ac:dyDescent="0.25">
      <c r="A3319" s="2">
        <v>520000000</v>
      </c>
      <c r="B3319" s="3">
        <v>44363</v>
      </c>
      <c r="C3319" t="s">
        <v>1591</v>
      </c>
      <c r="D3319">
        <v>-261.79000000000002</v>
      </c>
      <c r="E3319" t="s">
        <v>1818</v>
      </c>
    </row>
    <row r="3320" spans="1:5" ht="15" customHeight="1" x14ac:dyDescent="0.25">
      <c r="A3320" s="2">
        <v>520000000</v>
      </c>
      <c r="B3320" s="3">
        <v>44363</v>
      </c>
      <c r="C3320" t="s">
        <v>1591</v>
      </c>
      <c r="D3320">
        <v>-364.38</v>
      </c>
      <c r="E3320" t="s">
        <v>1818</v>
      </c>
    </row>
    <row r="3321" spans="1:5" ht="15" customHeight="1" x14ac:dyDescent="0.25">
      <c r="A3321" s="2">
        <v>520000000</v>
      </c>
      <c r="B3321" s="3">
        <v>44363</v>
      </c>
      <c r="C3321" t="s">
        <v>1591</v>
      </c>
      <c r="D3321">
        <v>-500.05</v>
      </c>
      <c r="E3321" t="s">
        <v>1819</v>
      </c>
    </row>
    <row r="3322" spans="1:5" ht="15" customHeight="1" x14ac:dyDescent="0.25">
      <c r="A3322" s="2">
        <v>520000000</v>
      </c>
      <c r="B3322" s="3">
        <v>44363</v>
      </c>
      <c r="C3322" t="s">
        <v>1591</v>
      </c>
      <c r="D3322">
        <v>-1692.22</v>
      </c>
      <c r="E3322" t="s">
        <v>1819</v>
      </c>
    </row>
    <row r="3323" spans="1:5" ht="15" customHeight="1" x14ac:dyDescent="0.25">
      <c r="A3323" s="2">
        <v>520000000</v>
      </c>
      <c r="B3323" s="3">
        <v>44363</v>
      </c>
      <c r="C3323" t="s">
        <v>1591</v>
      </c>
      <c r="D3323">
        <v>-20.67</v>
      </c>
      <c r="E3323" t="s">
        <v>1819</v>
      </c>
    </row>
    <row r="3324" spans="1:5" ht="15" customHeight="1" x14ac:dyDescent="0.25">
      <c r="A3324" s="2">
        <v>520000000</v>
      </c>
      <c r="B3324" s="3">
        <v>44363</v>
      </c>
      <c r="C3324" t="s">
        <v>1591</v>
      </c>
      <c r="D3324">
        <v>-154.80000000000001</v>
      </c>
      <c r="E3324" t="s">
        <v>1819</v>
      </c>
    </row>
    <row r="3325" spans="1:5" ht="15" customHeight="1" x14ac:dyDescent="0.25">
      <c r="A3325" s="2">
        <v>520000000</v>
      </c>
      <c r="B3325" s="3">
        <v>44363</v>
      </c>
      <c r="C3325" t="s">
        <v>1591</v>
      </c>
      <c r="D3325">
        <v>-38.119999999999997</v>
      </c>
      <c r="E3325" t="s">
        <v>1820</v>
      </c>
    </row>
    <row r="3326" spans="1:5" ht="15" customHeight="1" x14ac:dyDescent="0.25">
      <c r="A3326" s="2">
        <v>520000000</v>
      </c>
      <c r="B3326" s="3">
        <v>44372</v>
      </c>
      <c r="C3326" t="s">
        <v>1591</v>
      </c>
      <c r="D3326">
        <v>-212.42</v>
      </c>
      <c r="E3326" t="s">
        <v>1821</v>
      </c>
    </row>
    <row r="3327" spans="1:5" ht="15" customHeight="1" x14ac:dyDescent="0.25">
      <c r="A3327" s="2">
        <v>520000000</v>
      </c>
      <c r="B3327" s="3">
        <v>44372</v>
      </c>
      <c r="C3327" t="s">
        <v>1591</v>
      </c>
      <c r="D3327">
        <v>-53.79</v>
      </c>
      <c r="E3327" t="s">
        <v>1821</v>
      </c>
    </row>
    <row r="3328" spans="1:5" ht="15" customHeight="1" x14ac:dyDescent="0.25">
      <c r="A3328" s="2">
        <v>520000000</v>
      </c>
      <c r="B3328" s="3">
        <v>44372</v>
      </c>
      <c r="C3328" t="s">
        <v>1591</v>
      </c>
      <c r="D3328">
        <v>-85</v>
      </c>
      <c r="E3328" t="s">
        <v>1821</v>
      </c>
    </row>
    <row r="3329" spans="1:5" ht="15" customHeight="1" x14ac:dyDescent="0.25">
      <c r="A3329" s="2">
        <v>520000000</v>
      </c>
      <c r="B3329" s="3">
        <v>44372</v>
      </c>
      <c r="C3329" t="s">
        <v>1591</v>
      </c>
      <c r="D3329">
        <v>-324.85000000000002</v>
      </c>
      <c r="E3329" t="s">
        <v>1821</v>
      </c>
    </row>
    <row r="3330" spans="1:5" ht="15" customHeight="1" x14ac:dyDescent="0.25">
      <c r="A3330" s="2">
        <v>520000000</v>
      </c>
      <c r="B3330" s="3">
        <v>44372</v>
      </c>
      <c r="C3330" t="s">
        <v>1591</v>
      </c>
      <c r="D3330">
        <v>-214.89</v>
      </c>
      <c r="E3330" t="s">
        <v>1821</v>
      </c>
    </row>
    <row r="3331" spans="1:5" ht="15" customHeight="1" x14ac:dyDescent="0.25">
      <c r="A3331" s="2">
        <v>520000000</v>
      </c>
      <c r="B3331" s="3">
        <v>44372</v>
      </c>
      <c r="C3331" t="s">
        <v>1591</v>
      </c>
      <c r="D3331">
        <v>-221.81</v>
      </c>
      <c r="E3331" t="s">
        <v>1821</v>
      </c>
    </row>
    <row r="3332" spans="1:5" ht="15" customHeight="1" x14ac:dyDescent="0.25">
      <c r="A3332" s="2">
        <v>520000000</v>
      </c>
      <c r="B3332" s="3">
        <v>44372</v>
      </c>
      <c r="C3332" t="s">
        <v>1591</v>
      </c>
      <c r="D3332">
        <v>-395.75</v>
      </c>
      <c r="E3332" t="s">
        <v>1821</v>
      </c>
    </row>
    <row r="3333" spans="1:5" ht="15" customHeight="1" x14ac:dyDescent="0.25">
      <c r="A3333" s="2">
        <v>520000000</v>
      </c>
      <c r="B3333" s="3">
        <v>44372</v>
      </c>
      <c r="C3333" t="s">
        <v>1591</v>
      </c>
      <c r="D3333">
        <v>-283.13</v>
      </c>
      <c r="E3333" t="s">
        <v>1821</v>
      </c>
    </row>
    <row r="3334" spans="1:5" ht="15" customHeight="1" x14ac:dyDescent="0.25">
      <c r="A3334" s="2">
        <v>520000000</v>
      </c>
      <c r="B3334" s="3">
        <v>44372</v>
      </c>
      <c r="C3334" t="s">
        <v>1591</v>
      </c>
      <c r="D3334">
        <v>-77.319999999999993</v>
      </c>
      <c r="E3334" t="s">
        <v>1821</v>
      </c>
    </row>
    <row r="3335" spans="1:5" ht="15" customHeight="1" x14ac:dyDescent="0.25">
      <c r="A3335" s="2">
        <v>520000000</v>
      </c>
      <c r="B3335" s="3">
        <v>44372</v>
      </c>
      <c r="C3335" t="s">
        <v>1591</v>
      </c>
      <c r="D3335">
        <v>-30.93</v>
      </c>
      <c r="E3335" t="s">
        <v>1821</v>
      </c>
    </row>
    <row r="3336" spans="1:5" ht="15" customHeight="1" x14ac:dyDescent="0.25">
      <c r="A3336" s="2">
        <v>520000000</v>
      </c>
      <c r="B3336" s="3">
        <v>44372</v>
      </c>
      <c r="C3336" t="s">
        <v>1591</v>
      </c>
      <c r="D3336">
        <v>-10.85</v>
      </c>
      <c r="E3336" t="s">
        <v>1821</v>
      </c>
    </row>
    <row r="3337" spans="1:5" ht="15" customHeight="1" x14ac:dyDescent="0.25">
      <c r="A3337" s="2">
        <v>520000000</v>
      </c>
      <c r="B3337" s="3">
        <v>44372</v>
      </c>
      <c r="C3337" t="s">
        <v>1591</v>
      </c>
      <c r="D3337">
        <v>-158.55000000000001</v>
      </c>
      <c r="E3337" t="s">
        <v>1821</v>
      </c>
    </row>
    <row r="3338" spans="1:5" ht="15" customHeight="1" x14ac:dyDescent="0.25">
      <c r="A3338" s="2">
        <v>520000000</v>
      </c>
      <c r="B3338" s="3">
        <v>44372</v>
      </c>
      <c r="C3338" t="s">
        <v>1591</v>
      </c>
      <c r="D3338">
        <v>-496.48</v>
      </c>
      <c r="E3338" t="s">
        <v>1821</v>
      </c>
    </row>
    <row r="3339" spans="1:5" ht="15" customHeight="1" x14ac:dyDescent="0.25">
      <c r="A3339" s="2">
        <v>520000000</v>
      </c>
      <c r="B3339" s="3">
        <v>44372</v>
      </c>
      <c r="C3339" t="s">
        <v>1591</v>
      </c>
      <c r="D3339">
        <v>-405.56</v>
      </c>
      <c r="E3339" t="s">
        <v>1821</v>
      </c>
    </row>
    <row r="3340" spans="1:5" ht="15" customHeight="1" x14ac:dyDescent="0.25">
      <c r="A3340" s="2">
        <v>520000000</v>
      </c>
      <c r="B3340" s="3">
        <v>44372</v>
      </c>
      <c r="C3340" t="s">
        <v>1591</v>
      </c>
      <c r="D3340">
        <v>-374.4</v>
      </c>
      <c r="E3340" t="s">
        <v>1821</v>
      </c>
    </row>
    <row r="3341" spans="1:5" ht="15" customHeight="1" x14ac:dyDescent="0.25">
      <c r="A3341" s="2">
        <v>520000000</v>
      </c>
      <c r="B3341" s="3">
        <v>44372</v>
      </c>
      <c r="C3341" t="s">
        <v>1591</v>
      </c>
      <c r="D3341">
        <v>-628.88</v>
      </c>
      <c r="E3341" t="s">
        <v>1821</v>
      </c>
    </row>
    <row r="3342" spans="1:5" ht="15" customHeight="1" x14ac:dyDescent="0.25">
      <c r="A3342" s="2">
        <v>520000000</v>
      </c>
      <c r="B3342" s="3">
        <v>44372</v>
      </c>
      <c r="C3342" t="s">
        <v>1591</v>
      </c>
      <c r="D3342">
        <v>-299.63</v>
      </c>
      <c r="E3342" t="s">
        <v>1821</v>
      </c>
    </row>
    <row r="3343" spans="1:5" ht="15" customHeight="1" x14ac:dyDescent="0.25">
      <c r="A3343" s="2">
        <v>520000000</v>
      </c>
      <c r="B3343" s="3">
        <v>44372</v>
      </c>
      <c r="C3343" t="s">
        <v>1591</v>
      </c>
      <c r="D3343">
        <v>-261.44</v>
      </c>
      <c r="E3343" t="s">
        <v>1821</v>
      </c>
    </row>
    <row r="3344" spans="1:5" ht="15" customHeight="1" x14ac:dyDescent="0.25">
      <c r="A3344" s="2">
        <v>520000000</v>
      </c>
      <c r="B3344" s="3">
        <v>44372</v>
      </c>
      <c r="C3344" t="s">
        <v>1591</v>
      </c>
      <c r="D3344">
        <v>-144.33000000000001</v>
      </c>
      <c r="E3344" t="s">
        <v>1821</v>
      </c>
    </row>
    <row r="3345" spans="1:5" ht="15" customHeight="1" x14ac:dyDescent="0.25">
      <c r="A3345" s="2">
        <v>520000000</v>
      </c>
      <c r="B3345" s="3">
        <v>44372</v>
      </c>
      <c r="C3345" t="s">
        <v>1591</v>
      </c>
      <c r="D3345">
        <v>-1104.53</v>
      </c>
      <c r="E3345" t="s">
        <v>1821</v>
      </c>
    </row>
    <row r="3346" spans="1:5" ht="15" customHeight="1" x14ac:dyDescent="0.25">
      <c r="A3346" s="2">
        <v>520000000</v>
      </c>
      <c r="B3346" s="3">
        <v>44372</v>
      </c>
      <c r="C3346" t="s">
        <v>1591</v>
      </c>
      <c r="D3346">
        <v>-253.56</v>
      </c>
      <c r="E3346" t="s">
        <v>1822</v>
      </c>
    </row>
    <row r="3347" spans="1:5" ht="15" customHeight="1" x14ac:dyDescent="0.25">
      <c r="A3347" s="2">
        <v>520000000</v>
      </c>
      <c r="B3347" s="3">
        <v>44372</v>
      </c>
      <c r="C3347" t="s">
        <v>1591</v>
      </c>
      <c r="D3347">
        <v>-601.17999999999995</v>
      </c>
      <c r="E3347" t="s">
        <v>1822</v>
      </c>
    </row>
    <row r="3348" spans="1:5" ht="15" customHeight="1" x14ac:dyDescent="0.25">
      <c r="A3348" s="2">
        <v>520000000</v>
      </c>
      <c r="B3348" s="3">
        <v>44372</v>
      </c>
      <c r="C3348" t="s">
        <v>1591</v>
      </c>
      <c r="D3348">
        <v>-153.78</v>
      </c>
      <c r="E3348" t="s">
        <v>1822</v>
      </c>
    </row>
    <row r="3349" spans="1:5" ht="15" customHeight="1" x14ac:dyDescent="0.25">
      <c r="A3349" s="2">
        <v>520000000</v>
      </c>
      <c r="B3349" s="3">
        <v>44372</v>
      </c>
      <c r="C3349" t="s">
        <v>1591</v>
      </c>
      <c r="D3349">
        <v>-328.37</v>
      </c>
      <c r="E3349" t="s">
        <v>1822</v>
      </c>
    </row>
    <row r="3350" spans="1:5" ht="15" customHeight="1" x14ac:dyDescent="0.25">
      <c r="A3350" s="2">
        <v>520000000</v>
      </c>
      <c r="B3350" s="3">
        <v>44372</v>
      </c>
      <c r="C3350" t="s">
        <v>1591</v>
      </c>
      <c r="D3350">
        <v>-360</v>
      </c>
      <c r="E3350" t="s">
        <v>1822</v>
      </c>
    </row>
    <row r="3351" spans="1:5" ht="15" customHeight="1" x14ac:dyDescent="0.25">
      <c r="A3351" s="2">
        <v>520000000</v>
      </c>
      <c r="B3351" s="3">
        <v>44372</v>
      </c>
      <c r="C3351" t="s">
        <v>1591</v>
      </c>
      <c r="D3351">
        <v>-2352.5500000000002</v>
      </c>
      <c r="E3351" t="s">
        <v>1822</v>
      </c>
    </row>
    <row r="3352" spans="1:5" ht="15" customHeight="1" x14ac:dyDescent="0.25">
      <c r="A3352" s="2">
        <v>520000000</v>
      </c>
      <c r="B3352" s="3">
        <v>44372</v>
      </c>
      <c r="C3352" t="s">
        <v>1591</v>
      </c>
      <c r="D3352">
        <v>-616.96</v>
      </c>
      <c r="E3352" t="s">
        <v>1822</v>
      </c>
    </row>
    <row r="3353" spans="1:5" ht="15" customHeight="1" x14ac:dyDescent="0.25">
      <c r="A3353" s="2">
        <v>520000000</v>
      </c>
      <c r="B3353" s="3">
        <v>44372</v>
      </c>
      <c r="C3353" t="s">
        <v>1591</v>
      </c>
      <c r="D3353">
        <v>-162.24</v>
      </c>
      <c r="E3353" t="s">
        <v>1822</v>
      </c>
    </row>
    <row r="3354" spans="1:5" ht="15" customHeight="1" x14ac:dyDescent="0.25">
      <c r="A3354" s="2">
        <v>520000000</v>
      </c>
      <c r="B3354" s="3">
        <v>44372</v>
      </c>
      <c r="C3354" t="s">
        <v>1591</v>
      </c>
      <c r="D3354">
        <v>-180.27</v>
      </c>
      <c r="E3354" t="s">
        <v>1822</v>
      </c>
    </row>
    <row r="3355" spans="1:5" ht="15" customHeight="1" x14ac:dyDescent="0.25">
      <c r="A3355" s="2">
        <v>520000000</v>
      </c>
      <c r="B3355" s="3">
        <v>44372</v>
      </c>
      <c r="C3355" t="s">
        <v>1591</v>
      </c>
      <c r="D3355">
        <v>-515.45000000000005</v>
      </c>
      <c r="E3355" t="s">
        <v>1822</v>
      </c>
    </row>
    <row r="3356" spans="1:5" ht="15" customHeight="1" x14ac:dyDescent="0.25">
      <c r="A3356" s="2">
        <v>520000000</v>
      </c>
      <c r="B3356" s="3">
        <v>44372</v>
      </c>
      <c r="C3356" t="s">
        <v>1591</v>
      </c>
      <c r="D3356">
        <v>-285.43</v>
      </c>
      <c r="E3356" t="s">
        <v>1822</v>
      </c>
    </row>
    <row r="3357" spans="1:5" ht="15" customHeight="1" x14ac:dyDescent="0.25">
      <c r="A3357" s="2">
        <v>520000000</v>
      </c>
      <c r="B3357" s="3">
        <v>44372</v>
      </c>
      <c r="C3357" t="s">
        <v>1591</v>
      </c>
      <c r="D3357">
        <v>-1133.96</v>
      </c>
      <c r="E3357" t="s">
        <v>1822</v>
      </c>
    </row>
    <row r="3358" spans="1:5" ht="15" customHeight="1" x14ac:dyDescent="0.25">
      <c r="A3358" s="2">
        <v>520000000</v>
      </c>
      <c r="B3358" s="3">
        <v>44372</v>
      </c>
      <c r="C3358" t="s">
        <v>1591</v>
      </c>
      <c r="D3358">
        <v>-34.270000000000003</v>
      </c>
      <c r="E3358" t="s">
        <v>1823</v>
      </c>
    </row>
    <row r="3359" spans="1:5" ht="15" customHeight="1" x14ac:dyDescent="0.25">
      <c r="A3359" s="2">
        <v>520000000</v>
      </c>
      <c r="B3359" s="3">
        <v>44372</v>
      </c>
      <c r="C3359" t="s">
        <v>1591</v>
      </c>
      <c r="D3359">
        <v>-138.63</v>
      </c>
      <c r="E3359" t="s">
        <v>1823</v>
      </c>
    </row>
    <row r="3360" spans="1:5" ht="15" customHeight="1" x14ac:dyDescent="0.25">
      <c r="A3360" s="2">
        <v>520000000</v>
      </c>
      <c r="B3360" s="3">
        <v>44372</v>
      </c>
      <c r="C3360" t="s">
        <v>1591</v>
      </c>
      <c r="D3360">
        <v>-41.24</v>
      </c>
      <c r="E3360" t="s">
        <v>1823</v>
      </c>
    </row>
    <row r="3361" spans="1:5" ht="15" customHeight="1" x14ac:dyDescent="0.25">
      <c r="A3361" s="2">
        <v>520000000</v>
      </c>
      <c r="B3361" s="3">
        <v>44372</v>
      </c>
      <c r="C3361" t="s">
        <v>1591</v>
      </c>
      <c r="D3361">
        <v>-29.45</v>
      </c>
      <c r="E3361" t="s">
        <v>1823</v>
      </c>
    </row>
    <row r="3362" spans="1:5" ht="15" customHeight="1" x14ac:dyDescent="0.25">
      <c r="A3362" s="2">
        <v>520000000</v>
      </c>
      <c r="B3362" s="3">
        <v>44372</v>
      </c>
      <c r="C3362" t="s">
        <v>1591</v>
      </c>
      <c r="D3362">
        <v>-56.73</v>
      </c>
      <c r="E3362" t="s">
        <v>1823</v>
      </c>
    </row>
    <row r="3363" spans="1:5" ht="15" customHeight="1" x14ac:dyDescent="0.25">
      <c r="A3363" s="2">
        <v>520000000</v>
      </c>
      <c r="B3363" s="3">
        <v>44372</v>
      </c>
      <c r="C3363" t="s">
        <v>1591</v>
      </c>
      <c r="D3363">
        <v>-32.19</v>
      </c>
      <c r="E3363" t="s">
        <v>1823</v>
      </c>
    </row>
    <row r="3364" spans="1:5" ht="15" customHeight="1" x14ac:dyDescent="0.25">
      <c r="A3364" s="2">
        <v>520000000</v>
      </c>
      <c r="B3364" s="3">
        <v>44372</v>
      </c>
      <c r="C3364" t="s">
        <v>1591</v>
      </c>
      <c r="D3364">
        <v>-209.74</v>
      </c>
      <c r="E3364" t="s">
        <v>1824</v>
      </c>
    </row>
    <row r="3365" spans="1:5" ht="15" customHeight="1" x14ac:dyDescent="0.25">
      <c r="A3365" s="2">
        <v>520000000</v>
      </c>
      <c r="B3365" s="3">
        <v>44372</v>
      </c>
      <c r="C3365" t="s">
        <v>1591</v>
      </c>
      <c r="D3365">
        <v>-272</v>
      </c>
      <c r="E3365" t="s">
        <v>1824</v>
      </c>
    </row>
    <row r="3366" spans="1:5" ht="15" customHeight="1" x14ac:dyDescent="0.25">
      <c r="A3366" s="2">
        <v>520000000</v>
      </c>
      <c r="B3366" s="3">
        <v>44372</v>
      </c>
      <c r="C3366" t="s">
        <v>1591</v>
      </c>
      <c r="D3366">
        <v>-54.8</v>
      </c>
      <c r="E3366" t="s">
        <v>1824</v>
      </c>
    </row>
    <row r="3367" spans="1:5" ht="15" customHeight="1" x14ac:dyDescent="0.25">
      <c r="A3367" s="2">
        <v>520000000</v>
      </c>
      <c r="B3367" s="3">
        <v>44372</v>
      </c>
      <c r="C3367" t="s">
        <v>1591</v>
      </c>
      <c r="D3367">
        <v>-1068.77</v>
      </c>
      <c r="E3367" t="s">
        <v>1824</v>
      </c>
    </row>
    <row r="3368" spans="1:5" ht="15" customHeight="1" x14ac:dyDescent="0.25">
      <c r="A3368" s="2">
        <v>520000000</v>
      </c>
      <c r="B3368" s="3">
        <v>44372</v>
      </c>
      <c r="C3368" t="s">
        <v>1591</v>
      </c>
      <c r="D3368">
        <v>-322.76</v>
      </c>
      <c r="E3368" t="s">
        <v>1824</v>
      </c>
    </row>
    <row r="3369" spans="1:5" ht="15" customHeight="1" x14ac:dyDescent="0.25">
      <c r="A3369" s="2">
        <v>520000000</v>
      </c>
      <c r="B3369" s="3">
        <v>44372</v>
      </c>
      <c r="C3369" t="s">
        <v>1591</v>
      </c>
      <c r="D3369">
        <v>-242.92</v>
      </c>
      <c r="E3369" t="s">
        <v>1824</v>
      </c>
    </row>
    <row r="3370" spans="1:5" ht="15" customHeight="1" x14ac:dyDescent="0.25">
      <c r="A3370" s="2">
        <v>520000000</v>
      </c>
      <c r="B3370" s="3">
        <v>44372</v>
      </c>
      <c r="C3370" t="s">
        <v>1591</v>
      </c>
      <c r="D3370">
        <v>-69.14</v>
      </c>
      <c r="E3370" t="s">
        <v>1825</v>
      </c>
    </row>
    <row r="3371" spans="1:5" ht="15" customHeight="1" x14ac:dyDescent="0.25">
      <c r="A3371" s="2">
        <v>520000000</v>
      </c>
      <c r="B3371" s="3">
        <v>44376</v>
      </c>
      <c r="C3371" t="s">
        <v>1591</v>
      </c>
      <c r="D3371">
        <v>-738</v>
      </c>
      <c r="E3371" t="s">
        <v>1826</v>
      </c>
    </row>
    <row r="3372" spans="1:5" ht="15" customHeight="1" x14ac:dyDescent="0.25">
      <c r="A3372" s="2">
        <v>520000000</v>
      </c>
      <c r="B3372" s="3">
        <v>44376</v>
      </c>
      <c r="C3372" t="s">
        <v>1591</v>
      </c>
      <c r="D3372">
        <v>-510.75</v>
      </c>
      <c r="E3372" t="s">
        <v>1826</v>
      </c>
    </row>
    <row r="3373" spans="1:5" ht="15" customHeight="1" x14ac:dyDescent="0.25">
      <c r="A3373" s="2">
        <v>520000000</v>
      </c>
      <c r="B3373" s="3">
        <v>44376</v>
      </c>
      <c r="C3373" t="s">
        <v>1591</v>
      </c>
      <c r="D3373">
        <v>-996</v>
      </c>
      <c r="E3373" t="s">
        <v>1826</v>
      </c>
    </row>
    <row r="3374" spans="1:5" ht="15" customHeight="1" x14ac:dyDescent="0.25">
      <c r="A3374" s="2">
        <v>520000000</v>
      </c>
      <c r="B3374" s="3">
        <v>44376</v>
      </c>
      <c r="C3374" t="s">
        <v>1591</v>
      </c>
      <c r="D3374">
        <v>-1368.75</v>
      </c>
      <c r="E3374" t="s">
        <v>1826</v>
      </c>
    </row>
    <row r="3375" spans="1:5" ht="15" customHeight="1" x14ac:dyDescent="0.25">
      <c r="A3375" s="2">
        <v>520000000</v>
      </c>
      <c r="B3375" s="3">
        <v>44376</v>
      </c>
      <c r="C3375" t="s">
        <v>1591</v>
      </c>
      <c r="D3375">
        <v>-408.6</v>
      </c>
      <c r="E3375" t="s">
        <v>1827</v>
      </c>
    </row>
    <row r="3376" spans="1:5" ht="15" customHeight="1" x14ac:dyDescent="0.25">
      <c r="A3376" s="2">
        <v>520000000</v>
      </c>
      <c r="B3376" s="3">
        <v>44376</v>
      </c>
      <c r="C3376" t="s">
        <v>1591</v>
      </c>
      <c r="D3376">
        <v>-1042.5</v>
      </c>
      <c r="E3376" t="s">
        <v>1827</v>
      </c>
    </row>
    <row r="3377" spans="1:5" ht="15" customHeight="1" x14ac:dyDescent="0.25">
      <c r="A3377" s="2">
        <v>520000000</v>
      </c>
      <c r="B3377" s="3">
        <v>44376</v>
      </c>
      <c r="C3377" t="s">
        <v>1591</v>
      </c>
      <c r="D3377">
        <v>-1386</v>
      </c>
      <c r="E3377" t="s">
        <v>1827</v>
      </c>
    </row>
    <row r="3378" spans="1:5" ht="15" customHeight="1" x14ac:dyDescent="0.25">
      <c r="A3378" s="2">
        <v>520000000</v>
      </c>
      <c r="B3378" s="3">
        <v>44377</v>
      </c>
      <c r="C3378" t="s">
        <v>1591</v>
      </c>
      <c r="D3378">
        <v>-12.16</v>
      </c>
      <c r="E3378" t="s">
        <v>1828</v>
      </c>
    </row>
    <row r="3379" spans="1:5" ht="15" customHeight="1" x14ac:dyDescent="0.25">
      <c r="A3379" s="2">
        <v>520000000</v>
      </c>
      <c r="B3379" s="3">
        <v>44377</v>
      </c>
      <c r="C3379" t="s">
        <v>1591</v>
      </c>
      <c r="D3379">
        <v>-6.85</v>
      </c>
      <c r="E3379" t="s">
        <v>1829</v>
      </c>
    </row>
    <row r="3380" spans="1:5" ht="15" customHeight="1" x14ac:dyDescent="0.25">
      <c r="A3380" s="2">
        <v>520000000</v>
      </c>
      <c r="B3380" s="3">
        <v>44377</v>
      </c>
      <c r="C3380" t="s">
        <v>1591</v>
      </c>
      <c r="D3380">
        <v>-15.38</v>
      </c>
      <c r="E3380" t="s">
        <v>1829</v>
      </c>
    </row>
    <row r="3381" spans="1:5" ht="15" customHeight="1" x14ac:dyDescent="0.25">
      <c r="A3381" s="2">
        <v>520000000</v>
      </c>
      <c r="B3381" s="3">
        <v>44377</v>
      </c>
      <c r="C3381" t="s">
        <v>1591</v>
      </c>
      <c r="D3381">
        <v>-16.02</v>
      </c>
      <c r="E3381" t="s">
        <v>1829</v>
      </c>
    </row>
    <row r="3382" spans="1:5" ht="15" customHeight="1" x14ac:dyDescent="0.25">
      <c r="A3382" s="2">
        <v>520000000</v>
      </c>
      <c r="B3382" s="3">
        <v>44377</v>
      </c>
      <c r="C3382" t="s">
        <v>1591</v>
      </c>
      <c r="D3382">
        <v>-360</v>
      </c>
      <c r="E3382" t="s">
        <v>1829</v>
      </c>
    </row>
    <row r="3383" spans="1:5" ht="15" customHeight="1" x14ac:dyDescent="0.25">
      <c r="A3383" s="2">
        <v>520000000</v>
      </c>
      <c r="B3383" s="3">
        <v>44377</v>
      </c>
      <c r="C3383" t="s">
        <v>1591</v>
      </c>
      <c r="D3383">
        <v>-209.87</v>
      </c>
      <c r="E3383" t="s">
        <v>1829</v>
      </c>
    </row>
    <row r="3384" spans="1:5" ht="15" customHeight="1" x14ac:dyDescent="0.25">
      <c r="A3384" s="2">
        <v>520000000</v>
      </c>
      <c r="B3384" s="3">
        <v>44377</v>
      </c>
      <c r="C3384" t="s">
        <v>1591</v>
      </c>
      <c r="D3384">
        <v>-308.70999999999998</v>
      </c>
      <c r="E3384" t="s">
        <v>1829</v>
      </c>
    </row>
    <row r="3385" spans="1:5" ht="15" customHeight="1" x14ac:dyDescent="0.25">
      <c r="A3385" s="2">
        <v>520000000</v>
      </c>
      <c r="B3385" s="3">
        <v>44377</v>
      </c>
      <c r="C3385" t="s">
        <v>1591</v>
      </c>
      <c r="D3385">
        <v>-456.76</v>
      </c>
      <c r="E3385" t="s">
        <v>1829</v>
      </c>
    </row>
    <row r="3386" spans="1:5" ht="15" customHeight="1" x14ac:dyDescent="0.25">
      <c r="A3386" s="2">
        <v>520000000</v>
      </c>
      <c r="B3386" s="3">
        <v>44377</v>
      </c>
      <c r="C3386" t="s">
        <v>1591</v>
      </c>
      <c r="D3386">
        <v>-272.19</v>
      </c>
      <c r="E3386" t="s">
        <v>1829</v>
      </c>
    </row>
    <row r="3387" spans="1:5" ht="15" customHeight="1" x14ac:dyDescent="0.25">
      <c r="A3387" s="2">
        <v>520000000</v>
      </c>
      <c r="B3387" s="3">
        <v>44377</v>
      </c>
      <c r="C3387" t="s">
        <v>1591</v>
      </c>
      <c r="D3387">
        <v>-1604.4</v>
      </c>
      <c r="E3387" t="s">
        <v>1829</v>
      </c>
    </row>
    <row r="3388" spans="1:5" ht="15" customHeight="1" x14ac:dyDescent="0.25">
      <c r="A3388" s="2">
        <v>520000000</v>
      </c>
      <c r="B3388" s="3">
        <v>44377</v>
      </c>
      <c r="C3388" t="s">
        <v>1591</v>
      </c>
      <c r="D3388">
        <v>-216.32</v>
      </c>
      <c r="E3388" t="s">
        <v>1829</v>
      </c>
    </row>
    <row r="3389" spans="1:5" ht="15" customHeight="1" x14ac:dyDescent="0.25">
      <c r="A3389" s="2">
        <v>520000000</v>
      </c>
      <c r="B3389" s="3">
        <v>44377</v>
      </c>
      <c r="C3389" t="s">
        <v>1591</v>
      </c>
      <c r="D3389">
        <v>-927.8</v>
      </c>
      <c r="E3389" t="s">
        <v>1829</v>
      </c>
    </row>
    <row r="3390" spans="1:5" ht="15" customHeight="1" x14ac:dyDescent="0.25">
      <c r="A3390" s="2">
        <v>520000000</v>
      </c>
      <c r="B3390" s="3">
        <v>44377</v>
      </c>
      <c r="C3390" t="s">
        <v>1591</v>
      </c>
      <c r="D3390">
        <v>-419.75</v>
      </c>
      <c r="E3390" t="s">
        <v>1829</v>
      </c>
    </row>
    <row r="3391" spans="1:5" ht="15" customHeight="1" x14ac:dyDescent="0.25">
      <c r="A3391" s="2">
        <v>520000000</v>
      </c>
      <c r="B3391" s="3">
        <v>44377</v>
      </c>
      <c r="C3391" t="s">
        <v>1591</v>
      </c>
      <c r="D3391">
        <v>-16.53</v>
      </c>
      <c r="E3391" t="s">
        <v>1830</v>
      </c>
    </row>
    <row r="3392" spans="1:5" ht="15" customHeight="1" x14ac:dyDescent="0.25">
      <c r="A3392" s="2">
        <v>520000000</v>
      </c>
      <c r="B3392" s="3">
        <v>44377</v>
      </c>
      <c r="C3392" t="s">
        <v>1591</v>
      </c>
      <c r="D3392">
        <v>-9.24</v>
      </c>
      <c r="E3392" t="s">
        <v>1830</v>
      </c>
    </row>
    <row r="3393" spans="1:5" ht="15" customHeight="1" x14ac:dyDescent="0.25">
      <c r="A3393" s="2">
        <v>520000000</v>
      </c>
      <c r="B3393" s="3">
        <v>44377</v>
      </c>
      <c r="C3393" t="s">
        <v>1591</v>
      </c>
      <c r="D3393">
        <v>-339.33</v>
      </c>
      <c r="E3393" t="s">
        <v>1830</v>
      </c>
    </row>
    <row r="3394" spans="1:5" ht="15" customHeight="1" x14ac:dyDescent="0.25">
      <c r="A3394" s="2">
        <v>520000000</v>
      </c>
      <c r="B3394" s="3">
        <v>44377</v>
      </c>
      <c r="C3394" t="s">
        <v>1591</v>
      </c>
      <c r="D3394">
        <v>-10.31</v>
      </c>
      <c r="E3394" t="s">
        <v>1830</v>
      </c>
    </row>
    <row r="3395" spans="1:5" ht="15" customHeight="1" x14ac:dyDescent="0.25">
      <c r="A3395" s="2">
        <v>520000000</v>
      </c>
      <c r="B3395" s="3">
        <v>44377</v>
      </c>
      <c r="C3395" t="s">
        <v>1591</v>
      </c>
      <c r="D3395">
        <v>-230.86</v>
      </c>
      <c r="E3395" t="s">
        <v>1830</v>
      </c>
    </row>
    <row r="3396" spans="1:5" ht="15" customHeight="1" x14ac:dyDescent="0.25">
      <c r="A3396" s="2">
        <v>520000000</v>
      </c>
      <c r="B3396" s="3">
        <v>44377</v>
      </c>
      <c r="C3396" t="s">
        <v>1591</v>
      </c>
      <c r="D3396">
        <v>-41.6</v>
      </c>
      <c r="E3396" t="s">
        <v>1830</v>
      </c>
    </row>
    <row r="3397" spans="1:5" ht="15" customHeight="1" x14ac:dyDescent="0.25">
      <c r="A3397" s="2">
        <v>520000000</v>
      </c>
      <c r="B3397" s="3">
        <v>44377</v>
      </c>
      <c r="C3397" t="s">
        <v>1591</v>
      </c>
      <c r="D3397">
        <v>-333.63</v>
      </c>
      <c r="E3397" t="s">
        <v>1830</v>
      </c>
    </row>
    <row r="3398" spans="1:5" ht="15" customHeight="1" x14ac:dyDescent="0.25">
      <c r="A3398" s="2">
        <v>520000000</v>
      </c>
      <c r="B3398" s="3">
        <v>44377</v>
      </c>
      <c r="C3398" t="s">
        <v>1591</v>
      </c>
      <c r="D3398">
        <v>-11.65</v>
      </c>
      <c r="E3398" t="s">
        <v>1831</v>
      </c>
    </row>
    <row r="3399" spans="1:5" ht="15" customHeight="1" x14ac:dyDescent="0.25">
      <c r="A3399" s="2">
        <v>520000000</v>
      </c>
      <c r="B3399" s="3">
        <v>44377</v>
      </c>
      <c r="C3399" t="s">
        <v>1591</v>
      </c>
      <c r="D3399">
        <v>-846.11</v>
      </c>
      <c r="E3399" t="s">
        <v>1831</v>
      </c>
    </row>
    <row r="3400" spans="1:5" ht="15" customHeight="1" x14ac:dyDescent="0.25">
      <c r="A3400" s="2">
        <v>520000000</v>
      </c>
      <c r="B3400" s="3">
        <v>44377</v>
      </c>
      <c r="C3400" t="s">
        <v>1591</v>
      </c>
      <c r="D3400">
        <v>-286.89999999999998</v>
      </c>
      <c r="E3400" t="s">
        <v>1831</v>
      </c>
    </row>
    <row r="3401" spans="1:5" ht="15" customHeight="1" x14ac:dyDescent="0.25">
      <c r="A3401" s="2">
        <v>520000000</v>
      </c>
      <c r="B3401" s="3">
        <v>44377</v>
      </c>
      <c r="C3401" t="s">
        <v>1591</v>
      </c>
      <c r="D3401">
        <v>-15.38</v>
      </c>
      <c r="E3401" t="s">
        <v>1831</v>
      </c>
    </row>
    <row r="3402" spans="1:5" ht="15" customHeight="1" x14ac:dyDescent="0.25">
      <c r="A3402" s="2">
        <v>520000000</v>
      </c>
      <c r="B3402" s="3">
        <v>44377</v>
      </c>
      <c r="C3402" t="s">
        <v>1591</v>
      </c>
      <c r="D3402">
        <v>-142.99</v>
      </c>
      <c r="E3402" t="s">
        <v>1831</v>
      </c>
    </row>
    <row r="3403" spans="1:5" ht="15" customHeight="1" x14ac:dyDescent="0.25">
      <c r="A3403" s="2">
        <v>520000000</v>
      </c>
      <c r="B3403" s="3">
        <v>44377</v>
      </c>
      <c r="C3403" t="s">
        <v>1591</v>
      </c>
      <c r="D3403">
        <v>-73.56</v>
      </c>
      <c r="E3403" t="s">
        <v>1832</v>
      </c>
    </row>
    <row r="3404" spans="1:5" ht="15" customHeight="1" x14ac:dyDescent="0.25">
      <c r="A3404" s="2">
        <v>520000000</v>
      </c>
      <c r="B3404" s="3">
        <v>44378</v>
      </c>
      <c r="C3404" t="s">
        <v>1591</v>
      </c>
      <c r="D3404">
        <v>-194.79</v>
      </c>
      <c r="E3404" t="s">
        <v>1833</v>
      </c>
    </row>
    <row r="3405" spans="1:5" ht="15" customHeight="1" x14ac:dyDescent="0.25">
      <c r="A3405" s="2">
        <v>520000000</v>
      </c>
      <c r="B3405" s="3">
        <v>44378</v>
      </c>
      <c r="C3405" t="s">
        <v>1591</v>
      </c>
      <c r="D3405">
        <v>-5.82</v>
      </c>
      <c r="E3405" t="s">
        <v>1833</v>
      </c>
    </row>
    <row r="3406" spans="1:5" ht="15" customHeight="1" x14ac:dyDescent="0.25">
      <c r="A3406" s="2">
        <v>520000000</v>
      </c>
      <c r="B3406" s="3">
        <v>44378</v>
      </c>
      <c r="C3406" t="s">
        <v>1591</v>
      </c>
      <c r="D3406">
        <v>-38.4</v>
      </c>
      <c r="E3406" t="s">
        <v>1834</v>
      </c>
    </row>
    <row r="3407" spans="1:5" ht="15" customHeight="1" x14ac:dyDescent="0.25">
      <c r="A3407" s="2">
        <v>520000000</v>
      </c>
      <c r="B3407" s="3">
        <v>44378</v>
      </c>
      <c r="C3407" t="s">
        <v>1591</v>
      </c>
      <c r="D3407">
        <v>-26.51</v>
      </c>
      <c r="E3407" t="s">
        <v>1835</v>
      </c>
    </row>
    <row r="3408" spans="1:5" ht="15" customHeight="1" x14ac:dyDescent="0.25">
      <c r="A3408" s="2">
        <v>520000000</v>
      </c>
      <c r="B3408" s="3">
        <v>44378</v>
      </c>
      <c r="C3408" t="s">
        <v>1591</v>
      </c>
      <c r="D3408">
        <v>-32.64</v>
      </c>
      <c r="E3408" t="s">
        <v>1835</v>
      </c>
    </row>
    <row r="3409" spans="1:5" ht="15" customHeight="1" x14ac:dyDescent="0.25">
      <c r="A3409" s="2">
        <v>520000000</v>
      </c>
      <c r="B3409" s="3">
        <v>44378</v>
      </c>
      <c r="C3409" t="s">
        <v>1591</v>
      </c>
      <c r="D3409">
        <v>-28.37</v>
      </c>
      <c r="E3409" t="s">
        <v>1835</v>
      </c>
    </row>
    <row r="3410" spans="1:5" ht="15" customHeight="1" x14ac:dyDescent="0.25">
      <c r="A3410" s="2">
        <v>520000000</v>
      </c>
      <c r="B3410" s="3">
        <v>44378</v>
      </c>
      <c r="C3410" t="s">
        <v>1591</v>
      </c>
      <c r="D3410">
        <v>-7.44</v>
      </c>
      <c r="E3410" t="s">
        <v>1835</v>
      </c>
    </row>
    <row r="3411" spans="1:5" ht="15" customHeight="1" x14ac:dyDescent="0.25">
      <c r="A3411" s="2">
        <v>520000000</v>
      </c>
      <c r="B3411" s="3">
        <v>44378</v>
      </c>
      <c r="C3411" t="s">
        <v>1591</v>
      </c>
      <c r="D3411">
        <v>-7.98</v>
      </c>
      <c r="E3411" t="s">
        <v>1836</v>
      </c>
    </row>
    <row r="3412" spans="1:5" ht="15" customHeight="1" x14ac:dyDescent="0.25">
      <c r="A3412" s="2">
        <v>520000000</v>
      </c>
      <c r="B3412" s="3">
        <v>44378</v>
      </c>
      <c r="C3412" t="s">
        <v>1591</v>
      </c>
      <c r="D3412">
        <v>-89.7</v>
      </c>
      <c r="E3412" t="s">
        <v>1836</v>
      </c>
    </row>
    <row r="3413" spans="1:5" ht="15" customHeight="1" x14ac:dyDescent="0.25">
      <c r="A3413" s="2">
        <v>520000000</v>
      </c>
      <c r="B3413" s="3">
        <v>44378</v>
      </c>
      <c r="C3413" t="s">
        <v>1591</v>
      </c>
      <c r="D3413">
        <v>-619.99</v>
      </c>
      <c r="E3413" t="s">
        <v>1836</v>
      </c>
    </row>
    <row r="3414" spans="1:5" ht="15" customHeight="1" x14ac:dyDescent="0.25">
      <c r="A3414" s="2">
        <v>520000000</v>
      </c>
      <c r="B3414" s="3">
        <v>44378</v>
      </c>
      <c r="C3414" t="s">
        <v>1591</v>
      </c>
      <c r="D3414">
        <v>-29.64</v>
      </c>
      <c r="E3414" t="s">
        <v>1836</v>
      </c>
    </row>
    <row r="3415" spans="1:5" ht="15" customHeight="1" x14ac:dyDescent="0.25">
      <c r="A3415" s="2">
        <v>520000000</v>
      </c>
      <c r="B3415" s="3">
        <v>44378</v>
      </c>
      <c r="C3415" t="s">
        <v>1591</v>
      </c>
      <c r="D3415">
        <v>-11.78</v>
      </c>
      <c r="E3415" t="s">
        <v>1836</v>
      </c>
    </row>
    <row r="3416" spans="1:5" ht="15" customHeight="1" x14ac:dyDescent="0.25">
      <c r="A3416" s="2">
        <v>520000000</v>
      </c>
      <c r="B3416" s="3">
        <v>44378</v>
      </c>
      <c r="C3416" t="s">
        <v>1591</v>
      </c>
      <c r="D3416">
        <v>-404.4</v>
      </c>
      <c r="E3416" t="s">
        <v>1836</v>
      </c>
    </row>
    <row r="3417" spans="1:5" ht="15" customHeight="1" x14ac:dyDescent="0.25">
      <c r="A3417" s="2">
        <v>520000000</v>
      </c>
      <c r="B3417" s="3">
        <v>44378</v>
      </c>
      <c r="C3417" t="s">
        <v>1591</v>
      </c>
      <c r="D3417">
        <v>-19.010000000000002</v>
      </c>
      <c r="E3417" t="s">
        <v>1836</v>
      </c>
    </row>
    <row r="3418" spans="1:5" ht="15" customHeight="1" x14ac:dyDescent="0.25">
      <c r="A3418" s="2">
        <v>520000000</v>
      </c>
      <c r="B3418" s="3">
        <v>44378</v>
      </c>
      <c r="C3418" t="s">
        <v>1591</v>
      </c>
      <c r="D3418">
        <v>-7.8</v>
      </c>
      <c r="E3418" t="s">
        <v>1836</v>
      </c>
    </row>
    <row r="3419" spans="1:5" ht="15" customHeight="1" x14ac:dyDescent="0.25">
      <c r="A3419" s="2">
        <v>520000000</v>
      </c>
      <c r="B3419" s="3">
        <v>44378</v>
      </c>
      <c r="C3419" t="s">
        <v>1591</v>
      </c>
      <c r="D3419">
        <v>-67.98</v>
      </c>
      <c r="E3419" t="s">
        <v>1836</v>
      </c>
    </row>
    <row r="3420" spans="1:5" ht="15" customHeight="1" x14ac:dyDescent="0.25">
      <c r="A3420" s="2">
        <v>520000000</v>
      </c>
      <c r="B3420" s="3">
        <v>44378</v>
      </c>
      <c r="C3420" t="s">
        <v>1591</v>
      </c>
      <c r="D3420">
        <v>-33.81</v>
      </c>
      <c r="E3420" t="s">
        <v>1836</v>
      </c>
    </row>
    <row r="3421" spans="1:5" ht="15" customHeight="1" x14ac:dyDescent="0.25">
      <c r="A3421" s="2">
        <v>520000000</v>
      </c>
      <c r="B3421" s="3">
        <v>44378</v>
      </c>
      <c r="C3421" t="s">
        <v>1591</v>
      </c>
      <c r="D3421">
        <v>-4.53</v>
      </c>
      <c r="E3421" t="s">
        <v>1836</v>
      </c>
    </row>
    <row r="3422" spans="1:5" ht="15" customHeight="1" x14ac:dyDescent="0.25">
      <c r="A3422" s="2">
        <v>520000000</v>
      </c>
      <c r="B3422" s="3">
        <v>44378</v>
      </c>
      <c r="C3422" t="s">
        <v>1591</v>
      </c>
      <c r="D3422">
        <v>-45</v>
      </c>
      <c r="E3422" t="s">
        <v>1836</v>
      </c>
    </row>
    <row r="3423" spans="1:5" ht="15" customHeight="1" x14ac:dyDescent="0.25">
      <c r="A3423" s="2">
        <v>520000000</v>
      </c>
      <c r="B3423" s="3">
        <v>44378</v>
      </c>
      <c r="C3423" t="s">
        <v>1591</v>
      </c>
      <c r="D3423">
        <v>-6.75</v>
      </c>
      <c r="E3423" t="s">
        <v>1836</v>
      </c>
    </row>
    <row r="3424" spans="1:5" ht="15" customHeight="1" x14ac:dyDescent="0.25">
      <c r="A3424" s="2">
        <v>520000000</v>
      </c>
      <c r="B3424" s="3">
        <v>44378</v>
      </c>
      <c r="C3424" t="s">
        <v>1591</v>
      </c>
      <c r="D3424">
        <v>-158</v>
      </c>
      <c r="E3424" t="s">
        <v>1837</v>
      </c>
    </row>
    <row r="3425" spans="1:5" ht="15" customHeight="1" x14ac:dyDescent="0.25">
      <c r="A3425" s="2">
        <v>520000000</v>
      </c>
      <c r="B3425" s="3">
        <v>44378</v>
      </c>
      <c r="C3425" t="s">
        <v>1591</v>
      </c>
      <c r="D3425">
        <v>-73.8</v>
      </c>
      <c r="E3425" t="s">
        <v>1837</v>
      </c>
    </row>
    <row r="3426" spans="1:5" ht="15" customHeight="1" x14ac:dyDescent="0.25">
      <c r="A3426" s="2">
        <v>520000000</v>
      </c>
      <c r="B3426" s="3">
        <v>44378</v>
      </c>
      <c r="C3426" t="s">
        <v>1591</v>
      </c>
      <c r="D3426">
        <v>-48.02</v>
      </c>
      <c r="E3426" t="s">
        <v>1837</v>
      </c>
    </row>
    <row r="3427" spans="1:5" ht="15" customHeight="1" x14ac:dyDescent="0.25">
      <c r="A3427" s="2">
        <v>520000000</v>
      </c>
      <c r="B3427" s="3">
        <v>44378</v>
      </c>
      <c r="C3427" t="s">
        <v>1591</v>
      </c>
      <c r="D3427">
        <v>-18.920000000000002</v>
      </c>
      <c r="E3427" t="s">
        <v>1837</v>
      </c>
    </row>
    <row r="3428" spans="1:5" ht="15" customHeight="1" x14ac:dyDescent="0.25">
      <c r="A3428" s="2">
        <v>520000000</v>
      </c>
      <c r="B3428" s="3">
        <v>44378</v>
      </c>
      <c r="C3428" t="s">
        <v>1591</v>
      </c>
      <c r="D3428">
        <v>-25.05</v>
      </c>
      <c r="E3428" t="s">
        <v>1837</v>
      </c>
    </row>
    <row r="3429" spans="1:5" ht="15" customHeight="1" x14ac:dyDescent="0.25">
      <c r="A3429" s="2">
        <v>520000000</v>
      </c>
      <c r="B3429" s="3">
        <v>44378</v>
      </c>
      <c r="C3429" t="s">
        <v>1591</v>
      </c>
      <c r="D3429">
        <v>-17.510000000000002</v>
      </c>
      <c r="E3429" t="s">
        <v>1837</v>
      </c>
    </row>
    <row r="3430" spans="1:5" ht="15" customHeight="1" x14ac:dyDescent="0.25">
      <c r="A3430" s="2">
        <v>520000000</v>
      </c>
      <c r="B3430" s="3">
        <v>44378</v>
      </c>
      <c r="C3430" t="s">
        <v>1591</v>
      </c>
      <c r="D3430">
        <v>-22.7</v>
      </c>
      <c r="E3430" t="s">
        <v>1838</v>
      </c>
    </row>
    <row r="3431" spans="1:5" ht="15" customHeight="1" x14ac:dyDescent="0.25">
      <c r="A3431" s="2">
        <v>520000000</v>
      </c>
      <c r="B3431" s="3">
        <v>44378</v>
      </c>
      <c r="C3431" t="s">
        <v>1591</v>
      </c>
      <c r="D3431">
        <v>-26.51</v>
      </c>
      <c r="E3431" t="s">
        <v>1839</v>
      </c>
    </row>
    <row r="3432" spans="1:5" ht="15" customHeight="1" x14ac:dyDescent="0.25">
      <c r="A3432" s="2">
        <v>520000000</v>
      </c>
      <c r="B3432" s="3">
        <v>44378</v>
      </c>
      <c r="C3432" t="s">
        <v>1591</v>
      </c>
      <c r="D3432">
        <v>-25.7</v>
      </c>
      <c r="E3432" t="s">
        <v>1839</v>
      </c>
    </row>
    <row r="3433" spans="1:5" ht="15" customHeight="1" x14ac:dyDescent="0.25">
      <c r="A3433" s="2">
        <v>520000000</v>
      </c>
      <c r="B3433" s="3">
        <v>44378</v>
      </c>
      <c r="C3433" t="s">
        <v>1591</v>
      </c>
      <c r="D3433">
        <v>-79.8</v>
      </c>
      <c r="E3433" t="s">
        <v>1839</v>
      </c>
    </row>
    <row r="3434" spans="1:5" ht="15" customHeight="1" x14ac:dyDescent="0.25">
      <c r="A3434" s="2">
        <v>520000000</v>
      </c>
      <c r="B3434" s="3">
        <v>44378</v>
      </c>
      <c r="C3434" t="s">
        <v>1591</v>
      </c>
      <c r="D3434">
        <v>-107.64</v>
      </c>
      <c r="E3434" t="s">
        <v>1839</v>
      </c>
    </row>
    <row r="3435" spans="1:5" ht="15" customHeight="1" x14ac:dyDescent="0.25">
      <c r="A3435" s="2">
        <v>520000000</v>
      </c>
      <c r="B3435" s="3">
        <v>44378</v>
      </c>
      <c r="C3435" t="s">
        <v>1591</v>
      </c>
      <c r="D3435">
        <v>-260.82</v>
      </c>
      <c r="E3435" t="s">
        <v>1839</v>
      </c>
    </row>
    <row r="3436" spans="1:5" ht="15" customHeight="1" x14ac:dyDescent="0.25">
      <c r="A3436" s="2">
        <v>520000000</v>
      </c>
      <c r="B3436" s="3">
        <v>44378</v>
      </c>
      <c r="C3436" t="s">
        <v>1591</v>
      </c>
      <c r="D3436">
        <v>-65.55</v>
      </c>
      <c r="E3436" t="s">
        <v>1839</v>
      </c>
    </row>
    <row r="3437" spans="1:5" ht="15" customHeight="1" x14ac:dyDescent="0.25">
      <c r="A3437" s="2">
        <v>520000000</v>
      </c>
      <c r="B3437" s="3">
        <v>44378</v>
      </c>
      <c r="C3437" t="s">
        <v>1591</v>
      </c>
      <c r="D3437">
        <v>-4.87</v>
      </c>
      <c r="E3437" t="s">
        <v>1839</v>
      </c>
    </row>
    <row r="3438" spans="1:5" ht="15" customHeight="1" x14ac:dyDescent="0.25">
      <c r="A3438" s="2">
        <v>520000000</v>
      </c>
      <c r="B3438" s="3">
        <v>44378</v>
      </c>
      <c r="C3438" t="s">
        <v>1591</v>
      </c>
      <c r="D3438">
        <v>-32.71</v>
      </c>
      <c r="E3438" t="s">
        <v>1840</v>
      </c>
    </row>
    <row r="3439" spans="1:5" ht="15" customHeight="1" x14ac:dyDescent="0.25">
      <c r="A3439" s="2">
        <v>520000000</v>
      </c>
      <c r="B3439" s="3">
        <v>44378</v>
      </c>
      <c r="C3439" t="s">
        <v>1591</v>
      </c>
      <c r="D3439">
        <v>-453.6</v>
      </c>
      <c r="E3439" t="s">
        <v>1840</v>
      </c>
    </row>
    <row r="3440" spans="1:5" ht="15" customHeight="1" x14ac:dyDescent="0.25">
      <c r="A3440" s="2">
        <v>520000000</v>
      </c>
      <c r="B3440" s="3">
        <v>44378</v>
      </c>
      <c r="C3440" t="s">
        <v>1591</v>
      </c>
      <c r="D3440">
        <v>-74.099999999999994</v>
      </c>
      <c r="E3440" t="s">
        <v>1840</v>
      </c>
    </row>
    <row r="3441" spans="1:5" ht="15" customHeight="1" x14ac:dyDescent="0.25">
      <c r="A3441" s="2">
        <v>520000000</v>
      </c>
      <c r="B3441" s="3">
        <v>44378</v>
      </c>
      <c r="C3441" t="s">
        <v>1591</v>
      </c>
      <c r="D3441">
        <v>-75.42</v>
      </c>
      <c r="E3441" t="s">
        <v>1840</v>
      </c>
    </row>
    <row r="3442" spans="1:5" ht="15" customHeight="1" x14ac:dyDescent="0.25">
      <c r="A3442" s="2">
        <v>520000000</v>
      </c>
      <c r="B3442" s="3">
        <v>44378</v>
      </c>
      <c r="C3442" t="s">
        <v>1591</v>
      </c>
      <c r="D3442">
        <v>-116.95</v>
      </c>
      <c r="E3442" t="s">
        <v>1840</v>
      </c>
    </row>
    <row r="3443" spans="1:5" ht="15" customHeight="1" x14ac:dyDescent="0.25">
      <c r="A3443" s="2">
        <v>520000000</v>
      </c>
      <c r="B3443" s="3">
        <v>44378</v>
      </c>
      <c r="C3443" t="s">
        <v>1591</v>
      </c>
      <c r="D3443">
        <v>-14.08</v>
      </c>
      <c r="E3443" t="s">
        <v>1840</v>
      </c>
    </row>
    <row r="3444" spans="1:5" ht="15" customHeight="1" x14ac:dyDescent="0.25">
      <c r="A3444" s="2">
        <v>520000000</v>
      </c>
      <c r="B3444" s="3">
        <v>44378</v>
      </c>
      <c r="C3444" t="s">
        <v>1591</v>
      </c>
      <c r="D3444">
        <v>-103.35</v>
      </c>
      <c r="E3444" t="s">
        <v>1840</v>
      </c>
    </row>
    <row r="3445" spans="1:5" ht="15" customHeight="1" x14ac:dyDescent="0.25">
      <c r="A3445" s="2">
        <v>520000000</v>
      </c>
      <c r="B3445" s="3">
        <v>44378</v>
      </c>
      <c r="C3445" t="s">
        <v>1591</v>
      </c>
      <c r="D3445">
        <v>-41.58</v>
      </c>
      <c r="E3445" t="s">
        <v>1840</v>
      </c>
    </row>
    <row r="3446" spans="1:5" ht="15" customHeight="1" x14ac:dyDescent="0.25">
      <c r="A3446" s="2">
        <v>520000000</v>
      </c>
      <c r="B3446" s="3">
        <v>44378</v>
      </c>
      <c r="C3446" t="s">
        <v>1591</v>
      </c>
      <c r="D3446">
        <v>-44.46</v>
      </c>
      <c r="E3446" t="s">
        <v>1840</v>
      </c>
    </row>
    <row r="3447" spans="1:5" ht="15" customHeight="1" x14ac:dyDescent="0.25">
      <c r="A3447" s="2">
        <v>520000000</v>
      </c>
      <c r="B3447" s="3">
        <v>44378</v>
      </c>
      <c r="C3447" t="s">
        <v>1591</v>
      </c>
      <c r="D3447">
        <v>-33.21</v>
      </c>
      <c r="E3447" t="s">
        <v>1840</v>
      </c>
    </row>
    <row r="3448" spans="1:5" ht="15" customHeight="1" x14ac:dyDescent="0.25">
      <c r="A3448" s="2">
        <v>520000000</v>
      </c>
      <c r="B3448" s="3">
        <v>44378</v>
      </c>
      <c r="C3448" t="s">
        <v>1591</v>
      </c>
      <c r="D3448">
        <v>-24.62</v>
      </c>
      <c r="E3448" t="s">
        <v>1840</v>
      </c>
    </row>
    <row r="3449" spans="1:5" ht="15" customHeight="1" x14ac:dyDescent="0.25">
      <c r="A3449" s="2">
        <v>520000000</v>
      </c>
      <c r="B3449" s="3">
        <v>44378</v>
      </c>
      <c r="C3449" t="s">
        <v>1591</v>
      </c>
      <c r="D3449">
        <v>-56.3</v>
      </c>
      <c r="E3449" t="s">
        <v>1840</v>
      </c>
    </row>
    <row r="3450" spans="1:5" ht="15" customHeight="1" x14ac:dyDescent="0.25">
      <c r="A3450" s="2">
        <v>520000000</v>
      </c>
      <c r="B3450" s="3">
        <v>44378</v>
      </c>
      <c r="C3450" t="s">
        <v>1591</v>
      </c>
      <c r="D3450">
        <v>-30.78</v>
      </c>
      <c r="E3450" t="s">
        <v>1840</v>
      </c>
    </row>
    <row r="3451" spans="1:5" ht="15" customHeight="1" x14ac:dyDescent="0.25">
      <c r="A3451" s="2">
        <v>520000000</v>
      </c>
      <c r="B3451" s="3">
        <v>44378</v>
      </c>
      <c r="C3451" t="s">
        <v>1591</v>
      </c>
      <c r="D3451">
        <v>-19.260000000000002</v>
      </c>
      <c r="E3451" t="s">
        <v>1840</v>
      </c>
    </row>
    <row r="3452" spans="1:5" ht="15" customHeight="1" x14ac:dyDescent="0.25">
      <c r="A3452" s="2">
        <v>520000000</v>
      </c>
      <c r="B3452" s="3">
        <v>44378</v>
      </c>
      <c r="C3452" t="s">
        <v>1591</v>
      </c>
      <c r="D3452">
        <v>-63.32</v>
      </c>
      <c r="E3452" t="s">
        <v>1840</v>
      </c>
    </row>
    <row r="3453" spans="1:5" ht="15" customHeight="1" x14ac:dyDescent="0.25">
      <c r="A3453" s="2">
        <v>520000000</v>
      </c>
      <c r="B3453" s="3">
        <v>44378</v>
      </c>
      <c r="C3453" t="s">
        <v>1591</v>
      </c>
      <c r="D3453">
        <v>-10.52</v>
      </c>
      <c r="E3453" t="s">
        <v>1840</v>
      </c>
    </row>
    <row r="3454" spans="1:5" ht="15" customHeight="1" x14ac:dyDescent="0.25">
      <c r="A3454" s="2">
        <v>520000000</v>
      </c>
      <c r="B3454" s="3">
        <v>44378</v>
      </c>
      <c r="C3454" t="s">
        <v>1591</v>
      </c>
      <c r="D3454">
        <v>-22.5</v>
      </c>
      <c r="E3454" t="s">
        <v>1840</v>
      </c>
    </row>
    <row r="3455" spans="1:5" ht="15" customHeight="1" x14ac:dyDescent="0.25">
      <c r="A3455" s="2">
        <v>520000000</v>
      </c>
      <c r="B3455" s="3">
        <v>44378</v>
      </c>
      <c r="C3455" t="s">
        <v>1591</v>
      </c>
      <c r="D3455">
        <v>-48.02</v>
      </c>
      <c r="E3455" t="s">
        <v>1840</v>
      </c>
    </row>
    <row r="3456" spans="1:5" ht="15" customHeight="1" x14ac:dyDescent="0.25">
      <c r="A3456" s="2">
        <v>520000000</v>
      </c>
      <c r="B3456" s="3">
        <v>44378</v>
      </c>
      <c r="C3456" t="s">
        <v>1591</v>
      </c>
      <c r="D3456">
        <v>-345</v>
      </c>
      <c r="E3456" t="s">
        <v>1841</v>
      </c>
    </row>
    <row r="3457" spans="1:5" ht="15" customHeight="1" x14ac:dyDescent="0.25">
      <c r="A3457" s="2">
        <v>520000000</v>
      </c>
      <c r="B3457" s="3">
        <v>44378</v>
      </c>
      <c r="C3457" t="s">
        <v>1591</v>
      </c>
      <c r="D3457">
        <v>-121.88</v>
      </c>
      <c r="E3457" t="s">
        <v>1842</v>
      </c>
    </row>
    <row r="3458" spans="1:5" ht="15" customHeight="1" x14ac:dyDescent="0.25">
      <c r="A3458" s="2">
        <v>520000000</v>
      </c>
      <c r="B3458" s="3">
        <v>44378</v>
      </c>
      <c r="C3458" t="s">
        <v>1591</v>
      </c>
      <c r="D3458">
        <v>-115.66</v>
      </c>
      <c r="E3458" t="s">
        <v>1842</v>
      </c>
    </row>
    <row r="3459" spans="1:5" ht="15" customHeight="1" x14ac:dyDescent="0.25">
      <c r="A3459" s="2">
        <v>520000000</v>
      </c>
      <c r="B3459" s="3">
        <v>44378</v>
      </c>
      <c r="C3459" t="s">
        <v>1591</v>
      </c>
      <c r="D3459">
        <v>-6.65</v>
      </c>
      <c r="E3459" t="s">
        <v>1842</v>
      </c>
    </row>
    <row r="3460" spans="1:5" ht="15" customHeight="1" x14ac:dyDescent="0.25">
      <c r="A3460" s="2">
        <v>520000000</v>
      </c>
      <c r="B3460" s="3">
        <v>44378</v>
      </c>
      <c r="C3460" t="s">
        <v>1591</v>
      </c>
      <c r="D3460">
        <v>-33.83</v>
      </c>
      <c r="E3460" t="s">
        <v>1842</v>
      </c>
    </row>
    <row r="3461" spans="1:5" ht="15" customHeight="1" x14ac:dyDescent="0.25">
      <c r="A3461" s="2">
        <v>520000000</v>
      </c>
      <c r="B3461" s="3">
        <v>44378</v>
      </c>
      <c r="C3461" t="s">
        <v>1591</v>
      </c>
      <c r="D3461">
        <v>-85.05</v>
      </c>
      <c r="E3461" t="s">
        <v>1842</v>
      </c>
    </row>
    <row r="3462" spans="1:5" ht="15" customHeight="1" x14ac:dyDescent="0.25">
      <c r="A3462" s="2">
        <v>520000000</v>
      </c>
      <c r="B3462" s="3">
        <v>44378</v>
      </c>
      <c r="C3462" t="s">
        <v>1591</v>
      </c>
      <c r="D3462">
        <v>-12.69</v>
      </c>
      <c r="E3462" t="s">
        <v>1842</v>
      </c>
    </row>
    <row r="3463" spans="1:5" ht="15" customHeight="1" x14ac:dyDescent="0.25">
      <c r="A3463" s="2">
        <v>520000000</v>
      </c>
      <c r="B3463" s="3">
        <v>44378</v>
      </c>
      <c r="C3463" t="s">
        <v>1591</v>
      </c>
      <c r="D3463">
        <v>-94.79</v>
      </c>
      <c r="E3463" t="s">
        <v>1842</v>
      </c>
    </row>
    <row r="3464" spans="1:5" ht="15" customHeight="1" x14ac:dyDescent="0.25">
      <c r="A3464" s="2">
        <v>520000000</v>
      </c>
      <c r="B3464" s="3">
        <v>44378</v>
      </c>
      <c r="C3464" t="s">
        <v>1591</v>
      </c>
      <c r="D3464">
        <v>-14.12</v>
      </c>
      <c r="E3464" t="s">
        <v>1842</v>
      </c>
    </row>
    <row r="3465" spans="1:5" ht="15" customHeight="1" x14ac:dyDescent="0.25">
      <c r="A3465" s="2">
        <v>520000000</v>
      </c>
      <c r="B3465" s="3">
        <v>44378</v>
      </c>
      <c r="C3465" t="s">
        <v>1591</v>
      </c>
      <c r="D3465">
        <v>-17.64</v>
      </c>
      <c r="E3465" t="s">
        <v>1842</v>
      </c>
    </row>
    <row r="3466" spans="1:5" ht="15" customHeight="1" x14ac:dyDescent="0.25">
      <c r="A3466" s="2">
        <v>520000000</v>
      </c>
      <c r="B3466" s="3">
        <v>44378</v>
      </c>
      <c r="C3466" t="s">
        <v>1591</v>
      </c>
      <c r="D3466">
        <v>-77.28</v>
      </c>
      <c r="E3466" t="s">
        <v>1842</v>
      </c>
    </row>
    <row r="3467" spans="1:5" ht="15" customHeight="1" x14ac:dyDescent="0.25">
      <c r="A3467" s="2">
        <v>520000000</v>
      </c>
      <c r="B3467" s="3">
        <v>44378</v>
      </c>
      <c r="C3467" t="s">
        <v>1591</v>
      </c>
      <c r="D3467">
        <v>-13.59</v>
      </c>
      <c r="E3467" t="s">
        <v>1842</v>
      </c>
    </row>
    <row r="3468" spans="1:5" ht="15" customHeight="1" x14ac:dyDescent="0.25">
      <c r="A3468" s="2">
        <v>520000000</v>
      </c>
      <c r="B3468" s="3">
        <v>44378</v>
      </c>
      <c r="C3468" t="s">
        <v>1591</v>
      </c>
      <c r="D3468">
        <v>-49.5</v>
      </c>
      <c r="E3468" t="s">
        <v>1842</v>
      </c>
    </row>
    <row r="3469" spans="1:5" ht="15" customHeight="1" x14ac:dyDescent="0.25">
      <c r="A3469" s="2">
        <v>520000000</v>
      </c>
      <c r="B3469" s="3">
        <v>44378</v>
      </c>
      <c r="C3469" t="s">
        <v>1591</v>
      </c>
      <c r="D3469">
        <v>-104.4</v>
      </c>
      <c r="E3469" t="s">
        <v>1842</v>
      </c>
    </row>
    <row r="3470" spans="1:5" ht="15" customHeight="1" x14ac:dyDescent="0.25">
      <c r="A3470" s="2">
        <v>520000000</v>
      </c>
      <c r="B3470" s="3">
        <v>44378</v>
      </c>
      <c r="C3470" t="s">
        <v>1591</v>
      </c>
      <c r="D3470">
        <v>-257.52</v>
      </c>
      <c r="E3470" t="s">
        <v>1842</v>
      </c>
    </row>
    <row r="3471" spans="1:5" ht="15" customHeight="1" x14ac:dyDescent="0.25">
      <c r="A3471" s="2">
        <v>520000000</v>
      </c>
      <c r="B3471" s="3">
        <v>44378</v>
      </c>
      <c r="C3471" t="s">
        <v>1591</v>
      </c>
      <c r="D3471">
        <v>-13.08</v>
      </c>
      <c r="E3471" t="s">
        <v>1842</v>
      </c>
    </row>
    <row r="3472" spans="1:5" ht="15" customHeight="1" x14ac:dyDescent="0.25">
      <c r="A3472" s="2">
        <v>520000000</v>
      </c>
      <c r="B3472" s="3">
        <v>44378</v>
      </c>
      <c r="C3472" t="s">
        <v>1591</v>
      </c>
      <c r="D3472">
        <v>-6.57</v>
      </c>
      <c r="E3472" t="s">
        <v>1842</v>
      </c>
    </row>
    <row r="3473" spans="1:5" ht="15" customHeight="1" x14ac:dyDescent="0.25">
      <c r="A3473" s="2">
        <v>520000000</v>
      </c>
      <c r="B3473" s="3">
        <v>44378</v>
      </c>
      <c r="C3473" t="s">
        <v>1591</v>
      </c>
      <c r="D3473">
        <v>-27</v>
      </c>
      <c r="E3473" t="s">
        <v>1842</v>
      </c>
    </row>
    <row r="3474" spans="1:5" ht="15" customHeight="1" x14ac:dyDescent="0.25">
      <c r="A3474" s="2">
        <v>520000000</v>
      </c>
      <c r="B3474" s="3">
        <v>44378</v>
      </c>
      <c r="C3474" t="s">
        <v>1591</v>
      </c>
      <c r="D3474">
        <v>-21</v>
      </c>
      <c r="E3474" t="s">
        <v>1843</v>
      </c>
    </row>
    <row r="3475" spans="1:5" ht="15" customHeight="1" x14ac:dyDescent="0.25">
      <c r="A3475" s="2">
        <v>520000000</v>
      </c>
      <c r="B3475" s="3">
        <v>44384</v>
      </c>
      <c r="C3475" t="s">
        <v>1591</v>
      </c>
      <c r="D3475">
        <v>-2201.4699999999998</v>
      </c>
      <c r="E3475" t="s">
        <v>1844</v>
      </c>
    </row>
    <row r="3476" spans="1:5" ht="15" customHeight="1" x14ac:dyDescent="0.25">
      <c r="A3476" s="2">
        <v>520000000</v>
      </c>
      <c r="B3476" s="3">
        <v>44384</v>
      </c>
      <c r="C3476" t="s">
        <v>1591</v>
      </c>
      <c r="D3476">
        <v>-1634.95</v>
      </c>
      <c r="E3476" t="s">
        <v>1844</v>
      </c>
    </row>
    <row r="3477" spans="1:5" ht="15" customHeight="1" x14ac:dyDescent="0.25">
      <c r="A3477" s="2">
        <v>520000000</v>
      </c>
      <c r="B3477" s="3">
        <v>44384</v>
      </c>
      <c r="C3477" t="s">
        <v>1591</v>
      </c>
      <c r="D3477">
        <v>-1340.37</v>
      </c>
      <c r="E3477" t="s">
        <v>1844</v>
      </c>
    </row>
    <row r="3478" spans="1:5" ht="15" customHeight="1" x14ac:dyDescent="0.25">
      <c r="A3478" s="2">
        <v>520000000</v>
      </c>
      <c r="B3478" s="3">
        <v>44384</v>
      </c>
      <c r="C3478" t="s">
        <v>1591</v>
      </c>
      <c r="D3478">
        <v>-3510.99</v>
      </c>
      <c r="E3478" t="s">
        <v>1844</v>
      </c>
    </row>
    <row r="3479" spans="1:5" ht="15" customHeight="1" x14ac:dyDescent="0.25">
      <c r="A3479" s="2">
        <v>520000000</v>
      </c>
      <c r="B3479" s="3">
        <v>44384</v>
      </c>
      <c r="C3479" t="s">
        <v>1591</v>
      </c>
      <c r="D3479">
        <v>-1869.78</v>
      </c>
      <c r="E3479" t="s">
        <v>1845</v>
      </c>
    </row>
    <row r="3480" spans="1:5" ht="15" customHeight="1" x14ac:dyDescent="0.25">
      <c r="A3480" s="2">
        <v>520000000</v>
      </c>
      <c r="B3480" s="3">
        <v>44384</v>
      </c>
      <c r="C3480" t="s">
        <v>1591</v>
      </c>
      <c r="D3480">
        <v>-2126.16</v>
      </c>
      <c r="E3480" t="s">
        <v>1845</v>
      </c>
    </row>
    <row r="3481" spans="1:5" ht="15" customHeight="1" x14ac:dyDescent="0.25">
      <c r="A3481" s="2">
        <v>520000000</v>
      </c>
      <c r="B3481" s="3">
        <v>44384</v>
      </c>
      <c r="C3481" t="s">
        <v>1591</v>
      </c>
      <c r="D3481">
        <v>-2423.4299999999998</v>
      </c>
      <c r="E3481" t="s">
        <v>1845</v>
      </c>
    </row>
    <row r="3482" spans="1:5" ht="15" customHeight="1" x14ac:dyDescent="0.25">
      <c r="A3482" s="2">
        <v>520000000</v>
      </c>
      <c r="B3482" s="3">
        <v>44386</v>
      </c>
      <c r="C3482" t="s">
        <v>1591</v>
      </c>
      <c r="D3482">
        <v>-562.35</v>
      </c>
      <c r="E3482" t="s">
        <v>1846</v>
      </c>
    </row>
    <row r="3483" spans="1:5" ht="15" customHeight="1" x14ac:dyDescent="0.25">
      <c r="A3483" s="2">
        <v>520000000</v>
      </c>
      <c r="B3483" s="3">
        <v>44386</v>
      </c>
      <c r="C3483" t="s">
        <v>1591</v>
      </c>
      <c r="D3483">
        <v>-188.36</v>
      </c>
      <c r="E3483" t="s">
        <v>1846</v>
      </c>
    </row>
    <row r="3484" spans="1:5" ht="15" customHeight="1" x14ac:dyDescent="0.25">
      <c r="A3484" s="2">
        <v>520000000</v>
      </c>
      <c r="B3484" s="3">
        <v>44389</v>
      </c>
      <c r="C3484" t="s">
        <v>1591</v>
      </c>
      <c r="D3484">
        <v>-191.88</v>
      </c>
      <c r="E3484" t="s">
        <v>1847</v>
      </c>
    </row>
    <row r="3485" spans="1:5" ht="15" customHeight="1" x14ac:dyDescent="0.25">
      <c r="A3485" s="2">
        <v>520000000</v>
      </c>
      <c r="B3485" s="3">
        <v>44389</v>
      </c>
      <c r="C3485" t="s">
        <v>1591</v>
      </c>
      <c r="D3485">
        <v>-315.66000000000003</v>
      </c>
      <c r="E3485" t="s">
        <v>1847</v>
      </c>
    </row>
    <row r="3486" spans="1:5" ht="15" customHeight="1" x14ac:dyDescent="0.25">
      <c r="A3486" s="2">
        <v>520000000</v>
      </c>
      <c r="B3486" s="3">
        <v>44389</v>
      </c>
      <c r="C3486" t="s">
        <v>1591</v>
      </c>
      <c r="D3486">
        <v>-328.18</v>
      </c>
      <c r="E3486" t="s">
        <v>1847</v>
      </c>
    </row>
    <row r="3487" spans="1:5" ht="15" customHeight="1" x14ac:dyDescent="0.25">
      <c r="A3487" s="2">
        <v>520000000</v>
      </c>
      <c r="B3487" s="3">
        <v>44389</v>
      </c>
      <c r="C3487" t="s">
        <v>1591</v>
      </c>
      <c r="D3487">
        <v>-38.450000000000003</v>
      </c>
      <c r="E3487" t="s">
        <v>1847</v>
      </c>
    </row>
    <row r="3488" spans="1:5" ht="15" customHeight="1" x14ac:dyDescent="0.25">
      <c r="A3488" s="2">
        <v>520000000</v>
      </c>
      <c r="B3488" s="3">
        <v>44389</v>
      </c>
      <c r="C3488" t="s">
        <v>1591</v>
      </c>
      <c r="D3488">
        <v>-48.05</v>
      </c>
      <c r="E3488" t="s">
        <v>1847</v>
      </c>
    </row>
    <row r="3489" spans="1:5" ht="15" customHeight="1" x14ac:dyDescent="0.25">
      <c r="A3489" s="2">
        <v>520000000</v>
      </c>
      <c r="B3489" s="3">
        <v>44389</v>
      </c>
      <c r="C3489" t="s">
        <v>1591</v>
      </c>
      <c r="D3489">
        <v>-452.89</v>
      </c>
      <c r="E3489" t="s">
        <v>1847</v>
      </c>
    </row>
    <row r="3490" spans="1:5" ht="15" customHeight="1" x14ac:dyDescent="0.25">
      <c r="A3490" s="2">
        <v>520000000</v>
      </c>
      <c r="B3490" s="3">
        <v>44389</v>
      </c>
      <c r="C3490" t="s">
        <v>1591</v>
      </c>
      <c r="D3490">
        <v>-278.02999999999997</v>
      </c>
      <c r="E3490" t="s">
        <v>1847</v>
      </c>
    </row>
    <row r="3491" spans="1:5" ht="15" customHeight="1" x14ac:dyDescent="0.25">
      <c r="A3491" s="2">
        <v>520000000</v>
      </c>
      <c r="B3491" s="3">
        <v>44389</v>
      </c>
      <c r="C3491" t="s">
        <v>1591</v>
      </c>
      <c r="D3491">
        <v>-394.42</v>
      </c>
      <c r="E3491" t="s">
        <v>1847</v>
      </c>
    </row>
    <row r="3492" spans="1:5" ht="15" customHeight="1" x14ac:dyDescent="0.25">
      <c r="A3492" s="2">
        <v>520000000</v>
      </c>
      <c r="B3492" s="3">
        <v>44389</v>
      </c>
      <c r="C3492" t="s">
        <v>1591</v>
      </c>
      <c r="D3492">
        <v>-18.149999999999999</v>
      </c>
      <c r="E3492" t="s">
        <v>1847</v>
      </c>
    </row>
    <row r="3493" spans="1:5" ht="15" customHeight="1" x14ac:dyDescent="0.25">
      <c r="A3493" s="2">
        <v>520000000</v>
      </c>
      <c r="B3493" s="3">
        <v>44389</v>
      </c>
      <c r="C3493" t="s">
        <v>1591</v>
      </c>
      <c r="D3493">
        <v>-278.42</v>
      </c>
      <c r="E3493" t="s">
        <v>1847</v>
      </c>
    </row>
    <row r="3494" spans="1:5" ht="15" customHeight="1" x14ac:dyDescent="0.25">
      <c r="A3494" s="2">
        <v>520000000</v>
      </c>
      <c r="B3494" s="3">
        <v>44389</v>
      </c>
      <c r="C3494" t="s">
        <v>1591</v>
      </c>
      <c r="D3494">
        <v>-608.29999999999995</v>
      </c>
      <c r="E3494" t="s">
        <v>1847</v>
      </c>
    </row>
    <row r="3495" spans="1:5" ht="15" customHeight="1" x14ac:dyDescent="0.25">
      <c r="A3495" s="2">
        <v>520000000</v>
      </c>
      <c r="B3495" s="3">
        <v>44389</v>
      </c>
      <c r="C3495" t="s">
        <v>1591</v>
      </c>
      <c r="D3495">
        <v>-36.049999999999997</v>
      </c>
      <c r="E3495" t="s">
        <v>1847</v>
      </c>
    </row>
    <row r="3496" spans="1:5" ht="15" customHeight="1" x14ac:dyDescent="0.25">
      <c r="A3496" s="2">
        <v>520000000</v>
      </c>
      <c r="B3496" s="3">
        <v>44389</v>
      </c>
      <c r="C3496" t="s">
        <v>1591</v>
      </c>
      <c r="D3496">
        <v>-2271.4</v>
      </c>
      <c r="E3496" t="s">
        <v>1847</v>
      </c>
    </row>
    <row r="3497" spans="1:5" ht="15" customHeight="1" x14ac:dyDescent="0.25">
      <c r="A3497" s="2">
        <v>520000000</v>
      </c>
      <c r="B3497" s="3">
        <v>44389</v>
      </c>
      <c r="C3497" t="s">
        <v>1591</v>
      </c>
      <c r="D3497">
        <v>-402.43</v>
      </c>
      <c r="E3497" t="s">
        <v>1847</v>
      </c>
    </row>
    <row r="3498" spans="1:5" ht="15" customHeight="1" x14ac:dyDescent="0.25">
      <c r="A3498" s="2">
        <v>520000000</v>
      </c>
      <c r="B3498" s="3">
        <v>44389</v>
      </c>
      <c r="C3498" t="s">
        <v>1591</v>
      </c>
      <c r="D3498">
        <v>-973.82</v>
      </c>
      <c r="E3498" t="s">
        <v>1847</v>
      </c>
    </row>
    <row r="3499" spans="1:5" ht="15" customHeight="1" x14ac:dyDescent="0.25">
      <c r="A3499" s="2">
        <v>520000000</v>
      </c>
      <c r="B3499" s="3">
        <v>44389</v>
      </c>
      <c r="C3499" t="s">
        <v>1591</v>
      </c>
      <c r="D3499">
        <v>-641.75</v>
      </c>
      <c r="E3499" t="s">
        <v>1848</v>
      </c>
    </row>
    <row r="3500" spans="1:5" ht="15" customHeight="1" x14ac:dyDescent="0.25">
      <c r="A3500" s="2">
        <v>520000000</v>
      </c>
      <c r="B3500" s="3">
        <v>44389</v>
      </c>
      <c r="C3500" t="s">
        <v>1591</v>
      </c>
      <c r="D3500">
        <v>-16.53</v>
      </c>
      <c r="E3500" t="s">
        <v>1848</v>
      </c>
    </row>
    <row r="3501" spans="1:5" ht="15" customHeight="1" x14ac:dyDescent="0.25">
      <c r="A3501" s="2">
        <v>520000000</v>
      </c>
      <c r="B3501" s="3">
        <v>44389</v>
      </c>
      <c r="C3501" t="s">
        <v>1591</v>
      </c>
      <c r="D3501">
        <v>-168.73</v>
      </c>
      <c r="E3501" t="s">
        <v>1848</v>
      </c>
    </row>
    <row r="3502" spans="1:5" ht="15" customHeight="1" x14ac:dyDescent="0.25">
      <c r="A3502" s="2">
        <v>520000000</v>
      </c>
      <c r="B3502" s="3">
        <v>44389</v>
      </c>
      <c r="C3502" t="s">
        <v>1591</v>
      </c>
      <c r="D3502">
        <v>-52.43</v>
      </c>
      <c r="E3502" t="s">
        <v>1849</v>
      </c>
    </row>
    <row r="3503" spans="1:5" ht="15" customHeight="1" x14ac:dyDescent="0.25">
      <c r="A3503" s="2">
        <v>520000000</v>
      </c>
      <c r="B3503" s="3">
        <v>44389</v>
      </c>
      <c r="C3503" t="s">
        <v>1591</v>
      </c>
      <c r="D3503">
        <v>-370.39</v>
      </c>
      <c r="E3503" t="s">
        <v>1849</v>
      </c>
    </row>
    <row r="3504" spans="1:5" ht="15" customHeight="1" x14ac:dyDescent="0.25">
      <c r="A3504" s="2">
        <v>520000000</v>
      </c>
      <c r="B3504" s="3">
        <v>44389</v>
      </c>
      <c r="C3504" t="s">
        <v>1591</v>
      </c>
      <c r="D3504">
        <v>-20.55</v>
      </c>
      <c r="E3504" t="s">
        <v>1849</v>
      </c>
    </row>
    <row r="3505" spans="1:5" ht="15" customHeight="1" x14ac:dyDescent="0.25">
      <c r="A3505" s="2">
        <v>520000000</v>
      </c>
      <c r="B3505" s="3">
        <v>44389</v>
      </c>
      <c r="C3505" t="s">
        <v>1591</v>
      </c>
      <c r="D3505">
        <v>-2349.06</v>
      </c>
      <c r="E3505" t="s">
        <v>1849</v>
      </c>
    </row>
    <row r="3506" spans="1:5" ht="15" customHeight="1" x14ac:dyDescent="0.25">
      <c r="A3506" s="2">
        <v>520000000</v>
      </c>
      <c r="B3506" s="3">
        <v>44389</v>
      </c>
      <c r="C3506" t="s">
        <v>1591</v>
      </c>
      <c r="D3506">
        <v>-2065.13</v>
      </c>
      <c r="E3506" t="s">
        <v>1849</v>
      </c>
    </row>
    <row r="3507" spans="1:5" ht="15" customHeight="1" x14ac:dyDescent="0.25">
      <c r="A3507" s="2">
        <v>520000000</v>
      </c>
      <c r="B3507" s="3">
        <v>44389</v>
      </c>
      <c r="C3507" t="s">
        <v>1591</v>
      </c>
      <c r="D3507">
        <v>-16.79</v>
      </c>
      <c r="E3507" t="s">
        <v>1849</v>
      </c>
    </row>
    <row r="3508" spans="1:5" ht="15" customHeight="1" x14ac:dyDescent="0.25">
      <c r="A3508" s="2">
        <v>520000000</v>
      </c>
      <c r="B3508" s="3">
        <v>44389</v>
      </c>
      <c r="C3508" t="s">
        <v>1591</v>
      </c>
      <c r="D3508">
        <v>-149.24</v>
      </c>
      <c r="E3508" t="s">
        <v>1850</v>
      </c>
    </row>
    <row r="3509" spans="1:5" ht="15" customHeight="1" x14ac:dyDescent="0.25">
      <c r="A3509" s="2">
        <v>520000000</v>
      </c>
      <c r="B3509" s="3">
        <v>44389</v>
      </c>
      <c r="C3509" t="s">
        <v>1591</v>
      </c>
      <c r="D3509">
        <v>-250.4</v>
      </c>
      <c r="E3509" t="s">
        <v>1851</v>
      </c>
    </row>
    <row r="3510" spans="1:5" ht="15" customHeight="1" x14ac:dyDescent="0.25">
      <c r="A3510" s="2">
        <v>520000000</v>
      </c>
      <c r="B3510" s="3">
        <v>44389</v>
      </c>
      <c r="C3510" t="s">
        <v>1591</v>
      </c>
      <c r="D3510">
        <v>-35.86</v>
      </c>
      <c r="E3510" t="s">
        <v>1851</v>
      </c>
    </row>
    <row r="3511" spans="1:5" ht="15" customHeight="1" x14ac:dyDescent="0.25">
      <c r="A3511" s="2">
        <v>520000000</v>
      </c>
      <c r="B3511" s="3">
        <v>44389</v>
      </c>
      <c r="C3511" t="s">
        <v>1591</v>
      </c>
      <c r="D3511">
        <v>-312.63</v>
      </c>
      <c r="E3511" t="s">
        <v>1851</v>
      </c>
    </row>
    <row r="3512" spans="1:5" ht="15" customHeight="1" x14ac:dyDescent="0.25">
      <c r="A3512" s="2">
        <v>520000000</v>
      </c>
      <c r="B3512" s="3">
        <v>44389</v>
      </c>
      <c r="C3512" t="s">
        <v>1591</v>
      </c>
      <c r="D3512">
        <v>-408.5</v>
      </c>
      <c r="E3512" t="s">
        <v>1852</v>
      </c>
    </row>
    <row r="3513" spans="1:5" ht="15" customHeight="1" x14ac:dyDescent="0.25">
      <c r="A3513" s="2">
        <v>520000000</v>
      </c>
      <c r="B3513" s="3">
        <v>44389</v>
      </c>
      <c r="C3513" t="s">
        <v>1591</v>
      </c>
      <c r="D3513">
        <v>-9.82</v>
      </c>
      <c r="E3513" t="s">
        <v>1852</v>
      </c>
    </row>
    <row r="3514" spans="1:5" ht="15" customHeight="1" x14ac:dyDescent="0.25">
      <c r="A3514" s="2">
        <v>520000000</v>
      </c>
      <c r="B3514" s="3">
        <v>44390</v>
      </c>
      <c r="C3514" t="s">
        <v>1591</v>
      </c>
      <c r="D3514">
        <v>-4860</v>
      </c>
      <c r="E3514" t="s">
        <v>1853</v>
      </c>
    </row>
    <row r="3515" spans="1:5" ht="15" customHeight="1" x14ac:dyDescent="0.25">
      <c r="A3515" s="2">
        <v>520000000</v>
      </c>
      <c r="B3515" s="3">
        <v>44390</v>
      </c>
      <c r="C3515" t="s">
        <v>1591</v>
      </c>
      <c r="D3515">
        <v>-648</v>
      </c>
      <c r="E3515" t="s">
        <v>1854</v>
      </c>
    </row>
    <row r="3516" spans="1:5" ht="15" customHeight="1" x14ac:dyDescent="0.25">
      <c r="A3516" s="2">
        <v>520000000</v>
      </c>
      <c r="B3516" s="3">
        <v>44390</v>
      </c>
      <c r="C3516" t="s">
        <v>1591</v>
      </c>
      <c r="D3516">
        <v>-644.4</v>
      </c>
      <c r="E3516" t="s">
        <v>1854</v>
      </c>
    </row>
    <row r="3517" spans="1:5" ht="15" customHeight="1" x14ac:dyDescent="0.25">
      <c r="A3517" s="2">
        <v>520000000</v>
      </c>
      <c r="B3517" s="3">
        <v>44390</v>
      </c>
      <c r="C3517" t="s">
        <v>1591</v>
      </c>
      <c r="D3517">
        <v>-119.7</v>
      </c>
      <c r="E3517" t="s">
        <v>1854</v>
      </c>
    </row>
    <row r="3518" spans="1:5" ht="15" customHeight="1" x14ac:dyDescent="0.25">
      <c r="A3518" s="2">
        <v>520000000</v>
      </c>
      <c r="B3518" s="3">
        <v>44390</v>
      </c>
      <c r="C3518" t="s">
        <v>1591</v>
      </c>
      <c r="D3518">
        <v>-243</v>
      </c>
      <c r="E3518" t="s">
        <v>1854</v>
      </c>
    </row>
    <row r="3519" spans="1:5" ht="15" customHeight="1" x14ac:dyDescent="0.25">
      <c r="A3519" s="2">
        <v>520000000</v>
      </c>
      <c r="B3519" s="3">
        <v>44390</v>
      </c>
      <c r="C3519" t="s">
        <v>1591</v>
      </c>
      <c r="D3519">
        <v>-243</v>
      </c>
      <c r="E3519" t="s">
        <v>1854</v>
      </c>
    </row>
    <row r="3520" spans="1:5" ht="15" customHeight="1" x14ac:dyDescent="0.25">
      <c r="A3520" s="2">
        <v>520000000</v>
      </c>
      <c r="B3520" s="3">
        <v>44390</v>
      </c>
      <c r="C3520" t="s">
        <v>1591</v>
      </c>
      <c r="D3520">
        <v>-495.36</v>
      </c>
      <c r="E3520" t="s">
        <v>1854</v>
      </c>
    </row>
    <row r="3521" spans="1:5" ht="15" customHeight="1" x14ac:dyDescent="0.25">
      <c r="A3521" s="2">
        <v>520000000</v>
      </c>
      <c r="B3521" s="3">
        <v>44390</v>
      </c>
      <c r="C3521" t="s">
        <v>1591</v>
      </c>
      <c r="D3521">
        <v>-1656</v>
      </c>
      <c r="E3521" t="s">
        <v>1854</v>
      </c>
    </row>
    <row r="3522" spans="1:5" ht="15" customHeight="1" x14ac:dyDescent="0.25">
      <c r="A3522" s="2">
        <v>520000000</v>
      </c>
      <c r="B3522" s="3">
        <v>44390</v>
      </c>
      <c r="C3522" t="s">
        <v>1591</v>
      </c>
      <c r="D3522">
        <v>-1728</v>
      </c>
      <c r="E3522" t="s">
        <v>1855</v>
      </c>
    </row>
    <row r="3523" spans="1:5" ht="15" customHeight="1" x14ac:dyDescent="0.25">
      <c r="A3523" s="2">
        <v>520000000</v>
      </c>
      <c r="B3523" s="3">
        <v>44390</v>
      </c>
      <c r="C3523" t="s">
        <v>1591</v>
      </c>
      <c r="D3523">
        <v>-4.16</v>
      </c>
      <c r="E3523" t="s">
        <v>1855</v>
      </c>
    </row>
    <row r="3524" spans="1:5" ht="15" customHeight="1" x14ac:dyDescent="0.25">
      <c r="A3524" s="2">
        <v>520000000</v>
      </c>
      <c r="B3524" s="3">
        <v>44392</v>
      </c>
      <c r="C3524" t="s">
        <v>1591</v>
      </c>
      <c r="D3524">
        <v>-648</v>
      </c>
      <c r="E3524" t="s">
        <v>1856</v>
      </c>
    </row>
    <row r="3525" spans="1:5" ht="15" customHeight="1" x14ac:dyDescent="0.25">
      <c r="A3525" s="2">
        <v>520000000</v>
      </c>
      <c r="B3525" s="3">
        <v>44393</v>
      </c>
      <c r="C3525" t="s">
        <v>1591</v>
      </c>
      <c r="D3525">
        <v>-9.2100000000000009</v>
      </c>
      <c r="E3525" t="s">
        <v>1857</v>
      </c>
    </row>
    <row r="3526" spans="1:5" ht="15" customHeight="1" x14ac:dyDescent="0.25">
      <c r="A3526" s="2">
        <v>520000000</v>
      </c>
      <c r="B3526" s="3">
        <v>44393</v>
      </c>
      <c r="C3526" t="s">
        <v>1591</v>
      </c>
      <c r="D3526">
        <v>-25.62</v>
      </c>
      <c r="E3526" t="s">
        <v>1857</v>
      </c>
    </row>
    <row r="3527" spans="1:5" ht="15" customHeight="1" x14ac:dyDescent="0.25">
      <c r="A3527" s="2">
        <v>520000000</v>
      </c>
      <c r="B3527" s="3">
        <v>44393</v>
      </c>
      <c r="C3527" t="s">
        <v>1591</v>
      </c>
      <c r="D3527">
        <v>-11.81</v>
      </c>
      <c r="E3527" t="s">
        <v>1857</v>
      </c>
    </row>
    <row r="3528" spans="1:5" ht="15" customHeight="1" x14ac:dyDescent="0.25">
      <c r="A3528" s="2">
        <v>520000000</v>
      </c>
      <c r="B3528" s="3">
        <v>44393</v>
      </c>
      <c r="C3528" t="s">
        <v>1591</v>
      </c>
      <c r="D3528">
        <v>-1.69</v>
      </c>
      <c r="E3528" t="s">
        <v>1857</v>
      </c>
    </row>
    <row r="3529" spans="1:5" ht="15" customHeight="1" x14ac:dyDescent="0.25">
      <c r="A3529" s="2">
        <v>520000000</v>
      </c>
      <c r="B3529" s="3">
        <v>44393</v>
      </c>
      <c r="C3529" t="s">
        <v>1591</v>
      </c>
      <c r="D3529">
        <v>-76.459999999999994</v>
      </c>
      <c r="E3529" t="s">
        <v>1857</v>
      </c>
    </row>
    <row r="3530" spans="1:5" ht="15" customHeight="1" x14ac:dyDescent="0.25">
      <c r="A3530" s="2">
        <v>520000000</v>
      </c>
      <c r="B3530" s="3">
        <v>44393</v>
      </c>
      <c r="C3530" t="s">
        <v>1591</v>
      </c>
      <c r="D3530">
        <v>-42.21</v>
      </c>
      <c r="E3530" t="s">
        <v>1857</v>
      </c>
    </row>
    <row r="3531" spans="1:5" ht="15" customHeight="1" x14ac:dyDescent="0.25">
      <c r="A3531" s="2">
        <v>520000000</v>
      </c>
      <c r="B3531" s="3">
        <v>44393</v>
      </c>
      <c r="C3531" t="s">
        <v>1591</v>
      </c>
      <c r="D3531">
        <v>-167.81</v>
      </c>
      <c r="E3531" t="s">
        <v>1857</v>
      </c>
    </row>
    <row r="3532" spans="1:5" ht="15" customHeight="1" x14ac:dyDescent="0.25">
      <c r="A3532" s="2">
        <v>520000000</v>
      </c>
      <c r="B3532" s="3">
        <v>44393</v>
      </c>
      <c r="C3532" t="s">
        <v>1591</v>
      </c>
      <c r="D3532">
        <v>-69</v>
      </c>
      <c r="E3532" t="s">
        <v>1857</v>
      </c>
    </row>
    <row r="3533" spans="1:5" ht="15" customHeight="1" x14ac:dyDescent="0.25">
      <c r="A3533" s="2">
        <v>520000000</v>
      </c>
      <c r="B3533" s="3">
        <v>44393</v>
      </c>
      <c r="C3533" t="s">
        <v>1591</v>
      </c>
      <c r="D3533">
        <v>-40.5</v>
      </c>
      <c r="E3533" t="s">
        <v>1857</v>
      </c>
    </row>
    <row r="3534" spans="1:5" ht="15" customHeight="1" x14ac:dyDescent="0.25">
      <c r="A3534" s="2">
        <v>520000000</v>
      </c>
      <c r="B3534" s="3">
        <v>44393</v>
      </c>
      <c r="C3534" t="s">
        <v>1591</v>
      </c>
      <c r="D3534">
        <v>-2.5</v>
      </c>
      <c r="E3534" t="s">
        <v>1858</v>
      </c>
    </row>
    <row r="3535" spans="1:5" ht="15" customHeight="1" x14ac:dyDescent="0.25">
      <c r="A3535" s="2">
        <v>520000000</v>
      </c>
      <c r="B3535" s="3">
        <v>44393</v>
      </c>
      <c r="C3535" t="s">
        <v>1591</v>
      </c>
      <c r="D3535">
        <v>-9.77</v>
      </c>
      <c r="E3535" t="s">
        <v>1858</v>
      </c>
    </row>
    <row r="3536" spans="1:5" ht="15" customHeight="1" x14ac:dyDescent="0.25">
      <c r="A3536" s="2">
        <v>520000000</v>
      </c>
      <c r="B3536" s="3">
        <v>44393</v>
      </c>
      <c r="C3536" t="s">
        <v>1591</v>
      </c>
      <c r="D3536">
        <v>-18.48</v>
      </c>
      <c r="E3536" t="s">
        <v>1859</v>
      </c>
    </row>
    <row r="3537" spans="1:5" ht="15" customHeight="1" x14ac:dyDescent="0.25">
      <c r="A3537" s="2">
        <v>520000000</v>
      </c>
      <c r="B3537" s="3">
        <v>44393</v>
      </c>
      <c r="C3537" t="s">
        <v>1591</v>
      </c>
      <c r="D3537">
        <v>-70.510000000000005</v>
      </c>
      <c r="E3537" t="s">
        <v>1860</v>
      </c>
    </row>
    <row r="3538" spans="1:5" ht="15" customHeight="1" x14ac:dyDescent="0.25">
      <c r="A3538" s="2">
        <v>520000000</v>
      </c>
      <c r="B3538" s="3">
        <v>44393</v>
      </c>
      <c r="C3538" t="s">
        <v>1591</v>
      </c>
      <c r="D3538">
        <v>-11.63</v>
      </c>
      <c r="E3538" t="s">
        <v>1860</v>
      </c>
    </row>
    <row r="3539" spans="1:5" ht="15" customHeight="1" x14ac:dyDescent="0.25">
      <c r="A3539" s="2">
        <v>520000000</v>
      </c>
      <c r="B3539" s="3">
        <v>44393</v>
      </c>
      <c r="C3539" t="s">
        <v>1591</v>
      </c>
      <c r="D3539">
        <v>-44.39</v>
      </c>
      <c r="E3539" t="s">
        <v>1860</v>
      </c>
    </row>
    <row r="3540" spans="1:5" ht="15" customHeight="1" x14ac:dyDescent="0.25">
      <c r="A3540" s="2">
        <v>520000000</v>
      </c>
      <c r="B3540" s="3">
        <v>44393</v>
      </c>
      <c r="C3540" t="s">
        <v>1591</v>
      </c>
      <c r="D3540">
        <v>-188.93</v>
      </c>
      <c r="E3540" t="s">
        <v>1860</v>
      </c>
    </row>
    <row r="3541" spans="1:5" ht="15" customHeight="1" x14ac:dyDescent="0.25">
      <c r="A3541" s="2">
        <v>520000000</v>
      </c>
      <c r="B3541" s="3">
        <v>44393</v>
      </c>
      <c r="C3541" t="s">
        <v>1591</v>
      </c>
      <c r="D3541">
        <v>-26.06</v>
      </c>
      <c r="E3541" t="s">
        <v>1860</v>
      </c>
    </row>
    <row r="3542" spans="1:5" ht="15" customHeight="1" x14ac:dyDescent="0.25">
      <c r="A3542" s="2">
        <v>520000000</v>
      </c>
      <c r="B3542" s="3">
        <v>44393</v>
      </c>
      <c r="C3542" t="s">
        <v>1591</v>
      </c>
      <c r="D3542">
        <v>-150.47</v>
      </c>
      <c r="E3542" t="s">
        <v>1860</v>
      </c>
    </row>
    <row r="3543" spans="1:5" ht="15" customHeight="1" x14ac:dyDescent="0.25">
      <c r="A3543" s="2">
        <v>520000000</v>
      </c>
      <c r="B3543" s="3">
        <v>44393</v>
      </c>
      <c r="C3543" t="s">
        <v>1591</v>
      </c>
      <c r="D3543">
        <v>-194.26</v>
      </c>
      <c r="E3543" t="s">
        <v>1860</v>
      </c>
    </row>
    <row r="3544" spans="1:5" ht="15" customHeight="1" x14ac:dyDescent="0.25">
      <c r="A3544" s="2">
        <v>520000000</v>
      </c>
      <c r="B3544" s="3">
        <v>44393</v>
      </c>
      <c r="C3544" t="s">
        <v>1591</v>
      </c>
      <c r="D3544">
        <v>-87.61</v>
      </c>
      <c r="E3544" t="s">
        <v>1860</v>
      </c>
    </row>
    <row r="3545" spans="1:5" ht="15" customHeight="1" x14ac:dyDescent="0.25">
      <c r="A3545" s="2">
        <v>520000000</v>
      </c>
      <c r="B3545" s="3">
        <v>44393</v>
      </c>
      <c r="C3545" t="s">
        <v>1591</v>
      </c>
      <c r="D3545">
        <v>-20.329999999999998</v>
      </c>
      <c r="E3545" t="s">
        <v>1860</v>
      </c>
    </row>
    <row r="3546" spans="1:5" ht="15" customHeight="1" x14ac:dyDescent="0.25">
      <c r="A3546" s="2">
        <v>520000000</v>
      </c>
      <c r="B3546" s="3">
        <v>44393</v>
      </c>
      <c r="C3546" t="s">
        <v>1591</v>
      </c>
      <c r="D3546">
        <v>-80.5</v>
      </c>
      <c r="E3546" t="s">
        <v>1860</v>
      </c>
    </row>
    <row r="3547" spans="1:5" ht="15" customHeight="1" x14ac:dyDescent="0.25">
      <c r="A3547" s="2">
        <v>520000000</v>
      </c>
      <c r="B3547" s="3">
        <v>44393</v>
      </c>
      <c r="C3547" t="s">
        <v>1591</v>
      </c>
      <c r="D3547">
        <v>-76.08</v>
      </c>
      <c r="E3547" t="s">
        <v>1860</v>
      </c>
    </row>
    <row r="3548" spans="1:5" ht="15" customHeight="1" x14ac:dyDescent="0.25">
      <c r="A3548" s="2">
        <v>520000000</v>
      </c>
      <c r="B3548" s="3">
        <v>44393</v>
      </c>
      <c r="C3548" t="s">
        <v>1591</v>
      </c>
      <c r="D3548">
        <v>-39.11</v>
      </c>
      <c r="E3548" t="s">
        <v>1860</v>
      </c>
    </row>
    <row r="3549" spans="1:5" ht="15" customHeight="1" x14ac:dyDescent="0.25">
      <c r="A3549" s="2">
        <v>520000000</v>
      </c>
      <c r="B3549" s="3">
        <v>44393</v>
      </c>
      <c r="C3549" t="s">
        <v>1591</v>
      </c>
      <c r="D3549">
        <v>-102.6</v>
      </c>
      <c r="E3549" t="s">
        <v>1860</v>
      </c>
    </row>
    <row r="3550" spans="1:5" ht="15" customHeight="1" x14ac:dyDescent="0.25">
      <c r="A3550" s="2">
        <v>520000000</v>
      </c>
      <c r="B3550" s="3">
        <v>44393</v>
      </c>
      <c r="C3550" t="s">
        <v>1591</v>
      </c>
      <c r="D3550">
        <v>-74.52</v>
      </c>
      <c r="E3550" t="s">
        <v>1860</v>
      </c>
    </row>
    <row r="3551" spans="1:5" ht="15" customHeight="1" x14ac:dyDescent="0.25">
      <c r="A3551" s="2">
        <v>520000000</v>
      </c>
      <c r="B3551" s="3">
        <v>44393</v>
      </c>
      <c r="C3551" t="s">
        <v>1591</v>
      </c>
      <c r="D3551">
        <v>-58.16</v>
      </c>
      <c r="E3551" t="s">
        <v>1860</v>
      </c>
    </row>
    <row r="3552" spans="1:5" ht="15" customHeight="1" x14ac:dyDescent="0.25">
      <c r="A3552" s="2">
        <v>520000000</v>
      </c>
      <c r="B3552" s="3">
        <v>44393</v>
      </c>
      <c r="C3552" t="s">
        <v>1591</v>
      </c>
      <c r="D3552">
        <v>-28.89</v>
      </c>
      <c r="E3552" t="s">
        <v>1860</v>
      </c>
    </row>
    <row r="3553" spans="1:5" ht="15" customHeight="1" x14ac:dyDescent="0.25">
      <c r="A3553" s="2">
        <v>520000000</v>
      </c>
      <c r="B3553" s="3">
        <v>44393</v>
      </c>
      <c r="C3553" t="s">
        <v>1591</v>
      </c>
      <c r="D3553">
        <v>-211.95</v>
      </c>
      <c r="E3553" t="s">
        <v>1860</v>
      </c>
    </row>
    <row r="3554" spans="1:5" ht="15" customHeight="1" x14ac:dyDescent="0.25">
      <c r="A3554" s="2">
        <v>520000000</v>
      </c>
      <c r="B3554" s="3">
        <v>44393</v>
      </c>
      <c r="C3554" t="s">
        <v>1591</v>
      </c>
      <c r="D3554">
        <v>-39</v>
      </c>
      <c r="E3554" t="s">
        <v>1860</v>
      </c>
    </row>
    <row r="3555" spans="1:5" ht="15" customHeight="1" x14ac:dyDescent="0.25">
      <c r="A3555" s="2">
        <v>520000000</v>
      </c>
      <c r="B3555" s="3">
        <v>44393</v>
      </c>
      <c r="C3555" t="s">
        <v>1591</v>
      </c>
      <c r="D3555">
        <v>-70.349999999999994</v>
      </c>
      <c r="E3555" t="s">
        <v>1860</v>
      </c>
    </row>
    <row r="3556" spans="1:5" ht="15" customHeight="1" x14ac:dyDescent="0.25">
      <c r="A3556" s="2">
        <v>520000000</v>
      </c>
      <c r="B3556" s="3">
        <v>44393</v>
      </c>
      <c r="C3556" t="s">
        <v>1591</v>
      </c>
      <c r="D3556">
        <v>-72.89</v>
      </c>
      <c r="E3556" t="s">
        <v>1860</v>
      </c>
    </row>
    <row r="3557" spans="1:5" ht="15" customHeight="1" x14ac:dyDescent="0.25">
      <c r="A3557" s="2">
        <v>520000000</v>
      </c>
      <c r="B3557" s="3">
        <v>44393</v>
      </c>
      <c r="C3557" t="s">
        <v>1591</v>
      </c>
      <c r="D3557">
        <v>-266.85000000000002</v>
      </c>
      <c r="E3557" t="s">
        <v>1860</v>
      </c>
    </row>
    <row r="3558" spans="1:5" ht="15" customHeight="1" x14ac:dyDescent="0.25">
      <c r="A3558" s="2">
        <v>520000000</v>
      </c>
      <c r="B3558" s="3">
        <v>44393</v>
      </c>
      <c r="C3558" t="s">
        <v>1591</v>
      </c>
      <c r="D3558">
        <v>-176.88</v>
      </c>
      <c r="E3558" t="s">
        <v>1860</v>
      </c>
    </row>
    <row r="3559" spans="1:5" ht="15" customHeight="1" x14ac:dyDescent="0.25">
      <c r="A3559" s="2">
        <v>520000000</v>
      </c>
      <c r="B3559" s="3">
        <v>44393</v>
      </c>
      <c r="C3559" t="s">
        <v>1591</v>
      </c>
      <c r="D3559">
        <v>-101.7</v>
      </c>
      <c r="E3559" t="s">
        <v>1860</v>
      </c>
    </row>
    <row r="3560" spans="1:5" ht="15" customHeight="1" x14ac:dyDescent="0.25">
      <c r="A3560" s="2">
        <v>520000000</v>
      </c>
      <c r="B3560" s="3">
        <v>44393</v>
      </c>
      <c r="C3560" t="s">
        <v>1591</v>
      </c>
      <c r="D3560">
        <v>-22.28</v>
      </c>
      <c r="E3560" t="s">
        <v>1860</v>
      </c>
    </row>
    <row r="3561" spans="1:5" ht="15" customHeight="1" x14ac:dyDescent="0.25">
      <c r="A3561" s="2">
        <v>520000000</v>
      </c>
      <c r="B3561" s="3">
        <v>44393</v>
      </c>
      <c r="C3561" t="s">
        <v>1591</v>
      </c>
      <c r="D3561">
        <v>-23.03</v>
      </c>
      <c r="E3561" t="s">
        <v>1860</v>
      </c>
    </row>
    <row r="3562" spans="1:5" ht="15" customHeight="1" x14ac:dyDescent="0.25">
      <c r="A3562" s="2">
        <v>520000000</v>
      </c>
      <c r="B3562" s="3">
        <v>44393</v>
      </c>
      <c r="C3562" t="s">
        <v>1591</v>
      </c>
      <c r="D3562">
        <v>-134.63999999999999</v>
      </c>
      <c r="E3562" t="s">
        <v>1860</v>
      </c>
    </row>
    <row r="3563" spans="1:5" ht="15" customHeight="1" x14ac:dyDescent="0.25">
      <c r="A3563" s="2">
        <v>520000000</v>
      </c>
      <c r="B3563" s="3">
        <v>44393</v>
      </c>
      <c r="C3563" t="s">
        <v>1591</v>
      </c>
      <c r="D3563">
        <v>-41.72</v>
      </c>
      <c r="E3563" t="s">
        <v>1860</v>
      </c>
    </row>
    <row r="3564" spans="1:5" ht="15" customHeight="1" x14ac:dyDescent="0.25">
      <c r="A3564" s="2">
        <v>520000000</v>
      </c>
      <c r="B3564" s="3">
        <v>44393</v>
      </c>
      <c r="C3564" t="s">
        <v>1591</v>
      </c>
      <c r="D3564">
        <v>-43.68</v>
      </c>
      <c r="E3564" t="s">
        <v>1860</v>
      </c>
    </row>
    <row r="3565" spans="1:5" ht="15" customHeight="1" x14ac:dyDescent="0.25">
      <c r="A3565" s="2">
        <v>520000000</v>
      </c>
      <c r="B3565" s="3">
        <v>44393</v>
      </c>
      <c r="C3565" t="s">
        <v>1591</v>
      </c>
      <c r="D3565">
        <v>-68.36</v>
      </c>
      <c r="E3565" t="s">
        <v>1860</v>
      </c>
    </row>
    <row r="3566" spans="1:5" ht="15" customHeight="1" x14ac:dyDescent="0.25">
      <c r="A3566" s="2">
        <v>520000000</v>
      </c>
      <c r="B3566" s="3">
        <v>44393</v>
      </c>
      <c r="C3566" t="s">
        <v>1591</v>
      </c>
      <c r="D3566">
        <v>-10.26</v>
      </c>
      <c r="E3566" t="s">
        <v>1860</v>
      </c>
    </row>
    <row r="3567" spans="1:5" ht="15" customHeight="1" x14ac:dyDescent="0.25">
      <c r="A3567" s="2">
        <v>520000000</v>
      </c>
      <c r="B3567" s="3">
        <v>44393</v>
      </c>
      <c r="C3567" t="s">
        <v>1591</v>
      </c>
      <c r="D3567">
        <v>-25.8</v>
      </c>
      <c r="E3567" t="s">
        <v>1860</v>
      </c>
    </row>
    <row r="3568" spans="1:5" ht="15" customHeight="1" x14ac:dyDescent="0.25">
      <c r="A3568" s="2">
        <v>520000000</v>
      </c>
      <c r="B3568" s="3">
        <v>44393</v>
      </c>
      <c r="C3568" t="s">
        <v>1591</v>
      </c>
      <c r="D3568">
        <v>-246</v>
      </c>
      <c r="E3568" t="s">
        <v>1860</v>
      </c>
    </row>
    <row r="3569" spans="1:5" ht="15" customHeight="1" x14ac:dyDescent="0.25">
      <c r="A3569" s="2">
        <v>520000000</v>
      </c>
      <c r="B3569" s="3">
        <v>44393</v>
      </c>
      <c r="C3569" t="s">
        <v>1591</v>
      </c>
      <c r="D3569">
        <v>-58.86</v>
      </c>
      <c r="E3569" t="s">
        <v>1860</v>
      </c>
    </row>
    <row r="3570" spans="1:5" ht="15" customHeight="1" x14ac:dyDescent="0.25">
      <c r="A3570" s="2">
        <v>520000000</v>
      </c>
      <c r="B3570" s="3">
        <v>44393</v>
      </c>
      <c r="C3570" t="s">
        <v>1591</v>
      </c>
      <c r="D3570">
        <v>-4.51</v>
      </c>
      <c r="E3570" t="s">
        <v>1860</v>
      </c>
    </row>
    <row r="3571" spans="1:5" ht="15" customHeight="1" x14ac:dyDescent="0.25">
      <c r="A3571" s="2">
        <v>520000000</v>
      </c>
      <c r="B3571" s="3">
        <v>44393</v>
      </c>
      <c r="C3571" t="s">
        <v>1591</v>
      </c>
      <c r="D3571">
        <v>-134.63999999999999</v>
      </c>
      <c r="E3571" t="s">
        <v>1860</v>
      </c>
    </row>
    <row r="3572" spans="1:5" ht="15" customHeight="1" x14ac:dyDescent="0.25">
      <c r="A3572" s="2">
        <v>520000000</v>
      </c>
      <c r="B3572" s="3">
        <v>44393</v>
      </c>
      <c r="C3572" t="s">
        <v>1591</v>
      </c>
      <c r="D3572">
        <v>-82.17</v>
      </c>
      <c r="E3572" t="s">
        <v>1860</v>
      </c>
    </row>
    <row r="3573" spans="1:5" ht="15" customHeight="1" x14ac:dyDescent="0.25">
      <c r="A3573" s="2">
        <v>520000000</v>
      </c>
      <c r="B3573" s="3">
        <v>44393</v>
      </c>
      <c r="C3573" t="s">
        <v>1591</v>
      </c>
      <c r="D3573">
        <v>-141.02000000000001</v>
      </c>
      <c r="E3573" t="s">
        <v>1861</v>
      </c>
    </row>
    <row r="3574" spans="1:5" ht="15" customHeight="1" x14ac:dyDescent="0.25">
      <c r="A3574" s="2">
        <v>520000000</v>
      </c>
      <c r="B3574" s="3">
        <v>44393</v>
      </c>
      <c r="C3574" t="s">
        <v>1591</v>
      </c>
      <c r="D3574">
        <v>-1.6</v>
      </c>
      <c r="E3574" t="s">
        <v>1862</v>
      </c>
    </row>
    <row r="3575" spans="1:5" ht="15" customHeight="1" x14ac:dyDescent="0.25">
      <c r="A3575" s="2">
        <v>520000000</v>
      </c>
      <c r="B3575" s="3">
        <v>44393</v>
      </c>
      <c r="C3575" t="s">
        <v>1591</v>
      </c>
      <c r="D3575">
        <v>-11.64</v>
      </c>
      <c r="E3575" t="s">
        <v>1862</v>
      </c>
    </row>
    <row r="3576" spans="1:5" ht="15" customHeight="1" x14ac:dyDescent="0.25">
      <c r="A3576" s="2">
        <v>520000000</v>
      </c>
      <c r="B3576" s="3">
        <v>44393</v>
      </c>
      <c r="C3576" t="s">
        <v>1591</v>
      </c>
      <c r="D3576">
        <v>-45.54</v>
      </c>
      <c r="E3576" t="s">
        <v>1863</v>
      </c>
    </row>
    <row r="3577" spans="1:5" ht="15" customHeight="1" x14ac:dyDescent="0.25">
      <c r="A3577" s="2">
        <v>520000000</v>
      </c>
      <c r="B3577" s="3">
        <v>44393</v>
      </c>
      <c r="C3577" t="s">
        <v>1591</v>
      </c>
      <c r="D3577">
        <v>-26.4</v>
      </c>
      <c r="E3577" t="s">
        <v>1864</v>
      </c>
    </row>
    <row r="3578" spans="1:5" ht="15" customHeight="1" x14ac:dyDescent="0.25">
      <c r="A3578" s="2">
        <v>520000000</v>
      </c>
      <c r="B3578" s="3">
        <v>44393</v>
      </c>
      <c r="C3578" t="s">
        <v>1591</v>
      </c>
      <c r="D3578">
        <v>-276.11</v>
      </c>
      <c r="E3578" t="s">
        <v>1864</v>
      </c>
    </row>
    <row r="3579" spans="1:5" ht="15" customHeight="1" x14ac:dyDescent="0.25">
      <c r="A3579" s="2">
        <v>520000000</v>
      </c>
      <c r="B3579" s="3">
        <v>44393</v>
      </c>
      <c r="C3579" t="s">
        <v>1591</v>
      </c>
      <c r="D3579">
        <v>-234.15</v>
      </c>
      <c r="E3579" t="s">
        <v>1864</v>
      </c>
    </row>
    <row r="3580" spans="1:5" ht="15" customHeight="1" x14ac:dyDescent="0.25">
      <c r="A3580" s="2">
        <v>520000000</v>
      </c>
      <c r="B3580" s="3">
        <v>44393</v>
      </c>
      <c r="C3580" t="s">
        <v>1591</v>
      </c>
      <c r="D3580">
        <v>-149.94</v>
      </c>
      <c r="E3580" t="s">
        <v>1864</v>
      </c>
    </row>
    <row r="3581" spans="1:5" ht="15" customHeight="1" x14ac:dyDescent="0.25">
      <c r="A3581" s="2">
        <v>520000000</v>
      </c>
      <c r="B3581" s="3">
        <v>44393</v>
      </c>
      <c r="C3581" t="s">
        <v>1591</v>
      </c>
      <c r="D3581">
        <v>-79.739999999999995</v>
      </c>
      <c r="E3581" t="s">
        <v>1864</v>
      </c>
    </row>
    <row r="3582" spans="1:5" ht="15" customHeight="1" x14ac:dyDescent="0.25">
      <c r="A3582" s="2">
        <v>520000000</v>
      </c>
      <c r="B3582" s="3">
        <v>44393</v>
      </c>
      <c r="C3582" t="s">
        <v>1591</v>
      </c>
      <c r="D3582">
        <v>-25.83</v>
      </c>
      <c r="E3582" t="s">
        <v>1864</v>
      </c>
    </row>
    <row r="3583" spans="1:5" ht="15" customHeight="1" x14ac:dyDescent="0.25">
      <c r="A3583" s="2">
        <v>520000000</v>
      </c>
      <c r="B3583" s="3">
        <v>44393</v>
      </c>
      <c r="C3583" t="s">
        <v>1591</v>
      </c>
      <c r="D3583">
        <v>-46.8</v>
      </c>
      <c r="E3583" t="s">
        <v>1864</v>
      </c>
    </row>
    <row r="3584" spans="1:5" ht="15" customHeight="1" x14ac:dyDescent="0.25">
      <c r="A3584" s="2">
        <v>520000000</v>
      </c>
      <c r="B3584" s="3">
        <v>44393</v>
      </c>
      <c r="C3584" t="s">
        <v>1591</v>
      </c>
      <c r="D3584">
        <v>-48.38</v>
      </c>
      <c r="E3584" t="s">
        <v>1864</v>
      </c>
    </row>
    <row r="3585" spans="1:5" ht="15" customHeight="1" x14ac:dyDescent="0.25">
      <c r="A3585" s="2">
        <v>520000000</v>
      </c>
      <c r="B3585" s="3">
        <v>44393</v>
      </c>
      <c r="C3585" t="s">
        <v>1591</v>
      </c>
      <c r="D3585">
        <v>-59.94</v>
      </c>
      <c r="E3585" t="s">
        <v>1865</v>
      </c>
    </row>
    <row r="3586" spans="1:5" ht="15" customHeight="1" x14ac:dyDescent="0.25">
      <c r="A3586" s="2">
        <v>520000000</v>
      </c>
      <c r="B3586" s="3">
        <v>44393</v>
      </c>
      <c r="C3586" t="s">
        <v>1591</v>
      </c>
      <c r="D3586">
        <v>-94.19</v>
      </c>
      <c r="E3586" t="s">
        <v>1865</v>
      </c>
    </row>
    <row r="3587" spans="1:5" ht="15" customHeight="1" x14ac:dyDescent="0.25">
      <c r="A3587" s="2">
        <v>520000000</v>
      </c>
      <c r="B3587" s="3">
        <v>44393</v>
      </c>
      <c r="C3587" t="s">
        <v>1591</v>
      </c>
      <c r="D3587">
        <v>-48.38</v>
      </c>
      <c r="E3587" t="s">
        <v>1865</v>
      </c>
    </row>
    <row r="3588" spans="1:5" ht="15" customHeight="1" x14ac:dyDescent="0.25">
      <c r="A3588" s="2">
        <v>520000000</v>
      </c>
      <c r="B3588" s="3">
        <v>44393</v>
      </c>
      <c r="C3588" t="s">
        <v>1591</v>
      </c>
      <c r="D3588">
        <v>-32.020000000000003</v>
      </c>
      <c r="E3588" t="s">
        <v>1865</v>
      </c>
    </row>
    <row r="3589" spans="1:5" ht="15" customHeight="1" x14ac:dyDescent="0.25">
      <c r="A3589" s="2">
        <v>520000000</v>
      </c>
      <c r="B3589" s="3">
        <v>44393</v>
      </c>
      <c r="C3589" t="s">
        <v>1591</v>
      </c>
      <c r="D3589">
        <v>-85.68</v>
      </c>
      <c r="E3589" t="s">
        <v>1865</v>
      </c>
    </row>
    <row r="3590" spans="1:5" ht="15" customHeight="1" x14ac:dyDescent="0.25">
      <c r="A3590" s="2">
        <v>520000000</v>
      </c>
      <c r="B3590" s="3">
        <v>44393</v>
      </c>
      <c r="C3590" t="s">
        <v>1591</v>
      </c>
      <c r="D3590">
        <v>-89.78</v>
      </c>
      <c r="E3590" t="s">
        <v>1865</v>
      </c>
    </row>
    <row r="3591" spans="1:5" ht="15" customHeight="1" x14ac:dyDescent="0.25">
      <c r="A3591" s="2">
        <v>520000000</v>
      </c>
      <c r="B3591" s="3">
        <v>44393</v>
      </c>
      <c r="C3591" t="s">
        <v>1591</v>
      </c>
      <c r="D3591">
        <v>-9.1199999999999992</v>
      </c>
      <c r="E3591" t="s">
        <v>1865</v>
      </c>
    </row>
    <row r="3592" spans="1:5" ht="15" customHeight="1" x14ac:dyDescent="0.25">
      <c r="A3592" s="2">
        <v>520000000</v>
      </c>
      <c r="B3592" s="3">
        <v>44393</v>
      </c>
      <c r="C3592" t="s">
        <v>1591</v>
      </c>
      <c r="D3592">
        <v>-5.86</v>
      </c>
      <c r="E3592" t="s">
        <v>1865</v>
      </c>
    </row>
    <row r="3593" spans="1:5" ht="15" customHeight="1" x14ac:dyDescent="0.25">
      <c r="A3593" s="2">
        <v>520000000</v>
      </c>
      <c r="B3593" s="3">
        <v>44393</v>
      </c>
      <c r="C3593" t="s">
        <v>1591</v>
      </c>
      <c r="D3593">
        <v>-14.36</v>
      </c>
      <c r="E3593" t="s">
        <v>1865</v>
      </c>
    </row>
    <row r="3594" spans="1:5" ht="15" customHeight="1" x14ac:dyDescent="0.25">
      <c r="A3594" s="2">
        <v>520000000</v>
      </c>
      <c r="B3594" s="3">
        <v>44393</v>
      </c>
      <c r="C3594" t="s">
        <v>1591</v>
      </c>
      <c r="D3594">
        <v>-3.58</v>
      </c>
      <c r="E3594" t="s">
        <v>1865</v>
      </c>
    </row>
    <row r="3595" spans="1:5" ht="15" customHeight="1" x14ac:dyDescent="0.25">
      <c r="A3595" s="2">
        <v>520000000</v>
      </c>
      <c r="B3595" s="3">
        <v>44393</v>
      </c>
      <c r="C3595" t="s">
        <v>1591</v>
      </c>
      <c r="D3595">
        <v>-37.65</v>
      </c>
      <c r="E3595" t="s">
        <v>1865</v>
      </c>
    </row>
    <row r="3596" spans="1:5" ht="15" customHeight="1" x14ac:dyDescent="0.25">
      <c r="A3596" s="2">
        <v>520000000</v>
      </c>
      <c r="B3596" s="3">
        <v>44393</v>
      </c>
      <c r="C3596" t="s">
        <v>1591</v>
      </c>
      <c r="D3596">
        <v>-1.41</v>
      </c>
      <c r="E3596" t="s">
        <v>1865</v>
      </c>
    </row>
    <row r="3597" spans="1:5" ht="15" customHeight="1" x14ac:dyDescent="0.25">
      <c r="A3597" s="2">
        <v>520000000</v>
      </c>
      <c r="B3597" s="3">
        <v>44393</v>
      </c>
      <c r="C3597" t="s">
        <v>1591</v>
      </c>
      <c r="D3597">
        <v>-25.43</v>
      </c>
      <c r="E3597" t="s">
        <v>1865</v>
      </c>
    </row>
    <row r="3598" spans="1:5" ht="15" customHeight="1" x14ac:dyDescent="0.25">
      <c r="A3598" s="2">
        <v>520000000</v>
      </c>
      <c r="B3598" s="3">
        <v>44393</v>
      </c>
      <c r="C3598" t="s">
        <v>1591</v>
      </c>
      <c r="D3598">
        <v>-8.42</v>
      </c>
      <c r="E3598" t="s">
        <v>1865</v>
      </c>
    </row>
    <row r="3599" spans="1:5" ht="15" customHeight="1" x14ac:dyDescent="0.25">
      <c r="A3599" s="2">
        <v>520000000</v>
      </c>
      <c r="B3599" s="3">
        <v>44393</v>
      </c>
      <c r="C3599" t="s">
        <v>1591</v>
      </c>
      <c r="D3599">
        <v>-15.96</v>
      </c>
      <c r="E3599" t="s">
        <v>1865</v>
      </c>
    </row>
    <row r="3600" spans="1:5" ht="15" customHeight="1" x14ac:dyDescent="0.25">
      <c r="A3600" s="2">
        <v>520000000</v>
      </c>
      <c r="B3600" s="3">
        <v>44393</v>
      </c>
      <c r="C3600" t="s">
        <v>1591</v>
      </c>
      <c r="D3600">
        <v>-62.79</v>
      </c>
      <c r="E3600" t="s">
        <v>1866</v>
      </c>
    </row>
    <row r="3601" spans="1:5" ht="15" customHeight="1" x14ac:dyDescent="0.25">
      <c r="A3601" s="2">
        <v>520000000</v>
      </c>
      <c r="B3601" s="3">
        <v>44393</v>
      </c>
      <c r="C3601" t="s">
        <v>1591</v>
      </c>
      <c r="D3601">
        <v>-338.55</v>
      </c>
      <c r="E3601" t="s">
        <v>1866</v>
      </c>
    </row>
    <row r="3602" spans="1:5" ht="15" customHeight="1" x14ac:dyDescent="0.25">
      <c r="A3602" s="2">
        <v>520000000</v>
      </c>
      <c r="B3602" s="3">
        <v>44393</v>
      </c>
      <c r="C3602" t="s">
        <v>1591</v>
      </c>
      <c r="D3602">
        <v>-198.94</v>
      </c>
      <c r="E3602" t="s">
        <v>1866</v>
      </c>
    </row>
    <row r="3603" spans="1:5" ht="15" customHeight="1" x14ac:dyDescent="0.25">
      <c r="A3603" s="2">
        <v>520000000</v>
      </c>
      <c r="B3603" s="3">
        <v>44393</v>
      </c>
      <c r="C3603" t="s">
        <v>1591</v>
      </c>
      <c r="D3603">
        <v>-89.4</v>
      </c>
      <c r="E3603" t="s">
        <v>1866</v>
      </c>
    </row>
    <row r="3604" spans="1:5" ht="15" customHeight="1" x14ac:dyDescent="0.25">
      <c r="A3604" s="2">
        <v>520000000</v>
      </c>
      <c r="B3604" s="3">
        <v>44393</v>
      </c>
      <c r="C3604" t="s">
        <v>1591</v>
      </c>
      <c r="D3604">
        <v>-21.95</v>
      </c>
      <c r="E3604" t="s">
        <v>1866</v>
      </c>
    </row>
    <row r="3605" spans="1:5" ht="15" customHeight="1" x14ac:dyDescent="0.25">
      <c r="A3605" s="2">
        <v>520000000</v>
      </c>
      <c r="B3605" s="3">
        <v>44393</v>
      </c>
      <c r="C3605" t="s">
        <v>1591</v>
      </c>
      <c r="D3605">
        <v>-247.19</v>
      </c>
      <c r="E3605" t="s">
        <v>1866</v>
      </c>
    </row>
    <row r="3606" spans="1:5" ht="15" customHeight="1" x14ac:dyDescent="0.25">
      <c r="A3606" s="2">
        <v>520000000</v>
      </c>
      <c r="B3606" s="3">
        <v>44393</v>
      </c>
      <c r="C3606" t="s">
        <v>1591</v>
      </c>
      <c r="D3606">
        <v>-38.380000000000003</v>
      </c>
      <c r="E3606" t="s">
        <v>1866</v>
      </c>
    </row>
    <row r="3607" spans="1:5" ht="15" customHeight="1" x14ac:dyDescent="0.25">
      <c r="A3607" s="2">
        <v>520000000</v>
      </c>
      <c r="B3607" s="3">
        <v>44393</v>
      </c>
      <c r="C3607" t="s">
        <v>1591</v>
      </c>
      <c r="D3607">
        <v>-138.51</v>
      </c>
      <c r="E3607" t="s">
        <v>1866</v>
      </c>
    </row>
    <row r="3608" spans="1:5" ht="15" customHeight="1" x14ac:dyDescent="0.25">
      <c r="A3608" s="2">
        <v>520000000</v>
      </c>
      <c r="B3608" s="3">
        <v>44393</v>
      </c>
      <c r="C3608" t="s">
        <v>1591</v>
      </c>
      <c r="D3608">
        <v>-33.729999999999997</v>
      </c>
      <c r="E3608" t="s">
        <v>1866</v>
      </c>
    </row>
    <row r="3609" spans="1:5" ht="15" customHeight="1" x14ac:dyDescent="0.25">
      <c r="A3609" s="2">
        <v>520000000</v>
      </c>
      <c r="B3609" s="3">
        <v>44393</v>
      </c>
      <c r="C3609" t="s">
        <v>1591</v>
      </c>
      <c r="D3609">
        <v>-150.6</v>
      </c>
      <c r="E3609" t="s">
        <v>1866</v>
      </c>
    </row>
    <row r="3610" spans="1:5" ht="15" customHeight="1" x14ac:dyDescent="0.25">
      <c r="A3610" s="2">
        <v>520000000</v>
      </c>
      <c r="B3610" s="3">
        <v>44393</v>
      </c>
      <c r="C3610" t="s">
        <v>1591</v>
      </c>
      <c r="D3610">
        <v>-98.12</v>
      </c>
      <c r="E3610" t="s">
        <v>1866</v>
      </c>
    </row>
    <row r="3611" spans="1:5" ht="15" customHeight="1" x14ac:dyDescent="0.25">
      <c r="A3611" s="2">
        <v>520000000</v>
      </c>
      <c r="B3611" s="3">
        <v>44393</v>
      </c>
      <c r="C3611" t="s">
        <v>1591</v>
      </c>
      <c r="D3611">
        <v>-106.2</v>
      </c>
      <c r="E3611" t="s">
        <v>1866</v>
      </c>
    </row>
    <row r="3612" spans="1:5" ht="15" customHeight="1" x14ac:dyDescent="0.25">
      <c r="A3612" s="2">
        <v>520000000</v>
      </c>
      <c r="B3612" s="3">
        <v>44393</v>
      </c>
      <c r="C3612" t="s">
        <v>1591</v>
      </c>
      <c r="D3612">
        <v>-83.16</v>
      </c>
      <c r="E3612" t="s">
        <v>1866</v>
      </c>
    </row>
    <row r="3613" spans="1:5" ht="15" customHeight="1" x14ac:dyDescent="0.25">
      <c r="A3613" s="2">
        <v>520000000</v>
      </c>
      <c r="B3613" s="3">
        <v>44393</v>
      </c>
      <c r="C3613" t="s">
        <v>1591</v>
      </c>
      <c r="D3613">
        <v>-77.28</v>
      </c>
      <c r="E3613" t="s">
        <v>1866</v>
      </c>
    </row>
    <row r="3614" spans="1:5" ht="15" customHeight="1" x14ac:dyDescent="0.25">
      <c r="A3614" s="2">
        <v>520000000</v>
      </c>
      <c r="B3614" s="3">
        <v>44393</v>
      </c>
      <c r="C3614" t="s">
        <v>1591</v>
      </c>
      <c r="D3614">
        <v>-51.84</v>
      </c>
      <c r="E3614" t="s">
        <v>1866</v>
      </c>
    </row>
    <row r="3615" spans="1:5" ht="15" customHeight="1" x14ac:dyDescent="0.25">
      <c r="A3615" s="2">
        <v>520000000</v>
      </c>
      <c r="B3615" s="3">
        <v>44393</v>
      </c>
      <c r="C3615" t="s">
        <v>1591</v>
      </c>
      <c r="D3615">
        <v>-84.56</v>
      </c>
      <c r="E3615" t="s">
        <v>1866</v>
      </c>
    </row>
    <row r="3616" spans="1:5" ht="15" customHeight="1" x14ac:dyDescent="0.25">
      <c r="A3616" s="2">
        <v>520000000</v>
      </c>
      <c r="B3616" s="3">
        <v>44393</v>
      </c>
      <c r="C3616" t="s">
        <v>1591</v>
      </c>
      <c r="D3616">
        <v>-70.349999999999994</v>
      </c>
      <c r="E3616" t="s">
        <v>1866</v>
      </c>
    </row>
    <row r="3617" spans="1:5" ht="15" customHeight="1" x14ac:dyDescent="0.25">
      <c r="A3617" s="2">
        <v>520000000</v>
      </c>
      <c r="B3617" s="3">
        <v>44393</v>
      </c>
      <c r="C3617" t="s">
        <v>1591</v>
      </c>
      <c r="D3617">
        <v>-93.6</v>
      </c>
      <c r="E3617" t="s">
        <v>1866</v>
      </c>
    </row>
    <row r="3618" spans="1:5" ht="15" customHeight="1" x14ac:dyDescent="0.25">
      <c r="A3618" s="2">
        <v>520000000</v>
      </c>
      <c r="B3618" s="3">
        <v>44393</v>
      </c>
      <c r="C3618" t="s">
        <v>1591</v>
      </c>
      <c r="D3618">
        <v>-49.16</v>
      </c>
      <c r="E3618" t="s">
        <v>1866</v>
      </c>
    </row>
    <row r="3619" spans="1:5" ht="15" customHeight="1" x14ac:dyDescent="0.25">
      <c r="A3619" s="2">
        <v>520000000</v>
      </c>
      <c r="B3619" s="3">
        <v>44393</v>
      </c>
      <c r="C3619" t="s">
        <v>1591</v>
      </c>
      <c r="D3619">
        <v>-297</v>
      </c>
      <c r="E3619" t="s">
        <v>1866</v>
      </c>
    </row>
    <row r="3620" spans="1:5" ht="15" customHeight="1" x14ac:dyDescent="0.25">
      <c r="A3620" s="2">
        <v>520000000</v>
      </c>
      <c r="B3620" s="3">
        <v>44393</v>
      </c>
      <c r="C3620" t="s">
        <v>1591</v>
      </c>
      <c r="D3620">
        <v>-42</v>
      </c>
      <c r="E3620" t="s">
        <v>1866</v>
      </c>
    </row>
    <row r="3621" spans="1:5" ht="15" customHeight="1" x14ac:dyDescent="0.25">
      <c r="A3621" s="2">
        <v>520000000</v>
      </c>
      <c r="B3621" s="3">
        <v>44393</v>
      </c>
      <c r="C3621" t="s">
        <v>1591</v>
      </c>
      <c r="D3621">
        <v>-9.4499999999999993</v>
      </c>
      <c r="E3621" t="s">
        <v>1866</v>
      </c>
    </row>
    <row r="3622" spans="1:5" ht="15" customHeight="1" x14ac:dyDescent="0.25">
      <c r="A3622" s="2">
        <v>520000000</v>
      </c>
      <c r="B3622" s="3">
        <v>44393</v>
      </c>
      <c r="C3622" t="s">
        <v>1591</v>
      </c>
      <c r="D3622">
        <v>-289.08</v>
      </c>
      <c r="E3622" t="s">
        <v>1866</v>
      </c>
    </row>
    <row r="3623" spans="1:5" ht="15" customHeight="1" x14ac:dyDescent="0.25">
      <c r="A3623" s="2">
        <v>520000000</v>
      </c>
      <c r="B3623" s="3">
        <v>44393</v>
      </c>
      <c r="C3623" t="s">
        <v>1591</v>
      </c>
      <c r="D3623">
        <v>-69.8</v>
      </c>
      <c r="E3623" t="s">
        <v>1866</v>
      </c>
    </row>
    <row r="3624" spans="1:5" ht="15" customHeight="1" x14ac:dyDescent="0.25">
      <c r="A3624" s="2">
        <v>520000000</v>
      </c>
      <c r="B3624" s="3">
        <v>44393</v>
      </c>
      <c r="C3624" t="s">
        <v>1591</v>
      </c>
      <c r="D3624">
        <v>-38.46</v>
      </c>
      <c r="E3624" t="s">
        <v>1866</v>
      </c>
    </row>
    <row r="3625" spans="1:5" ht="15" customHeight="1" x14ac:dyDescent="0.25">
      <c r="A3625" s="2">
        <v>520000000</v>
      </c>
      <c r="B3625" s="3">
        <v>44393</v>
      </c>
      <c r="C3625" t="s">
        <v>1591</v>
      </c>
      <c r="D3625">
        <v>-82.08</v>
      </c>
      <c r="E3625" t="s">
        <v>1866</v>
      </c>
    </row>
    <row r="3626" spans="1:5" ht="15" customHeight="1" x14ac:dyDescent="0.25">
      <c r="A3626" s="2">
        <v>520000000</v>
      </c>
      <c r="B3626" s="3">
        <v>44393</v>
      </c>
      <c r="C3626" t="s">
        <v>1591</v>
      </c>
      <c r="D3626">
        <v>-103.95</v>
      </c>
      <c r="E3626" t="s">
        <v>1866</v>
      </c>
    </row>
    <row r="3627" spans="1:5" ht="15" customHeight="1" x14ac:dyDescent="0.25">
      <c r="A3627" s="2">
        <v>520000000</v>
      </c>
      <c r="B3627" s="3">
        <v>44393</v>
      </c>
      <c r="C3627" t="s">
        <v>1591</v>
      </c>
      <c r="D3627">
        <v>-129.6</v>
      </c>
      <c r="E3627" t="s">
        <v>1866</v>
      </c>
    </row>
    <row r="3628" spans="1:5" ht="15" customHeight="1" x14ac:dyDescent="0.25">
      <c r="A3628" s="2">
        <v>520000000</v>
      </c>
      <c r="B3628" s="3">
        <v>44393</v>
      </c>
      <c r="C3628" t="s">
        <v>1591</v>
      </c>
      <c r="D3628">
        <v>-36.96</v>
      </c>
      <c r="E3628" t="s">
        <v>1866</v>
      </c>
    </row>
    <row r="3629" spans="1:5" ht="15" customHeight="1" x14ac:dyDescent="0.25">
      <c r="A3629" s="2">
        <v>520000000</v>
      </c>
      <c r="B3629" s="3">
        <v>44393</v>
      </c>
      <c r="C3629" t="s">
        <v>1591</v>
      </c>
      <c r="D3629">
        <v>-44.93</v>
      </c>
      <c r="E3629" t="s">
        <v>1866</v>
      </c>
    </row>
    <row r="3630" spans="1:5" ht="15" customHeight="1" x14ac:dyDescent="0.25">
      <c r="A3630" s="2">
        <v>520000000</v>
      </c>
      <c r="B3630" s="3">
        <v>44393</v>
      </c>
      <c r="C3630" t="s">
        <v>1591</v>
      </c>
      <c r="D3630">
        <v>-78.12</v>
      </c>
      <c r="E3630" t="s">
        <v>1866</v>
      </c>
    </row>
    <row r="3631" spans="1:5" ht="15" customHeight="1" x14ac:dyDescent="0.25">
      <c r="A3631" s="2">
        <v>520000000</v>
      </c>
      <c r="B3631" s="3">
        <v>44393</v>
      </c>
      <c r="C3631" t="s">
        <v>1591</v>
      </c>
      <c r="D3631">
        <v>-41.47</v>
      </c>
      <c r="E3631" t="s">
        <v>1866</v>
      </c>
    </row>
    <row r="3632" spans="1:5" ht="15" customHeight="1" x14ac:dyDescent="0.25">
      <c r="A3632" s="2">
        <v>520000000</v>
      </c>
      <c r="B3632" s="3">
        <v>44393</v>
      </c>
      <c r="C3632" t="s">
        <v>1591</v>
      </c>
      <c r="D3632">
        <v>-16.03</v>
      </c>
      <c r="E3632" t="s">
        <v>1866</v>
      </c>
    </row>
    <row r="3633" spans="1:5" ht="15" customHeight="1" x14ac:dyDescent="0.25">
      <c r="A3633" s="2">
        <v>520000000</v>
      </c>
      <c r="B3633" s="3">
        <v>44393</v>
      </c>
      <c r="C3633" t="s">
        <v>1591</v>
      </c>
      <c r="D3633">
        <v>-74.7</v>
      </c>
      <c r="E3633" t="s">
        <v>1866</v>
      </c>
    </row>
    <row r="3634" spans="1:5" ht="15" customHeight="1" x14ac:dyDescent="0.25">
      <c r="A3634" s="2">
        <v>520000000</v>
      </c>
      <c r="B3634" s="3">
        <v>44393</v>
      </c>
      <c r="C3634" t="s">
        <v>1591</v>
      </c>
      <c r="D3634">
        <v>-144.9</v>
      </c>
      <c r="E3634" t="s">
        <v>1866</v>
      </c>
    </row>
    <row r="3635" spans="1:5" ht="15" customHeight="1" x14ac:dyDescent="0.25">
      <c r="A3635" s="2">
        <v>520000000</v>
      </c>
      <c r="B3635" s="3">
        <v>44393</v>
      </c>
      <c r="C3635" t="s">
        <v>1591</v>
      </c>
      <c r="D3635">
        <v>-127.53</v>
      </c>
      <c r="E3635" t="s">
        <v>1866</v>
      </c>
    </row>
    <row r="3636" spans="1:5" ht="15" customHeight="1" x14ac:dyDescent="0.25">
      <c r="A3636" s="2">
        <v>520000000</v>
      </c>
      <c r="B3636" s="3">
        <v>44393</v>
      </c>
      <c r="C3636" t="s">
        <v>1591</v>
      </c>
      <c r="D3636">
        <v>-124.83</v>
      </c>
      <c r="E3636" t="s">
        <v>1866</v>
      </c>
    </row>
    <row r="3637" spans="1:5" ht="15" customHeight="1" x14ac:dyDescent="0.25">
      <c r="A3637" s="2">
        <v>520000000</v>
      </c>
      <c r="B3637" s="3">
        <v>44393</v>
      </c>
      <c r="C3637" t="s">
        <v>1591</v>
      </c>
      <c r="D3637">
        <v>-87.75</v>
      </c>
      <c r="E3637" t="s">
        <v>1866</v>
      </c>
    </row>
    <row r="3638" spans="1:5" ht="15" customHeight="1" x14ac:dyDescent="0.25">
      <c r="A3638" s="2">
        <v>520000000</v>
      </c>
      <c r="B3638" s="3">
        <v>44393</v>
      </c>
      <c r="C3638" t="s">
        <v>1591</v>
      </c>
      <c r="D3638">
        <v>-52.65</v>
      </c>
      <c r="E3638" t="s">
        <v>1866</v>
      </c>
    </row>
    <row r="3639" spans="1:5" ht="15" customHeight="1" x14ac:dyDescent="0.25">
      <c r="A3639" s="2">
        <v>520000000</v>
      </c>
      <c r="B3639" s="3">
        <v>44393</v>
      </c>
      <c r="C3639" t="s">
        <v>1591</v>
      </c>
      <c r="D3639">
        <v>-28.13</v>
      </c>
      <c r="E3639" t="s">
        <v>1866</v>
      </c>
    </row>
    <row r="3640" spans="1:5" ht="15" customHeight="1" x14ac:dyDescent="0.25">
      <c r="A3640" s="2">
        <v>520000000</v>
      </c>
      <c r="B3640" s="3">
        <v>44393</v>
      </c>
      <c r="C3640" t="s">
        <v>1591</v>
      </c>
      <c r="D3640">
        <v>-214.62</v>
      </c>
      <c r="E3640" t="s">
        <v>1866</v>
      </c>
    </row>
    <row r="3641" spans="1:5" ht="15" customHeight="1" x14ac:dyDescent="0.25">
      <c r="A3641" s="2">
        <v>520000000</v>
      </c>
      <c r="B3641" s="3">
        <v>44396</v>
      </c>
      <c r="C3641" t="s">
        <v>1591</v>
      </c>
      <c r="D3641">
        <v>-2.85</v>
      </c>
      <c r="E3641" t="s">
        <v>1867</v>
      </c>
    </row>
    <row r="3642" spans="1:5" ht="15" customHeight="1" x14ac:dyDescent="0.25">
      <c r="A3642" s="2">
        <v>520000000</v>
      </c>
      <c r="B3642" s="3">
        <v>44396</v>
      </c>
      <c r="C3642" t="s">
        <v>1591</v>
      </c>
      <c r="D3642">
        <v>-11.7</v>
      </c>
      <c r="E3642" t="s">
        <v>1868</v>
      </c>
    </row>
    <row r="3643" spans="1:5" ht="15" customHeight="1" x14ac:dyDescent="0.25">
      <c r="A3643" s="2">
        <v>520000000</v>
      </c>
      <c r="B3643" s="3">
        <v>44396</v>
      </c>
      <c r="C3643" t="s">
        <v>1591</v>
      </c>
      <c r="D3643">
        <v>-11.1</v>
      </c>
      <c r="E3643" t="s">
        <v>1869</v>
      </c>
    </row>
    <row r="3644" spans="1:5" ht="15" customHeight="1" x14ac:dyDescent="0.25">
      <c r="A3644" s="2">
        <v>520000000</v>
      </c>
      <c r="B3644" s="3">
        <v>44396</v>
      </c>
      <c r="C3644" t="s">
        <v>1591</v>
      </c>
      <c r="D3644">
        <v>-12.38</v>
      </c>
      <c r="E3644" t="s">
        <v>1869</v>
      </c>
    </row>
    <row r="3645" spans="1:5" ht="15" customHeight="1" x14ac:dyDescent="0.25">
      <c r="A3645" s="2">
        <v>520000000</v>
      </c>
      <c r="B3645" s="3">
        <v>44396</v>
      </c>
      <c r="C3645" t="s">
        <v>1591</v>
      </c>
      <c r="D3645">
        <v>-7.95</v>
      </c>
      <c r="E3645" t="s">
        <v>1869</v>
      </c>
    </row>
    <row r="3646" spans="1:5" ht="15" customHeight="1" x14ac:dyDescent="0.25">
      <c r="A3646" s="2">
        <v>520000000</v>
      </c>
      <c r="B3646" s="3">
        <v>44397</v>
      </c>
      <c r="C3646" t="s">
        <v>1591</v>
      </c>
      <c r="D3646">
        <v>-61.68</v>
      </c>
      <c r="E3646" t="s">
        <v>1870</v>
      </c>
    </row>
    <row r="3647" spans="1:5" ht="15" customHeight="1" x14ac:dyDescent="0.25">
      <c r="A3647" s="2">
        <v>520000000</v>
      </c>
      <c r="B3647" s="3">
        <v>44397</v>
      </c>
      <c r="C3647" t="s">
        <v>1591</v>
      </c>
      <c r="D3647">
        <v>-619.5</v>
      </c>
      <c r="E3647" t="s">
        <v>1870</v>
      </c>
    </row>
    <row r="3648" spans="1:5" ht="15" customHeight="1" x14ac:dyDescent="0.25">
      <c r="A3648" s="2">
        <v>520000000</v>
      </c>
      <c r="B3648" s="3">
        <v>44397</v>
      </c>
      <c r="C3648" t="s">
        <v>1591</v>
      </c>
      <c r="D3648">
        <v>-774</v>
      </c>
      <c r="E3648" t="s">
        <v>1870</v>
      </c>
    </row>
    <row r="3649" spans="1:5" ht="15" customHeight="1" x14ac:dyDescent="0.25">
      <c r="A3649" s="2">
        <v>520000000</v>
      </c>
      <c r="B3649" s="3">
        <v>44397</v>
      </c>
      <c r="C3649" t="s">
        <v>1591</v>
      </c>
      <c r="D3649">
        <v>-7.69</v>
      </c>
      <c r="E3649" t="s">
        <v>1870</v>
      </c>
    </row>
    <row r="3650" spans="1:5" ht="15" customHeight="1" x14ac:dyDescent="0.25">
      <c r="A3650" s="2">
        <v>520000000</v>
      </c>
      <c r="B3650" s="3">
        <v>44397</v>
      </c>
      <c r="C3650" t="s">
        <v>1591</v>
      </c>
      <c r="D3650">
        <v>-8.01</v>
      </c>
      <c r="E3650" t="s">
        <v>1870</v>
      </c>
    </row>
    <row r="3651" spans="1:5" ht="15" customHeight="1" x14ac:dyDescent="0.25">
      <c r="A3651" s="2">
        <v>520000000</v>
      </c>
      <c r="B3651" s="3">
        <v>44397</v>
      </c>
      <c r="C3651" t="s">
        <v>1591</v>
      </c>
      <c r="D3651">
        <v>-201.35</v>
      </c>
      <c r="E3651" t="s">
        <v>1870</v>
      </c>
    </row>
    <row r="3652" spans="1:5" ht="15" customHeight="1" x14ac:dyDescent="0.25">
      <c r="A3652" s="2">
        <v>520000000</v>
      </c>
      <c r="B3652" s="3">
        <v>44397</v>
      </c>
      <c r="C3652" t="s">
        <v>1591</v>
      </c>
      <c r="D3652">
        <v>-304.93</v>
      </c>
      <c r="E3652" t="s">
        <v>1870</v>
      </c>
    </row>
    <row r="3653" spans="1:5" ht="15" customHeight="1" x14ac:dyDescent="0.25">
      <c r="A3653" s="2">
        <v>520000000</v>
      </c>
      <c r="B3653" s="3">
        <v>44397</v>
      </c>
      <c r="C3653" t="s">
        <v>1591</v>
      </c>
      <c r="D3653">
        <v>-720</v>
      </c>
      <c r="E3653" t="s">
        <v>1870</v>
      </c>
    </row>
    <row r="3654" spans="1:5" ht="15" customHeight="1" x14ac:dyDescent="0.25">
      <c r="A3654" s="2">
        <v>520000000</v>
      </c>
      <c r="B3654" s="3">
        <v>44397</v>
      </c>
      <c r="C3654" t="s">
        <v>1591</v>
      </c>
      <c r="D3654">
        <v>-59.58</v>
      </c>
      <c r="E3654" t="s">
        <v>1870</v>
      </c>
    </row>
    <row r="3655" spans="1:5" ht="15" customHeight="1" x14ac:dyDescent="0.25">
      <c r="A3655" s="2">
        <v>520000000</v>
      </c>
      <c r="B3655" s="3">
        <v>44397</v>
      </c>
      <c r="C3655" t="s">
        <v>1591</v>
      </c>
      <c r="D3655">
        <v>-36.049999999999997</v>
      </c>
      <c r="E3655" t="s">
        <v>1870</v>
      </c>
    </row>
    <row r="3656" spans="1:5" ht="15" customHeight="1" x14ac:dyDescent="0.25">
      <c r="A3656" s="2">
        <v>520000000</v>
      </c>
      <c r="B3656" s="3">
        <v>44397</v>
      </c>
      <c r="C3656" t="s">
        <v>1591</v>
      </c>
      <c r="D3656">
        <v>-29.45</v>
      </c>
      <c r="E3656" t="s">
        <v>1870</v>
      </c>
    </row>
    <row r="3657" spans="1:5" ht="15" customHeight="1" x14ac:dyDescent="0.25">
      <c r="A3657" s="2">
        <v>520000000</v>
      </c>
      <c r="B3657" s="3">
        <v>44397</v>
      </c>
      <c r="C3657" t="s">
        <v>1591</v>
      </c>
      <c r="D3657">
        <v>-89.74</v>
      </c>
      <c r="E3657" t="s">
        <v>1870</v>
      </c>
    </row>
    <row r="3658" spans="1:5" ht="15" customHeight="1" x14ac:dyDescent="0.25">
      <c r="A3658" s="2">
        <v>520000000</v>
      </c>
      <c r="B3658" s="3">
        <v>44397</v>
      </c>
      <c r="C3658" t="s">
        <v>1591</v>
      </c>
      <c r="D3658">
        <v>-13.71</v>
      </c>
      <c r="E3658" t="s">
        <v>1871</v>
      </c>
    </row>
    <row r="3659" spans="1:5" ht="15" customHeight="1" x14ac:dyDescent="0.25">
      <c r="A3659" s="2">
        <v>520000000</v>
      </c>
      <c r="B3659" s="3">
        <v>44397</v>
      </c>
      <c r="C3659" t="s">
        <v>1591</v>
      </c>
      <c r="D3659">
        <v>-476</v>
      </c>
      <c r="E3659" t="s">
        <v>1871</v>
      </c>
    </row>
    <row r="3660" spans="1:5" ht="15" customHeight="1" x14ac:dyDescent="0.25">
      <c r="A3660" s="2">
        <v>520000000</v>
      </c>
      <c r="B3660" s="3">
        <v>44397</v>
      </c>
      <c r="C3660" t="s">
        <v>1591</v>
      </c>
      <c r="D3660">
        <v>-190.81</v>
      </c>
      <c r="E3660" t="s">
        <v>1871</v>
      </c>
    </row>
    <row r="3661" spans="1:5" ht="15" customHeight="1" x14ac:dyDescent="0.25">
      <c r="A3661" s="2">
        <v>520000000</v>
      </c>
      <c r="B3661" s="3">
        <v>44397</v>
      </c>
      <c r="C3661" t="s">
        <v>1591</v>
      </c>
      <c r="D3661">
        <v>-1157.6500000000001</v>
      </c>
      <c r="E3661" t="s">
        <v>1871</v>
      </c>
    </row>
    <row r="3662" spans="1:5" ht="15" customHeight="1" x14ac:dyDescent="0.25">
      <c r="A3662" s="2">
        <v>520000000</v>
      </c>
      <c r="B3662" s="3">
        <v>44397</v>
      </c>
      <c r="C3662" t="s">
        <v>1591</v>
      </c>
      <c r="D3662">
        <v>-1135.57</v>
      </c>
      <c r="E3662" t="s">
        <v>1871</v>
      </c>
    </row>
    <row r="3663" spans="1:5" ht="15" customHeight="1" x14ac:dyDescent="0.25">
      <c r="A3663" s="2">
        <v>520000000</v>
      </c>
      <c r="B3663" s="3">
        <v>44397</v>
      </c>
      <c r="C3663" t="s">
        <v>1591</v>
      </c>
      <c r="D3663">
        <v>-645.48</v>
      </c>
      <c r="E3663" t="s">
        <v>1871</v>
      </c>
    </row>
    <row r="3664" spans="1:5" ht="15" customHeight="1" x14ac:dyDescent="0.25">
      <c r="A3664" s="2">
        <v>520000000</v>
      </c>
      <c r="B3664" s="3">
        <v>44397</v>
      </c>
      <c r="C3664" t="s">
        <v>1591</v>
      </c>
      <c r="D3664">
        <v>-662.76</v>
      </c>
      <c r="E3664" t="s">
        <v>1871</v>
      </c>
    </row>
    <row r="3665" spans="1:5" ht="15" customHeight="1" x14ac:dyDescent="0.25">
      <c r="A3665" s="2">
        <v>520000000</v>
      </c>
      <c r="B3665" s="3">
        <v>44397</v>
      </c>
      <c r="C3665" t="s">
        <v>1591</v>
      </c>
      <c r="D3665">
        <v>-1117.73</v>
      </c>
      <c r="E3665" t="s">
        <v>1871</v>
      </c>
    </row>
    <row r="3666" spans="1:5" ht="15" customHeight="1" x14ac:dyDescent="0.25">
      <c r="A3666" s="2">
        <v>520000000</v>
      </c>
      <c r="B3666" s="3">
        <v>44397</v>
      </c>
      <c r="C3666" t="s">
        <v>1591</v>
      </c>
      <c r="D3666">
        <v>-1134.1300000000001</v>
      </c>
      <c r="E3666" t="s">
        <v>1871</v>
      </c>
    </row>
    <row r="3667" spans="1:5" ht="15" customHeight="1" x14ac:dyDescent="0.25">
      <c r="A3667" s="2">
        <v>520000000</v>
      </c>
      <c r="B3667" s="3">
        <v>44397</v>
      </c>
      <c r="C3667" t="s">
        <v>1591</v>
      </c>
      <c r="D3667">
        <v>-1214.5999999999999</v>
      </c>
      <c r="E3667" t="s">
        <v>1871</v>
      </c>
    </row>
    <row r="3668" spans="1:5" ht="15" customHeight="1" x14ac:dyDescent="0.25">
      <c r="A3668" s="2">
        <v>520000000</v>
      </c>
      <c r="B3668" s="3">
        <v>44397</v>
      </c>
      <c r="C3668" t="s">
        <v>1591</v>
      </c>
      <c r="D3668">
        <v>-594.09</v>
      </c>
      <c r="E3668" t="s">
        <v>1871</v>
      </c>
    </row>
    <row r="3669" spans="1:5" ht="15" customHeight="1" x14ac:dyDescent="0.25">
      <c r="A3669" s="2">
        <v>520000000</v>
      </c>
      <c r="B3669" s="3">
        <v>44397</v>
      </c>
      <c r="C3669" t="s">
        <v>1591</v>
      </c>
      <c r="D3669">
        <v>-901.35</v>
      </c>
      <c r="E3669" t="s">
        <v>1871</v>
      </c>
    </row>
    <row r="3670" spans="1:5" ht="15" customHeight="1" x14ac:dyDescent="0.25">
      <c r="A3670" s="2">
        <v>520000000</v>
      </c>
      <c r="B3670" s="3">
        <v>44397</v>
      </c>
      <c r="C3670" t="s">
        <v>1591</v>
      </c>
      <c r="D3670">
        <v>-2668</v>
      </c>
      <c r="E3670" t="s">
        <v>1871</v>
      </c>
    </row>
    <row r="3671" spans="1:5" ht="15" customHeight="1" x14ac:dyDescent="0.25">
      <c r="A3671" s="2">
        <v>520000000</v>
      </c>
      <c r="B3671" s="3">
        <v>44397</v>
      </c>
      <c r="C3671" t="s">
        <v>1591</v>
      </c>
      <c r="D3671">
        <v>-737.39</v>
      </c>
      <c r="E3671" t="s">
        <v>1871</v>
      </c>
    </row>
    <row r="3672" spans="1:5" ht="15" customHeight="1" x14ac:dyDescent="0.25">
      <c r="A3672" s="2">
        <v>520000000</v>
      </c>
      <c r="B3672" s="3">
        <v>44397</v>
      </c>
      <c r="C3672" t="s">
        <v>1591</v>
      </c>
      <c r="D3672">
        <v>-238.31</v>
      </c>
      <c r="E3672" t="s">
        <v>1871</v>
      </c>
    </row>
    <row r="3673" spans="1:5" ht="15" customHeight="1" x14ac:dyDescent="0.25">
      <c r="A3673" s="2">
        <v>520000000</v>
      </c>
      <c r="B3673" s="3">
        <v>44397</v>
      </c>
      <c r="C3673" t="s">
        <v>1591</v>
      </c>
      <c r="D3673">
        <v>-559.63</v>
      </c>
      <c r="E3673" t="s">
        <v>1871</v>
      </c>
    </row>
    <row r="3674" spans="1:5" ht="15" customHeight="1" x14ac:dyDescent="0.25">
      <c r="A3674" s="2">
        <v>520000000</v>
      </c>
      <c r="B3674" s="3">
        <v>44397</v>
      </c>
      <c r="C3674" t="s">
        <v>1591</v>
      </c>
      <c r="D3674">
        <v>-26.14</v>
      </c>
      <c r="E3674" t="s">
        <v>1872</v>
      </c>
    </row>
    <row r="3675" spans="1:5" ht="15" customHeight="1" x14ac:dyDescent="0.25">
      <c r="A3675" s="2">
        <v>520000000</v>
      </c>
      <c r="B3675" s="3">
        <v>44397</v>
      </c>
      <c r="C3675" t="s">
        <v>1591</v>
      </c>
      <c r="D3675">
        <v>-13.98</v>
      </c>
      <c r="E3675" t="s">
        <v>1872</v>
      </c>
    </row>
    <row r="3676" spans="1:5" ht="15" customHeight="1" x14ac:dyDescent="0.25">
      <c r="A3676" s="2">
        <v>520000000</v>
      </c>
      <c r="B3676" s="3">
        <v>44397</v>
      </c>
      <c r="C3676" t="s">
        <v>1591</v>
      </c>
      <c r="D3676">
        <v>-113.4</v>
      </c>
      <c r="E3676" t="s">
        <v>1872</v>
      </c>
    </row>
    <row r="3677" spans="1:5" ht="15" customHeight="1" x14ac:dyDescent="0.25">
      <c r="A3677" s="2">
        <v>520000000</v>
      </c>
      <c r="B3677" s="3">
        <v>44397</v>
      </c>
      <c r="C3677" t="s">
        <v>1591</v>
      </c>
      <c r="D3677">
        <v>-22.09</v>
      </c>
      <c r="E3677" t="s">
        <v>1872</v>
      </c>
    </row>
    <row r="3678" spans="1:5" ht="15" customHeight="1" x14ac:dyDescent="0.25">
      <c r="A3678" s="2">
        <v>520000000</v>
      </c>
      <c r="B3678" s="3">
        <v>44397</v>
      </c>
      <c r="C3678" t="s">
        <v>1591</v>
      </c>
      <c r="D3678">
        <v>-144.16999999999999</v>
      </c>
      <c r="E3678" t="s">
        <v>1873</v>
      </c>
    </row>
    <row r="3679" spans="1:5" ht="15" customHeight="1" x14ac:dyDescent="0.25">
      <c r="A3679" s="2">
        <v>520000000</v>
      </c>
      <c r="B3679" s="3">
        <v>44397</v>
      </c>
      <c r="C3679" t="s">
        <v>1591</v>
      </c>
      <c r="D3679">
        <v>-399.7</v>
      </c>
      <c r="E3679" t="s">
        <v>1873</v>
      </c>
    </row>
    <row r="3680" spans="1:5" ht="15" customHeight="1" x14ac:dyDescent="0.25">
      <c r="A3680" s="2">
        <v>520000000</v>
      </c>
      <c r="B3680" s="3">
        <v>44397</v>
      </c>
      <c r="C3680" t="s">
        <v>1591</v>
      </c>
      <c r="D3680">
        <v>-824.72</v>
      </c>
      <c r="E3680" t="s">
        <v>1873</v>
      </c>
    </row>
    <row r="3681" spans="1:5" ht="15" customHeight="1" x14ac:dyDescent="0.25">
      <c r="A3681" s="2">
        <v>520000000</v>
      </c>
      <c r="B3681" s="3">
        <v>44397</v>
      </c>
      <c r="C3681" t="s">
        <v>1591</v>
      </c>
      <c r="D3681">
        <v>-121.46</v>
      </c>
      <c r="E3681" t="s">
        <v>1873</v>
      </c>
    </row>
    <row r="3682" spans="1:5" ht="15" customHeight="1" x14ac:dyDescent="0.25">
      <c r="A3682" s="2">
        <v>520000000</v>
      </c>
      <c r="B3682" s="3">
        <v>44397</v>
      </c>
      <c r="C3682" t="s">
        <v>1591</v>
      </c>
      <c r="D3682">
        <v>-206.18</v>
      </c>
      <c r="E3682" t="s">
        <v>1873</v>
      </c>
    </row>
    <row r="3683" spans="1:5" ht="15" customHeight="1" x14ac:dyDescent="0.25">
      <c r="A3683" s="2">
        <v>520000000</v>
      </c>
      <c r="B3683" s="3">
        <v>44397</v>
      </c>
      <c r="C3683" t="s">
        <v>1591</v>
      </c>
      <c r="D3683">
        <v>-11.84</v>
      </c>
      <c r="E3683" t="s">
        <v>1874</v>
      </c>
    </row>
    <row r="3684" spans="1:5" ht="15" customHeight="1" x14ac:dyDescent="0.25">
      <c r="A3684" s="2">
        <v>520000000</v>
      </c>
      <c r="B3684" s="3">
        <v>44397</v>
      </c>
      <c r="C3684" t="s">
        <v>1591</v>
      </c>
      <c r="D3684">
        <v>-17.940000000000001</v>
      </c>
      <c r="E3684" t="s">
        <v>1874</v>
      </c>
    </row>
    <row r="3685" spans="1:5" ht="15" customHeight="1" x14ac:dyDescent="0.25">
      <c r="A3685" s="2">
        <v>520000000</v>
      </c>
      <c r="B3685" s="3">
        <v>44397</v>
      </c>
      <c r="C3685" t="s">
        <v>1591</v>
      </c>
      <c r="D3685">
        <v>-600.5</v>
      </c>
      <c r="E3685" t="s">
        <v>1875</v>
      </c>
    </row>
    <row r="3686" spans="1:5" ht="15" customHeight="1" x14ac:dyDescent="0.25">
      <c r="A3686" s="2">
        <v>520000000</v>
      </c>
      <c r="B3686" s="3">
        <v>44397</v>
      </c>
      <c r="C3686" t="s">
        <v>1591</v>
      </c>
      <c r="D3686">
        <v>-140.78</v>
      </c>
      <c r="E3686" t="s">
        <v>1875</v>
      </c>
    </row>
    <row r="3687" spans="1:5" ht="15" customHeight="1" x14ac:dyDescent="0.25">
      <c r="A3687" s="2">
        <v>520000000</v>
      </c>
      <c r="B3687" s="3">
        <v>44397</v>
      </c>
      <c r="C3687" t="s">
        <v>1591</v>
      </c>
      <c r="D3687">
        <v>-790.16</v>
      </c>
      <c r="E3687" t="s">
        <v>1875</v>
      </c>
    </row>
    <row r="3688" spans="1:5" ht="15" customHeight="1" x14ac:dyDescent="0.25">
      <c r="A3688" s="2">
        <v>520000000</v>
      </c>
      <c r="B3688" s="3">
        <v>44398</v>
      </c>
      <c r="C3688" t="s">
        <v>1591</v>
      </c>
      <c r="D3688">
        <v>-2214</v>
      </c>
      <c r="E3688" t="s">
        <v>1876</v>
      </c>
    </row>
    <row r="3689" spans="1:5" ht="15" customHeight="1" x14ac:dyDescent="0.25">
      <c r="A3689" s="2">
        <v>520000000</v>
      </c>
      <c r="B3689" s="3">
        <v>44398</v>
      </c>
      <c r="C3689" t="s">
        <v>1591</v>
      </c>
      <c r="D3689">
        <v>-738</v>
      </c>
      <c r="E3689" t="s">
        <v>1877</v>
      </c>
    </row>
    <row r="3690" spans="1:5" ht="15" customHeight="1" x14ac:dyDescent="0.25">
      <c r="A3690" s="2">
        <v>520000000</v>
      </c>
      <c r="B3690" s="3">
        <v>44398</v>
      </c>
      <c r="C3690" t="s">
        <v>1591</v>
      </c>
      <c r="D3690">
        <v>-972</v>
      </c>
      <c r="E3690" t="s">
        <v>1877</v>
      </c>
    </row>
    <row r="3691" spans="1:5" ht="15" customHeight="1" x14ac:dyDescent="0.25">
      <c r="A3691" s="2">
        <v>520000000</v>
      </c>
      <c r="B3691" s="3">
        <v>44398</v>
      </c>
      <c r="C3691" t="s">
        <v>1591</v>
      </c>
      <c r="D3691">
        <v>-4445.28</v>
      </c>
      <c r="E3691" t="s">
        <v>1877</v>
      </c>
    </row>
    <row r="3692" spans="1:5" ht="15" customHeight="1" x14ac:dyDescent="0.25">
      <c r="A3692" s="2">
        <v>520000000</v>
      </c>
      <c r="B3692" s="3">
        <v>44398</v>
      </c>
      <c r="C3692" t="s">
        <v>1591</v>
      </c>
      <c r="D3692">
        <v>-5166</v>
      </c>
      <c r="E3692" t="s">
        <v>1877</v>
      </c>
    </row>
    <row r="3693" spans="1:5" ht="15" customHeight="1" x14ac:dyDescent="0.25">
      <c r="A3693" s="2">
        <v>520000000</v>
      </c>
      <c r="B3693" s="3">
        <v>44398</v>
      </c>
      <c r="C3693" t="s">
        <v>1591</v>
      </c>
      <c r="D3693">
        <v>-626.4</v>
      </c>
      <c r="E3693" t="s">
        <v>1877</v>
      </c>
    </row>
    <row r="3694" spans="1:5" ht="15" customHeight="1" x14ac:dyDescent="0.25">
      <c r="A3694" s="2">
        <v>520000000</v>
      </c>
      <c r="B3694" s="3">
        <v>44398</v>
      </c>
      <c r="C3694" t="s">
        <v>1591</v>
      </c>
      <c r="D3694">
        <v>-738</v>
      </c>
      <c r="E3694" t="s">
        <v>1878</v>
      </c>
    </row>
    <row r="3695" spans="1:5" ht="15" customHeight="1" x14ac:dyDescent="0.25">
      <c r="A3695" s="2">
        <v>520000000</v>
      </c>
      <c r="B3695" s="3">
        <v>44398</v>
      </c>
      <c r="C3695" t="s">
        <v>1591</v>
      </c>
      <c r="D3695">
        <v>-9720</v>
      </c>
      <c r="E3695" t="s">
        <v>1878</v>
      </c>
    </row>
    <row r="3696" spans="1:5" ht="15" customHeight="1" x14ac:dyDescent="0.25">
      <c r="A3696" s="2">
        <v>520000000</v>
      </c>
      <c r="B3696" s="3">
        <v>44398</v>
      </c>
      <c r="C3696" t="s">
        <v>1591</v>
      </c>
      <c r="D3696">
        <v>-3099.6</v>
      </c>
      <c r="E3696" t="s">
        <v>1878</v>
      </c>
    </row>
    <row r="3697" spans="1:5" ht="15" customHeight="1" x14ac:dyDescent="0.25">
      <c r="A3697" s="2">
        <v>520000000</v>
      </c>
      <c r="B3697" s="3">
        <v>44398</v>
      </c>
      <c r="C3697" t="s">
        <v>1591</v>
      </c>
      <c r="D3697">
        <v>-1476</v>
      </c>
      <c r="E3697" t="s">
        <v>1879</v>
      </c>
    </row>
    <row r="3698" spans="1:5" ht="15" customHeight="1" x14ac:dyDescent="0.25">
      <c r="A3698" s="2">
        <v>520000000</v>
      </c>
      <c r="B3698" s="3">
        <v>44398</v>
      </c>
      <c r="C3698" t="s">
        <v>1591</v>
      </c>
      <c r="D3698">
        <v>-5292</v>
      </c>
      <c r="E3698" t="s">
        <v>1879</v>
      </c>
    </row>
    <row r="3699" spans="1:5" ht="15" customHeight="1" x14ac:dyDescent="0.25">
      <c r="A3699" s="2">
        <v>599010000</v>
      </c>
      <c r="B3699" s="3">
        <v>44199</v>
      </c>
      <c r="C3699" t="s">
        <v>1591</v>
      </c>
      <c r="D3699">
        <v>281.32100000000003</v>
      </c>
      <c r="E3699" t="s">
        <v>1880</v>
      </c>
    </row>
    <row r="3700" spans="1:5" ht="15" customHeight="1" x14ac:dyDescent="0.25">
      <c r="A3700" s="2">
        <v>599010000</v>
      </c>
      <c r="B3700" s="3">
        <v>44199</v>
      </c>
      <c r="C3700" t="s">
        <v>1591</v>
      </c>
      <c r="D3700">
        <v>216.16</v>
      </c>
      <c r="E3700" t="s">
        <v>1881</v>
      </c>
    </row>
    <row r="3701" spans="1:5" ht="15" customHeight="1" x14ac:dyDescent="0.25">
      <c r="A3701" s="2">
        <v>599010000</v>
      </c>
      <c r="B3701" s="3">
        <v>44200</v>
      </c>
      <c r="C3701" t="s">
        <v>1591</v>
      </c>
      <c r="D3701">
        <v>137.82</v>
      </c>
      <c r="E3701" t="s">
        <v>1882</v>
      </c>
    </row>
    <row r="3702" spans="1:5" ht="15" customHeight="1" x14ac:dyDescent="0.25">
      <c r="A3702" s="2">
        <v>599010000</v>
      </c>
      <c r="B3702" s="3">
        <v>44200</v>
      </c>
      <c r="C3702" t="s">
        <v>1591</v>
      </c>
      <c r="D3702">
        <v>238.97</v>
      </c>
      <c r="E3702" t="s">
        <v>1883</v>
      </c>
    </row>
    <row r="3703" spans="1:5" ht="15" customHeight="1" x14ac:dyDescent="0.25">
      <c r="A3703" s="2">
        <v>599010000</v>
      </c>
      <c r="B3703" s="3">
        <v>44200</v>
      </c>
      <c r="C3703" t="s">
        <v>1591</v>
      </c>
      <c r="D3703">
        <v>117.27</v>
      </c>
      <c r="E3703" t="s">
        <v>1884</v>
      </c>
    </row>
    <row r="3704" spans="1:5" ht="15" customHeight="1" x14ac:dyDescent="0.25">
      <c r="A3704" s="2">
        <v>599010000</v>
      </c>
      <c r="B3704" s="3">
        <v>44200</v>
      </c>
      <c r="C3704" t="s">
        <v>1591</v>
      </c>
      <c r="D3704">
        <v>-0.15</v>
      </c>
      <c r="E3704" t="s">
        <v>1885</v>
      </c>
    </row>
    <row r="3705" spans="1:5" ht="15" customHeight="1" x14ac:dyDescent="0.25">
      <c r="A3705" s="2">
        <v>599010000</v>
      </c>
      <c r="B3705" s="3">
        <v>44200</v>
      </c>
      <c r="C3705" t="s">
        <v>1591</v>
      </c>
      <c r="D3705">
        <v>-1.92</v>
      </c>
      <c r="E3705" t="s">
        <v>1886</v>
      </c>
    </row>
    <row r="3706" spans="1:5" ht="15" customHeight="1" x14ac:dyDescent="0.25">
      <c r="A3706" s="2">
        <v>599010000</v>
      </c>
      <c r="B3706" s="3">
        <v>44200</v>
      </c>
      <c r="C3706" t="s">
        <v>1591</v>
      </c>
      <c r="D3706">
        <v>-2.21</v>
      </c>
      <c r="E3706" t="s">
        <v>1887</v>
      </c>
    </row>
    <row r="3707" spans="1:5" ht="15" customHeight="1" x14ac:dyDescent="0.25">
      <c r="A3707" s="2">
        <v>599010000</v>
      </c>
      <c r="B3707" s="3">
        <v>44200</v>
      </c>
      <c r="C3707" t="s">
        <v>1591</v>
      </c>
      <c r="D3707">
        <v>-110.12</v>
      </c>
      <c r="E3707" t="s">
        <v>1888</v>
      </c>
    </row>
    <row r="3708" spans="1:5" ht="15" customHeight="1" x14ac:dyDescent="0.25">
      <c r="A3708" s="2">
        <v>599010000</v>
      </c>
      <c r="B3708" s="3">
        <v>44200</v>
      </c>
      <c r="C3708" t="s">
        <v>1591</v>
      </c>
      <c r="D3708">
        <v>-2238</v>
      </c>
      <c r="E3708" t="s">
        <v>1889</v>
      </c>
    </row>
    <row r="3709" spans="1:5" ht="15" customHeight="1" x14ac:dyDescent="0.25">
      <c r="A3709" s="2">
        <v>599010000</v>
      </c>
      <c r="B3709" s="3">
        <v>44200</v>
      </c>
      <c r="C3709" t="s">
        <v>1591</v>
      </c>
      <c r="D3709">
        <v>-1344.5</v>
      </c>
      <c r="E3709" t="s">
        <v>1890</v>
      </c>
    </row>
    <row r="3710" spans="1:5" ht="15" customHeight="1" x14ac:dyDescent="0.25">
      <c r="A3710" s="2">
        <v>599010000</v>
      </c>
      <c r="B3710" s="3">
        <v>44200</v>
      </c>
      <c r="C3710" t="s">
        <v>1591</v>
      </c>
      <c r="D3710">
        <v>-879.8</v>
      </c>
      <c r="E3710" t="s">
        <v>1891</v>
      </c>
    </row>
    <row r="3711" spans="1:5" ht="15" customHeight="1" x14ac:dyDescent="0.25">
      <c r="A3711" s="2">
        <v>599010000</v>
      </c>
      <c r="B3711" s="3">
        <v>44200</v>
      </c>
      <c r="C3711" t="s">
        <v>1591</v>
      </c>
      <c r="D3711">
        <v>-1060</v>
      </c>
      <c r="E3711" t="s">
        <v>1892</v>
      </c>
    </row>
    <row r="3712" spans="1:5" ht="15" customHeight="1" x14ac:dyDescent="0.25">
      <c r="A3712" s="2">
        <v>599010000</v>
      </c>
      <c r="B3712" s="3">
        <v>44200</v>
      </c>
      <c r="C3712" t="s">
        <v>1591</v>
      </c>
      <c r="D3712">
        <v>-21.5</v>
      </c>
      <c r="E3712" t="s">
        <v>1893</v>
      </c>
    </row>
    <row r="3713" spans="1:5" ht="15" customHeight="1" x14ac:dyDescent="0.25">
      <c r="A3713" s="2">
        <v>599010000</v>
      </c>
      <c r="B3713" s="3">
        <v>44200</v>
      </c>
      <c r="C3713" t="s">
        <v>1591</v>
      </c>
      <c r="D3713">
        <v>-5.39</v>
      </c>
      <c r="E3713" t="s">
        <v>1894</v>
      </c>
    </row>
    <row r="3714" spans="1:5" ht="15" customHeight="1" x14ac:dyDescent="0.25">
      <c r="A3714" s="2">
        <v>599010000</v>
      </c>
      <c r="B3714" s="3">
        <v>44200</v>
      </c>
      <c r="C3714" t="s">
        <v>1591</v>
      </c>
      <c r="D3714">
        <v>-3017.25</v>
      </c>
      <c r="E3714" t="s">
        <v>1895</v>
      </c>
    </row>
    <row r="3715" spans="1:5" ht="15" customHeight="1" x14ac:dyDescent="0.25">
      <c r="A3715" s="2">
        <v>599010000</v>
      </c>
      <c r="B3715" s="3">
        <v>44200</v>
      </c>
      <c r="C3715" t="s">
        <v>1591</v>
      </c>
      <c r="D3715">
        <v>-74.150000000000006</v>
      </c>
      <c r="E3715" t="s">
        <v>1896</v>
      </c>
    </row>
    <row r="3716" spans="1:5" ht="15" customHeight="1" x14ac:dyDescent="0.25">
      <c r="A3716" s="2">
        <v>599010000</v>
      </c>
      <c r="B3716" s="3">
        <v>44200</v>
      </c>
      <c r="C3716" t="s">
        <v>1591</v>
      </c>
      <c r="D3716">
        <v>0</v>
      </c>
      <c r="E3716" t="s">
        <v>1897</v>
      </c>
    </row>
    <row r="3717" spans="1:5" ht="15" customHeight="1" x14ac:dyDescent="0.25">
      <c r="A3717" s="2">
        <v>599010000</v>
      </c>
      <c r="B3717" s="3">
        <v>44200</v>
      </c>
      <c r="C3717" t="s">
        <v>1591</v>
      </c>
      <c r="D3717">
        <v>-2.8</v>
      </c>
      <c r="E3717" t="s">
        <v>1898</v>
      </c>
    </row>
    <row r="3718" spans="1:5" ht="15" customHeight="1" x14ac:dyDescent="0.25">
      <c r="A3718" s="2">
        <v>599010000</v>
      </c>
      <c r="B3718" s="3">
        <v>44200</v>
      </c>
      <c r="C3718" t="s">
        <v>1591</v>
      </c>
      <c r="D3718">
        <v>-2816</v>
      </c>
      <c r="E3718" t="s">
        <v>1899</v>
      </c>
    </row>
    <row r="3719" spans="1:5" ht="15" customHeight="1" x14ac:dyDescent="0.25">
      <c r="A3719" s="2">
        <v>599010000</v>
      </c>
      <c r="B3719" s="3">
        <v>44200</v>
      </c>
      <c r="C3719" t="s">
        <v>1591</v>
      </c>
      <c r="D3719">
        <v>-1.96</v>
      </c>
      <c r="E3719" t="s">
        <v>1900</v>
      </c>
    </row>
    <row r="3720" spans="1:5" ht="15" customHeight="1" x14ac:dyDescent="0.25">
      <c r="A3720" s="2">
        <v>599010000</v>
      </c>
      <c r="B3720" s="3">
        <v>44201</v>
      </c>
      <c r="C3720" t="s">
        <v>1591</v>
      </c>
      <c r="D3720">
        <v>-63.01</v>
      </c>
      <c r="E3720" t="s">
        <v>1901</v>
      </c>
    </row>
    <row r="3721" spans="1:5" ht="15" customHeight="1" x14ac:dyDescent="0.25">
      <c r="A3721" s="2">
        <v>599010000</v>
      </c>
      <c r="B3721" s="3">
        <v>44201</v>
      </c>
      <c r="C3721" t="s">
        <v>1591</v>
      </c>
      <c r="D3721">
        <v>-20.81</v>
      </c>
      <c r="E3721" t="s">
        <v>1902</v>
      </c>
    </row>
    <row r="3722" spans="1:5" ht="15" customHeight="1" x14ac:dyDescent="0.25">
      <c r="A3722" s="2">
        <v>599010000</v>
      </c>
      <c r="B3722" s="3">
        <v>44201</v>
      </c>
      <c r="C3722" t="s">
        <v>1591</v>
      </c>
      <c r="D3722">
        <v>20.81</v>
      </c>
      <c r="E3722" t="s">
        <v>1903</v>
      </c>
    </row>
    <row r="3723" spans="1:5" ht="15" customHeight="1" x14ac:dyDescent="0.25">
      <c r="A3723" s="2">
        <v>599010000</v>
      </c>
      <c r="B3723" s="3">
        <v>44201</v>
      </c>
      <c r="C3723" t="s">
        <v>1591</v>
      </c>
      <c r="D3723">
        <v>-142.5</v>
      </c>
      <c r="E3723" t="s">
        <v>1904</v>
      </c>
    </row>
    <row r="3724" spans="1:5" ht="15" customHeight="1" x14ac:dyDescent="0.25">
      <c r="A3724" s="2">
        <v>599010000</v>
      </c>
      <c r="B3724" s="3">
        <v>44201</v>
      </c>
      <c r="C3724" t="s">
        <v>1591</v>
      </c>
      <c r="D3724">
        <v>-7.47</v>
      </c>
      <c r="E3724" t="s">
        <v>1905</v>
      </c>
    </row>
    <row r="3725" spans="1:5" ht="15" customHeight="1" x14ac:dyDescent="0.25">
      <c r="A3725" s="2">
        <v>599010000</v>
      </c>
      <c r="B3725" s="3">
        <v>44201</v>
      </c>
      <c r="C3725" t="s">
        <v>1591</v>
      </c>
      <c r="D3725">
        <v>25.06</v>
      </c>
      <c r="E3725" t="s">
        <v>1906</v>
      </c>
    </row>
    <row r="3726" spans="1:5" ht="15" customHeight="1" x14ac:dyDescent="0.25">
      <c r="A3726" s="2">
        <v>599010000</v>
      </c>
      <c r="B3726" s="3">
        <v>44201</v>
      </c>
      <c r="C3726" t="s">
        <v>1591</v>
      </c>
      <c r="D3726">
        <v>360</v>
      </c>
      <c r="E3726" t="s">
        <v>1907</v>
      </c>
    </row>
    <row r="3727" spans="1:5" ht="15" customHeight="1" x14ac:dyDescent="0.25">
      <c r="A3727" s="2">
        <v>599010000</v>
      </c>
      <c r="B3727" s="3">
        <v>44201</v>
      </c>
      <c r="C3727" t="s">
        <v>1591</v>
      </c>
      <c r="D3727">
        <v>-306.5</v>
      </c>
      <c r="E3727" t="s">
        <v>1908</v>
      </c>
    </row>
    <row r="3728" spans="1:5" ht="15" customHeight="1" x14ac:dyDescent="0.25">
      <c r="A3728" s="2">
        <v>599010000</v>
      </c>
      <c r="B3728" s="3">
        <v>44202</v>
      </c>
      <c r="C3728" t="s">
        <v>1591</v>
      </c>
      <c r="D3728">
        <v>178.55</v>
      </c>
      <c r="E3728" t="s">
        <v>1909</v>
      </c>
    </row>
    <row r="3729" spans="1:5" ht="15" customHeight="1" x14ac:dyDescent="0.25">
      <c r="A3729" s="2">
        <v>599010000</v>
      </c>
      <c r="B3729" s="3">
        <v>44202</v>
      </c>
      <c r="C3729" t="s">
        <v>1591</v>
      </c>
      <c r="D3729">
        <v>150.65</v>
      </c>
      <c r="E3729" t="s">
        <v>1910</v>
      </c>
    </row>
    <row r="3730" spans="1:5" ht="15" customHeight="1" x14ac:dyDescent="0.25">
      <c r="A3730" s="2">
        <v>599010000</v>
      </c>
      <c r="B3730" s="3">
        <v>44202</v>
      </c>
      <c r="C3730" t="s">
        <v>1591</v>
      </c>
      <c r="D3730">
        <v>437.77</v>
      </c>
      <c r="E3730" t="s">
        <v>1911</v>
      </c>
    </row>
    <row r="3731" spans="1:5" ht="15" customHeight="1" x14ac:dyDescent="0.25">
      <c r="A3731" s="2">
        <v>599010000</v>
      </c>
      <c r="B3731" s="3">
        <v>44202</v>
      </c>
      <c r="C3731" t="s">
        <v>1591</v>
      </c>
      <c r="D3731">
        <v>22.45</v>
      </c>
      <c r="E3731" t="s">
        <v>1912</v>
      </c>
    </row>
    <row r="3732" spans="1:5" ht="15" customHeight="1" x14ac:dyDescent="0.25">
      <c r="A3732" s="2">
        <v>599010000</v>
      </c>
      <c r="B3732" s="3">
        <v>44202</v>
      </c>
      <c r="C3732" t="s">
        <v>1591</v>
      </c>
      <c r="D3732">
        <v>1.0900000000000001</v>
      </c>
      <c r="E3732" t="s">
        <v>1913</v>
      </c>
    </row>
    <row r="3733" spans="1:5" ht="15" customHeight="1" x14ac:dyDescent="0.25">
      <c r="A3733" s="2">
        <v>599010000</v>
      </c>
      <c r="B3733" s="3">
        <v>44202</v>
      </c>
      <c r="C3733" t="s">
        <v>1591</v>
      </c>
      <c r="D3733">
        <v>164.49</v>
      </c>
      <c r="E3733" t="s">
        <v>1914</v>
      </c>
    </row>
    <row r="3734" spans="1:5" ht="15" customHeight="1" x14ac:dyDescent="0.25">
      <c r="A3734" s="2">
        <v>599010000</v>
      </c>
      <c r="B3734" s="3">
        <v>44202</v>
      </c>
      <c r="C3734" t="s">
        <v>1591</v>
      </c>
      <c r="D3734">
        <v>86.86</v>
      </c>
      <c r="E3734" t="s">
        <v>1915</v>
      </c>
    </row>
    <row r="3735" spans="1:5" ht="15" customHeight="1" x14ac:dyDescent="0.25">
      <c r="A3735" s="2">
        <v>599010000</v>
      </c>
      <c r="B3735" s="3">
        <v>44202</v>
      </c>
      <c r="C3735" t="s">
        <v>1591</v>
      </c>
      <c r="D3735">
        <v>80.56</v>
      </c>
      <c r="E3735" t="s">
        <v>1916</v>
      </c>
    </row>
    <row r="3736" spans="1:5" ht="15" customHeight="1" x14ac:dyDescent="0.25">
      <c r="A3736" s="2">
        <v>599010000</v>
      </c>
      <c r="B3736" s="3">
        <v>44202</v>
      </c>
      <c r="C3736" t="s">
        <v>1591</v>
      </c>
      <c r="D3736">
        <v>630.82000000000005</v>
      </c>
      <c r="E3736" t="s">
        <v>1917</v>
      </c>
    </row>
    <row r="3737" spans="1:5" ht="15" customHeight="1" x14ac:dyDescent="0.25">
      <c r="A3737" s="2">
        <v>599010000</v>
      </c>
      <c r="B3737" s="3">
        <v>44202</v>
      </c>
      <c r="C3737" t="s">
        <v>1591</v>
      </c>
      <c r="D3737">
        <v>102.88</v>
      </c>
      <c r="E3737" t="s">
        <v>1918</v>
      </c>
    </row>
    <row r="3738" spans="1:5" ht="15" customHeight="1" x14ac:dyDescent="0.25">
      <c r="A3738" s="2">
        <v>599010000</v>
      </c>
      <c r="B3738" s="3">
        <v>44202</v>
      </c>
      <c r="C3738" t="s">
        <v>1591</v>
      </c>
      <c r="D3738">
        <v>-345.29</v>
      </c>
      <c r="E3738" t="s">
        <v>1919</v>
      </c>
    </row>
    <row r="3739" spans="1:5" ht="15" customHeight="1" x14ac:dyDescent="0.25">
      <c r="A3739" s="2">
        <v>599010000</v>
      </c>
      <c r="B3739" s="3">
        <v>44202</v>
      </c>
      <c r="C3739" t="s">
        <v>1591</v>
      </c>
      <c r="D3739">
        <v>314.91000000000003</v>
      </c>
      <c r="E3739" t="s">
        <v>1920</v>
      </c>
    </row>
    <row r="3740" spans="1:5" ht="15" customHeight="1" x14ac:dyDescent="0.25">
      <c r="A3740" s="2">
        <v>599010000</v>
      </c>
      <c r="B3740" s="3">
        <v>44202</v>
      </c>
      <c r="C3740" t="s">
        <v>1591</v>
      </c>
      <c r="D3740">
        <v>-206.64</v>
      </c>
      <c r="E3740" t="s">
        <v>1921</v>
      </c>
    </row>
    <row r="3741" spans="1:5" ht="15" customHeight="1" x14ac:dyDescent="0.25">
      <c r="A3741" s="2">
        <v>599010000</v>
      </c>
      <c r="B3741" s="3">
        <v>44202</v>
      </c>
      <c r="C3741" t="s">
        <v>1591</v>
      </c>
      <c r="D3741">
        <v>-562.64</v>
      </c>
      <c r="E3741" t="s">
        <v>1922</v>
      </c>
    </row>
    <row r="3742" spans="1:5" ht="15" customHeight="1" x14ac:dyDescent="0.25">
      <c r="A3742" s="2">
        <v>599010000</v>
      </c>
      <c r="B3742" s="3">
        <v>44203</v>
      </c>
      <c r="C3742" t="s">
        <v>1591</v>
      </c>
      <c r="D3742">
        <v>-9</v>
      </c>
      <c r="E3742" t="s">
        <v>1923</v>
      </c>
    </row>
    <row r="3743" spans="1:5" ht="15" customHeight="1" x14ac:dyDescent="0.25">
      <c r="A3743" s="2">
        <v>599010000</v>
      </c>
      <c r="B3743" s="3">
        <v>44203</v>
      </c>
      <c r="C3743" t="s">
        <v>1591</v>
      </c>
      <c r="D3743">
        <v>-24</v>
      </c>
      <c r="E3743" t="s">
        <v>1924</v>
      </c>
    </row>
    <row r="3744" spans="1:5" ht="15" customHeight="1" x14ac:dyDescent="0.25">
      <c r="A3744" s="2">
        <v>599010000</v>
      </c>
      <c r="B3744" s="3">
        <v>44203</v>
      </c>
      <c r="C3744" t="s">
        <v>1591</v>
      </c>
      <c r="D3744">
        <v>120</v>
      </c>
      <c r="E3744" t="s">
        <v>1925</v>
      </c>
    </row>
    <row r="3745" spans="1:5" ht="15" customHeight="1" x14ac:dyDescent="0.25">
      <c r="A3745" s="2">
        <v>599010000</v>
      </c>
      <c r="B3745" s="3">
        <v>44203</v>
      </c>
      <c r="C3745" t="s">
        <v>1591</v>
      </c>
      <c r="D3745">
        <v>118.3</v>
      </c>
      <c r="E3745" t="s">
        <v>1926</v>
      </c>
    </row>
    <row r="3746" spans="1:5" ht="15" customHeight="1" x14ac:dyDescent="0.25">
      <c r="A3746" s="2">
        <v>599010000</v>
      </c>
      <c r="B3746" s="3">
        <v>44203</v>
      </c>
      <c r="C3746" t="s">
        <v>1591</v>
      </c>
      <c r="D3746">
        <v>4698.43</v>
      </c>
      <c r="E3746" t="s">
        <v>1927</v>
      </c>
    </row>
    <row r="3747" spans="1:5" ht="15" customHeight="1" x14ac:dyDescent="0.25">
      <c r="A3747" s="2">
        <v>599010000</v>
      </c>
      <c r="B3747" s="3">
        <v>44203</v>
      </c>
      <c r="C3747" t="s">
        <v>1591</v>
      </c>
      <c r="D3747">
        <v>-3642.9</v>
      </c>
      <c r="E3747" t="s">
        <v>1928</v>
      </c>
    </row>
    <row r="3748" spans="1:5" ht="15" customHeight="1" x14ac:dyDescent="0.25">
      <c r="A3748" s="2">
        <v>599010000</v>
      </c>
      <c r="B3748" s="3">
        <v>44203</v>
      </c>
      <c r="C3748" t="s">
        <v>1591</v>
      </c>
      <c r="D3748">
        <v>-105.52</v>
      </c>
      <c r="E3748" t="s">
        <v>1929</v>
      </c>
    </row>
    <row r="3749" spans="1:5" ht="15" customHeight="1" x14ac:dyDescent="0.25">
      <c r="A3749" s="2">
        <v>599010000</v>
      </c>
      <c r="B3749" s="3">
        <v>44203</v>
      </c>
      <c r="C3749" t="s">
        <v>1591</v>
      </c>
      <c r="D3749">
        <v>-115.31</v>
      </c>
      <c r="E3749" t="s">
        <v>1930</v>
      </c>
    </row>
    <row r="3750" spans="1:5" ht="15" customHeight="1" x14ac:dyDescent="0.25">
      <c r="A3750" s="2">
        <v>599010000</v>
      </c>
      <c r="B3750" s="3">
        <v>44203</v>
      </c>
      <c r="C3750" t="s">
        <v>1591</v>
      </c>
      <c r="D3750">
        <v>-86.19</v>
      </c>
      <c r="E3750" t="s">
        <v>1931</v>
      </c>
    </row>
    <row r="3751" spans="1:5" ht="15" customHeight="1" x14ac:dyDescent="0.25">
      <c r="A3751" s="2">
        <v>599010000</v>
      </c>
      <c r="B3751" s="3">
        <v>44203</v>
      </c>
      <c r="C3751" t="s">
        <v>1591</v>
      </c>
      <c r="D3751">
        <v>-1743.42</v>
      </c>
      <c r="E3751" t="s">
        <v>1932</v>
      </c>
    </row>
    <row r="3752" spans="1:5" ht="15" customHeight="1" x14ac:dyDescent="0.25">
      <c r="A3752" s="2">
        <v>599010000</v>
      </c>
      <c r="B3752" s="3">
        <v>44203</v>
      </c>
      <c r="C3752" t="s">
        <v>1591</v>
      </c>
      <c r="D3752">
        <v>407.71</v>
      </c>
      <c r="E3752" t="s">
        <v>1933</v>
      </c>
    </row>
    <row r="3753" spans="1:5" ht="15" customHeight="1" x14ac:dyDescent="0.25">
      <c r="A3753" s="2">
        <v>599010000</v>
      </c>
      <c r="B3753" s="3">
        <v>44203</v>
      </c>
      <c r="C3753" t="s">
        <v>1591</v>
      </c>
      <c r="D3753">
        <v>-407.6</v>
      </c>
      <c r="E3753" t="s">
        <v>1934</v>
      </c>
    </row>
    <row r="3754" spans="1:5" ht="15" customHeight="1" x14ac:dyDescent="0.25">
      <c r="A3754" s="2">
        <v>599010000</v>
      </c>
      <c r="B3754" s="3">
        <v>44207</v>
      </c>
      <c r="C3754" t="s">
        <v>1591</v>
      </c>
      <c r="D3754">
        <v>21.27</v>
      </c>
      <c r="E3754" t="s">
        <v>1935</v>
      </c>
    </row>
    <row r="3755" spans="1:5" ht="15" customHeight="1" x14ac:dyDescent="0.25">
      <c r="A3755" s="2">
        <v>599010000</v>
      </c>
      <c r="B3755" s="3">
        <v>44207</v>
      </c>
      <c r="C3755" t="s">
        <v>1591</v>
      </c>
      <c r="D3755">
        <v>-7.18</v>
      </c>
      <c r="E3755" t="s">
        <v>1936</v>
      </c>
    </row>
    <row r="3756" spans="1:5" ht="15" customHeight="1" x14ac:dyDescent="0.25">
      <c r="A3756" s="2">
        <v>599010000</v>
      </c>
      <c r="B3756" s="3">
        <v>44207</v>
      </c>
      <c r="C3756" t="s">
        <v>1591</v>
      </c>
      <c r="D3756">
        <v>22.83</v>
      </c>
      <c r="E3756" t="s">
        <v>1937</v>
      </c>
    </row>
    <row r="3757" spans="1:5" ht="15" customHeight="1" x14ac:dyDescent="0.25">
      <c r="A3757" s="2">
        <v>599010000</v>
      </c>
      <c r="B3757" s="3">
        <v>44207</v>
      </c>
      <c r="C3757" t="s">
        <v>1591</v>
      </c>
      <c r="D3757">
        <v>-8.74</v>
      </c>
      <c r="E3757" t="s">
        <v>1938</v>
      </c>
    </row>
    <row r="3758" spans="1:5" ht="15" customHeight="1" x14ac:dyDescent="0.25">
      <c r="A3758" s="2">
        <v>599010000</v>
      </c>
      <c r="B3758" s="3">
        <v>44208</v>
      </c>
      <c r="C3758" t="s">
        <v>1591</v>
      </c>
      <c r="D3758">
        <v>251.34</v>
      </c>
      <c r="E3758" t="s">
        <v>1939</v>
      </c>
    </row>
    <row r="3759" spans="1:5" ht="15" customHeight="1" x14ac:dyDescent="0.25">
      <c r="A3759" s="2">
        <v>599010000</v>
      </c>
      <c r="B3759" s="3">
        <v>44208</v>
      </c>
      <c r="C3759" t="s">
        <v>1591</v>
      </c>
      <c r="D3759">
        <v>3.3</v>
      </c>
      <c r="E3759" t="s">
        <v>1940</v>
      </c>
    </row>
    <row r="3760" spans="1:5" ht="15" customHeight="1" x14ac:dyDescent="0.25">
      <c r="A3760" s="2">
        <v>599010000</v>
      </c>
      <c r="B3760" s="3">
        <v>44208</v>
      </c>
      <c r="C3760" t="s">
        <v>1591</v>
      </c>
      <c r="D3760">
        <v>166.31</v>
      </c>
      <c r="E3760" t="s">
        <v>1941</v>
      </c>
    </row>
    <row r="3761" spans="1:5" ht="15" customHeight="1" x14ac:dyDescent="0.25">
      <c r="A3761" s="2">
        <v>599010000</v>
      </c>
      <c r="B3761" s="3">
        <v>44208</v>
      </c>
      <c r="C3761" t="s">
        <v>1591</v>
      </c>
      <c r="D3761">
        <v>179.45</v>
      </c>
      <c r="E3761" t="s">
        <v>1942</v>
      </c>
    </row>
    <row r="3762" spans="1:5" ht="15" customHeight="1" x14ac:dyDescent="0.25">
      <c r="A3762" s="2">
        <v>599010000</v>
      </c>
      <c r="B3762" s="3">
        <v>44208</v>
      </c>
      <c r="C3762" t="s">
        <v>1591</v>
      </c>
      <c r="D3762">
        <v>171.24</v>
      </c>
      <c r="E3762" t="s">
        <v>1943</v>
      </c>
    </row>
    <row r="3763" spans="1:5" ht="15" customHeight="1" x14ac:dyDescent="0.25">
      <c r="A3763" s="2">
        <v>599010000</v>
      </c>
      <c r="B3763" s="3">
        <v>44208</v>
      </c>
      <c r="C3763" t="s">
        <v>1591</v>
      </c>
      <c r="D3763">
        <v>174.43</v>
      </c>
      <c r="E3763" t="s">
        <v>1944</v>
      </c>
    </row>
    <row r="3764" spans="1:5" ht="15" customHeight="1" x14ac:dyDescent="0.25">
      <c r="A3764" s="2">
        <v>599010000</v>
      </c>
      <c r="B3764" s="3">
        <v>44208</v>
      </c>
      <c r="C3764" t="s">
        <v>1591</v>
      </c>
      <c r="D3764">
        <v>230.02600000000001</v>
      </c>
      <c r="E3764" t="s">
        <v>1945</v>
      </c>
    </row>
    <row r="3765" spans="1:5" ht="15" customHeight="1" x14ac:dyDescent="0.25">
      <c r="A3765" s="2">
        <v>599010000</v>
      </c>
      <c r="B3765" s="3">
        <v>44209</v>
      </c>
      <c r="C3765" t="s">
        <v>1591</v>
      </c>
      <c r="D3765">
        <v>1.04</v>
      </c>
      <c r="E3765" t="s">
        <v>1946</v>
      </c>
    </row>
    <row r="3766" spans="1:5" ht="15" customHeight="1" x14ac:dyDescent="0.25">
      <c r="A3766" s="2">
        <v>599010000</v>
      </c>
      <c r="B3766" s="3">
        <v>44209</v>
      </c>
      <c r="C3766" t="s">
        <v>1591</v>
      </c>
      <c r="D3766">
        <v>-19.05</v>
      </c>
      <c r="E3766" t="s">
        <v>1947</v>
      </c>
    </row>
    <row r="3767" spans="1:5" ht="15" customHeight="1" x14ac:dyDescent="0.25">
      <c r="A3767" s="2">
        <v>599010000</v>
      </c>
      <c r="B3767" s="3">
        <v>44210</v>
      </c>
      <c r="C3767" t="s">
        <v>1591</v>
      </c>
      <c r="D3767">
        <v>-824.23</v>
      </c>
      <c r="E3767" t="s">
        <v>1948</v>
      </c>
    </row>
    <row r="3768" spans="1:5" ht="15" customHeight="1" x14ac:dyDescent="0.25">
      <c r="A3768" s="2">
        <v>599010000</v>
      </c>
      <c r="B3768" s="3">
        <v>44210</v>
      </c>
      <c r="C3768" t="s">
        <v>1591</v>
      </c>
      <c r="D3768">
        <v>103.59</v>
      </c>
      <c r="E3768" t="s">
        <v>1949</v>
      </c>
    </row>
    <row r="3769" spans="1:5" ht="15" customHeight="1" x14ac:dyDescent="0.25">
      <c r="A3769" s="2">
        <v>599010000</v>
      </c>
      <c r="B3769" s="3">
        <v>44210</v>
      </c>
      <c r="C3769" t="s">
        <v>1591</v>
      </c>
      <c r="D3769">
        <v>-168</v>
      </c>
      <c r="E3769" t="s">
        <v>1950</v>
      </c>
    </row>
    <row r="3770" spans="1:5" ht="15" customHeight="1" x14ac:dyDescent="0.25">
      <c r="A3770" s="2">
        <v>599010000</v>
      </c>
      <c r="B3770" s="3">
        <v>44210</v>
      </c>
      <c r="C3770" t="s">
        <v>1591</v>
      </c>
      <c r="D3770">
        <v>-132</v>
      </c>
      <c r="E3770" t="s">
        <v>1951</v>
      </c>
    </row>
    <row r="3771" spans="1:5" ht="15" customHeight="1" x14ac:dyDescent="0.25">
      <c r="A3771" s="2">
        <v>599010000</v>
      </c>
      <c r="B3771" s="3">
        <v>44210</v>
      </c>
      <c r="C3771" t="s">
        <v>1591</v>
      </c>
      <c r="D3771">
        <v>25.15</v>
      </c>
      <c r="E3771" t="s">
        <v>1952</v>
      </c>
    </row>
    <row r="3772" spans="1:5" ht="15" customHeight="1" x14ac:dyDescent="0.25">
      <c r="A3772" s="2">
        <v>599010000</v>
      </c>
      <c r="B3772" s="3">
        <v>44210</v>
      </c>
      <c r="C3772" t="s">
        <v>1591</v>
      </c>
      <c r="D3772">
        <v>23.59</v>
      </c>
      <c r="E3772" t="s">
        <v>1953</v>
      </c>
    </row>
    <row r="3773" spans="1:5" ht="15" customHeight="1" x14ac:dyDescent="0.25">
      <c r="A3773" s="2">
        <v>599010000</v>
      </c>
      <c r="B3773" s="3">
        <v>44210</v>
      </c>
      <c r="C3773" t="s">
        <v>1591</v>
      </c>
      <c r="D3773">
        <v>24.11</v>
      </c>
      <c r="E3773" t="s">
        <v>1954</v>
      </c>
    </row>
    <row r="3774" spans="1:5" ht="15" customHeight="1" x14ac:dyDescent="0.25">
      <c r="A3774" s="2">
        <v>599010000</v>
      </c>
      <c r="B3774" s="3">
        <v>44210</v>
      </c>
      <c r="C3774" t="s">
        <v>1591</v>
      </c>
      <c r="D3774">
        <v>40.4</v>
      </c>
      <c r="E3774" t="s">
        <v>1955</v>
      </c>
    </row>
    <row r="3775" spans="1:5" ht="15" customHeight="1" x14ac:dyDescent="0.25">
      <c r="A3775" s="2">
        <v>599010000</v>
      </c>
      <c r="B3775" s="3">
        <v>44210</v>
      </c>
      <c r="C3775" t="s">
        <v>1591</v>
      </c>
      <c r="D3775">
        <v>232.41</v>
      </c>
      <c r="E3775" t="s">
        <v>1956</v>
      </c>
    </row>
    <row r="3776" spans="1:5" ht="15" customHeight="1" x14ac:dyDescent="0.25">
      <c r="A3776" s="2">
        <v>599010000</v>
      </c>
      <c r="B3776" s="3">
        <v>44210</v>
      </c>
      <c r="C3776" t="s">
        <v>1591</v>
      </c>
      <c r="D3776">
        <v>-65.98</v>
      </c>
      <c r="E3776" t="s">
        <v>1957</v>
      </c>
    </row>
    <row r="3777" spans="1:5" ht="15" customHeight="1" x14ac:dyDescent="0.25">
      <c r="A3777" s="2">
        <v>599010000</v>
      </c>
      <c r="B3777" s="3">
        <v>44210</v>
      </c>
      <c r="C3777" t="s">
        <v>1591</v>
      </c>
      <c r="D3777">
        <v>-28.68</v>
      </c>
      <c r="E3777" t="s">
        <v>1958</v>
      </c>
    </row>
    <row r="3778" spans="1:5" ht="15" customHeight="1" x14ac:dyDescent="0.25">
      <c r="A3778" s="2">
        <v>599010000</v>
      </c>
      <c r="B3778" s="3">
        <v>44210</v>
      </c>
      <c r="C3778" t="s">
        <v>1591</v>
      </c>
      <c r="D3778">
        <v>-137.49</v>
      </c>
      <c r="E3778" t="s">
        <v>1959</v>
      </c>
    </row>
    <row r="3779" spans="1:5" ht="15" customHeight="1" x14ac:dyDescent="0.25">
      <c r="A3779" s="2">
        <v>599010000</v>
      </c>
      <c r="B3779" s="3">
        <v>44210</v>
      </c>
      <c r="C3779" t="s">
        <v>1591</v>
      </c>
      <c r="D3779">
        <v>505.61</v>
      </c>
      <c r="E3779" t="s">
        <v>1960</v>
      </c>
    </row>
    <row r="3780" spans="1:5" ht="15" customHeight="1" x14ac:dyDescent="0.25">
      <c r="A3780" s="2">
        <v>599010000</v>
      </c>
      <c r="B3780" s="3">
        <v>44210</v>
      </c>
      <c r="C3780" t="s">
        <v>1591</v>
      </c>
      <c r="D3780">
        <v>-340.56</v>
      </c>
      <c r="E3780" t="s">
        <v>1961</v>
      </c>
    </row>
    <row r="3781" spans="1:5" ht="15" customHeight="1" x14ac:dyDescent="0.25">
      <c r="A3781" s="2">
        <v>599010000</v>
      </c>
      <c r="B3781" s="3">
        <v>44214</v>
      </c>
      <c r="C3781" t="s">
        <v>1591</v>
      </c>
      <c r="D3781">
        <v>1849.91</v>
      </c>
      <c r="E3781" t="s">
        <v>1962</v>
      </c>
    </row>
    <row r="3782" spans="1:5" ht="15" customHeight="1" x14ac:dyDescent="0.25">
      <c r="A3782" s="2">
        <v>599010000</v>
      </c>
      <c r="B3782" s="3">
        <v>44214</v>
      </c>
      <c r="C3782" t="s">
        <v>1591</v>
      </c>
      <c r="D3782">
        <v>284.54000000000002</v>
      </c>
      <c r="E3782" t="s">
        <v>1963</v>
      </c>
    </row>
    <row r="3783" spans="1:5" ht="15" customHeight="1" x14ac:dyDescent="0.25">
      <c r="A3783" s="2">
        <v>599010000</v>
      </c>
      <c r="B3783" s="3">
        <v>44214</v>
      </c>
      <c r="C3783" t="s">
        <v>1591</v>
      </c>
      <c r="D3783">
        <v>-1.25</v>
      </c>
      <c r="E3783" t="s">
        <v>1964</v>
      </c>
    </row>
    <row r="3784" spans="1:5" ht="15" customHeight="1" x14ac:dyDescent="0.25">
      <c r="A3784" s="2">
        <v>599010000</v>
      </c>
      <c r="B3784" s="3">
        <v>44215</v>
      </c>
      <c r="C3784" t="s">
        <v>1591</v>
      </c>
      <c r="D3784">
        <v>134.65</v>
      </c>
      <c r="E3784" t="s">
        <v>1965</v>
      </c>
    </row>
    <row r="3785" spans="1:5" ht="15" customHeight="1" x14ac:dyDescent="0.25">
      <c r="A3785" s="2">
        <v>599010000</v>
      </c>
      <c r="B3785" s="3">
        <v>44215</v>
      </c>
      <c r="C3785" t="s">
        <v>1591</v>
      </c>
      <c r="D3785">
        <v>-122.1</v>
      </c>
      <c r="E3785" t="s">
        <v>1966</v>
      </c>
    </row>
    <row r="3786" spans="1:5" ht="15" customHeight="1" x14ac:dyDescent="0.25">
      <c r="A3786" s="2">
        <v>599010000</v>
      </c>
      <c r="B3786" s="3">
        <v>44215</v>
      </c>
      <c r="C3786" t="s">
        <v>1591</v>
      </c>
      <c r="D3786">
        <v>-16.07</v>
      </c>
      <c r="E3786" t="s">
        <v>1967</v>
      </c>
    </row>
    <row r="3787" spans="1:5" ht="15" customHeight="1" x14ac:dyDescent="0.25">
      <c r="A3787" s="2">
        <v>599010000</v>
      </c>
      <c r="B3787" s="3">
        <v>44216</v>
      </c>
      <c r="C3787" t="s">
        <v>1591</v>
      </c>
      <c r="D3787">
        <v>-1.73</v>
      </c>
      <c r="E3787" t="s">
        <v>1968</v>
      </c>
    </row>
    <row r="3788" spans="1:5" ht="15" customHeight="1" x14ac:dyDescent="0.25">
      <c r="A3788" s="2">
        <v>599010000</v>
      </c>
      <c r="B3788" s="3">
        <v>44216</v>
      </c>
      <c r="C3788" t="s">
        <v>1591</v>
      </c>
      <c r="D3788">
        <v>48.62</v>
      </c>
      <c r="E3788" t="s">
        <v>1969</v>
      </c>
    </row>
    <row r="3789" spans="1:5" ht="15" customHeight="1" x14ac:dyDescent="0.25">
      <c r="A3789" s="2">
        <v>599010000</v>
      </c>
      <c r="B3789" s="3">
        <v>44216</v>
      </c>
      <c r="C3789" t="s">
        <v>1591</v>
      </c>
      <c r="D3789">
        <v>893.32</v>
      </c>
      <c r="E3789" t="s">
        <v>1970</v>
      </c>
    </row>
    <row r="3790" spans="1:5" ht="15" customHeight="1" x14ac:dyDescent="0.25">
      <c r="A3790" s="2">
        <v>599010000</v>
      </c>
      <c r="B3790" s="3">
        <v>44217</v>
      </c>
      <c r="C3790" t="s">
        <v>1591</v>
      </c>
      <c r="D3790">
        <v>-16.91</v>
      </c>
      <c r="E3790" t="s">
        <v>1971</v>
      </c>
    </row>
    <row r="3791" spans="1:5" ht="15" customHeight="1" x14ac:dyDescent="0.25">
      <c r="A3791" s="2">
        <v>599010000</v>
      </c>
      <c r="B3791" s="3">
        <v>44217</v>
      </c>
      <c r="C3791" t="s">
        <v>1591</v>
      </c>
      <c r="D3791">
        <v>-192.33</v>
      </c>
      <c r="E3791" t="s">
        <v>1972</v>
      </c>
    </row>
    <row r="3792" spans="1:5" ht="15" customHeight="1" x14ac:dyDescent="0.25">
      <c r="A3792" s="2">
        <v>599010000</v>
      </c>
      <c r="B3792" s="3">
        <v>44217</v>
      </c>
      <c r="C3792" t="s">
        <v>1591</v>
      </c>
      <c r="D3792">
        <v>-18.649999999999999</v>
      </c>
      <c r="E3792" t="s">
        <v>1973</v>
      </c>
    </row>
    <row r="3793" spans="1:5" ht="15" customHeight="1" x14ac:dyDescent="0.25">
      <c r="A3793" s="2">
        <v>599010000</v>
      </c>
      <c r="B3793" s="3">
        <v>44219</v>
      </c>
      <c r="C3793" t="s">
        <v>1591</v>
      </c>
      <c r="D3793">
        <v>-690.48</v>
      </c>
      <c r="E3793" t="s">
        <v>1974</v>
      </c>
    </row>
    <row r="3794" spans="1:5" ht="15" customHeight="1" x14ac:dyDescent="0.25">
      <c r="A3794" s="2">
        <v>599010000</v>
      </c>
      <c r="B3794" s="3">
        <v>44221</v>
      </c>
      <c r="C3794" t="s">
        <v>1591</v>
      </c>
      <c r="D3794">
        <v>-2225.48</v>
      </c>
      <c r="E3794" t="s">
        <v>1975</v>
      </c>
    </row>
    <row r="3795" spans="1:5" ht="15" customHeight="1" x14ac:dyDescent="0.25">
      <c r="A3795" s="2">
        <v>599010000</v>
      </c>
      <c r="B3795" s="3">
        <v>44221</v>
      </c>
      <c r="C3795" t="s">
        <v>1591</v>
      </c>
      <c r="D3795">
        <v>-54.28</v>
      </c>
      <c r="E3795" t="s">
        <v>1976</v>
      </c>
    </row>
    <row r="3796" spans="1:5" ht="15" customHeight="1" x14ac:dyDescent="0.25">
      <c r="A3796" s="2">
        <v>599010000</v>
      </c>
      <c r="B3796" s="3">
        <v>44222</v>
      </c>
      <c r="C3796" t="s">
        <v>1591</v>
      </c>
      <c r="D3796">
        <v>111.12</v>
      </c>
      <c r="E3796" t="s">
        <v>1977</v>
      </c>
    </row>
    <row r="3797" spans="1:5" ht="15" customHeight="1" x14ac:dyDescent="0.25">
      <c r="A3797" s="2">
        <v>599010000</v>
      </c>
      <c r="B3797" s="3">
        <v>44222</v>
      </c>
      <c r="C3797" t="s">
        <v>1591</v>
      </c>
      <c r="D3797">
        <v>-5.62</v>
      </c>
      <c r="E3797" t="s">
        <v>1978</v>
      </c>
    </row>
    <row r="3798" spans="1:5" ht="15" customHeight="1" x14ac:dyDescent="0.25">
      <c r="A3798" s="2">
        <v>599010000</v>
      </c>
      <c r="B3798" s="3">
        <v>44222</v>
      </c>
      <c r="C3798" t="s">
        <v>1591</v>
      </c>
      <c r="D3798">
        <v>-9.64</v>
      </c>
      <c r="E3798" t="s">
        <v>1979</v>
      </c>
    </row>
    <row r="3799" spans="1:5" ht="15" customHeight="1" x14ac:dyDescent="0.25">
      <c r="A3799" s="2">
        <v>599010000</v>
      </c>
      <c r="B3799" s="3">
        <v>44222</v>
      </c>
      <c r="C3799" t="s">
        <v>1591</v>
      </c>
      <c r="D3799">
        <v>39.04</v>
      </c>
      <c r="E3799" t="s">
        <v>1980</v>
      </c>
    </row>
    <row r="3800" spans="1:5" ht="15" customHeight="1" x14ac:dyDescent="0.25">
      <c r="A3800" s="2">
        <v>599010000</v>
      </c>
      <c r="B3800" s="3">
        <v>44222</v>
      </c>
      <c r="C3800" t="s">
        <v>1591</v>
      </c>
      <c r="D3800">
        <v>111.47</v>
      </c>
      <c r="E3800" t="s">
        <v>1981</v>
      </c>
    </row>
    <row r="3801" spans="1:5" ht="15" customHeight="1" x14ac:dyDescent="0.25">
      <c r="A3801" s="2">
        <v>599010000</v>
      </c>
      <c r="B3801" s="3">
        <v>44222</v>
      </c>
      <c r="C3801" t="s">
        <v>1591</v>
      </c>
      <c r="D3801">
        <v>-7.64</v>
      </c>
      <c r="E3801" t="s">
        <v>1982</v>
      </c>
    </row>
    <row r="3802" spans="1:5" ht="15" customHeight="1" x14ac:dyDescent="0.25">
      <c r="A3802" s="2">
        <v>599010000</v>
      </c>
      <c r="B3802" s="3">
        <v>44222</v>
      </c>
      <c r="C3802" t="s">
        <v>1591</v>
      </c>
      <c r="D3802">
        <v>-35.130000000000003</v>
      </c>
      <c r="E3802" t="s">
        <v>1983</v>
      </c>
    </row>
    <row r="3803" spans="1:5" ht="15" customHeight="1" x14ac:dyDescent="0.25">
      <c r="A3803" s="2">
        <v>599010000</v>
      </c>
      <c r="B3803" s="3">
        <v>44222</v>
      </c>
      <c r="C3803" t="s">
        <v>1591</v>
      </c>
      <c r="D3803">
        <v>29.5</v>
      </c>
      <c r="E3803" t="s">
        <v>1984</v>
      </c>
    </row>
    <row r="3804" spans="1:5" ht="15" customHeight="1" x14ac:dyDescent="0.25">
      <c r="A3804" s="2">
        <v>599010000</v>
      </c>
      <c r="B3804" s="3">
        <v>44222</v>
      </c>
      <c r="C3804" t="s">
        <v>1591</v>
      </c>
      <c r="D3804">
        <v>60</v>
      </c>
      <c r="E3804" t="s">
        <v>1985</v>
      </c>
    </row>
    <row r="3805" spans="1:5" ht="15" customHeight="1" x14ac:dyDescent="0.25">
      <c r="A3805" s="2">
        <v>599010000</v>
      </c>
      <c r="B3805" s="3">
        <v>44222</v>
      </c>
      <c r="C3805" t="s">
        <v>1591</v>
      </c>
      <c r="D3805">
        <v>854.03</v>
      </c>
      <c r="E3805" t="s">
        <v>1986</v>
      </c>
    </row>
    <row r="3806" spans="1:5" ht="15" customHeight="1" x14ac:dyDescent="0.25">
      <c r="A3806" s="2">
        <v>599010000</v>
      </c>
      <c r="B3806" s="3">
        <v>44222</v>
      </c>
      <c r="C3806" t="s">
        <v>1591</v>
      </c>
      <c r="D3806">
        <v>-194.22</v>
      </c>
      <c r="E3806" t="s">
        <v>1987</v>
      </c>
    </row>
    <row r="3807" spans="1:5" ht="15" customHeight="1" x14ac:dyDescent="0.25">
      <c r="A3807" s="2">
        <v>599010000</v>
      </c>
      <c r="B3807" s="3">
        <v>44222</v>
      </c>
      <c r="C3807" t="s">
        <v>1591</v>
      </c>
      <c r="D3807">
        <v>-106.37</v>
      </c>
      <c r="E3807" t="s">
        <v>1988</v>
      </c>
    </row>
    <row r="3808" spans="1:5" ht="15" customHeight="1" x14ac:dyDescent="0.25">
      <c r="A3808" s="2">
        <v>599010000</v>
      </c>
      <c r="B3808" s="3">
        <v>44222</v>
      </c>
      <c r="C3808" t="s">
        <v>1591</v>
      </c>
      <c r="D3808">
        <v>-80.09</v>
      </c>
      <c r="E3808" t="s">
        <v>1989</v>
      </c>
    </row>
    <row r="3809" spans="1:5" ht="15" customHeight="1" x14ac:dyDescent="0.25">
      <c r="A3809" s="2">
        <v>599010000</v>
      </c>
      <c r="B3809" s="3">
        <v>44222</v>
      </c>
      <c r="C3809" t="s">
        <v>1591</v>
      </c>
      <c r="D3809">
        <v>-39</v>
      </c>
      <c r="E3809" t="s">
        <v>1990</v>
      </c>
    </row>
    <row r="3810" spans="1:5" ht="15" customHeight="1" x14ac:dyDescent="0.25">
      <c r="A3810" s="2">
        <v>599010000</v>
      </c>
      <c r="B3810" s="3">
        <v>44222</v>
      </c>
      <c r="C3810" t="s">
        <v>1591</v>
      </c>
      <c r="D3810">
        <v>-20.75</v>
      </c>
      <c r="E3810" t="s">
        <v>1991</v>
      </c>
    </row>
    <row r="3811" spans="1:5" ht="15" customHeight="1" x14ac:dyDescent="0.25">
      <c r="A3811" s="2">
        <v>599010000</v>
      </c>
      <c r="B3811" s="3">
        <v>44222</v>
      </c>
      <c r="C3811" t="s">
        <v>1591</v>
      </c>
      <c r="D3811">
        <v>-19.5</v>
      </c>
      <c r="E3811" t="s">
        <v>1992</v>
      </c>
    </row>
    <row r="3812" spans="1:5" ht="15" customHeight="1" x14ac:dyDescent="0.25">
      <c r="A3812" s="2">
        <v>599010000</v>
      </c>
      <c r="B3812" s="3">
        <v>44222</v>
      </c>
      <c r="C3812" t="s">
        <v>1591</v>
      </c>
      <c r="D3812">
        <v>-18.38</v>
      </c>
      <c r="E3812" t="s">
        <v>1993</v>
      </c>
    </row>
    <row r="3813" spans="1:5" ht="15" customHeight="1" x14ac:dyDescent="0.25">
      <c r="A3813" s="2">
        <v>599010000</v>
      </c>
      <c r="B3813" s="3">
        <v>44222</v>
      </c>
      <c r="C3813" t="s">
        <v>1591</v>
      </c>
      <c r="D3813">
        <v>-43.07</v>
      </c>
      <c r="E3813" t="s">
        <v>1994</v>
      </c>
    </row>
    <row r="3814" spans="1:5" ht="15" customHeight="1" x14ac:dyDescent="0.25">
      <c r="A3814" s="2">
        <v>599010000</v>
      </c>
      <c r="B3814" s="3">
        <v>44222</v>
      </c>
      <c r="C3814" t="s">
        <v>1591</v>
      </c>
      <c r="D3814">
        <v>-40.25</v>
      </c>
      <c r="E3814" t="s">
        <v>1995</v>
      </c>
    </row>
    <row r="3815" spans="1:5" ht="15" customHeight="1" x14ac:dyDescent="0.25">
      <c r="A3815" s="2">
        <v>599010000</v>
      </c>
      <c r="B3815" s="3">
        <v>44223</v>
      </c>
      <c r="C3815" t="s">
        <v>1591</v>
      </c>
      <c r="D3815">
        <v>326.58</v>
      </c>
      <c r="E3815" t="s">
        <v>1996</v>
      </c>
    </row>
    <row r="3816" spans="1:5" ht="15" customHeight="1" x14ac:dyDescent="0.25">
      <c r="A3816" s="2">
        <v>599010000</v>
      </c>
      <c r="B3816" s="3">
        <v>44223</v>
      </c>
      <c r="C3816" t="s">
        <v>1591</v>
      </c>
      <c r="D3816">
        <v>-68.78</v>
      </c>
      <c r="E3816" t="s">
        <v>1997</v>
      </c>
    </row>
    <row r="3817" spans="1:5" ht="15" customHeight="1" x14ac:dyDescent="0.25">
      <c r="A3817" s="2">
        <v>599010000</v>
      </c>
      <c r="B3817" s="3">
        <v>44223</v>
      </c>
      <c r="C3817" t="s">
        <v>1591</v>
      </c>
      <c r="D3817">
        <v>4.96</v>
      </c>
      <c r="E3817" t="s">
        <v>1998</v>
      </c>
    </row>
    <row r="3818" spans="1:5" ht="15" customHeight="1" x14ac:dyDescent="0.25">
      <c r="A3818" s="2">
        <v>599010000</v>
      </c>
      <c r="B3818" s="3">
        <v>44223</v>
      </c>
      <c r="C3818" t="s">
        <v>1591</v>
      </c>
      <c r="D3818">
        <v>10.77</v>
      </c>
      <c r="E3818" t="s">
        <v>1999</v>
      </c>
    </row>
    <row r="3819" spans="1:5" ht="15" customHeight="1" x14ac:dyDescent="0.25">
      <c r="A3819" s="2">
        <v>599010000</v>
      </c>
      <c r="B3819" s="3">
        <v>44223</v>
      </c>
      <c r="C3819" t="s">
        <v>1591</v>
      </c>
      <c r="D3819">
        <v>2.13</v>
      </c>
      <c r="E3819" t="s">
        <v>2000</v>
      </c>
    </row>
    <row r="3820" spans="1:5" ht="15" customHeight="1" x14ac:dyDescent="0.25">
      <c r="A3820" s="2">
        <v>599010000</v>
      </c>
      <c r="B3820" s="3">
        <v>44223</v>
      </c>
      <c r="C3820" t="s">
        <v>1591</v>
      </c>
      <c r="D3820">
        <v>16.95</v>
      </c>
      <c r="E3820" t="s">
        <v>2001</v>
      </c>
    </row>
    <row r="3821" spans="1:5" ht="15" customHeight="1" x14ac:dyDescent="0.25">
      <c r="A3821" s="2">
        <v>599010000</v>
      </c>
      <c r="B3821" s="3">
        <v>44223</v>
      </c>
      <c r="C3821" t="s">
        <v>1591</v>
      </c>
      <c r="D3821">
        <v>-17.91</v>
      </c>
      <c r="E3821" t="s">
        <v>2002</v>
      </c>
    </row>
    <row r="3822" spans="1:5" ht="15" customHeight="1" x14ac:dyDescent="0.25">
      <c r="A3822" s="2">
        <v>599010000</v>
      </c>
      <c r="B3822" s="3">
        <v>44224</v>
      </c>
      <c r="C3822" t="s">
        <v>1591</v>
      </c>
      <c r="D3822">
        <v>674.53</v>
      </c>
      <c r="E3822" t="s">
        <v>2003</v>
      </c>
    </row>
    <row r="3823" spans="1:5" ht="15" customHeight="1" x14ac:dyDescent="0.25">
      <c r="A3823" s="2">
        <v>599010000</v>
      </c>
      <c r="B3823" s="3">
        <v>44224</v>
      </c>
      <c r="C3823" t="s">
        <v>1591</v>
      </c>
      <c r="D3823">
        <v>-522.99</v>
      </c>
      <c r="E3823" t="s">
        <v>2004</v>
      </c>
    </row>
    <row r="3824" spans="1:5" ht="15" customHeight="1" x14ac:dyDescent="0.25">
      <c r="A3824" s="2">
        <v>599010000</v>
      </c>
      <c r="B3824" s="3">
        <v>44224</v>
      </c>
      <c r="C3824" t="s">
        <v>1591</v>
      </c>
      <c r="D3824">
        <v>2380.67</v>
      </c>
      <c r="E3824" t="s">
        <v>2005</v>
      </c>
    </row>
    <row r="3825" spans="1:5" ht="15" customHeight="1" x14ac:dyDescent="0.25">
      <c r="A3825" s="2">
        <v>599010000</v>
      </c>
      <c r="B3825" s="3">
        <v>44224</v>
      </c>
      <c r="C3825" t="s">
        <v>1591</v>
      </c>
      <c r="D3825">
        <v>-15.79</v>
      </c>
      <c r="E3825" t="s">
        <v>2006</v>
      </c>
    </row>
    <row r="3826" spans="1:5" ht="15" customHeight="1" x14ac:dyDescent="0.25">
      <c r="A3826" s="2">
        <v>599010000</v>
      </c>
      <c r="B3826" s="3">
        <v>44224</v>
      </c>
      <c r="C3826" t="s">
        <v>1591</v>
      </c>
      <c r="D3826">
        <v>-29.83</v>
      </c>
      <c r="E3826" t="s">
        <v>2007</v>
      </c>
    </row>
    <row r="3827" spans="1:5" ht="15" customHeight="1" x14ac:dyDescent="0.25">
      <c r="A3827" s="2">
        <v>599010000</v>
      </c>
      <c r="B3827" s="3">
        <v>44224</v>
      </c>
      <c r="C3827" t="s">
        <v>1591</v>
      </c>
      <c r="D3827">
        <v>-1558.62</v>
      </c>
      <c r="E3827" t="s">
        <v>2008</v>
      </c>
    </row>
    <row r="3828" spans="1:5" ht="15" customHeight="1" x14ac:dyDescent="0.25">
      <c r="A3828" s="2">
        <v>599010000</v>
      </c>
      <c r="B3828" s="3">
        <v>44224</v>
      </c>
      <c r="C3828" t="s">
        <v>1591</v>
      </c>
      <c r="D3828">
        <v>-12.34</v>
      </c>
      <c r="E3828" t="s">
        <v>2009</v>
      </c>
    </row>
    <row r="3829" spans="1:5" ht="15" customHeight="1" x14ac:dyDescent="0.25">
      <c r="A3829" s="2">
        <v>599010000</v>
      </c>
      <c r="B3829" s="3">
        <v>44224</v>
      </c>
      <c r="C3829" t="s">
        <v>1591</v>
      </c>
      <c r="D3829">
        <v>-6.31</v>
      </c>
      <c r="E3829" t="s">
        <v>2010</v>
      </c>
    </row>
    <row r="3830" spans="1:5" ht="15" customHeight="1" x14ac:dyDescent="0.25">
      <c r="A3830" s="2">
        <v>599010000</v>
      </c>
      <c r="B3830" s="3">
        <v>44224</v>
      </c>
      <c r="C3830" t="s">
        <v>1591</v>
      </c>
      <c r="D3830">
        <v>-5.46</v>
      </c>
      <c r="E3830" t="s">
        <v>2011</v>
      </c>
    </row>
    <row r="3831" spans="1:5" ht="15" customHeight="1" x14ac:dyDescent="0.25">
      <c r="A3831" s="2">
        <v>599010000</v>
      </c>
      <c r="B3831" s="3">
        <v>44224</v>
      </c>
      <c r="C3831" t="s">
        <v>1591</v>
      </c>
      <c r="D3831">
        <v>-10.5</v>
      </c>
      <c r="E3831" t="s">
        <v>2012</v>
      </c>
    </row>
    <row r="3832" spans="1:5" ht="15" customHeight="1" x14ac:dyDescent="0.25">
      <c r="A3832" s="2">
        <v>599010000</v>
      </c>
      <c r="B3832" s="3">
        <v>44224</v>
      </c>
      <c r="C3832" t="s">
        <v>1591</v>
      </c>
      <c r="D3832">
        <v>-33.01</v>
      </c>
      <c r="E3832" t="s">
        <v>2013</v>
      </c>
    </row>
    <row r="3833" spans="1:5" ht="15" customHeight="1" x14ac:dyDescent="0.25">
      <c r="A3833" s="2">
        <v>599010000</v>
      </c>
      <c r="B3833" s="3">
        <v>44224</v>
      </c>
      <c r="C3833" t="s">
        <v>1591</v>
      </c>
      <c r="D3833">
        <v>16.829999999999998</v>
      </c>
      <c r="E3833" t="s">
        <v>2014</v>
      </c>
    </row>
    <row r="3834" spans="1:5" ht="15" customHeight="1" x14ac:dyDescent="0.25">
      <c r="A3834" s="2">
        <v>599010000</v>
      </c>
      <c r="B3834" s="3">
        <v>44224</v>
      </c>
      <c r="C3834" t="s">
        <v>1591</v>
      </c>
      <c r="D3834">
        <v>-24.11</v>
      </c>
      <c r="E3834" t="s">
        <v>2015</v>
      </c>
    </row>
    <row r="3835" spans="1:5" ht="15" customHeight="1" x14ac:dyDescent="0.25">
      <c r="A3835" s="2">
        <v>599010000</v>
      </c>
      <c r="B3835" s="3">
        <v>44224</v>
      </c>
      <c r="C3835" t="s">
        <v>1591</v>
      </c>
      <c r="D3835">
        <v>-2.99</v>
      </c>
      <c r="E3835" t="s">
        <v>2016</v>
      </c>
    </row>
    <row r="3836" spans="1:5" ht="15" customHeight="1" x14ac:dyDescent="0.25">
      <c r="A3836" s="2">
        <v>599010000</v>
      </c>
      <c r="B3836" s="3">
        <v>44227</v>
      </c>
      <c r="C3836" t="s">
        <v>1591</v>
      </c>
      <c r="D3836">
        <v>-100.36</v>
      </c>
      <c r="E3836" t="s">
        <v>2017</v>
      </c>
    </row>
    <row r="3837" spans="1:5" ht="15" customHeight="1" x14ac:dyDescent="0.25">
      <c r="A3837" s="2">
        <v>599010000</v>
      </c>
      <c r="B3837" s="3">
        <v>44227</v>
      </c>
      <c r="C3837" t="s">
        <v>1591</v>
      </c>
      <c r="D3837">
        <v>-32.01</v>
      </c>
      <c r="E3837" t="s">
        <v>2018</v>
      </c>
    </row>
    <row r="3838" spans="1:5" ht="15" customHeight="1" x14ac:dyDescent="0.25">
      <c r="A3838" s="2">
        <v>599010000</v>
      </c>
      <c r="B3838" s="3">
        <v>44227</v>
      </c>
      <c r="C3838" t="s">
        <v>1591</v>
      </c>
      <c r="D3838">
        <v>0</v>
      </c>
      <c r="E3838" t="s">
        <v>2019</v>
      </c>
    </row>
    <row r="3839" spans="1:5" ht="15" customHeight="1" x14ac:dyDescent="0.25">
      <c r="A3839" s="2">
        <v>599010000</v>
      </c>
      <c r="B3839" s="3">
        <v>44227</v>
      </c>
      <c r="C3839" t="s">
        <v>1591</v>
      </c>
      <c r="D3839">
        <v>-265.3</v>
      </c>
      <c r="E3839" t="s">
        <v>2020</v>
      </c>
    </row>
    <row r="3840" spans="1:5" ht="15" customHeight="1" x14ac:dyDescent="0.25">
      <c r="A3840" s="2">
        <v>599010000</v>
      </c>
      <c r="B3840" s="3">
        <v>44227</v>
      </c>
      <c r="C3840" t="s">
        <v>1591</v>
      </c>
      <c r="D3840">
        <v>-625.44000000000005</v>
      </c>
      <c r="E3840" t="s">
        <v>2021</v>
      </c>
    </row>
    <row r="3841" spans="1:5" ht="15" customHeight="1" x14ac:dyDescent="0.25">
      <c r="A3841" s="2">
        <v>599010000</v>
      </c>
      <c r="B3841" s="3">
        <v>44227</v>
      </c>
      <c r="C3841" t="s">
        <v>1591</v>
      </c>
      <c r="D3841">
        <v>-1780</v>
      </c>
      <c r="E3841" t="s">
        <v>2022</v>
      </c>
    </row>
    <row r="3842" spans="1:5" ht="15" customHeight="1" x14ac:dyDescent="0.25">
      <c r="A3842" s="2">
        <v>599010000</v>
      </c>
      <c r="B3842" s="3">
        <v>44227</v>
      </c>
      <c r="C3842" t="s">
        <v>1591</v>
      </c>
      <c r="D3842">
        <v>-830</v>
      </c>
      <c r="E3842" t="s">
        <v>2023</v>
      </c>
    </row>
    <row r="3843" spans="1:5" ht="15" customHeight="1" x14ac:dyDescent="0.25">
      <c r="A3843" s="2">
        <v>599010000</v>
      </c>
      <c r="B3843" s="3">
        <v>44227</v>
      </c>
      <c r="C3843" t="s">
        <v>1591</v>
      </c>
      <c r="D3843">
        <v>-72.7</v>
      </c>
      <c r="E3843" t="s">
        <v>2024</v>
      </c>
    </row>
    <row r="3844" spans="1:5" ht="15" customHeight="1" x14ac:dyDescent="0.25">
      <c r="A3844" s="2">
        <v>599010000</v>
      </c>
      <c r="B3844" s="3">
        <v>44227</v>
      </c>
      <c r="C3844" t="s">
        <v>1591</v>
      </c>
      <c r="D3844">
        <v>-129</v>
      </c>
      <c r="E3844" t="s">
        <v>2025</v>
      </c>
    </row>
    <row r="3845" spans="1:5" ht="15" customHeight="1" x14ac:dyDescent="0.25">
      <c r="A3845" s="2">
        <v>599010000</v>
      </c>
      <c r="B3845" s="3">
        <v>44227</v>
      </c>
      <c r="C3845" t="s">
        <v>1591</v>
      </c>
      <c r="D3845">
        <v>-14.83</v>
      </c>
      <c r="E3845" t="s">
        <v>2026</v>
      </c>
    </row>
    <row r="3846" spans="1:5" ht="15" customHeight="1" x14ac:dyDescent="0.25">
      <c r="A3846" s="2">
        <v>599010000</v>
      </c>
      <c r="B3846" s="3">
        <v>44228</v>
      </c>
      <c r="C3846" t="s">
        <v>1591</v>
      </c>
      <c r="D3846">
        <v>1470.4</v>
      </c>
      <c r="E3846" t="s">
        <v>2027</v>
      </c>
    </row>
    <row r="3847" spans="1:5" ht="15" customHeight="1" x14ac:dyDescent="0.25">
      <c r="A3847" s="2">
        <v>599010000</v>
      </c>
      <c r="B3847" s="3">
        <v>44228</v>
      </c>
      <c r="C3847" t="s">
        <v>1591</v>
      </c>
      <c r="D3847">
        <v>-492.02</v>
      </c>
      <c r="E3847" t="s">
        <v>2028</v>
      </c>
    </row>
    <row r="3848" spans="1:5" ht="15" customHeight="1" x14ac:dyDescent="0.25">
      <c r="A3848" s="2">
        <v>599010000</v>
      </c>
      <c r="B3848" s="3">
        <v>44228</v>
      </c>
      <c r="C3848" t="s">
        <v>1591</v>
      </c>
      <c r="D3848">
        <v>-4.9400000000000004</v>
      </c>
      <c r="E3848" t="s">
        <v>2029</v>
      </c>
    </row>
    <row r="3849" spans="1:5" ht="15" customHeight="1" x14ac:dyDescent="0.25">
      <c r="A3849" s="2">
        <v>599010000</v>
      </c>
      <c r="B3849" s="3">
        <v>44228</v>
      </c>
      <c r="C3849" t="s">
        <v>1591</v>
      </c>
      <c r="D3849">
        <v>5.68</v>
      </c>
      <c r="E3849" t="s">
        <v>2030</v>
      </c>
    </row>
    <row r="3850" spans="1:5" ht="15" customHeight="1" x14ac:dyDescent="0.25">
      <c r="A3850" s="2">
        <v>599010000</v>
      </c>
      <c r="B3850" s="3">
        <v>44228</v>
      </c>
      <c r="C3850" t="s">
        <v>1591</v>
      </c>
      <c r="D3850">
        <v>-5.29</v>
      </c>
      <c r="E3850" t="s">
        <v>2031</v>
      </c>
    </row>
    <row r="3851" spans="1:5" ht="15" customHeight="1" x14ac:dyDescent="0.25">
      <c r="A3851" s="2">
        <v>599010000</v>
      </c>
      <c r="B3851" s="3">
        <v>44228</v>
      </c>
      <c r="C3851" t="s">
        <v>1591</v>
      </c>
      <c r="D3851">
        <v>61.11</v>
      </c>
      <c r="E3851" t="s">
        <v>2032</v>
      </c>
    </row>
    <row r="3852" spans="1:5" ht="15" customHeight="1" x14ac:dyDescent="0.25">
      <c r="A3852" s="2">
        <v>599010000</v>
      </c>
      <c r="B3852" s="3">
        <v>44228</v>
      </c>
      <c r="C3852" t="s">
        <v>1591</v>
      </c>
      <c r="D3852">
        <v>496.49</v>
      </c>
      <c r="E3852" t="s">
        <v>2033</v>
      </c>
    </row>
    <row r="3853" spans="1:5" ht="15" customHeight="1" x14ac:dyDescent="0.25">
      <c r="A3853" s="2">
        <v>599010000</v>
      </c>
      <c r="B3853" s="3">
        <v>44228</v>
      </c>
      <c r="C3853" t="s">
        <v>1591</v>
      </c>
      <c r="D3853">
        <v>110.41</v>
      </c>
      <c r="E3853" t="s">
        <v>2034</v>
      </c>
    </row>
    <row r="3854" spans="1:5" ht="15" customHeight="1" x14ac:dyDescent="0.25">
      <c r="A3854" s="2">
        <v>599010000</v>
      </c>
      <c r="B3854" s="3">
        <v>44228</v>
      </c>
      <c r="C3854" t="s">
        <v>1591</v>
      </c>
      <c r="D3854">
        <v>131.19</v>
      </c>
      <c r="E3854" t="s">
        <v>2035</v>
      </c>
    </row>
    <row r="3855" spans="1:5" ht="15" customHeight="1" x14ac:dyDescent="0.25">
      <c r="A3855" s="2">
        <v>599010000</v>
      </c>
      <c r="B3855" s="3">
        <v>44228</v>
      </c>
      <c r="C3855" t="s">
        <v>1591</v>
      </c>
      <c r="D3855">
        <v>113.17</v>
      </c>
      <c r="E3855" t="s">
        <v>2036</v>
      </c>
    </row>
    <row r="3856" spans="1:5" ht="15" customHeight="1" x14ac:dyDescent="0.25">
      <c r="A3856" s="2">
        <v>599010000</v>
      </c>
      <c r="B3856" s="3">
        <v>44228</v>
      </c>
      <c r="C3856" t="s">
        <v>1591</v>
      </c>
      <c r="D3856">
        <v>1205.05</v>
      </c>
      <c r="E3856" t="s">
        <v>2037</v>
      </c>
    </row>
    <row r="3857" spans="1:5" ht="15" customHeight="1" x14ac:dyDescent="0.25">
      <c r="A3857" s="2">
        <v>599010000</v>
      </c>
      <c r="B3857" s="3">
        <v>44228</v>
      </c>
      <c r="C3857" t="s">
        <v>1591</v>
      </c>
      <c r="D3857">
        <v>611.74</v>
      </c>
      <c r="E3857" t="s">
        <v>2038</v>
      </c>
    </row>
    <row r="3858" spans="1:5" ht="15" customHeight="1" x14ac:dyDescent="0.25">
      <c r="A3858" s="2">
        <v>599010000</v>
      </c>
      <c r="B3858" s="3">
        <v>44228</v>
      </c>
      <c r="C3858" t="s">
        <v>1591</v>
      </c>
      <c r="D3858">
        <v>165.56</v>
      </c>
      <c r="E3858" t="s">
        <v>2039</v>
      </c>
    </row>
    <row r="3859" spans="1:5" ht="15" customHeight="1" x14ac:dyDescent="0.25">
      <c r="A3859" s="2">
        <v>599010000</v>
      </c>
      <c r="B3859" s="3">
        <v>44228</v>
      </c>
      <c r="C3859" t="s">
        <v>1591</v>
      </c>
      <c r="D3859">
        <v>539.57000000000005</v>
      </c>
      <c r="E3859" t="s">
        <v>2040</v>
      </c>
    </row>
    <row r="3860" spans="1:5" ht="15" customHeight="1" x14ac:dyDescent="0.25">
      <c r="A3860" s="2">
        <v>599010000</v>
      </c>
      <c r="B3860" s="3">
        <v>44228</v>
      </c>
      <c r="C3860" t="s">
        <v>1591</v>
      </c>
      <c r="D3860">
        <v>173.64</v>
      </c>
      <c r="E3860" t="s">
        <v>2041</v>
      </c>
    </row>
    <row r="3861" spans="1:5" ht="15" customHeight="1" x14ac:dyDescent="0.25">
      <c r="A3861" s="2">
        <v>599010000</v>
      </c>
      <c r="B3861" s="3">
        <v>44228</v>
      </c>
      <c r="C3861" t="s">
        <v>1591</v>
      </c>
      <c r="D3861">
        <v>689.52</v>
      </c>
      <c r="E3861" t="s">
        <v>2042</v>
      </c>
    </row>
    <row r="3862" spans="1:5" ht="15" customHeight="1" x14ac:dyDescent="0.25">
      <c r="A3862" s="2">
        <v>599010000</v>
      </c>
      <c r="B3862" s="3">
        <v>44228</v>
      </c>
      <c r="C3862" t="s">
        <v>1591</v>
      </c>
      <c r="D3862">
        <v>130.22999999999999</v>
      </c>
      <c r="E3862" t="s">
        <v>2043</v>
      </c>
    </row>
    <row r="3863" spans="1:5" ht="15" customHeight="1" x14ac:dyDescent="0.25">
      <c r="A3863" s="2">
        <v>599010000</v>
      </c>
      <c r="B3863" s="3">
        <v>44228</v>
      </c>
      <c r="C3863" t="s">
        <v>1591</v>
      </c>
      <c r="D3863">
        <v>125.29</v>
      </c>
      <c r="E3863" t="s">
        <v>2044</v>
      </c>
    </row>
    <row r="3864" spans="1:5" ht="15" customHeight="1" x14ac:dyDescent="0.25">
      <c r="A3864" s="2">
        <v>599010000</v>
      </c>
      <c r="B3864" s="3">
        <v>44228</v>
      </c>
      <c r="C3864" t="s">
        <v>1591</v>
      </c>
      <c r="D3864">
        <v>260.45999999999998</v>
      </c>
      <c r="E3864" t="s">
        <v>2045</v>
      </c>
    </row>
    <row r="3865" spans="1:5" ht="15" customHeight="1" x14ac:dyDescent="0.25">
      <c r="A3865" s="2">
        <v>599010000</v>
      </c>
      <c r="B3865" s="3">
        <v>44228</v>
      </c>
      <c r="C3865" t="s">
        <v>1591</v>
      </c>
      <c r="D3865">
        <v>1462.29</v>
      </c>
      <c r="E3865" t="s">
        <v>2046</v>
      </c>
    </row>
    <row r="3866" spans="1:5" ht="15" customHeight="1" x14ac:dyDescent="0.25">
      <c r="A3866" s="2">
        <v>599010000</v>
      </c>
      <c r="B3866" s="3">
        <v>44228</v>
      </c>
      <c r="C3866" t="s">
        <v>1591</v>
      </c>
      <c r="D3866">
        <v>557.92999999999995</v>
      </c>
      <c r="E3866" t="s">
        <v>2047</v>
      </c>
    </row>
    <row r="3867" spans="1:5" ht="15" customHeight="1" x14ac:dyDescent="0.25">
      <c r="A3867" s="2">
        <v>599010000</v>
      </c>
      <c r="B3867" s="3">
        <v>44228</v>
      </c>
      <c r="C3867" t="s">
        <v>1591</v>
      </c>
      <c r="D3867">
        <v>107.34</v>
      </c>
      <c r="E3867" t="s">
        <v>2048</v>
      </c>
    </row>
    <row r="3868" spans="1:5" ht="15" customHeight="1" x14ac:dyDescent="0.25">
      <c r="A3868" s="2">
        <v>599010000</v>
      </c>
      <c r="B3868" s="3">
        <v>44228</v>
      </c>
      <c r="C3868" t="s">
        <v>1591</v>
      </c>
      <c r="D3868">
        <v>137.11000000000001</v>
      </c>
      <c r="E3868" t="s">
        <v>2049</v>
      </c>
    </row>
    <row r="3869" spans="1:5" ht="15" customHeight="1" x14ac:dyDescent="0.25">
      <c r="A3869" s="2">
        <v>599010000</v>
      </c>
      <c r="B3869" s="3">
        <v>44228</v>
      </c>
      <c r="C3869" t="s">
        <v>1591</v>
      </c>
      <c r="D3869">
        <v>4954.6000000000004</v>
      </c>
      <c r="E3869" t="s">
        <v>2050</v>
      </c>
    </row>
    <row r="3870" spans="1:5" ht="15" customHeight="1" x14ac:dyDescent="0.25">
      <c r="A3870" s="2">
        <v>599010000</v>
      </c>
      <c r="B3870" s="3">
        <v>44228</v>
      </c>
      <c r="C3870" t="s">
        <v>1591</v>
      </c>
      <c r="D3870">
        <v>1124.06</v>
      </c>
      <c r="E3870" t="s">
        <v>2051</v>
      </c>
    </row>
    <row r="3871" spans="1:5" ht="15" customHeight="1" x14ac:dyDescent="0.25">
      <c r="A3871" s="2">
        <v>599010000</v>
      </c>
      <c r="B3871" s="3">
        <v>44228</v>
      </c>
      <c r="C3871" t="s">
        <v>1591</v>
      </c>
      <c r="D3871">
        <v>203.51</v>
      </c>
      <c r="E3871" t="s">
        <v>2052</v>
      </c>
    </row>
    <row r="3872" spans="1:5" ht="15" customHeight="1" x14ac:dyDescent="0.25">
      <c r="A3872" s="2">
        <v>599010000</v>
      </c>
      <c r="B3872" s="3">
        <v>44228</v>
      </c>
      <c r="C3872" t="s">
        <v>1591</v>
      </c>
      <c r="D3872">
        <v>191.51</v>
      </c>
      <c r="E3872" t="s">
        <v>2053</v>
      </c>
    </row>
    <row r="3873" spans="1:5" ht="15" customHeight="1" x14ac:dyDescent="0.25">
      <c r="A3873" s="2">
        <v>599010000</v>
      </c>
      <c r="B3873" s="3">
        <v>44228</v>
      </c>
      <c r="C3873" t="s">
        <v>1591</v>
      </c>
      <c r="D3873">
        <v>408.91</v>
      </c>
      <c r="E3873" t="s">
        <v>2054</v>
      </c>
    </row>
    <row r="3874" spans="1:5" ht="15" customHeight="1" x14ac:dyDescent="0.25">
      <c r="A3874" s="2">
        <v>599010000</v>
      </c>
      <c r="B3874" s="3">
        <v>44228</v>
      </c>
      <c r="C3874" t="s">
        <v>1591</v>
      </c>
      <c r="D3874">
        <v>162.25</v>
      </c>
      <c r="E3874" t="s">
        <v>2055</v>
      </c>
    </row>
    <row r="3875" spans="1:5" ht="15" customHeight="1" x14ac:dyDescent="0.25">
      <c r="A3875" s="2">
        <v>599010000</v>
      </c>
      <c r="B3875" s="3">
        <v>44228</v>
      </c>
      <c r="C3875" t="s">
        <v>1591</v>
      </c>
      <c r="D3875">
        <v>180.4</v>
      </c>
      <c r="E3875" t="s">
        <v>2056</v>
      </c>
    </row>
    <row r="3876" spans="1:5" ht="15" customHeight="1" x14ac:dyDescent="0.25">
      <c r="A3876" s="2">
        <v>599010000</v>
      </c>
      <c r="B3876" s="3">
        <v>44228</v>
      </c>
      <c r="C3876" t="s">
        <v>1591</v>
      </c>
      <c r="D3876">
        <v>171.24</v>
      </c>
      <c r="E3876" t="s">
        <v>2057</v>
      </c>
    </row>
    <row r="3877" spans="1:5" ht="15" customHeight="1" x14ac:dyDescent="0.25">
      <c r="A3877" s="2">
        <v>599010000</v>
      </c>
      <c r="B3877" s="3">
        <v>44228</v>
      </c>
      <c r="C3877" t="s">
        <v>1591</v>
      </c>
      <c r="D3877">
        <v>559.80999999999995</v>
      </c>
      <c r="E3877" t="s">
        <v>2058</v>
      </c>
    </row>
    <row r="3878" spans="1:5" ht="15" customHeight="1" x14ac:dyDescent="0.25">
      <c r="A3878" s="2">
        <v>599010000</v>
      </c>
      <c r="B3878" s="3">
        <v>44228</v>
      </c>
      <c r="C3878" t="s">
        <v>1591</v>
      </c>
      <c r="D3878">
        <v>443.9</v>
      </c>
      <c r="E3878" t="s">
        <v>2059</v>
      </c>
    </row>
    <row r="3879" spans="1:5" ht="15" customHeight="1" x14ac:dyDescent="0.25">
      <c r="A3879" s="2">
        <v>599010000</v>
      </c>
      <c r="B3879" s="3">
        <v>44228</v>
      </c>
      <c r="C3879" t="s">
        <v>1591</v>
      </c>
      <c r="D3879">
        <v>56.79</v>
      </c>
      <c r="E3879" t="s">
        <v>2060</v>
      </c>
    </row>
    <row r="3880" spans="1:5" ht="15" customHeight="1" x14ac:dyDescent="0.25">
      <c r="A3880" s="2">
        <v>599010000</v>
      </c>
      <c r="B3880" s="3">
        <v>44228</v>
      </c>
      <c r="C3880" t="s">
        <v>1591</v>
      </c>
      <c r="D3880">
        <v>40.54</v>
      </c>
      <c r="E3880" t="s">
        <v>2061</v>
      </c>
    </row>
    <row r="3881" spans="1:5" ht="15" customHeight="1" x14ac:dyDescent="0.25">
      <c r="A3881" s="2">
        <v>599010000</v>
      </c>
      <c r="B3881" s="3">
        <v>44228</v>
      </c>
      <c r="C3881" t="s">
        <v>1591</v>
      </c>
      <c r="D3881">
        <v>2162.84</v>
      </c>
      <c r="E3881" t="s">
        <v>2062</v>
      </c>
    </row>
    <row r="3882" spans="1:5" ht="15" customHeight="1" x14ac:dyDescent="0.25">
      <c r="A3882" s="2">
        <v>599010000</v>
      </c>
      <c r="B3882" s="3">
        <v>44228</v>
      </c>
      <c r="C3882" t="s">
        <v>1591</v>
      </c>
      <c r="D3882">
        <v>101.13</v>
      </c>
      <c r="E3882" t="s">
        <v>2063</v>
      </c>
    </row>
    <row r="3883" spans="1:5" ht="15" customHeight="1" x14ac:dyDescent="0.25">
      <c r="A3883" s="2">
        <v>599010000</v>
      </c>
      <c r="B3883" s="3">
        <v>44228</v>
      </c>
      <c r="C3883" t="s">
        <v>1591</v>
      </c>
      <c r="D3883">
        <v>213.5</v>
      </c>
      <c r="E3883" t="s">
        <v>2064</v>
      </c>
    </row>
    <row r="3884" spans="1:5" ht="15" customHeight="1" x14ac:dyDescent="0.25">
      <c r="A3884" s="2">
        <v>599010000</v>
      </c>
      <c r="B3884" s="3">
        <v>44228</v>
      </c>
      <c r="C3884" t="s">
        <v>1591</v>
      </c>
      <c r="D3884">
        <v>423.75</v>
      </c>
      <c r="E3884" t="s">
        <v>2065</v>
      </c>
    </row>
    <row r="3885" spans="1:5" ht="15" customHeight="1" x14ac:dyDescent="0.25">
      <c r="A3885" s="2">
        <v>599010000</v>
      </c>
      <c r="B3885" s="3">
        <v>44228</v>
      </c>
      <c r="C3885" t="s">
        <v>1591</v>
      </c>
      <c r="D3885">
        <v>446.8</v>
      </c>
      <c r="E3885" t="s">
        <v>2066</v>
      </c>
    </row>
    <row r="3886" spans="1:5" ht="15" customHeight="1" x14ac:dyDescent="0.25">
      <c r="A3886" s="2">
        <v>599010000</v>
      </c>
      <c r="B3886" s="3">
        <v>44228</v>
      </c>
      <c r="C3886" t="s">
        <v>1591</v>
      </c>
      <c r="D3886">
        <v>89.86</v>
      </c>
      <c r="E3886" t="s">
        <v>2067</v>
      </c>
    </row>
    <row r="3887" spans="1:5" ht="15" customHeight="1" x14ac:dyDescent="0.25">
      <c r="A3887" s="2">
        <v>599010000</v>
      </c>
      <c r="B3887" s="3">
        <v>44228</v>
      </c>
      <c r="C3887" t="s">
        <v>1591</v>
      </c>
      <c r="D3887">
        <v>113.58</v>
      </c>
      <c r="E3887" t="s">
        <v>2068</v>
      </c>
    </row>
    <row r="3888" spans="1:5" ht="15" customHeight="1" x14ac:dyDescent="0.25">
      <c r="A3888" s="2">
        <v>599010000</v>
      </c>
      <c r="B3888" s="3">
        <v>44228</v>
      </c>
      <c r="C3888" t="s">
        <v>1591</v>
      </c>
      <c r="D3888">
        <v>84.39</v>
      </c>
      <c r="E3888" t="s">
        <v>2069</v>
      </c>
    </row>
    <row r="3889" spans="1:5" ht="15" customHeight="1" x14ac:dyDescent="0.25">
      <c r="A3889" s="2">
        <v>599010000</v>
      </c>
      <c r="B3889" s="3">
        <v>44228</v>
      </c>
      <c r="C3889" t="s">
        <v>1591</v>
      </c>
      <c r="D3889">
        <v>84.3</v>
      </c>
      <c r="E3889" t="s">
        <v>2070</v>
      </c>
    </row>
    <row r="3890" spans="1:5" ht="15" customHeight="1" x14ac:dyDescent="0.25">
      <c r="A3890" s="2">
        <v>599010000</v>
      </c>
      <c r="B3890" s="3">
        <v>44228</v>
      </c>
      <c r="C3890" t="s">
        <v>1591</v>
      </c>
      <c r="D3890">
        <v>80.510000000000005</v>
      </c>
      <c r="E3890" t="s">
        <v>2071</v>
      </c>
    </row>
    <row r="3891" spans="1:5" ht="15" customHeight="1" x14ac:dyDescent="0.25">
      <c r="A3891" s="2">
        <v>599010000</v>
      </c>
      <c r="B3891" s="3">
        <v>44228</v>
      </c>
      <c r="C3891" t="s">
        <v>1591</v>
      </c>
      <c r="D3891">
        <v>591.27</v>
      </c>
      <c r="E3891" t="s">
        <v>2072</v>
      </c>
    </row>
    <row r="3892" spans="1:5" ht="15" customHeight="1" x14ac:dyDescent="0.25">
      <c r="A3892" s="2">
        <v>599010000</v>
      </c>
      <c r="B3892" s="3">
        <v>44228</v>
      </c>
      <c r="C3892" t="s">
        <v>1591</v>
      </c>
      <c r="D3892">
        <v>109.97</v>
      </c>
      <c r="E3892" t="s">
        <v>2073</v>
      </c>
    </row>
    <row r="3893" spans="1:5" ht="15" customHeight="1" x14ac:dyDescent="0.25">
      <c r="A3893" s="2">
        <v>599010000</v>
      </c>
      <c r="B3893" s="3">
        <v>44228</v>
      </c>
      <c r="C3893" t="s">
        <v>1591</v>
      </c>
      <c r="D3893">
        <v>1135.56</v>
      </c>
      <c r="E3893" t="s">
        <v>2074</v>
      </c>
    </row>
    <row r="3894" spans="1:5" ht="15" customHeight="1" x14ac:dyDescent="0.25">
      <c r="A3894" s="2">
        <v>599010000</v>
      </c>
      <c r="B3894" s="3">
        <v>44228</v>
      </c>
      <c r="C3894" t="s">
        <v>1591</v>
      </c>
      <c r="D3894">
        <v>122.12</v>
      </c>
      <c r="E3894" t="s">
        <v>2075</v>
      </c>
    </row>
    <row r="3895" spans="1:5" ht="15" customHeight="1" x14ac:dyDescent="0.25">
      <c r="A3895" s="2">
        <v>599010000</v>
      </c>
      <c r="B3895" s="3">
        <v>44228</v>
      </c>
      <c r="C3895" t="s">
        <v>1591</v>
      </c>
      <c r="D3895">
        <v>89.76</v>
      </c>
      <c r="E3895" t="s">
        <v>2076</v>
      </c>
    </row>
    <row r="3896" spans="1:5" ht="15" customHeight="1" x14ac:dyDescent="0.25">
      <c r="A3896" s="2">
        <v>599010000</v>
      </c>
      <c r="B3896" s="3">
        <v>44228</v>
      </c>
      <c r="C3896" t="s">
        <v>1591</v>
      </c>
      <c r="D3896">
        <v>199.38</v>
      </c>
      <c r="E3896" t="s">
        <v>2077</v>
      </c>
    </row>
    <row r="3897" spans="1:5" ht="15" customHeight="1" x14ac:dyDescent="0.25">
      <c r="A3897" s="2">
        <v>599010000</v>
      </c>
      <c r="B3897" s="3">
        <v>44228</v>
      </c>
      <c r="C3897" t="s">
        <v>1591</v>
      </c>
      <c r="D3897">
        <v>381.9</v>
      </c>
      <c r="E3897" t="s">
        <v>2078</v>
      </c>
    </row>
    <row r="3898" spans="1:5" ht="15" customHeight="1" x14ac:dyDescent="0.25">
      <c r="A3898" s="2">
        <v>599010000</v>
      </c>
      <c r="B3898" s="3">
        <v>44228</v>
      </c>
      <c r="C3898" t="s">
        <v>1591</v>
      </c>
      <c r="D3898">
        <v>299.33999999999997</v>
      </c>
      <c r="E3898" t="s">
        <v>2079</v>
      </c>
    </row>
    <row r="3899" spans="1:5" ht="15" customHeight="1" x14ac:dyDescent="0.25">
      <c r="A3899" s="2">
        <v>599010000</v>
      </c>
      <c r="B3899" s="3">
        <v>44228</v>
      </c>
      <c r="C3899" t="s">
        <v>1591</v>
      </c>
      <c r="D3899">
        <v>279.75</v>
      </c>
      <c r="E3899" t="s">
        <v>2080</v>
      </c>
    </row>
    <row r="3900" spans="1:5" ht="15" customHeight="1" x14ac:dyDescent="0.25">
      <c r="A3900" s="2">
        <v>599010000</v>
      </c>
      <c r="B3900" s="3">
        <v>44228</v>
      </c>
      <c r="C3900" t="s">
        <v>1591</v>
      </c>
      <c r="D3900">
        <v>132.19</v>
      </c>
      <c r="E3900" t="s">
        <v>2081</v>
      </c>
    </row>
    <row r="3901" spans="1:5" ht="15" customHeight="1" x14ac:dyDescent="0.25">
      <c r="A3901" s="2">
        <v>599010000</v>
      </c>
      <c r="B3901" s="3">
        <v>44228</v>
      </c>
      <c r="C3901" t="s">
        <v>1591</v>
      </c>
      <c r="D3901">
        <v>436.76</v>
      </c>
      <c r="E3901" t="s">
        <v>2082</v>
      </c>
    </row>
    <row r="3902" spans="1:5" ht="15" customHeight="1" x14ac:dyDescent="0.25">
      <c r="A3902" s="2">
        <v>599010000</v>
      </c>
      <c r="B3902" s="3">
        <v>44228</v>
      </c>
      <c r="C3902" t="s">
        <v>1591</v>
      </c>
      <c r="D3902">
        <v>496.46</v>
      </c>
      <c r="E3902" t="s">
        <v>2083</v>
      </c>
    </row>
    <row r="3903" spans="1:5" ht="15" customHeight="1" x14ac:dyDescent="0.25">
      <c r="A3903" s="2">
        <v>599010000</v>
      </c>
      <c r="B3903" s="3">
        <v>44228</v>
      </c>
      <c r="C3903" t="s">
        <v>1591</v>
      </c>
      <c r="D3903">
        <v>226.57</v>
      </c>
      <c r="E3903" t="s">
        <v>2084</v>
      </c>
    </row>
    <row r="3904" spans="1:5" ht="15" customHeight="1" x14ac:dyDescent="0.25">
      <c r="A3904" s="2">
        <v>599010000</v>
      </c>
      <c r="B3904" s="3">
        <v>44228</v>
      </c>
      <c r="C3904" t="s">
        <v>1591</v>
      </c>
      <c r="D3904">
        <v>529.83000000000004</v>
      </c>
      <c r="E3904" t="s">
        <v>2085</v>
      </c>
    </row>
    <row r="3905" spans="1:5" ht="15" customHeight="1" x14ac:dyDescent="0.25">
      <c r="A3905" s="2">
        <v>599010000</v>
      </c>
      <c r="B3905" s="3">
        <v>44228</v>
      </c>
      <c r="C3905" t="s">
        <v>1591</v>
      </c>
      <c r="D3905">
        <v>413.02</v>
      </c>
      <c r="E3905" t="s">
        <v>2086</v>
      </c>
    </row>
    <row r="3906" spans="1:5" ht="15" customHeight="1" x14ac:dyDescent="0.25">
      <c r="A3906" s="2">
        <v>599010000</v>
      </c>
      <c r="B3906" s="3">
        <v>44228</v>
      </c>
      <c r="C3906" t="s">
        <v>1591</v>
      </c>
      <c r="D3906">
        <v>861.19</v>
      </c>
      <c r="E3906" t="s">
        <v>2087</v>
      </c>
    </row>
    <row r="3907" spans="1:5" ht="15" customHeight="1" x14ac:dyDescent="0.25">
      <c r="A3907" s="2">
        <v>599010000</v>
      </c>
      <c r="B3907" s="3">
        <v>44228</v>
      </c>
      <c r="C3907" t="s">
        <v>1591</v>
      </c>
      <c r="D3907">
        <v>559.13</v>
      </c>
      <c r="E3907" t="s">
        <v>2088</v>
      </c>
    </row>
    <row r="3908" spans="1:5" ht="15" customHeight="1" x14ac:dyDescent="0.25">
      <c r="A3908" s="2">
        <v>599010000</v>
      </c>
      <c r="B3908" s="3">
        <v>44228</v>
      </c>
      <c r="C3908" t="s">
        <v>1591</v>
      </c>
      <c r="D3908">
        <v>118.12</v>
      </c>
      <c r="E3908" t="s">
        <v>2089</v>
      </c>
    </row>
    <row r="3909" spans="1:5" ht="15" customHeight="1" x14ac:dyDescent="0.25">
      <c r="A3909" s="2">
        <v>599010000</v>
      </c>
      <c r="B3909" s="3">
        <v>44228</v>
      </c>
      <c r="C3909" t="s">
        <v>1591</v>
      </c>
      <c r="D3909">
        <v>280.5</v>
      </c>
      <c r="E3909" t="s">
        <v>2090</v>
      </c>
    </row>
    <row r="3910" spans="1:5" ht="15" customHeight="1" x14ac:dyDescent="0.25">
      <c r="A3910" s="2">
        <v>599010000</v>
      </c>
      <c r="B3910" s="3">
        <v>44228</v>
      </c>
      <c r="C3910" t="s">
        <v>1591</v>
      </c>
      <c r="D3910">
        <v>985.6</v>
      </c>
      <c r="E3910" t="s">
        <v>2091</v>
      </c>
    </row>
    <row r="3911" spans="1:5" ht="15" customHeight="1" x14ac:dyDescent="0.25">
      <c r="A3911" s="2">
        <v>599010000</v>
      </c>
      <c r="B3911" s="3">
        <v>44228</v>
      </c>
      <c r="C3911" t="s">
        <v>1591</v>
      </c>
      <c r="D3911">
        <v>82.49</v>
      </c>
      <c r="E3911" t="s">
        <v>2092</v>
      </c>
    </row>
    <row r="3912" spans="1:5" ht="15" customHeight="1" x14ac:dyDescent="0.25">
      <c r="A3912" s="2">
        <v>599010000</v>
      </c>
      <c r="B3912" s="3">
        <v>44228</v>
      </c>
      <c r="C3912" t="s">
        <v>1591</v>
      </c>
      <c r="D3912">
        <v>265.935</v>
      </c>
      <c r="E3912" t="s">
        <v>2093</v>
      </c>
    </row>
    <row r="3913" spans="1:5" ht="15" customHeight="1" x14ac:dyDescent="0.25">
      <c r="A3913" s="2">
        <v>599010000</v>
      </c>
      <c r="B3913" s="3">
        <v>44228</v>
      </c>
      <c r="C3913" t="s">
        <v>1591</v>
      </c>
      <c r="D3913">
        <v>130.91499999999999</v>
      </c>
      <c r="E3913" t="s">
        <v>2094</v>
      </c>
    </row>
    <row r="3914" spans="1:5" ht="15" customHeight="1" x14ac:dyDescent="0.25">
      <c r="A3914" s="2">
        <v>599010000</v>
      </c>
      <c r="B3914" s="3">
        <v>44228</v>
      </c>
      <c r="C3914" t="s">
        <v>1591</v>
      </c>
      <c r="D3914">
        <v>487.28</v>
      </c>
      <c r="E3914" t="s">
        <v>2095</v>
      </c>
    </row>
    <row r="3915" spans="1:5" ht="15" customHeight="1" x14ac:dyDescent="0.25">
      <c r="A3915" s="2">
        <v>599010000</v>
      </c>
      <c r="B3915" s="3">
        <v>44228</v>
      </c>
      <c r="C3915" t="s">
        <v>1591</v>
      </c>
      <c r="D3915">
        <v>240.92</v>
      </c>
      <c r="E3915" t="s">
        <v>2096</v>
      </c>
    </row>
    <row r="3916" spans="1:5" ht="15" customHeight="1" x14ac:dyDescent="0.25">
      <c r="A3916" s="2">
        <v>599010000</v>
      </c>
      <c r="B3916" s="3">
        <v>44228</v>
      </c>
      <c r="C3916" t="s">
        <v>1591</v>
      </c>
      <c r="D3916">
        <v>104.16</v>
      </c>
      <c r="E3916" t="s">
        <v>2097</v>
      </c>
    </row>
    <row r="3917" spans="1:5" ht="15" customHeight="1" x14ac:dyDescent="0.25">
      <c r="A3917" s="2">
        <v>599010000</v>
      </c>
      <c r="B3917" s="3">
        <v>44228</v>
      </c>
      <c r="C3917" t="s">
        <v>1591</v>
      </c>
      <c r="D3917">
        <v>1522.2650000000001</v>
      </c>
      <c r="E3917" t="s">
        <v>2098</v>
      </c>
    </row>
    <row r="3918" spans="1:5" ht="15" customHeight="1" x14ac:dyDescent="0.25">
      <c r="A3918" s="2">
        <v>599010000</v>
      </c>
      <c r="B3918" s="3">
        <v>44228</v>
      </c>
      <c r="C3918" t="s">
        <v>1591</v>
      </c>
      <c r="D3918">
        <v>2087.8490000000002</v>
      </c>
      <c r="E3918" t="s">
        <v>2099</v>
      </c>
    </row>
    <row r="3919" spans="1:5" ht="15" customHeight="1" x14ac:dyDescent="0.25">
      <c r="A3919" s="2">
        <v>599010000</v>
      </c>
      <c r="B3919" s="3">
        <v>44228</v>
      </c>
      <c r="C3919" t="s">
        <v>1591</v>
      </c>
      <c r="D3919">
        <v>509.38</v>
      </c>
      <c r="E3919" t="s">
        <v>2100</v>
      </c>
    </row>
    <row r="3920" spans="1:5" ht="15" customHeight="1" x14ac:dyDescent="0.25">
      <c r="A3920" s="2">
        <v>599010000</v>
      </c>
      <c r="B3920" s="3">
        <v>44228</v>
      </c>
      <c r="C3920" t="s">
        <v>1591</v>
      </c>
      <c r="D3920">
        <v>429.71</v>
      </c>
      <c r="E3920" t="s">
        <v>2101</v>
      </c>
    </row>
    <row r="3921" spans="1:5" ht="15" customHeight="1" x14ac:dyDescent="0.25">
      <c r="A3921" s="2">
        <v>599010000</v>
      </c>
      <c r="B3921" s="3">
        <v>44228</v>
      </c>
      <c r="C3921" t="s">
        <v>1591</v>
      </c>
      <c r="D3921">
        <v>64.55</v>
      </c>
      <c r="E3921" t="s">
        <v>2102</v>
      </c>
    </row>
    <row r="3922" spans="1:5" ht="15" customHeight="1" x14ac:dyDescent="0.25">
      <c r="A3922" s="2">
        <v>599010000</v>
      </c>
      <c r="B3922" s="3">
        <v>44228</v>
      </c>
      <c r="C3922" t="s">
        <v>1591</v>
      </c>
      <c r="D3922">
        <v>85.65</v>
      </c>
      <c r="E3922" t="s">
        <v>2103</v>
      </c>
    </row>
    <row r="3923" spans="1:5" ht="15" customHeight="1" x14ac:dyDescent="0.25">
      <c r="A3923" s="2">
        <v>599010000</v>
      </c>
      <c r="B3923" s="3">
        <v>44228</v>
      </c>
      <c r="C3923" t="s">
        <v>1591</v>
      </c>
      <c r="D3923">
        <v>171.65</v>
      </c>
      <c r="E3923" t="s">
        <v>2104</v>
      </c>
    </row>
    <row r="3924" spans="1:5" ht="15" customHeight="1" x14ac:dyDescent="0.25">
      <c r="A3924" s="2">
        <v>599010000</v>
      </c>
      <c r="B3924" s="3">
        <v>44228</v>
      </c>
      <c r="C3924" t="s">
        <v>1591</v>
      </c>
      <c r="D3924">
        <v>71.760000000000005</v>
      </c>
      <c r="E3924" t="s">
        <v>2105</v>
      </c>
    </row>
    <row r="3925" spans="1:5" ht="15" customHeight="1" x14ac:dyDescent="0.25">
      <c r="A3925" s="2">
        <v>599010000</v>
      </c>
      <c r="B3925" s="3">
        <v>44228</v>
      </c>
      <c r="C3925" t="s">
        <v>1591</v>
      </c>
      <c r="D3925">
        <v>842.37900000000002</v>
      </c>
      <c r="E3925" t="s">
        <v>2106</v>
      </c>
    </row>
    <row r="3926" spans="1:5" ht="15" customHeight="1" x14ac:dyDescent="0.25">
      <c r="A3926" s="2">
        <v>599010000</v>
      </c>
      <c r="B3926" s="3">
        <v>44228</v>
      </c>
      <c r="C3926" t="s">
        <v>1591</v>
      </c>
      <c r="D3926">
        <v>111.78</v>
      </c>
      <c r="E3926" t="s">
        <v>2107</v>
      </c>
    </row>
    <row r="3927" spans="1:5" ht="15" customHeight="1" x14ac:dyDescent="0.25">
      <c r="A3927" s="2">
        <v>599010000</v>
      </c>
      <c r="B3927" s="3">
        <v>44228</v>
      </c>
      <c r="C3927" t="s">
        <v>1591</v>
      </c>
      <c r="D3927">
        <v>1603.89</v>
      </c>
      <c r="E3927" t="s">
        <v>2108</v>
      </c>
    </row>
    <row r="3928" spans="1:5" ht="15" customHeight="1" x14ac:dyDescent="0.25">
      <c r="A3928" s="2">
        <v>599010000</v>
      </c>
      <c r="B3928" s="3">
        <v>44228</v>
      </c>
      <c r="C3928" t="s">
        <v>1591</v>
      </c>
      <c r="D3928">
        <v>161.26</v>
      </c>
      <c r="E3928" t="s">
        <v>2109</v>
      </c>
    </row>
    <row r="3929" spans="1:5" ht="15" customHeight="1" x14ac:dyDescent="0.25">
      <c r="A3929" s="2">
        <v>599010000</v>
      </c>
      <c r="B3929" s="3">
        <v>44228</v>
      </c>
      <c r="C3929" t="s">
        <v>1591</v>
      </c>
      <c r="D3929">
        <v>516.17999999999995</v>
      </c>
      <c r="E3929" t="s">
        <v>2110</v>
      </c>
    </row>
    <row r="3930" spans="1:5" ht="15" customHeight="1" x14ac:dyDescent="0.25">
      <c r="A3930" s="2">
        <v>599010000</v>
      </c>
      <c r="B3930" s="3">
        <v>44228</v>
      </c>
      <c r="C3930" t="s">
        <v>1591</v>
      </c>
      <c r="D3930">
        <v>1156.22</v>
      </c>
      <c r="E3930" t="s">
        <v>2111</v>
      </c>
    </row>
    <row r="3931" spans="1:5" ht="15" customHeight="1" x14ac:dyDescent="0.25">
      <c r="A3931" s="2">
        <v>599010000</v>
      </c>
      <c r="B3931" s="3">
        <v>44228</v>
      </c>
      <c r="C3931" t="s">
        <v>1591</v>
      </c>
      <c r="D3931">
        <v>2726.84</v>
      </c>
      <c r="E3931" t="s">
        <v>2112</v>
      </c>
    </row>
    <row r="3932" spans="1:5" ht="15" customHeight="1" x14ac:dyDescent="0.25">
      <c r="A3932" s="2">
        <v>599010000</v>
      </c>
      <c r="B3932" s="3">
        <v>44228</v>
      </c>
      <c r="C3932" t="s">
        <v>1591</v>
      </c>
      <c r="D3932">
        <v>78.36</v>
      </c>
      <c r="E3932" t="s">
        <v>2113</v>
      </c>
    </row>
    <row r="3933" spans="1:5" ht="15" customHeight="1" x14ac:dyDescent="0.25">
      <c r="A3933" s="2">
        <v>599010000</v>
      </c>
      <c r="B3933" s="3">
        <v>44228</v>
      </c>
      <c r="C3933" t="s">
        <v>1591</v>
      </c>
      <c r="D3933">
        <v>1498.27</v>
      </c>
      <c r="E3933" t="s">
        <v>2114</v>
      </c>
    </row>
    <row r="3934" spans="1:5" ht="15" customHeight="1" x14ac:dyDescent="0.25">
      <c r="A3934" s="2">
        <v>599010000</v>
      </c>
      <c r="B3934" s="3">
        <v>44228</v>
      </c>
      <c r="C3934" t="s">
        <v>1591</v>
      </c>
      <c r="D3934">
        <v>2646.43</v>
      </c>
      <c r="E3934" t="s">
        <v>2115</v>
      </c>
    </row>
    <row r="3935" spans="1:5" ht="15" customHeight="1" x14ac:dyDescent="0.25">
      <c r="A3935" s="2">
        <v>599010000</v>
      </c>
      <c r="B3935" s="3">
        <v>44228</v>
      </c>
      <c r="C3935" t="s">
        <v>1591</v>
      </c>
      <c r="D3935">
        <v>530.52</v>
      </c>
      <c r="E3935" t="s">
        <v>2116</v>
      </c>
    </row>
    <row r="3936" spans="1:5" ht="15" customHeight="1" x14ac:dyDescent="0.25">
      <c r="A3936" s="2">
        <v>599010000</v>
      </c>
      <c r="B3936" s="3">
        <v>44228</v>
      </c>
      <c r="C3936" t="s">
        <v>1591</v>
      </c>
      <c r="D3936">
        <v>110.68</v>
      </c>
      <c r="E3936" t="s">
        <v>2117</v>
      </c>
    </row>
    <row r="3937" spans="1:5" ht="15" customHeight="1" x14ac:dyDescent="0.25">
      <c r="A3937" s="2">
        <v>599010000</v>
      </c>
      <c r="B3937" s="3">
        <v>44228</v>
      </c>
      <c r="C3937" t="s">
        <v>1591</v>
      </c>
      <c r="D3937">
        <v>80.78</v>
      </c>
      <c r="E3937" t="s">
        <v>2118</v>
      </c>
    </row>
    <row r="3938" spans="1:5" ht="15" customHeight="1" x14ac:dyDescent="0.25">
      <c r="A3938" s="2">
        <v>599010000</v>
      </c>
      <c r="B3938" s="3">
        <v>44228</v>
      </c>
      <c r="C3938" t="s">
        <v>1591</v>
      </c>
      <c r="D3938">
        <v>119.98</v>
      </c>
      <c r="E3938" t="s">
        <v>2119</v>
      </c>
    </row>
    <row r="3939" spans="1:5" ht="15" customHeight="1" x14ac:dyDescent="0.25">
      <c r="A3939" s="2">
        <v>599010000</v>
      </c>
      <c r="B3939" s="3">
        <v>44228</v>
      </c>
      <c r="C3939" t="s">
        <v>1591</v>
      </c>
      <c r="D3939">
        <v>373.22</v>
      </c>
      <c r="E3939" t="s">
        <v>2120</v>
      </c>
    </row>
    <row r="3940" spans="1:5" ht="15" customHeight="1" x14ac:dyDescent="0.25">
      <c r="A3940" s="2">
        <v>599010000</v>
      </c>
      <c r="B3940" s="3">
        <v>44228</v>
      </c>
      <c r="C3940" t="s">
        <v>1591</v>
      </c>
      <c r="D3940">
        <v>401.45</v>
      </c>
      <c r="E3940" t="s">
        <v>2121</v>
      </c>
    </row>
    <row r="3941" spans="1:5" ht="15" customHeight="1" x14ac:dyDescent="0.25">
      <c r="A3941" s="2">
        <v>599010000</v>
      </c>
      <c r="B3941" s="3">
        <v>44228</v>
      </c>
      <c r="C3941" t="s">
        <v>1591</v>
      </c>
      <c r="D3941">
        <v>830.58500000000004</v>
      </c>
      <c r="E3941" t="s">
        <v>2122</v>
      </c>
    </row>
    <row r="3942" spans="1:5" ht="15" customHeight="1" x14ac:dyDescent="0.25">
      <c r="A3942" s="2">
        <v>599010000</v>
      </c>
      <c r="B3942" s="3">
        <v>44228</v>
      </c>
      <c r="C3942" t="s">
        <v>1591</v>
      </c>
      <c r="D3942">
        <v>825.99</v>
      </c>
      <c r="E3942" t="s">
        <v>2123</v>
      </c>
    </row>
    <row r="3943" spans="1:5" ht="15" customHeight="1" x14ac:dyDescent="0.25">
      <c r="A3943" s="2">
        <v>599010000</v>
      </c>
      <c r="B3943" s="3">
        <v>44228</v>
      </c>
      <c r="C3943" t="s">
        <v>1591</v>
      </c>
      <c r="D3943">
        <v>133.08000000000001</v>
      </c>
      <c r="E3943" t="s">
        <v>2124</v>
      </c>
    </row>
    <row r="3944" spans="1:5" ht="15" customHeight="1" x14ac:dyDescent="0.25">
      <c r="A3944" s="2">
        <v>599010000</v>
      </c>
      <c r="B3944" s="3">
        <v>44228</v>
      </c>
      <c r="C3944" t="s">
        <v>1591</v>
      </c>
      <c r="D3944">
        <v>198.54499999999999</v>
      </c>
      <c r="E3944" t="s">
        <v>2125</v>
      </c>
    </row>
    <row r="3945" spans="1:5" ht="15" customHeight="1" x14ac:dyDescent="0.25">
      <c r="A3945" s="2">
        <v>599010000</v>
      </c>
      <c r="B3945" s="3">
        <v>44228</v>
      </c>
      <c r="C3945" t="s">
        <v>1591</v>
      </c>
      <c r="D3945">
        <v>135.87</v>
      </c>
      <c r="E3945" t="s">
        <v>2126</v>
      </c>
    </row>
    <row r="3946" spans="1:5" ht="15" customHeight="1" x14ac:dyDescent="0.25">
      <c r="A3946" s="2">
        <v>599010000</v>
      </c>
      <c r="B3946" s="3">
        <v>44228</v>
      </c>
      <c r="C3946" t="s">
        <v>1591</v>
      </c>
      <c r="D3946">
        <v>642.73</v>
      </c>
      <c r="E3946" t="s">
        <v>2127</v>
      </c>
    </row>
    <row r="3947" spans="1:5" ht="15" customHeight="1" x14ac:dyDescent="0.25">
      <c r="A3947" s="2">
        <v>599010000</v>
      </c>
      <c r="B3947" s="3">
        <v>44228</v>
      </c>
      <c r="C3947" t="s">
        <v>1591</v>
      </c>
      <c r="D3947">
        <v>122.48</v>
      </c>
      <c r="E3947" t="s">
        <v>2128</v>
      </c>
    </row>
    <row r="3948" spans="1:5" ht="15" customHeight="1" x14ac:dyDescent="0.25">
      <c r="A3948" s="2">
        <v>599010000</v>
      </c>
      <c r="B3948" s="3">
        <v>44228</v>
      </c>
      <c r="C3948" t="s">
        <v>1591</v>
      </c>
      <c r="D3948">
        <v>78.86</v>
      </c>
      <c r="E3948" t="s">
        <v>2129</v>
      </c>
    </row>
    <row r="3949" spans="1:5" ht="15" customHeight="1" x14ac:dyDescent="0.25">
      <c r="A3949" s="2">
        <v>599010000</v>
      </c>
      <c r="B3949" s="3">
        <v>44228</v>
      </c>
      <c r="C3949" t="s">
        <v>1591</v>
      </c>
      <c r="D3949">
        <v>246.55</v>
      </c>
      <c r="E3949" t="s">
        <v>2130</v>
      </c>
    </row>
    <row r="3950" spans="1:5" ht="15" customHeight="1" x14ac:dyDescent="0.25">
      <c r="A3950" s="2">
        <v>599010000</v>
      </c>
      <c r="B3950" s="3">
        <v>44228</v>
      </c>
      <c r="C3950" t="s">
        <v>1591</v>
      </c>
      <c r="D3950">
        <v>50.17</v>
      </c>
      <c r="E3950" t="s">
        <v>2131</v>
      </c>
    </row>
    <row r="3951" spans="1:5" ht="15" customHeight="1" x14ac:dyDescent="0.25">
      <c r="A3951" s="2">
        <v>599010000</v>
      </c>
      <c r="B3951" s="3">
        <v>44228</v>
      </c>
      <c r="C3951" t="s">
        <v>1591</v>
      </c>
      <c r="D3951">
        <v>292.58</v>
      </c>
      <c r="E3951" t="s">
        <v>2132</v>
      </c>
    </row>
    <row r="3952" spans="1:5" ht="15" customHeight="1" x14ac:dyDescent="0.25">
      <c r="A3952" s="2">
        <v>599010000</v>
      </c>
      <c r="B3952" s="3">
        <v>44228</v>
      </c>
      <c r="C3952" t="s">
        <v>1591</v>
      </c>
      <c r="D3952">
        <v>125.39</v>
      </c>
      <c r="E3952" t="s">
        <v>2133</v>
      </c>
    </row>
    <row r="3953" spans="1:5" ht="15" customHeight="1" x14ac:dyDescent="0.25">
      <c r="A3953" s="2">
        <v>599010000</v>
      </c>
      <c r="B3953" s="3">
        <v>44228</v>
      </c>
      <c r="C3953" t="s">
        <v>1591</v>
      </c>
      <c r="D3953">
        <v>83.03</v>
      </c>
      <c r="E3953" t="s">
        <v>2134</v>
      </c>
    </row>
    <row r="3954" spans="1:5" ht="15" customHeight="1" x14ac:dyDescent="0.25">
      <c r="A3954" s="2">
        <v>599010000</v>
      </c>
      <c r="B3954" s="3">
        <v>44228</v>
      </c>
      <c r="C3954" t="s">
        <v>1591</v>
      </c>
      <c r="D3954">
        <v>166.54</v>
      </c>
      <c r="E3954" t="s">
        <v>2135</v>
      </c>
    </row>
    <row r="3955" spans="1:5" ht="15" customHeight="1" x14ac:dyDescent="0.25">
      <c r="A3955" s="2">
        <v>599010000</v>
      </c>
      <c r="B3955" s="3">
        <v>44228</v>
      </c>
      <c r="C3955" t="s">
        <v>1591</v>
      </c>
      <c r="D3955">
        <v>202.29</v>
      </c>
      <c r="E3955" t="s">
        <v>2136</v>
      </c>
    </row>
    <row r="3956" spans="1:5" ht="15" customHeight="1" x14ac:dyDescent="0.25">
      <c r="A3956" s="2">
        <v>599010000</v>
      </c>
      <c r="B3956" s="3">
        <v>44228</v>
      </c>
      <c r="C3956" t="s">
        <v>1591</v>
      </c>
      <c r="D3956">
        <v>127.24</v>
      </c>
      <c r="E3956" t="s">
        <v>2137</v>
      </c>
    </row>
    <row r="3957" spans="1:5" ht="15" customHeight="1" x14ac:dyDescent="0.25">
      <c r="A3957" s="2">
        <v>599010000</v>
      </c>
      <c r="B3957" s="3">
        <v>44228</v>
      </c>
      <c r="C3957" t="s">
        <v>1591</v>
      </c>
      <c r="D3957">
        <v>206.69</v>
      </c>
      <c r="E3957" t="s">
        <v>2138</v>
      </c>
    </row>
    <row r="3958" spans="1:5" ht="15" customHeight="1" x14ac:dyDescent="0.25">
      <c r="A3958" s="2">
        <v>599010000</v>
      </c>
      <c r="B3958" s="3">
        <v>44228</v>
      </c>
      <c r="C3958" t="s">
        <v>1591</v>
      </c>
      <c r="D3958">
        <v>62.05</v>
      </c>
      <c r="E3958" t="s">
        <v>2139</v>
      </c>
    </row>
    <row r="3959" spans="1:5" ht="15" customHeight="1" x14ac:dyDescent="0.25">
      <c r="A3959" s="2">
        <v>599010000</v>
      </c>
      <c r="B3959" s="3">
        <v>44228</v>
      </c>
      <c r="C3959" t="s">
        <v>1591</v>
      </c>
      <c r="D3959">
        <v>527.22</v>
      </c>
      <c r="E3959" t="s">
        <v>2140</v>
      </c>
    </row>
    <row r="3960" spans="1:5" ht="15" customHeight="1" x14ac:dyDescent="0.25">
      <c r="A3960" s="2">
        <v>599010000</v>
      </c>
      <c r="B3960" s="3">
        <v>44228</v>
      </c>
      <c r="C3960" t="s">
        <v>1591</v>
      </c>
      <c r="D3960">
        <v>200.62799999999999</v>
      </c>
      <c r="E3960" t="s">
        <v>2141</v>
      </c>
    </row>
    <row r="3961" spans="1:5" ht="15" customHeight="1" x14ac:dyDescent="0.25">
      <c r="A3961" s="2">
        <v>599010000</v>
      </c>
      <c r="B3961" s="3">
        <v>44228</v>
      </c>
      <c r="C3961" t="s">
        <v>1591</v>
      </c>
      <c r="D3961">
        <v>118.33</v>
      </c>
      <c r="E3961" t="s">
        <v>2142</v>
      </c>
    </row>
    <row r="3962" spans="1:5" ht="15" customHeight="1" x14ac:dyDescent="0.25">
      <c r="A3962" s="2">
        <v>599010000</v>
      </c>
      <c r="B3962" s="3">
        <v>44228</v>
      </c>
      <c r="C3962" t="s">
        <v>1591</v>
      </c>
      <c r="D3962">
        <v>220.34</v>
      </c>
      <c r="E3962" t="s">
        <v>2143</v>
      </c>
    </row>
    <row r="3963" spans="1:5" ht="15" customHeight="1" x14ac:dyDescent="0.25">
      <c r="A3963" s="2">
        <v>599010000</v>
      </c>
      <c r="B3963" s="3">
        <v>44228</v>
      </c>
      <c r="C3963" t="s">
        <v>1591</v>
      </c>
      <c r="D3963">
        <v>559.91999999999996</v>
      </c>
      <c r="E3963" t="s">
        <v>2144</v>
      </c>
    </row>
    <row r="3964" spans="1:5" ht="15" customHeight="1" x14ac:dyDescent="0.25">
      <c r="A3964" s="2">
        <v>599010000</v>
      </c>
      <c r="B3964" s="3">
        <v>44228</v>
      </c>
      <c r="C3964" t="s">
        <v>1591</v>
      </c>
      <c r="D3964">
        <v>389.32</v>
      </c>
      <c r="E3964" t="s">
        <v>2145</v>
      </c>
    </row>
    <row r="3965" spans="1:5" ht="15" customHeight="1" x14ac:dyDescent="0.25">
      <c r="A3965" s="2">
        <v>599010000</v>
      </c>
      <c r="B3965" s="3">
        <v>44228</v>
      </c>
      <c r="C3965" t="s">
        <v>1591</v>
      </c>
      <c r="D3965">
        <v>101.6</v>
      </c>
      <c r="E3965" t="s">
        <v>2146</v>
      </c>
    </row>
    <row r="3966" spans="1:5" ht="15" customHeight="1" x14ac:dyDescent="0.25">
      <c r="A3966" s="2">
        <v>599010000</v>
      </c>
      <c r="B3966" s="3">
        <v>44228</v>
      </c>
      <c r="C3966" t="s">
        <v>1591</v>
      </c>
      <c r="D3966">
        <v>165.25</v>
      </c>
      <c r="E3966" t="s">
        <v>2147</v>
      </c>
    </row>
    <row r="3967" spans="1:5" ht="15" customHeight="1" x14ac:dyDescent="0.25">
      <c r="A3967" s="2">
        <v>599010000</v>
      </c>
      <c r="B3967" s="3">
        <v>44228</v>
      </c>
      <c r="C3967" t="s">
        <v>1591</v>
      </c>
      <c r="D3967">
        <v>370.96499999999997</v>
      </c>
      <c r="E3967" t="s">
        <v>2148</v>
      </c>
    </row>
    <row r="3968" spans="1:5" ht="15" customHeight="1" x14ac:dyDescent="0.25">
      <c r="A3968" s="2">
        <v>599010000</v>
      </c>
      <c r="B3968" s="3">
        <v>44228</v>
      </c>
      <c r="C3968" t="s">
        <v>1591</v>
      </c>
      <c r="D3968">
        <v>346.74</v>
      </c>
      <c r="E3968" t="s">
        <v>2149</v>
      </c>
    </row>
    <row r="3969" spans="1:5" ht="15" customHeight="1" x14ac:dyDescent="0.25">
      <c r="A3969" s="2">
        <v>599010000</v>
      </c>
      <c r="B3969" s="3">
        <v>44228</v>
      </c>
      <c r="C3969" t="s">
        <v>1591</v>
      </c>
      <c r="D3969">
        <v>179.29</v>
      </c>
      <c r="E3969" t="s">
        <v>2150</v>
      </c>
    </row>
    <row r="3970" spans="1:5" ht="15" customHeight="1" x14ac:dyDescent="0.25">
      <c r="A3970" s="2">
        <v>599010000</v>
      </c>
      <c r="B3970" s="3">
        <v>44228</v>
      </c>
      <c r="C3970" t="s">
        <v>1591</v>
      </c>
      <c r="D3970">
        <v>62.95</v>
      </c>
      <c r="E3970" t="s">
        <v>2151</v>
      </c>
    </row>
    <row r="3971" spans="1:5" ht="15" customHeight="1" x14ac:dyDescent="0.25">
      <c r="A3971" s="2">
        <v>599010000</v>
      </c>
      <c r="B3971" s="3">
        <v>44228</v>
      </c>
      <c r="C3971" t="s">
        <v>1591</v>
      </c>
      <c r="D3971">
        <v>321.52</v>
      </c>
      <c r="E3971" t="s">
        <v>2152</v>
      </c>
    </row>
    <row r="3972" spans="1:5" ht="15" customHeight="1" x14ac:dyDescent="0.25">
      <c r="A3972" s="2">
        <v>599010000</v>
      </c>
      <c r="B3972" s="3">
        <v>44228</v>
      </c>
      <c r="C3972" t="s">
        <v>1591</v>
      </c>
      <c r="D3972">
        <v>165</v>
      </c>
      <c r="E3972" t="s">
        <v>2153</v>
      </c>
    </row>
    <row r="3973" spans="1:5" ht="15" customHeight="1" x14ac:dyDescent="0.25">
      <c r="A3973" s="2">
        <v>599010000</v>
      </c>
      <c r="B3973" s="3">
        <v>44228</v>
      </c>
      <c r="C3973" t="s">
        <v>1591</v>
      </c>
      <c r="D3973">
        <v>793.19</v>
      </c>
      <c r="E3973" t="s">
        <v>2154</v>
      </c>
    </row>
    <row r="3974" spans="1:5" ht="15" customHeight="1" x14ac:dyDescent="0.25">
      <c r="A3974" s="2">
        <v>599010000</v>
      </c>
      <c r="B3974" s="3">
        <v>44228</v>
      </c>
      <c r="C3974" t="s">
        <v>1591</v>
      </c>
      <c r="D3974">
        <v>121.82</v>
      </c>
      <c r="E3974" t="s">
        <v>2155</v>
      </c>
    </row>
    <row r="3975" spans="1:5" ht="15" customHeight="1" x14ac:dyDescent="0.25">
      <c r="A3975" s="2">
        <v>599010000</v>
      </c>
      <c r="B3975" s="3">
        <v>44230</v>
      </c>
      <c r="C3975" t="s">
        <v>1591</v>
      </c>
      <c r="D3975">
        <v>142</v>
      </c>
      <c r="E3975" t="s">
        <v>2156</v>
      </c>
    </row>
    <row r="3976" spans="1:5" ht="15" customHeight="1" x14ac:dyDescent="0.25">
      <c r="A3976" s="2">
        <v>599010000</v>
      </c>
      <c r="B3976" s="3">
        <v>44230</v>
      </c>
      <c r="C3976" t="s">
        <v>1591</v>
      </c>
      <c r="D3976">
        <v>-141.94999999999999</v>
      </c>
      <c r="E3976" t="s">
        <v>2157</v>
      </c>
    </row>
    <row r="3977" spans="1:5" ht="15" customHeight="1" x14ac:dyDescent="0.25">
      <c r="A3977" s="2">
        <v>599010000</v>
      </c>
      <c r="B3977" s="3">
        <v>44230</v>
      </c>
      <c r="C3977" t="s">
        <v>1591</v>
      </c>
      <c r="D3977">
        <v>118.31</v>
      </c>
      <c r="E3977" t="s">
        <v>2158</v>
      </c>
    </row>
    <row r="3978" spans="1:5" ht="15" customHeight="1" x14ac:dyDescent="0.25">
      <c r="A3978" s="2">
        <v>599010000</v>
      </c>
      <c r="B3978" s="3">
        <v>44231</v>
      </c>
      <c r="C3978" t="s">
        <v>1591</v>
      </c>
      <c r="D3978">
        <v>-206.64</v>
      </c>
      <c r="E3978" t="s">
        <v>2159</v>
      </c>
    </row>
    <row r="3979" spans="1:5" ht="15" customHeight="1" x14ac:dyDescent="0.25">
      <c r="A3979" s="2">
        <v>599010000</v>
      </c>
      <c r="B3979" s="3">
        <v>44231</v>
      </c>
      <c r="C3979" t="s">
        <v>1591</v>
      </c>
      <c r="D3979">
        <v>42</v>
      </c>
      <c r="E3979" t="s">
        <v>2160</v>
      </c>
    </row>
    <row r="3980" spans="1:5" ht="15" customHeight="1" x14ac:dyDescent="0.25">
      <c r="A3980" s="2">
        <v>599010000</v>
      </c>
      <c r="B3980" s="3">
        <v>44231</v>
      </c>
      <c r="C3980" t="s">
        <v>1591</v>
      </c>
      <c r="D3980">
        <v>-34.76</v>
      </c>
      <c r="E3980" t="s">
        <v>2161</v>
      </c>
    </row>
    <row r="3981" spans="1:5" ht="15" customHeight="1" x14ac:dyDescent="0.25">
      <c r="A3981" s="2">
        <v>599010000</v>
      </c>
      <c r="B3981" s="3">
        <v>44231</v>
      </c>
      <c r="C3981" t="s">
        <v>1591</v>
      </c>
      <c r="D3981">
        <v>233.2</v>
      </c>
      <c r="E3981" t="s">
        <v>2162</v>
      </c>
    </row>
    <row r="3982" spans="1:5" ht="15" customHeight="1" x14ac:dyDescent="0.25">
      <c r="A3982" s="2">
        <v>599010000</v>
      </c>
      <c r="B3982" s="3">
        <v>44231</v>
      </c>
      <c r="C3982" t="s">
        <v>1591</v>
      </c>
      <c r="D3982">
        <v>-59.68</v>
      </c>
      <c r="E3982" t="s">
        <v>2163</v>
      </c>
    </row>
    <row r="3983" spans="1:5" ht="15" customHeight="1" x14ac:dyDescent="0.25">
      <c r="A3983" s="2">
        <v>599010000</v>
      </c>
      <c r="B3983" s="3">
        <v>44231</v>
      </c>
      <c r="C3983" t="s">
        <v>1591</v>
      </c>
      <c r="D3983">
        <v>-49.77</v>
      </c>
      <c r="E3983" t="s">
        <v>2164</v>
      </c>
    </row>
    <row r="3984" spans="1:5" ht="15" customHeight="1" x14ac:dyDescent="0.25">
      <c r="A3984" s="2">
        <v>599010000</v>
      </c>
      <c r="B3984" s="3">
        <v>44231</v>
      </c>
      <c r="C3984" t="s">
        <v>1591</v>
      </c>
      <c r="D3984">
        <v>-49.77</v>
      </c>
      <c r="E3984" t="s">
        <v>2165</v>
      </c>
    </row>
    <row r="3985" spans="1:5" ht="15" customHeight="1" x14ac:dyDescent="0.25">
      <c r="A3985" s="2">
        <v>599010000</v>
      </c>
      <c r="B3985" s="3">
        <v>44231</v>
      </c>
      <c r="C3985" t="s">
        <v>1591</v>
      </c>
      <c r="D3985">
        <v>-8.73</v>
      </c>
      <c r="E3985" t="s">
        <v>2166</v>
      </c>
    </row>
    <row r="3986" spans="1:5" ht="15" customHeight="1" x14ac:dyDescent="0.25">
      <c r="A3986" s="2">
        <v>599010000</v>
      </c>
      <c r="B3986" s="3">
        <v>44231</v>
      </c>
      <c r="C3986" t="s">
        <v>1591</v>
      </c>
      <c r="D3986">
        <v>-54.03</v>
      </c>
      <c r="E3986" t="s">
        <v>2167</v>
      </c>
    </row>
    <row r="3987" spans="1:5" ht="15" customHeight="1" x14ac:dyDescent="0.25">
      <c r="A3987" s="2">
        <v>599010000</v>
      </c>
      <c r="B3987" s="3">
        <v>44232</v>
      </c>
      <c r="C3987" t="s">
        <v>1591</v>
      </c>
      <c r="D3987">
        <v>226.27</v>
      </c>
      <c r="E3987" t="s">
        <v>2168</v>
      </c>
    </row>
    <row r="3988" spans="1:5" ht="15" customHeight="1" x14ac:dyDescent="0.25">
      <c r="A3988" s="2">
        <v>599010000</v>
      </c>
      <c r="B3988" s="3">
        <v>44232</v>
      </c>
      <c r="C3988" t="s">
        <v>1591</v>
      </c>
      <c r="D3988">
        <v>-117.65</v>
      </c>
      <c r="E3988" t="s">
        <v>2169</v>
      </c>
    </row>
    <row r="3989" spans="1:5" ht="15" customHeight="1" x14ac:dyDescent="0.25">
      <c r="A3989" s="2">
        <v>599010000</v>
      </c>
      <c r="B3989" s="3">
        <v>44232</v>
      </c>
      <c r="C3989" t="s">
        <v>1591</v>
      </c>
      <c r="D3989">
        <v>113.69</v>
      </c>
      <c r="E3989" t="s">
        <v>2170</v>
      </c>
    </row>
    <row r="3990" spans="1:5" ht="15" customHeight="1" x14ac:dyDescent="0.25">
      <c r="A3990" s="2">
        <v>599010000</v>
      </c>
      <c r="B3990" s="3">
        <v>44232</v>
      </c>
      <c r="C3990" t="s">
        <v>1591</v>
      </c>
      <c r="D3990">
        <v>31.58</v>
      </c>
      <c r="E3990" t="s">
        <v>2171</v>
      </c>
    </row>
    <row r="3991" spans="1:5" ht="15" customHeight="1" x14ac:dyDescent="0.25">
      <c r="A3991" s="2">
        <v>599010000</v>
      </c>
      <c r="B3991" s="3">
        <v>44232</v>
      </c>
      <c r="C3991" t="s">
        <v>1591</v>
      </c>
      <c r="D3991">
        <v>169.01400000000001</v>
      </c>
      <c r="E3991" t="s">
        <v>2172</v>
      </c>
    </row>
    <row r="3992" spans="1:5" ht="15" customHeight="1" x14ac:dyDescent="0.25">
      <c r="A3992" s="2">
        <v>599010000</v>
      </c>
      <c r="B3992" s="3">
        <v>44232</v>
      </c>
      <c r="C3992" t="s">
        <v>1591</v>
      </c>
      <c r="D3992">
        <v>226.27</v>
      </c>
      <c r="E3992" t="s">
        <v>2173</v>
      </c>
    </row>
    <row r="3993" spans="1:5" ht="15" customHeight="1" x14ac:dyDescent="0.25">
      <c r="A3993" s="2">
        <v>599010000</v>
      </c>
      <c r="B3993" s="3">
        <v>44232</v>
      </c>
      <c r="C3993" t="s">
        <v>1591</v>
      </c>
      <c r="D3993">
        <v>128.33000000000001</v>
      </c>
      <c r="E3993" t="s">
        <v>2174</v>
      </c>
    </row>
    <row r="3994" spans="1:5" ht="15" customHeight="1" x14ac:dyDescent="0.25">
      <c r="A3994" s="2">
        <v>599010000</v>
      </c>
      <c r="B3994" s="3">
        <v>44235</v>
      </c>
      <c r="C3994" t="s">
        <v>1591</v>
      </c>
      <c r="D3994">
        <v>-2640.6</v>
      </c>
      <c r="E3994" t="s">
        <v>2175</v>
      </c>
    </row>
    <row r="3995" spans="1:5" ht="15" customHeight="1" x14ac:dyDescent="0.25">
      <c r="A3995" s="2">
        <v>599010000</v>
      </c>
      <c r="B3995" s="3">
        <v>44235</v>
      </c>
      <c r="C3995" t="s">
        <v>1591</v>
      </c>
      <c r="D3995">
        <v>-167.54</v>
      </c>
      <c r="E3995" t="s">
        <v>2176</v>
      </c>
    </row>
    <row r="3996" spans="1:5" ht="15" customHeight="1" x14ac:dyDescent="0.25">
      <c r="A3996" s="2">
        <v>599010000</v>
      </c>
      <c r="B3996" s="3">
        <v>44236</v>
      </c>
      <c r="C3996" t="s">
        <v>1591</v>
      </c>
      <c r="D3996">
        <v>2.02</v>
      </c>
      <c r="E3996" t="s">
        <v>2177</v>
      </c>
    </row>
    <row r="3997" spans="1:5" ht="15" customHeight="1" x14ac:dyDescent="0.25">
      <c r="A3997" s="2">
        <v>599010000</v>
      </c>
      <c r="B3997" s="3">
        <v>44236</v>
      </c>
      <c r="C3997" t="s">
        <v>1591</v>
      </c>
      <c r="D3997">
        <v>13.27</v>
      </c>
      <c r="E3997" t="s">
        <v>2178</v>
      </c>
    </row>
    <row r="3998" spans="1:5" ht="15" customHeight="1" x14ac:dyDescent="0.25">
      <c r="A3998" s="2">
        <v>599010000</v>
      </c>
      <c r="B3998" s="3">
        <v>44236</v>
      </c>
      <c r="C3998" t="s">
        <v>1591</v>
      </c>
      <c r="D3998">
        <v>4.63</v>
      </c>
      <c r="E3998" t="s">
        <v>2179</v>
      </c>
    </row>
    <row r="3999" spans="1:5" ht="15" customHeight="1" x14ac:dyDescent="0.25">
      <c r="A3999" s="2">
        <v>599010000</v>
      </c>
      <c r="B3999" s="3">
        <v>44236</v>
      </c>
      <c r="C3999" t="s">
        <v>1591</v>
      </c>
      <c r="D3999">
        <v>78.44</v>
      </c>
      <c r="E3999" t="s">
        <v>2180</v>
      </c>
    </row>
    <row r="4000" spans="1:5" ht="15" customHeight="1" x14ac:dyDescent="0.25">
      <c r="A4000" s="2">
        <v>599010000</v>
      </c>
      <c r="B4000" s="3">
        <v>44236</v>
      </c>
      <c r="C4000" t="s">
        <v>1591</v>
      </c>
      <c r="D4000">
        <v>54.19</v>
      </c>
      <c r="E4000" t="s">
        <v>2181</v>
      </c>
    </row>
    <row r="4001" spans="1:5" ht="15" customHeight="1" x14ac:dyDescent="0.25">
      <c r="A4001" s="2">
        <v>599010000</v>
      </c>
      <c r="B4001" s="3">
        <v>44236</v>
      </c>
      <c r="C4001" t="s">
        <v>1591</v>
      </c>
      <c r="D4001">
        <v>-40.049999999999997</v>
      </c>
      <c r="E4001" t="s">
        <v>2182</v>
      </c>
    </row>
    <row r="4002" spans="1:5" ht="15" customHeight="1" x14ac:dyDescent="0.25">
      <c r="A4002" s="2">
        <v>599010000</v>
      </c>
      <c r="B4002" s="3">
        <v>44236</v>
      </c>
      <c r="C4002" t="s">
        <v>1591</v>
      </c>
      <c r="D4002">
        <v>-28.54</v>
      </c>
      <c r="E4002" t="s">
        <v>2183</v>
      </c>
    </row>
    <row r="4003" spans="1:5" ht="15" customHeight="1" x14ac:dyDescent="0.25">
      <c r="A4003" s="2">
        <v>599010000</v>
      </c>
      <c r="B4003" s="3">
        <v>44237</v>
      </c>
      <c r="C4003" t="s">
        <v>1591</v>
      </c>
      <c r="D4003">
        <v>47.97</v>
      </c>
      <c r="E4003" t="s">
        <v>2184</v>
      </c>
    </row>
    <row r="4004" spans="1:5" ht="15" customHeight="1" x14ac:dyDescent="0.25">
      <c r="A4004" s="2">
        <v>599010000</v>
      </c>
      <c r="B4004" s="3">
        <v>44237</v>
      </c>
      <c r="C4004" t="s">
        <v>1591</v>
      </c>
      <c r="D4004">
        <v>120</v>
      </c>
      <c r="E4004" t="s">
        <v>2185</v>
      </c>
    </row>
    <row r="4005" spans="1:5" ht="15" customHeight="1" x14ac:dyDescent="0.25">
      <c r="A4005" s="2">
        <v>599010000</v>
      </c>
      <c r="B4005" s="3">
        <v>44237</v>
      </c>
      <c r="C4005" t="s">
        <v>1591</v>
      </c>
      <c r="D4005">
        <v>155.65299999999999</v>
      </c>
      <c r="E4005" t="s">
        <v>2186</v>
      </c>
    </row>
    <row r="4006" spans="1:5" ht="15" customHeight="1" x14ac:dyDescent="0.25">
      <c r="A4006" s="2">
        <v>599010000</v>
      </c>
      <c r="B4006" s="3">
        <v>44237</v>
      </c>
      <c r="C4006" t="s">
        <v>1591</v>
      </c>
      <c r="D4006">
        <v>-44.31</v>
      </c>
      <c r="E4006" t="s">
        <v>2187</v>
      </c>
    </row>
    <row r="4007" spans="1:5" ht="15" customHeight="1" x14ac:dyDescent="0.25">
      <c r="A4007" s="2">
        <v>599010000</v>
      </c>
      <c r="B4007" s="3">
        <v>44237</v>
      </c>
      <c r="C4007" t="s">
        <v>1591</v>
      </c>
      <c r="D4007">
        <v>-20.91</v>
      </c>
      <c r="E4007" t="s">
        <v>2188</v>
      </c>
    </row>
    <row r="4008" spans="1:5" ht="15" customHeight="1" x14ac:dyDescent="0.25">
      <c r="A4008" s="2">
        <v>599010000</v>
      </c>
      <c r="B4008" s="3">
        <v>44237</v>
      </c>
      <c r="C4008" t="s">
        <v>1591</v>
      </c>
      <c r="D4008">
        <v>-0.4</v>
      </c>
      <c r="E4008" t="s">
        <v>2189</v>
      </c>
    </row>
    <row r="4009" spans="1:5" ht="15" customHeight="1" x14ac:dyDescent="0.25">
      <c r="A4009" s="2">
        <v>599010000</v>
      </c>
      <c r="B4009" s="3">
        <v>44237</v>
      </c>
      <c r="C4009" t="s">
        <v>1591</v>
      </c>
      <c r="D4009">
        <v>-85.34</v>
      </c>
      <c r="E4009" t="s">
        <v>2190</v>
      </c>
    </row>
    <row r="4010" spans="1:5" ht="15" customHeight="1" x14ac:dyDescent="0.25">
      <c r="A4010" s="2">
        <v>599010000</v>
      </c>
      <c r="B4010" s="3">
        <v>44237</v>
      </c>
      <c r="C4010" t="s">
        <v>1591</v>
      </c>
      <c r="D4010">
        <v>-50.7</v>
      </c>
      <c r="E4010" t="s">
        <v>2191</v>
      </c>
    </row>
    <row r="4011" spans="1:5" ht="15" customHeight="1" x14ac:dyDescent="0.25">
      <c r="A4011" s="2">
        <v>599010000</v>
      </c>
      <c r="B4011" s="3">
        <v>44238</v>
      </c>
      <c r="C4011" t="s">
        <v>1591</v>
      </c>
      <c r="D4011">
        <v>-100.51</v>
      </c>
      <c r="E4011" t="s">
        <v>2192</v>
      </c>
    </row>
    <row r="4012" spans="1:5" ht="15" customHeight="1" x14ac:dyDescent="0.25">
      <c r="A4012" s="2">
        <v>599010000</v>
      </c>
      <c r="B4012" s="3">
        <v>44238</v>
      </c>
      <c r="C4012" t="s">
        <v>1591</v>
      </c>
      <c r="D4012">
        <v>-12.64</v>
      </c>
      <c r="E4012" t="s">
        <v>2193</v>
      </c>
    </row>
    <row r="4013" spans="1:5" ht="15" customHeight="1" x14ac:dyDescent="0.25">
      <c r="A4013" s="2">
        <v>599010000</v>
      </c>
      <c r="B4013" s="3">
        <v>44238</v>
      </c>
      <c r="C4013" t="s">
        <v>1591</v>
      </c>
      <c r="D4013">
        <v>-9.16</v>
      </c>
      <c r="E4013" t="s">
        <v>2194</v>
      </c>
    </row>
    <row r="4014" spans="1:5" ht="15" customHeight="1" x14ac:dyDescent="0.25">
      <c r="A4014" s="2">
        <v>599010000</v>
      </c>
      <c r="B4014" s="3">
        <v>44238</v>
      </c>
      <c r="C4014" t="s">
        <v>1591</v>
      </c>
      <c r="D4014">
        <v>-9.16</v>
      </c>
      <c r="E4014" t="s">
        <v>2195</v>
      </c>
    </row>
    <row r="4015" spans="1:5" ht="15" customHeight="1" x14ac:dyDescent="0.25">
      <c r="A4015" s="2">
        <v>599010000</v>
      </c>
      <c r="B4015" s="3">
        <v>44238</v>
      </c>
      <c r="C4015" t="s">
        <v>1591</v>
      </c>
      <c r="D4015">
        <v>-10.73</v>
      </c>
      <c r="E4015" t="s">
        <v>2196</v>
      </c>
    </row>
    <row r="4016" spans="1:5" ht="15" customHeight="1" x14ac:dyDescent="0.25">
      <c r="A4016" s="2">
        <v>599010000</v>
      </c>
      <c r="B4016" s="3">
        <v>44238</v>
      </c>
      <c r="C4016" t="s">
        <v>1591</v>
      </c>
      <c r="D4016">
        <v>-20.13</v>
      </c>
      <c r="E4016" t="s">
        <v>2197</v>
      </c>
    </row>
    <row r="4017" spans="1:5" ht="15" customHeight="1" x14ac:dyDescent="0.25">
      <c r="A4017" s="2">
        <v>599010000</v>
      </c>
      <c r="B4017" s="3">
        <v>44238</v>
      </c>
      <c r="C4017" t="s">
        <v>1591</v>
      </c>
      <c r="D4017">
        <v>-33.46</v>
      </c>
      <c r="E4017" t="s">
        <v>2198</v>
      </c>
    </row>
    <row r="4018" spans="1:5" ht="15" customHeight="1" x14ac:dyDescent="0.25">
      <c r="A4018" s="2">
        <v>599010000</v>
      </c>
      <c r="B4018" s="3">
        <v>44238</v>
      </c>
      <c r="C4018" t="s">
        <v>1591</v>
      </c>
      <c r="D4018">
        <v>-194.17</v>
      </c>
      <c r="E4018" t="s">
        <v>2199</v>
      </c>
    </row>
    <row r="4019" spans="1:5" ht="15" customHeight="1" x14ac:dyDescent="0.25">
      <c r="A4019" s="2">
        <v>599010000</v>
      </c>
      <c r="B4019" s="3">
        <v>44238</v>
      </c>
      <c r="C4019" t="s">
        <v>1591</v>
      </c>
      <c r="D4019">
        <v>-17.34</v>
      </c>
      <c r="E4019" t="s">
        <v>2200</v>
      </c>
    </row>
    <row r="4020" spans="1:5" ht="15" customHeight="1" x14ac:dyDescent="0.25">
      <c r="A4020" s="2">
        <v>599010000</v>
      </c>
      <c r="B4020" s="3">
        <v>44242</v>
      </c>
      <c r="C4020" t="s">
        <v>1591</v>
      </c>
      <c r="D4020">
        <v>-550</v>
      </c>
      <c r="E4020" t="s">
        <v>2201</v>
      </c>
    </row>
    <row r="4021" spans="1:5" ht="15" customHeight="1" x14ac:dyDescent="0.25">
      <c r="A4021" s="2">
        <v>599010000</v>
      </c>
      <c r="B4021" s="3">
        <v>44242</v>
      </c>
      <c r="C4021" t="s">
        <v>1591</v>
      </c>
      <c r="D4021">
        <v>-65.7</v>
      </c>
      <c r="E4021" t="s">
        <v>2202</v>
      </c>
    </row>
    <row r="4022" spans="1:5" ht="15" customHeight="1" x14ac:dyDescent="0.25">
      <c r="A4022" s="2">
        <v>599010000</v>
      </c>
      <c r="B4022" s="3">
        <v>44242</v>
      </c>
      <c r="C4022" t="s">
        <v>1591</v>
      </c>
      <c r="D4022">
        <v>149.13999999999999</v>
      </c>
      <c r="E4022" t="s">
        <v>2203</v>
      </c>
    </row>
    <row r="4023" spans="1:5" ht="15" customHeight="1" x14ac:dyDescent="0.25">
      <c r="A4023" s="2">
        <v>599010000</v>
      </c>
      <c r="B4023" s="3">
        <v>44243</v>
      </c>
      <c r="C4023" t="s">
        <v>1591</v>
      </c>
      <c r="D4023">
        <v>-415.1</v>
      </c>
      <c r="E4023" t="s">
        <v>2204</v>
      </c>
    </row>
    <row r="4024" spans="1:5" ht="15" customHeight="1" x14ac:dyDescent="0.25">
      <c r="A4024" s="2">
        <v>599010000</v>
      </c>
      <c r="B4024" s="3">
        <v>44243</v>
      </c>
      <c r="C4024" t="s">
        <v>1591</v>
      </c>
      <c r="D4024">
        <v>189.01</v>
      </c>
      <c r="E4024" t="s">
        <v>2205</v>
      </c>
    </row>
    <row r="4025" spans="1:5" ht="15" customHeight="1" x14ac:dyDescent="0.25">
      <c r="A4025" s="2">
        <v>599010000</v>
      </c>
      <c r="B4025" s="3">
        <v>44243</v>
      </c>
      <c r="C4025" t="s">
        <v>1591</v>
      </c>
      <c r="D4025">
        <v>-190.64</v>
      </c>
      <c r="E4025" t="s">
        <v>2206</v>
      </c>
    </row>
    <row r="4026" spans="1:5" ht="15" customHeight="1" x14ac:dyDescent="0.25">
      <c r="A4026" s="2">
        <v>599010000</v>
      </c>
      <c r="B4026" s="3">
        <v>44243</v>
      </c>
      <c r="C4026" t="s">
        <v>1591</v>
      </c>
      <c r="D4026">
        <v>-8.3800000000000008</v>
      </c>
      <c r="E4026" t="s">
        <v>2207</v>
      </c>
    </row>
    <row r="4027" spans="1:5" ht="15" customHeight="1" x14ac:dyDescent="0.25">
      <c r="A4027" s="2">
        <v>599010000</v>
      </c>
      <c r="B4027" s="3">
        <v>44243</v>
      </c>
      <c r="C4027" t="s">
        <v>1591</v>
      </c>
      <c r="D4027">
        <v>-148.08000000000001</v>
      </c>
      <c r="E4027" t="s">
        <v>2208</v>
      </c>
    </row>
    <row r="4028" spans="1:5" ht="15" customHeight="1" x14ac:dyDescent="0.25">
      <c r="A4028" s="2">
        <v>599010000</v>
      </c>
      <c r="B4028" s="3">
        <v>44243</v>
      </c>
      <c r="C4028" t="s">
        <v>1591</v>
      </c>
      <c r="D4028">
        <v>292.04000000000002</v>
      </c>
      <c r="E4028" t="s">
        <v>2209</v>
      </c>
    </row>
    <row r="4029" spans="1:5" ht="15" customHeight="1" x14ac:dyDescent="0.25">
      <c r="A4029" s="2">
        <v>599010000</v>
      </c>
      <c r="B4029" s="3">
        <v>44244</v>
      </c>
      <c r="C4029" t="s">
        <v>1591</v>
      </c>
      <c r="D4029">
        <v>-15.11</v>
      </c>
      <c r="E4029" t="s">
        <v>2210</v>
      </c>
    </row>
    <row r="4030" spans="1:5" ht="15" customHeight="1" x14ac:dyDescent="0.25">
      <c r="A4030" s="2">
        <v>599010000</v>
      </c>
      <c r="B4030" s="3">
        <v>44244</v>
      </c>
      <c r="C4030" t="s">
        <v>1591</v>
      </c>
      <c r="D4030">
        <v>-158.58000000000001</v>
      </c>
      <c r="E4030" t="s">
        <v>2211</v>
      </c>
    </row>
    <row r="4031" spans="1:5" ht="15" customHeight="1" x14ac:dyDescent="0.25">
      <c r="A4031" s="2">
        <v>599010000</v>
      </c>
      <c r="B4031" s="3">
        <v>44244</v>
      </c>
      <c r="C4031" t="s">
        <v>1591</v>
      </c>
      <c r="D4031">
        <v>-35.520000000000003</v>
      </c>
      <c r="E4031" t="s">
        <v>2212</v>
      </c>
    </row>
    <row r="4032" spans="1:5" ht="15" customHeight="1" x14ac:dyDescent="0.25">
      <c r="A4032" s="2">
        <v>599010000</v>
      </c>
      <c r="B4032" s="3">
        <v>44244</v>
      </c>
      <c r="C4032" t="s">
        <v>1591</v>
      </c>
      <c r="D4032">
        <v>-17.43</v>
      </c>
      <c r="E4032" t="s">
        <v>2213</v>
      </c>
    </row>
    <row r="4033" spans="1:5" ht="15" customHeight="1" x14ac:dyDescent="0.25">
      <c r="A4033" s="2">
        <v>599010000</v>
      </c>
      <c r="B4033" s="3">
        <v>44244</v>
      </c>
      <c r="C4033" t="s">
        <v>1591</v>
      </c>
      <c r="D4033">
        <v>-13.11</v>
      </c>
      <c r="E4033" t="s">
        <v>2214</v>
      </c>
    </row>
    <row r="4034" spans="1:5" ht="15" customHeight="1" x14ac:dyDescent="0.25">
      <c r="A4034" s="2">
        <v>599010000</v>
      </c>
      <c r="B4034" s="3">
        <v>44244</v>
      </c>
      <c r="C4034" t="s">
        <v>1591</v>
      </c>
      <c r="D4034">
        <v>-2.4300000000000002</v>
      </c>
      <c r="E4034" t="s">
        <v>2215</v>
      </c>
    </row>
    <row r="4035" spans="1:5" ht="15" customHeight="1" x14ac:dyDescent="0.25">
      <c r="A4035" s="2">
        <v>599010000</v>
      </c>
      <c r="B4035" s="3">
        <v>44244</v>
      </c>
      <c r="C4035" t="s">
        <v>1591</v>
      </c>
      <c r="D4035">
        <v>10.210000000000001</v>
      </c>
      <c r="E4035" t="s">
        <v>2216</v>
      </c>
    </row>
    <row r="4036" spans="1:5" ht="15" customHeight="1" x14ac:dyDescent="0.25">
      <c r="A4036" s="2">
        <v>599010000</v>
      </c>
      <c r="B4036" s="3">
        <v>44244</v>
      </c>
      <c r="C4036" t="s">
        <v>1591</v>
      </c>
      <c r="D4036">
        <v>-198.52</v>
      </c>
      <c r="E4036" t="s">
        <v>2217</v>
      </c>
    </row>
    <row r="4037" spans="1:5" ht="15" customHeight="1" x14ac:dyDescent="0.25">
      <c r="A4037" s="2">
        <v>599010000</v>
      </c>
      <c r="B4037" s="3">
        <v>44244</v>
      </c>
      <c r="C4037" t="s">
        <v>1591</v>
      </c>
      <c r="D4037">
        <v>2.8</v>
      </c>
      <c r="E4037" t="s">
        <v>2218</v>
      </c>
    </row>
    <row r="4038" spans="1:5" ht="15" customHeight="1" x14ac:dyDescent="0.25">
      <c r="A4038" s="2">
        <v>599010000</v>
      </c>
      <c r="B4038" s="3">
        <v>44244</v>
      </c>
      <c r="C4038" t="s">
        <v>1591</v>
      </c>
      <c r="D4038">
        <v>-6.78</v>
      </c>
      <c r="E4038" t="s">
        <v>2219</v>
      </c>
    </row>
    <row r="4039" spans="1:5" ht="15" customHeight="1" x14ac:dyDescent="0.25">
      <c r="A4039" s="2">
        <v>599010000</v>
      </c>
      <c r="B4039" s="3">
        <v>44246</v>
      </c>
      <c r="C4039" t="s">
        <v>1591</v>
      </c>
      <c r="D4039">
        <v>-6.66</v>
      </c>
      <c r="E4039" t="s">
        <v>2220</v>
      </c>
    </row>
    <row r="4040" spans="1:5" ht="15" customHeight="1" x14ac:dyDescent="0.25">
      <c r="A4040" s="2">
        <v>599010000</v>
      </c>
      <c r="B4040" s="3">
        <v>44246</v>
      </c>
      <c r="C4040" t="s">
        <v>1591</v>
      </c>
      <c r="D4040">
        <v>-8.86</v>
      </c>
      <c r="E4040" t="s">
        <v>2221</v>
      </c>
    </row>
    <row r="4041" spans="1:5" ht="15" customHeight="1" x14ac:dyDescent="0.25">
      <c r="A4041" s="2">
        <v>599010000</v>
      </c>
      <c r="B4041" s="3">
        <v>44249</v>
      </c>
      <c r="C4041" t="s">
        <v>1591</v>
      </c>
      <c r="D4041">
        <v>5.2</v>
      </c>
      <c r="E4041" t="s">
        <v>2222</v>
      </c>
    </row>
    <row r="4042" spans="1:5" ht="15" customHeight="1" x14ac:dyDescent="0.25">
      <c r="A4042" s="2">
        <v>599010000</v>
      </c>
      <c r="B4042" s="3">
        <v>44249</v>
      </c>
      <c r="C4042" t="s">
        <v>1591</v>
      </c>
      <c r="D4042">
        <v>-114.03</v>
      </c>
      <c r="E4042" t="s">
        <v>2223</v>
      </c>
    </row>
    <row r="4043" spans="1:5" ht="15" customHeight="1" x14ac:dyDescent="0.25">
      <c r="A4043" s="2">
        <v>599010000</v>
      </c>
      <c r="B4043" s="3">
        <v>44249</v>
      </c>
      <c r="C4043" t="s">
        <v>1591</v>
      </c>
      <c r="D4043">
        <v>-46.79</v>
      </c>
      <c r="E4043" t="s">
        <v>2224</v>
      </c>
    </row>
    <row r="4044" spans="1:5" ht="15" customHeight="1" x14ac:dyDescent="0.25">
      <c r="A4044" s="2">
        <v>599010000</v>
      </c>
      <c r="B4044" s="3">
        <v>44250</v>
      </c>
      <c r="C4044" t="s">
        <v>1591</v>
      </c>
      <c r="D4044">
        <v>-7.72</v>
      </c>
      <c r="E4044" t="s">
        <v>2225</v>
      </c>
    </row>
    <row r="4045" spans="1:5" ht="15" customHeight="1" x14ac:dyDescent="0.25">
      <c r="A4045" s="2">
        <v>599010000</v>
      </c>
      <c r="B4045" s="3">
        <v>44250</v>
      </c>
      <c r="C4045" t="s">
        <v>1591</v>
      </c>
      <c r="D4045">
        <v>-2.48</v>
      </c>
      <c r="E4045" t="s">
        <v>2226</v>
      </c>
    </row>
    <row r="4046" spans="1:5" ht="15" customHeight="1" x14ac:dyDescent="0.25">
      <c r="A4046" s="2">
        <v>599010000</v>
      </c>
      <c r="B4046" s="3">
        <v>44250</v>
      </c>
      <c r="C4046" t="s">
        <v>1591</v>
      </c>
      <c r="D4046">
        <v>60</v>
      </c>
      <c r="E4046" t="s">
        <v>2227</v>
      </c>
    </row>
    <row r="4047" spans="1:5" ht="15" customHeight="1" x14ac:dyDescent="0.25">
      <c r="A4047" s="2">
        <v>599010000</v>
      </c>
      <c r="B4047" s="3">
        <v>44250</v>
      </c>
      <c r="C4047" t="s">
        <v>1591</v>
      </c>
      <c r="D4047">
        <v>-14.21</v>
      </c>
      <c r="E4047" t="s">
        <v>2228</v>
      </c>
    </row>
    <row r="4048" spans="1:5" ht="15" customHeight="1" x14ac:dyDescent="0.25">
      <c r="A4048" s="2">
        <v>599010000</v>
      </c>
      <c r="B4048" s="3">
        <v>44250</v>
      </c>
      <c r="C4048" t="s">
        <v>1591</v>
      </c>
      <c r="D4048">
        <v>-2.06</v>
      </c>
      <c r="E4048" t="s">
        <v>2229</v>
      </c>
    </row>
    <row r="4049" spans="1:5" ht="15" customHeight="1" x14ac:dyDescent="0.25">
      <c r="A4049" s="2">
        <v>599010000</v>
      </c>
      <c r="B4049" s="3">
        <v>44252</v>
      </c>
      <c r="C4049" t="s">
        <v>1591</v>
      </c>
      <c r="D4049">
        <v>-27.6</v>
      </c>
      <c r="E4049" t="s">
        <v>2230</v>
      </c>
    </row>
    <row r="4050" spans="1:5" ht="15" customHeight="1" x14ac:dyDescent="0.25">
      <c r="A4050" s="2">
        <v>599010000</v>
      </c>
      <c r="B4050" s="3">
        <v>44252</v>
      </c>
      <c r="C4050" t="s">
        <v>1591</v>
      </c>
      <c r="D4050">
        <v>-794.4</v>
      </c>
      <c r="E4050" t="s">
        <v>2231</v>
      </c>
    </row>
    <row r="4051" spans="1:5" ht="15" customHeight="1" x14ac:dyDescent="0.25">
      <c r="A4051" s="2">
        <v>599010000</v>
      </c>
      <c r="B4051" s="3">
        <v>44252</v>
      </c>
      <c r="C4051" t="s">
        <v>1591</v>
      </c>
      <c r="D4051">
        <v>207.619</v>
      </c>
      <c r="E4051" t="s">
        <v>2232</v>
      </c>
    </row>
    <row r="4052" spans="1:5" ht="15" customHeight="1" x14ac:dyDescent="0.25">
      <c r="A4052" s="2">
        <v>599010000</v>
      </c>
      <c r="B4052" s="3">
        <v>44252</v>
      </c>
      <c r="C4052" t="s">
        <v>1591</v>
      </c>
      <c r="D4052">
        <v>111.78</v>
      </c>
      <c r="E4052" t="s">
        <v>2233</v>
      </c>
    </row>
    <row r="4053" spans="1:5" ht="15" customHeight="1" x14ac:dyDescent="0.25">
      <c r="A4053" s="2">
        <v>599010000</v>
      </c>
      <c r="B4053" s="3">
        <v>44252</v>
      </c>
      <c r="C4053" t="s">
        <v>1591</v>
      </c>
      <c r="D4053">
        <v>60</v>
      </c>
      <c r="E4053" t="s">
        <v>2234</v>
      </c>
    </row>
    <row r="4054" spans="1:5" ht="15" customHeight="1" x14ac:dyDescent="0.25">
      <c r="A4054" s="2">
        <v>599010000</v>
      </c>
      <c r="B4054" s="3">
        <v>44252</v>
      </c>
      <c r="C4054" t="s">
        <v>1591</v>
      </c>
      <c r="D4054">
        <v>524.81500000000005</v>
      </c>
      <c r="E4054" t="s">
        <v>2235</v>
      </c>
    </row>
    <row r="4055" spans="1:5" ht="15" customHeight="1" x14ac:dyDescent="0.25">
      <c r="A4055" s="2">
        <v>599010000</v>
      </c>
      <c r="B4055" s="3">
        <v>44252</v>
      </c>
      <c r="C4055" t="s">
        <v>1591</v>
      </c>
      <c r="D4055">
        <v>-5.72</v>
      </c>
      <c r="E4055" t="s">
        <v>2236</v>
      </c>
    </row>
    <row r="4056" spans="1:5" ht="15" customHeight="1" x14ac:dyDescent="0.25">
      <c r="A4056" s="2">
        <v>599010000</v>
      </c>
      <c r="B4056" s="3">
        <v>44252</v>
      </c>
      <c r="C4056" t="s">
        <v>1591</v>
      </c>
      <c r="D4056">
        <v>-13.15</v>
      </c>
      <c r="E4056" t="s">
        <v>2237</v>
      </c>
    </row>
    <row r="4057" spans="1:5" ht="15" customHeight="1" x14ac:dyDescent="0.25">
      <c r="A4057" s="2">
        <v>599010000</v>
      </c>
      <c r="B4057" s="3">
        <v>44252</v>
      </c>
      <c r="C4057" t="s">
        <v>1591</v>
      </c>
      <c r="D4057">
        <v>-23.82</v>
      </c>
      <c r="E4057" t="s">
        <v>2238</v>
      </c>
    </row>
    <row r="4058" spans="1:5" ht="15" customHeight="1" x14ac:dyDescent="0.25">
      <c r="A4058" s="2">
        <v>599010000</v>
      </c>
      <c r="B4058" s="3">
        <v>44252</v>
      </c>
      <c r="C4058" t="s">
        <v>1591</v>
      </c>
      <c r="D4058">
        <v>-298.85000000000002</v>
      </c>
      <c r="E4058" t="s">
        <v>2239</v>
      </c>
    </row>
    <row r="4059" spans="1:5" ht="15" customHeight="1" x14ac:dyDescent="0.25">
      <c r="A4059" s="2">
        <v>599010000</v>
      </c>
      <c r="B4059" s="3">
        <v>44252</v>
      </c>
      <c r="C4059" t="s">
        <v>1591</v>
      </c>
      <c r="D4059">
        <v>-3.75</v>
      </c>
      <c r="E4059" t="s">
        <v>2240</v>
      </c>
    </row>
    <row r="4060" spans="1:5" ht="15" customHeight="1" x14ac:dyDescent="0.25">
      <c r="A4060" s="2">
        <v>599010000</v>
      </c>
      <c r="B4060" s="3">
        <v>44252</v>
      </c>
      <c r="C4060" t="s">
        <v>1591</v>
      </c>
      <c r="D4060">
        <v>-2.34</v>
      </c>
      <c r="E4060" t="s">
        <v>2241</v>
      </c>
    </row>
    <row r="4061" spans="1:5" ht="15" customHeight="1" x14ac:dyDescent="0.25">
      <c r="A4061" s="2">
        <v>599010000</v>
      </c>
      <c r="B4061" s="3">
        <v>44252</v>
      </c>
      <c r="C4061" t="s">
        <v>1591</v>
      </c>
      <c r="D4061">
        <v>-1.95</v>
      </c>
      <c r="E4061" t="s">
        <v>2242</v>
      </c>
    </row>
    <row r="4062" spans="1:5" ht="15" customHeight="1" x14ac:dyDescent="0.25">
      <c r="A4062" s="2">
        <v>599010000</v>
      </c>
      <c r="B4062" s="3">
        <v>44252</v>
      </c>
      <c r="C4062" t="s">
        <v>1591</v>
      </c>
      <c r="D4062">
        <v>-4.41</v>
      </c>
      <c r="E4062" t="s">
        <v>2243</v>
      </c>
    </row>
    <row r="4063" spans="1:5" ht="15" customHeight="1" x14ac:dyDescent="0.25">
      <c r="A4063" s="2">
        <v>599010000</v>
      </c>
      <c r="B4063" s="3">
        <v>44252</v>
      </c>
      <c r="C4063" t="s">
        <v>1591</v>
      </c>
      <c r="D4063">
        <v>235.15</v>
      </c>
      <c r="E4063" t="s">
        <v>2244</v>
      </c>
    </row>
    <row r="4064" spans="1:5" ht="15" customHeight="1" x14ac:dyDescent="0.25">
      <c r="A4064" s="2">
        <v>599010000</v>
      </c>
      <c r="B4064" s="3">
        <v>44252</v>
      </c>
      <c r="C4064" t="s">
        <v>1591</v>
      </c>
      <c r="D4064">
        <v>-137</v>
      </c>
      <c r="E4064" t="s">
        <v>2245</v>
      </c>
    </row>
    <row r="4065" spans="1:5" ht="15" customHeight="1" x14ac:dyDescent="0.25">
      <c r="A4065" s="2">
        <v>599010000</v>
      </c>
      <c r="B4065" s="3">
        <v>44252</v>
      </c>
      <c r="C4065" t="s">
        <v>1591</v>
      </c>
      <c r="D4065">
        <v>-2.29</v>
      </c>
      <c r="E4065" t="s">
        <v>2246</v>
      </c>
    </row>
    <row r="4066" spans="1:5" ht="15" customHeight="1" x14ac:dyDescent="0.25">
      <c r="A4066" s="2">
        <v>599010000</v>
      </c>
      <c r="B4066" s="3">
        <v>44252</v>
      </c>
      <c r="C4066" t="s">
        <v>1591</v>
      </c>
      <c r="D4066">
        <v>-5.26</v>
      </c>
      <c r="E4066" t="s">
        <v>2247</v>
      </c>
    </row>
    <row r="4067" spans="1:5" ht="15" customHeight="1" x14ac:dyDescent="0.25">
      <c r="A4067" s="2">
        <v>599010000</v>
      </c>
      <c r="B4067" s="3">
        <v>44252</v>
      </c>
      <c r="C4067" t="s">
        <v>1591</v>
      </c>
      <c r="D4067">
        <v>-11.31</v>
      </c>
      <c r="E4067" t="s">
        <v>2248</v>
      </c>
    </row>
    <row r="4068" spans="1:5" ht="15" customHeight="1" x14ac:dyDescent="0.25">
      <c r="A4068" s="2">
        <v>599010000</v>
      </c>
      <c r="B4068" s="3">
        <v>44252</v>
      </c>
      <c r="C4068" t="s">
        <v>1591</v>
      </c>
      <c r="D4068">
        <v>-2.58</v>
      </c>
      <c r="E4068" t="s">
        <v>2249</v>
      </c>
    </row>
    <row r="4069" spans="1:5" ht="15" customHeight="1" x14ac:dyDescent="0.25">
      <c r="A4069" s="2">
        <v>599010000</v>
      </c>
      <c r="B4069" s="3">
        <v>44252</v>
      </c>
      <c r="C4069" t="s">
        <v>1591</v>
      </c>
      <c r="D4069">
        <v>-4.76</v>
      </c>
      <c r="E4069" t="s">
        <v>2250</v>
      </c>
    </row>
    <row r="4070" spans="1:5" ht="15" customHeight="1" x14ac:dyDescent="0.25">
      <c r="A4070" s="2">
        <v>599010000</v>
      </c>
      <c r="B4070" s="3">
        <v>44252</v>
      </c>
      <c r="C4070" t="s">
        <v>1591</v>
      </c>
      <c r="D4070">
        <v>-1.17</v>
      </c>
      <c r="E4070" t="s">
        <v>2251</v>
      </c>
    </row>
    <row r="4071" spans="1:5" ht="15" customHeight="1" x14ac:dyDescent="0.25">
      <c r="A4071" s="2">
        <v>599010000</v>
      </c>
      <c r="B4071" s="3">
        <v>44252</v>
      </c>
      <c r="C4071" t="s">
        <v>1591</v>
      </c>
      <c r="D4071">
        <v>-0.78</v>
      </c>
      <c r="E4071" t="s">
        <v>2252</v>
      </c>
    </row>
    <row r="4072" spans="1:5" ht="15" customHeight="1" x14ac:dyDescent="0.25">
      <c r="A4072" s="2">
        <v>599010000</v>
      </c>
      <c r="B4072" s="3">
        <v>44252</v>
      </c>
      <c r="C4072" t="s">
        <v>1591</v>
      </c>
      <c r="D4072">
        <v>-1.5</v>
      </c>
      <c r="E4072" t="s">
        <v>2253</v>
      </c>
    </row>
    <row r="4073" spans="1:5" ht="15" customHeight="1" x14ac:dyDescent="0.25">
      <c r="A4073" s="2">
        <v>599010000</v>
      </c>
      <c r="B4073" s="3">
        <v>44252</v>
      </c>
      <c r="C4073" t="s">
        <v>1591</v>
      </c>
      <c r="D4073">
        <v>-1.76</v>
      </c>
      <c r="E4073" t="s">
        <v>2254</v>
      </c>
    </row>
    <row r="4074" spans="1:5" ht="15" customHeight="1" x14ac:dyDescent="0.25">
      <c r="A4074" s="2">
        <v>599010000</v>
      </c>
      <c r="B4074" s="3">
        <v>44252</v>
      </c>
      <c r="C4074" t="s">
        <v>1591</v>
      </c>
      <c r="D4074">
        <v>57.46</v>
      </c>
      <c r="E4074" t="s">
        <v>2255</v>
      </c>
    </row>
    <row r="4075" spans="1:5" ht="15" customHeight="1" x14ac:dyDescent="0.25">
      <c r="A4075" s="2">
        <v>599010000</v>
      </c>
      <c r="B4075" s="3">
        <v>44252</v>
      </c>
      <c r="C4075" t="s">
        <v>1591</v>
      </c>
      <c r="D4075">
        <v>-120.62</v>
      </c>
      <c r="E4075" t="s">
        <v>2256</v>
      </c>
    </row>
    <row r="4076" spans="1:5" ht="15" customHeight="1" x14ac:dyDescent="0.25">
      <c r="A4076" s="2">
        <v>599010000</v>
      </c>
      <c r="B4076" s="3">
        <v>44252</v>
      </c>
      <c r="C4076" t="s">
        <v>1591</v>
      </c>
      <c r="D4076">
        <v>38.188000000000002</v>
      </c>
      <c r="E4076" t="s">
        <v>2257</v>
      </c>
    </row>
    <row r="4077" spans="1:5" ht="15" customHeight="1" x14ac:dyDescent="0.25">
      <c r="A4077" s="2">
        <v>599010000</v>
      </c>
      <c r="B4077" s="3">
        <v>44252</v>
      </c>
      <c r="C4077" t="s">
        <v>1591</v>
      </c>
      <c r="D4077">
        <v>-27.62</v>
      </c>
      <c r="E4077" t="s">
        <v>2258</v>
      </c>
    </row>
    <row r="4078" spans="1:5" ht="15" customHeight="1" x14ac:dyDescent="0.25">
      <c r="A4078" s="2">
        <v>599010000</v>
      </c>
      <c r="B4078" s="3">
        <v>44252</v>
      </c>
      <c r="C4078" t="s">
        <v>1591</v>
      </c>
      <c r="D4078">
        <v>-57.46</v>
      </c>
      <c r="E4078" t="s">
        <v>2259</v>
      </c>
    </row>
    <row r="4079" spans="1:5" ht="15" customHeight="1" x14ac:dyDescent="0.25">
      <c r="A4079" s="2">
        <v>599010000</v>
      </c>
      <c r="B4079" s="3">
        <v>44252</v>
      </c>
      <c r="C4079" t="s">
        <v>1591</v>
      </c>
      <c r="D4079">
        <v>120.62</v>
      </c>
      <c r="E4079" t="s">
        <v>2260</v>
      </c>
    </row>
    <row r="4080" spans="1:5" ht="15" customHeight="1" x14ac:dyDescent="0.25">
      <c r="A4080" s="2">
        <v>599010000</v>
      </c>
      <c r="B4080" s="3">
        <v>44253</v>
      </c>
      <c r="C4080" t="s">
        <v>1591</v>
      </c>
      <c r="D4080">
        <v>-133.80000000000001</v>
      </c>
      <c r="E4080" t="s">
        <v>2261</v>
      </c>
    </row>
    <row r="4081" spans="1:5" ht="15" customHeight="1" x14ac:dyDescent="0.25">
      <c r="A4081" s="2">
        <v>599010000</v>
      </c>
      <c r="B4081" s="3">
        <v>44253</v>
      </c>
      <c r="C4081" t="s">
        <v>1591</v>
      </c>
      <c r="D4081">
        <v>-64</v>
      </c>
      <c r="E4081" t="s">
        <v>2262</v>
      </c>
    </row>
    <row r="4082" spans="1:5" ht="15" customHeight="1" x14ac:dyDescent="0.25">
      <c r="A4082" s="2">
        <v>599010000</v>
      </c>
      <c r="B4082" s="3">
        <v>44253</v>
      </c>
      <c r="C4082" t="s">
        <v>1591</v>
      </c>
      <c r="D4082">
        <v>0</v>
      </c>
      <c r="E4082" t="s">
        <v>2263</v>
      </c>
    </row>
    <row r="4083" spans="1:5" ht="15" customHeight="1" x14ac:dyDescent="0.25">
      <c r="A4083" s="2">
        <v>599010000</v>
      </c>
      <c r="B4083" s="3">
        <v>44253</v>
      </c>
      <c r="C4083" t="s">
        <v>1591</v>
      </c>
      <c r="D4083">
        <v>-110.11</v>
      </c>
      <c r="E4083" t="s">
        <v>2264</v>
      </c>
    </row>
    <row r="4084" spans="1:5" ht="15" customHeight="1" x14ac:dyDescent="0.25">
      <c r="A4084" s="2">
        <v>599010000</v>
      </c>
      <c r="B4084" s="3">
        <v>44253</v>
      </c>
      <c r="C4084" t="s">
        <v>1591</v>
      </c>
      <c r="D4084">
        <v>0</v>
      </c>
      <c r="E4084" t="s">
        <v>2265</v>
      </c>
    </row>
    <row r="4085" spans="1:5" ht="15" customHeight="1" x14ac:dyDescent="0.25">
      <c r="A4085" s="2">
        <v>599010000</v>
      </c>
      <c r="B4085" s="3">
        <v>44253</v>
      </c>
      <c r="C4085" t="s">
        <v>1591</v>
      </c>
      <c r="D4085">
        <v>-1111</v>
      </c>
      <c r="E4085" t="s">
        <v>2266</v>
      </c>
    </row>
    <row r="4086" spans="1:5" ht="15" customHeight="1" x14ac:dyDescent="0.25">
      <c r="A4086" s="2">
        <v>599010000</v>
      </c>
      <c r="B4086" s="3">
        <v>44253</v>
      </c>
      <c r="C4086" t="s">
        <v>1591</v>
      </c>
      <c r="D4086">
        <v>-727</v>
      </c>
      <c r="E4086" t="s">
        <v>2267</v>
      </c>
    </row>
    <row r="4087" spans="1:5" ht="15" customHeight="1" x14ac:dyDescent="0.25">
      <c r="A4087" s="2">
        <v>599010000</v>
      </c>
      <c r="B4087" s="3">
        <v>44253</v>
      </c>
      <c r="C4087" t="s">
        <v>1591</v>
      </c>
      <c r="D4087">
        <v>0</v>
      </c>
      <c r="E4087" t="s">
        <v>2268</v>
      </c>
    </row>
    <row r="4088" spans="1:5" ht="15" customHeight="1" x14ac:dyDescent="0.25">
      <c r="A4088" s="2">
        <v>599010000</v>
      </c>
      <c r="B4088" s="3">
        <v>44253</v>
      </c>
      <c r="C4088" t="s">
        <v>1591</v>
      </c>
      <c r="D4088">
        <v>0</v>
      </c>
      <c r="E4088" t="s">
        <v>2269</v>
      </c>
    </row>
    <row r="4089" spans="1:5" ht="15" customHeight="1" x14ac:dyDescent="0.25">
      <c r="A4089" s="2">
        <v>599010000</v>
      </c>
      <c r="B4089" s="3">
        <v>44253</v>
      </c>
      <c r="C4089" t="s">
        <v>1591</v>
      </c>
      <c r="D4089">
        <v>-37.07</v>
      </c>
      <c r="E4089" t="s">
        <v>2270</v>
      </c>
    </row>
    <row r="4090" spans="1:5" ht="15" customHeight="1" x14ac:dyDescent="0.25">
      <c r="A4090" s="2">
        <v>599010000</v>
      </c>
      <c r="B4090" s="3">
        <v>44253</v>
      </c>
      <c r="C4090" t="s">
        <v>1591</v>
      </c>
      <c r="D4090">
        <v>-528</v>
      </c>
      <c r="E4090" t="s">
        <v>2271</v>
      </c>
    </row>
    <row r="4091" spans="1:5" ht="15" customHeight="1" x14ac:dyDescent="0.25">
      <c r="A4091" s="2">
        <v>599010000</v>
      </c>
      <c r="B4091" s="3">
        <v>44256</v>
      </c>
      <c r="C4091" t="s">
        <v>1591</v>
      </c>
      <c r="D4091">
        <v>-318.48</v>
      </c>
      <c r="E4091" t="s">
        <v>2272</v>
      </c>
    </row>
    <row r="4092" spans="1:5" ht="15" customHeight="1" x14ac:dyDescent="0.25">
      <c r="A4092" s="2">
        <v>599010000</v>
      </c>
      <c r="B4092" s="3">
        <v>44257</v>
      </c>
      <c r="C4092" t="s">
        <v>1591</v>
      </c>
      <c r="D4092">
        <v>1423.51</v>
      </c>
      <c r="E4092" t="s">
        <v>2273</v>
      </c>
    </row>
    <row r="4093" spans="1:5" ht="15" customHeight="1" x14ac:dyDescent="0.25">
      <c r="A4093" s="2">
        <v>599010000</v>
      </c>
      <c r="B4093" s="3">
        <v>44257</v>
      </c>
      <c r="C4093" t="s">
        <v>1591</v>
      </c>
      <c r="D4093">
        <v>-987.14</v>
      </c>
      <c r="E4093" t="s">
        <v>2274</v>
      </c>
    </row>
    <row r="4094" spans="1:5" ht="15" customHeight="1" x14ac:dyDescent="0.25">
      <c r="A4094" s="2">
        <v>599010000</v>
      </c>
      <c r="B4094" s="3">
        <v>44257</v>
      </c>
      <c r="C4094" t="s">
        <v>1591</v>
      </c>
      <c r="D4094">
        <v>-140.94</v>
      </c>
      <c r="E4094" t="s">
        <v>2275</v>
      </c>
    </row>
    <row r="4095" spans="1:5" ht="15" customHeight="1" x14ac:dyDescent="0.25">
      <c r="A4095" s="2">
        <v>599010000</v>
      </c>
      <c r="B4095" s="3">
        <v>44257</v>
      </c>
      <c r="C4095" t="s">
        <v>1591</v>
      </c>
      <c r="D4095">
        <v>-96.41</v>
      </c>
      <c r="E4095" t="s">
        <v>2276</v>
      </c>
    </row>
    <row r="4096" spans="1:5" ht="15" customHeight="1" x14ac:dyDescent="0.25">
      <c r="A4096" s="2">
        <v>599010000</v>
      </c>
      <c r="B4096" s="3">
        <v>44257</v>
      </c>
      <c r="C4096" t="s">
        <v>1591</v>
      </c>
      <c r="D4096">
        <v>-73.45</v>
      </c>
      <c r="E4096" t="s">
        <v>2277</v>
      </c>
    </row>
    <row r="4097" spans="1:5" ht="15" customHeight="1" x14ac:dyDescent="0.25">
      <c r="A4097" s="2">
        <v>599010000</v>
      </c>
      <c r="B4097" s="3">
        <v>44257</v>
      </c>
      <c r="C4097" t="s">
        <v>1591</v>
      </c>
      <c r="D4097">
        <v>-9.4499999999999993</v>
      </c>
      <c r="E4097" t="s">
        <v>2278</v>
      </c>
    </row>
    <row r="4098" spans="1:5" ht="15" customHeight="1" x14ac:dyDescent="0.25">
      <c r="A4098" s="2">
        <v>599010000</v>
      </c>
      <c r="B4098" s="3">
        <v>44257</v>
      </c>
      <c r="C4098" t="s">
        <v>1591</v>
      </c>
      <c r="D4098">
        <v>-1.72</v>
      </c>
      <c r="E4098" t="s">
        <v>2279</v>
      </c>
    </row>
    <row r="4099" spans="1:5" ht="15" customHeight="1" x14ac:dyDescent="0.25">
      <c r="A4099" s="2">
        <v>599010000</v>
      </c>
      <c r="B4099" s="3">
        <v>44257</v>
      </c>
      <c r="C4099" t="s">
        <v>1591</v>
      </c>
      <c r="D4099">
        <v>-36.409999999999997</v>
      </c>
      <c r="E4099" t="s">
        <v>2280</v>
      </c>
    </row>
    <row r="4100" spans="1:5" ht="15" customHeight="1" x14ac:dyDescent="0.25">
      <c r="A4100" s="2">
        <v>599010000</v>
      </c>
      <c r="B4100" s="3">
        <v>44257</v>
      </c>
      <c r="C4100" t="s">
        <v>1591</v>
      </c>
      <c r="D4100">
        <v>0.45</v>
      </c>
      <c r="E4100" t="s">
        <v>2281</v>
      </c>
    </row>
    <row r="4101" spans="1:5" ht="15" customHeight="1" x14ac:dyDescent="0.25">
      <c r="A4101" s="2">
        <v>599010000</v>
      </c>
      <c r="B4101" s="3">
        <v>44260</v>
      </c>
      <c r="C4101" t="s">
        <v>1591</v>
      </c>
      <c r="D4101">
        <v>25.92</v>
      </c>
      <c r="E4101" t="s">
        <v>2282</v>
      </c>
    </row>
    <row r="4102" spans="1:5" ht="15" customHeight="1" x14ac:dyDescent="0.25">
      <c r="A4102" s="2">
        <v>599010000</v>
      </c>
      <c r="B4102" s="3">
        <v>44260</v>
      </c>
      <c r="C4102" t="s">
        <v>1591</v>
      </c>
      <c r="D4102">
        <v>-11.26</v>
      </c>
      <c r="E4102" t="s">
        <v>2283</v>
      </c>
    </row>
    <row r="4103" spans="1:5" ht="15" customHeight="1" x14ac:dyDescent="0.25">
      <c r="A4103" s="2">
        <v>599010000</v>
      </c>
      <c r="B4103" s="3">
        <v>44260</v>
      </c>
      <c r="C4103" t="s">
        <v>1591</v>
      </c>
      <c r="D4103">
        <v>-25.15</v>
      </c>
      <c r="E4103" t="s">
        <v>2284</v>
      </c>
    </row>
    <row r="4104" spans="1:5" ht="15" customHeight="1" x14ac:dyDescent="0.25">
      <c r="A4104" s="2">
        <v>599010000</v>
      </c>
      <c r="B4104" s="3">
        <v>44263</v>
      </c>
      <c r="C4104" t="s">
        <v>1591</v>
      </c>
      <c r="D4104">
        <v>-63.18</v>
      </c>
      <c r="E4104" t="s">
        <v>2285</v>
      </c>
    </row>
    <row r="4105" spans="1:5" ht="15" customHeight="1" x14ac:dyDescent="0.25">
      <c r="A4105" s="2">
        <v>599010000</v>
      </c>
      <c r="B4105" s="3">
        <v>44263</v>
      </c>
      <c r="C4105" t="s">
        <v>1591</v>
      </c>
      <c r="D4105">
        <v>-115.6</v>
      </c>
      <c r="E4105" t="s">
        <v>2286</v>
      </c>
    </row>
    <row r="4106" spans="1:5" ht="15" customHeight="1" x14ac:dyDescent="0.25">
      <c r="A4106" s="2">
        <v>599010000</v>
      </c>
      <c r="B4106" s="3">
        <v>44263</v>
      </c>
      <c r="C4106" t="s">
        <v>1591</v>
      </c>
      <c r="D4106">
        <v>230.98</v>
      </c>
      <c r="E4106" t="s">
        <v>2287</v>
      </c>
    </row>
    <row r="4107" spans="1:5" ht="15" customHeight="1" x14ac:dyDescent="0.25">
      <c r="A4107" s="2">
        <v>599010000</v>
      </c>
      <c r="B4107" s="3">
        <v>44264</v>
      </c>
      <c r="C4107" t="s">
        <v>1591</v>
      </c>
      <c r="D4107">
        <v>-6.17</v>
      </c>
      <c r="E4107" t="s">
        <v>2288</v>
      </c>
    </row>
    <row r="4108" spans="1:5" ht="15" customHeight="1" x14ac:dyDescent="0.25">
      <c r="A4108" s="2">
        <v>599010000</v>
      </c>
      <c r="B4108" s="3">
        <v>44264</v>
      </c>
      <c r="C4108" t="s">
        <v>1591</v>
      </c>
      <c r="D4108">
        <v>29.42</v>
      </c>
      <c r="E4108" t="s">
        <v>2289</v>
      </c>
    </row>
    <row r="4109" spans="1:5" ht="15" customHeight="1" x14ac:dyDescent="0.25">
      <c r="A4109" s="2">
        <v>599010000</v>
      </c>
      <c r="B4109" s="3">
        <v>44264</v>
      </c>
      <c r="C4109" t="s">
        <v>1591</v>
      </c>
      <c r="D4109">
        <v>65.284999999999997</v>
      </c>
      <c r="E4109" t="s">
        <v>2290</v>
      </c>
    </row>
    <row r="4110" spans="1:5" ht="15" customHeight="1" x14ac:dyDescent="0.25">
      <c r="A4110" s="2">
        <v>599010000</v>
      </c>
      <c r="B4110" s="3">
        <v>44264</v>
      </c>
      <c r="C4110" t="s">
        <v>1591</v>
      </c>
      <c r="D4110">
        <v>-34.049999999999997</v>
      </c>
      <c r="E4110" t="s">
        <v>2291</v>
      </c>
    </row>
    <row r="4111" spans="1:5" ht="15" customHeight="1" x14ac:dyDescent="0.25">
      <c r="A4111" s="2">
        <v>599010000</v>
      </c>
      <c r="B4111" s="3">
        <v>44264</v>
      </c>
      <c r="C4111" t="s">
        <v>1591</v>
      </c>
      <c r="D4111">
        <v>-0.27</v>
      </c>
      <c r="E4111" t="s">
        <v>2292</v>
      </c>
    </row>
    <row r="4112" spans="1:5" ht="15" customHeight="1" x14ac:dyDescent="0.25">
      <c r="A4112" s="2">
        <v>599010000</v>
      </c>
      <c r="B4112" s="3">
        <v>44264</v>
      </c>
      <c r="C4112" t="s">
        <v>1591</v>
      </c>
      <c r="D4112">
        <v>-65.45</v>
      </c>
      <c r="E4112" t="s">
        <v>2293</v>
      </c>
    </row>
    <row r="4113" spans="1:5" ht="15" customHeight="1" x14ac:dyDescent="0.25">
      <c r="A4113" s="2">
        <v>599010000</v>
      </c>
      <c r="B4113" s="3">
        <v>44264</v>
      </c>
      <c r="C4113" t="s">
        <v>1591</v>
      </c>
      <c r="D4113">
        <v>127.92</v>
      </c>
      <c r="E4113" t="s">
        <v>2294</v>
      </c>
    </row>
    <row r="4114" spans="1:5" ht="15" customHeight="1" x14ac:dyDescent="0.25">
      <c r="A4114" s="2">
        <v>599010000</v>
      </c>
      <c r="B4114" s="3">
        <v>44264</v>
      </c>
      <c r="C4114" t="s">
        <v>1591</v>
      </c>
      <c r="D4114">
        <v>-84.93</v>
      </c>
      <c r="E4114" t="s">
        <v>2295</v>
      </c>
    </row>
    <row r="4115" spans="1:5" ht="15" customHeight="1" x14ac:dyDescent="0.25">
      <c r="A4115" s="2">
        <v>599010000</v>
      </c>
      <c r="B4115" s="3">
        <v>44264</v>
      </c>
      <c r="C4115" t="s">
        <v>1591</v>
      </c>
      <c r="D4115">
        <v>-718.7</v>
      </c>
      <c r="E4115" t="s">
        <v>2296</v>
      </c>
    </row>
    <row r="4116" spans="1:5" ht="15" customHeight="1" x14ac:dyDescent="0.25">
      <c r="A4116" s="2">
        <v>599010000</v>
      </c>
      <c r="B4116" s="3">
        <v>44264</v>
      </c>
      <c r="C4116" t="s">
        <v>1591</v>
      </c>
      <c r="D4116">
        <v>604.42999999999995</v>
      </c>
      <c r="E4116" t="s">
        <v>2297</v>
      </c>
    </row>
    <row r="4117" spans="1:5" ht="15" customHeight="1" x14ac:dyDescent="0.25">
      <c r="A4117" s="2">
        <v>599010000</v>
      </c>
      <c r="B4117" s="3">
        <v>44264</v>
      </c>
      <c r="C4117" t="s">
        <v>1591</v>
      </c>
      <c r="D4117">
        <v>200.07</v>
      </c>
      <c r="E4117" t="s">
        <v>2298</v>
      </c>
    </row>
    <row r="4118" spans="1:5" ht="15" customHeight="1" x14ac:dyDescent="0.25">
      <c r="A4118" s="2">
        <v>599010000</v>
      </c>
      <c r="B4118" s="3">
        <v>44264</v>
      </c>
      <c r="C4118" t="s">
        <v>1591</v>
      </c>
      <c r="D4118">
        <v>-175.18</v>
      </c>
      <c r="E4118" t="s">
        <v>2299</v>
      </c>
    </row>
    <row r="4119" spans="1:5" ht="15" customHeight="1" x14ac:dyDescent="0.25">
      <c r="A4119" s="2">
        <v>599010000</v>
      </c>
      <c r="B4119" s="3">
        <v>44265</v>
      </c>
      <c r="C4119" t="s">
        <v>1591</v>
      </c>
      <c r="D4119">
        <v>-137.06</v>
      </c>
      <c r="E4119" t="s">
        <v>2300</v>
      </c>
    </row>
    <row r="4120" spans="1:5" ht="15" customHeight="1" x14ac:dyDescent="0.25">
      <c r="A4120" s="2">
        <v>599010000</v>
      </c>
      <c r="B4120" s="3">
        <v>44266</v>
      </c>
      <c r="C4120" t="s">
        <v>1591</v>
      </c>
      <c r="D4120">
        <v>194.78</v>
      </c>
      <c r="E4120" t="s">
        <v>2301</v>
      </c>
    </row>
    <row r="4121" spans="1:5" ht="15" customHeight="1" x14ac:dyDescent="0.25">
      <c r="A4121" s="2">
        <v>599010000</v>
      </c>
      <c r="B4121" s="3">
        <v>44266</v>
      </c>
      <c r="C4121" t="s">
        <v>1591</v>
      </c>
      <c r="D4121">
        <v>-1.1000000000000001</v>
      </c>
      <c r="E4121" t="s">
        <v>2302</v>
      </c>
    </row>
    <row r="4122" spans="1:5" ht="15" customHeight="1" x14ac:dyDescent="0.25">
      <c r="A4122" s="2">
        <v>599010000</v>
      </c>
      <c r="B4122" s="3">
        <v>44266</v>
      </c>
      <c r="C4122" t="s">
        <v>1591</v>
      </c>
      <c r="D4122">
        <v>-75.3</v>
      </c>
      <c r="E4122" t="s">
        <v>2303</v>
      </c>
    </row>
    <row r="4123" spans="1:5" ht="15" customHeight="1" x14ac:dyDescent="0.25">
      <c r="A4123" s="2">
        <v>599010000</v>
      </c>
      <c r="B4123" s="3">
        <v>44266</v>
      </c>
      <c r="C4123" t="s">
        <v>1591</v>
      </c>
      <c r="D4123">
        <v>-90.24</v>
      </c>
      <c r="E4123" t="s">
        <v>2304</v>
      </c>
    </row>
    <row r="4124" spans="1:5" ht="15" customHeight="1" x14ac:dyDescent="0.25">
      <c r="A4124" s="2">
        <v>599010000</v>
      </c>
      <c r="B4124" s="3">
        <v>44266</v>
      </c>
      <c r="C4124" t="s">
        <v>1591</v>
      </c>
      <c r="D4124">
        <v>-3.09</v>
      </c>
      <c r="E4124" t="s">
        <v>2305</v>
      </c>
    </row>
    <row r="4125" spans="1:5" ht="15" customHeight="1" x14ac:dyDescent="0.25">
      <c r="A4125" s="2">
        <v>599010000</v>
      </c>
      <c r="B4125" s="3">
        <v>44266</v>
      </c>
      <c r="C4125" t="s">
        <v>1591</v>
      </c>
      <c r="D4125">
        <v>-12.99</v>
      </c>
      <c r="E4125" t="s">
        <v>2306</v>
      </c>
    </row>
    <row r="4126" spans="1:5" ht="15" customHeight="1" x14ac:dyDescent="0.25">
      <c r="A4126" s="2">
        <v>599010000</v>
      </c>
      <c r="B4126" s="3">
        <v>44266</v>
      </c>
      <c r="C4126" t="s">
        <v>1591</v>
      </c>
      <c r="D4126">
        <v>-8.33</v>
      </c>
      <c r="E4126" t="s">
        <v>2307</v>
      </c>
    </row>
    <row r="4127" spans="1:5" ht="15" customHeight="1" x14ac:dyDescent="0.25">
      <c r="A4127" s="2">
        <v>599010000</v>
      </c>
      <c r="B4127" s="3">
        <v>44267</v>
      </c>
      <c r="C4127" t="s">
        <v>1591</v>
      </c>
      <c r="D4127">
        <v>62.53</v>
      </c>
      <c r="E4127" t="s">
        <v>2308</v>
      </c>
    </row>
    <row r="4128" spans="1:5" ht="15" customHeight="1" x14ac:dyDescent="0.25">
      <c r="A4128" s="2">
        <v>599010000</v>
      </c>
      <c r="B4128" s="3">
        <v>44267</v>
      </c>
      <c r="C4128" t="s">
        <v>1591</v>
      </c>
      <c r="D4128">
        <v>212.41</v>
      </c>
      <c r="E4128" t="s">
        <v>2309</v>
      </c>
    </row>
    <row r="4129" spans="1:5" ht="15" customHeight="1" x14ac:dyDescent="0.25">
      <c r="A4129" s="2">
        <v>599010000</v>
      </c>
      <c r="B4129" s="3">
        <v>44267</v>
      </c>
      <c r="C4129" t="s">
        <v>1591</v>
      </c>
      <c r="D4129">
        <v>-1229.9000000000001</v>
      </c>
      <c r="E4129" t="s">
        <v>2310</v>
      </c>
    </row>
    <row r="4130" spans="1:5" ht="15" customHeight="1" x14ac:dyDescent="0.25">
      <c r="A4130" s="2">
        <v>599010000</v>
      </c>
      <c r="B4130" s="3">
        <v>44267</v>
      </c>
      <c r="C4130" t="s">
        <v>1591</v>
      </c>
      <c r="D4130">
        <v>697.01</v>
      </c>
      <c r="E4130" t="s">
        <v>2311</v>
      </c>
    </row>
    <row r="4131" spans="1:5" ht="15" customHeight="1" x14ac:dyDescent="0.25">
      <c r="A4131" s="2">
        <v>599010000</v>
      </c>
      <c r="B4131" s="3">
        <v>44267</v>
      </c>
      <c r="C4131" t="s">
        <v>1591</v>
      </c>
      <c r="D4131">
        <v>-252.64</v>
      </c>
      <c r="E4131" t="s">
        <v>2312</v>
      </c>
    </row>
    <row r="4132" spans="1:5" ht="15" customHeight="1" x14ac:dyDescent="0.25">
      <c r="A4132" s="2">
        <v>599010000</v>
      </c>
      <c r="B4132" s="3">
        <v>44267</v>
      </c>
      <c r="C4132" t="s">
        <v>1591</v>
      </c>
      <c r="D4132">
        <v>83.74</v>
      </c>
      <c r="E4132" t="s">
        <v>2313</v>
      </c>
    </row>
    <row r="4133" spans="1:5" ht="15" customHeight="1" x14ac:dyDescent="0.25">
      <c r="A4133" s="2">
        <v>599010000</v>
      </c>
      <c r="B4133" s="3">
        <v>44267</v>
      </c>
      <c r="C4133" t="s">
        <v>1591</v>
      </c>
      <c r="D4133">
        <v>224.96</v>
      </c>
      <c r="E4133" t="s">
        <v>2314</v>
      </c>
    </row>
    <row r="4134" spans="1:5" ht="15" customHeight="1" x14ac:dyDescent="0.25">
      <c r="A4134" s="2">
        <v>599010000</v>
      </c>
      <c r="B4134" s="3">
        <v>44267</v>
      </c>
      <c r="C4134" t="s">
        <v>1591</v>
      </c>
      <c r="D4134">
        <v>-200.07</v>
      </c>
      <c r="E4134" t="s">
        <v>2315</v>
      </c>
    </row>
    <row r="4135" spans="1:5" ht="15" customHeight="1" x14ac:dyDescent="0.25">
      <c r="A4135" s="2">
        <v>599010000</v>
      </c>
      <c r="B4135" s="3">
        <v>44270</v>
      </c>
      <c r="C4135" t="s">
        <v>1591</v>
      </c>
      <c r="D4135">
        <v>-114.75</v>
      </c>
      <c r="E4135" t="s">
        <v>2316</v>
      </c>
    </row>
    <row r="4136" spans="1:5" ht="15" customHeight="1" x14ac:dyDescent="0.25">
      <c r="A4136" s="2">
        <v>599010000</v>
      </c>
      <c r="B4136" s="3">
        <v>44270</v>
      </c>
      <c r="C4136" t="s">
        <v>1591</v>
      </c>
      <c r="D4136">
        <v>-57.38</v>
      </c>
      <c r="E4136" t="s">
        <v>2317</v>
      </c>
    </row>
    <row r="4137" spans="1:5" ht="15" customHeight="1" x14ac:dyDescent="0.25">
      <c r="A4137" s="2">
        <v>599010000</v>
      </c>
      <c r="B4137" s="3">
        <v>44270</v>
      </c>
      <c r="C4137" t="s">
        <v>1591</v>
      </c>
      <c r="D4137">
        <v>118.3</v>
      </c>
      <c r="E4137" t="s">
        <v>2318</v>
      </c>
    </row>
    <row r="4138" spans="1:5" ht="15" customHeight="1" x14ac:dyDescent="0.25">
      <c r="A4138" s="2">
        <v>599010000</v>
      </c>
      <c r="B4138" s="3">
        <v>44270</v>
      </c>
      <c r="C4138" t="s">
        <v>1591</v>
      </c>
      <c r="D4138">
        <v>-4.1500000000000004</v>
      </c>
      <c r="E4138" t="s">
        <v>2319</v>
      </c>
    </row>
    <row r="4139" spans="1:5" ht="15" customHeight="1" x14ac:dyDescent="0.25">
      <c r="A4139" s="2">
        <v>599010000</v>
      </c>
      <c r="B4139" s="3">
        <v>44271</v>
      </c>
      <c r="C4139" t="s">
        <v>1591</v>
      </c>
      <c r="D4139">
        <v>291.72000000000003</v>
      </c>
      <c r="E4139" t="s">
        <v>2320</v>
      </c>
    </row>
    <row r="4140" spans="1:5" ht="15" customHeight="1" x14ac:dyDescent="0.25">
      <c r="A4140" s="2">
        <v>599010000</v>
      </c>
      <c r="B4140" s="3">
        <v>44271</v>
      </c>
      <c r="C4140" t="s">
        <v>1591</v>
      </c>
      <c r="D4140">
        <v>179.49</v>
      </c>
      <c r="E4140" t="s">
        <v>2321</v>
      </c>
    </row>
    <row r="4141" spans="1:5" ht="15" customHeight="1" x14ac:dyDescent="0.25">
      <c r="A4141" s="2">
        <v>599010000</v>
      </c>
      <c r="B4141" s="3">
        <v>44271</v>
      </c>
      <c r="C4141" t="s">
        <v>1591</v>
      </c>
      <c r="D4141">
        <v>144.47</v>
      </c>
      <c r="E4141" t="s">
        <v>2322</v>
      </c>
    </row>
    <row r="4142" spans="1:5" ht="15" customHeight="1" x14ac:dyDescent="0.25">
      <c r="A4142" s="2">
        <v>599010000</v>
      </c>
      <c r="B4142" s="3">
        <v>44271</v>
      </c>
      <c r="C4142" t="s">
        <v>1591</v>
      </c>
      <c r="D4142">
        <v>13.41</v>
      </c>
      <c r="E4142" t="s">
        <v>2323</v>
      </c>
    </row>
    <row r="4143" spans="1:5" ht="15" customHeight="1" x14ac:dyDescent="0.25">
      <c r="A4143" s="2">
        <v>599010000</v>
      </c>
      <c r="B4143" s="3">
        <v>44271</v>
      </c>
      <c r="C4143" t="s">
        <v>1591</v>
      </c>
      <c r="D4143">
        <v>11.02</v>
      </c>
      <c r="E4143" t="s">
        <v>2324</v>
      </c>
    </row>
    <row r="4144" spans="1:5" ht="15" customHeight="1" x14ac:dyDescent="0.25">
      <c r="A4144" s="2">
        <v>599010000</v>
      </c>
      <c r="B4144" s="3">
        <v>44271</v>
      </c>
      <c r="C4144" t="s">
        <v>1591</v>
      </c>
      <c r="D4144">
        <v>152.74</v>
      </c>
      <c r="E4144" t="s">
        <v>2325</v>
      </c>
    </row>
    <row r="4145" spans="1:5" ht="15" customHeight="1" x14ac:dyDescent="0.25">
      <c r="A4145" s="2">
        <v>599010000</v>
      </c>
      <c r="B4145" s="3">
        <v>44271</v>
      </c>
      <c r="C4145" t="s">
        <v>1591</v>
      </c>
      <c r="D4145">
        <v>465.41</v>
      </c>
      <c r="E4145" t="s">
        <v>2326</v>
      </c>
    </row>
    <row r="4146" spans="1:5" ht="15" customHeight="1" x14ac:dyDescent="0.25">
      <c r="A4146" s="2">
        <v>599010000</v>
      </c>
      <c r="B4146" s="3">
        <v>44271</v>
      </c>
      <c r="C4146" t="s">
        <v>1591</v>
      </c>
      <c r="D4146">
        <v>-238.89</v>
      </c>
      <c r="E4146" t="s">
        <v>2327</v>
      </c>
    </row>
    <row r="4147" spans="1:5" ht="15" customHeight="1" x14ac:dyDescent="0.25">
      <c r="A4147" s="2">
        <v>599010000</v>
      </c>
      <c r="B4147" s="3">
        <v>44271</v>
      </c>
      <c r="C4147" t="s">
        <v>1591</v>
      </c>
      <c r="D4147">
        <v>103.82</v>
      </c>
      <c r="E4147" t="s">
        <v>2328</v>
      </c>
    </row>
    <row r="4148" spans="1:5" ht="15" customHeight="1" x14ac:dyDescent="0.25">
      <c r="A4148" s="2">
        <v>599010000</v>
      </c>
      <c r="B4148" s="3">
        <v>44271</v>
      </c>
      <c r="C4148" t="s">
        <v>1591</v>
      </c>
      <c r="D4148">
        <v>638.62</v>
      </c>
      <c r="E4148" t="s">
        <v>2329</v>
      </c>
    </row>
    <row r="4149" spans="1:5" ht="15" customHeight="1" x14ac:dyDescent="0.25">
      <c r="A4149" s="2">
        <v>599010000</v>
      </c>
      <c r="B4149" s="3">
        <v>44271</v>
      </c>
      <c r="C4149" t="s">
        <v>1591</v>
      </c>
      <c r="D4149">
        <v>2103.4</v>
      </c>
      <c r="E4149" t="s">
        <v>2330</v>
      </c>
    </row>
    <row r="4150" spans="1:5" ht="15" customHeight="1" x14ac:dyDescent="0.25">
      <c r="A4150" s="2">
        <v>599010000</v>
      </c>
      <c r="B4150" s="3">
        <v>44271</v>
      </c>
      <c r="C4150" t="s">
        <v>1591</v>
      </c>
      <c r="D4150">
        <v>2241.4299999999998</v>
      </c>
      <c r="E4150" t="s">
        <v>2331</v>
      </c>
    </row>
    <row r="4151" spans="1:5" ht="15" customHeight="1" x14ac:dyDescent="0.25">
      <c r="A4151" s="2">
        <v>599010000</v>
      </c>
      <c r="B4151" s="3">
        <v>44271</v>
      </c>
      <c r="C4151" t="s">
        <v>1591</v>
      </c>
      <c r="D4151">
        <v>-726.86</v>
      </c>
      <c r="E4151" t="s">
        <v>2332</v>
      </c>
    </row>
    <row r="4152" spans="1:5" ht="15" customHeight="1" x14ac:dyDescent="0.25">
      <c r="A4152" s="2">
        <v>599010000</v>
      </c>
      <c r="B4152" s="3">
        <v>44271</v>
      </c>
      <c r="C4152" t="s">
        <v>1591</v>
      </c>
      <c r="D4152">
        <v>-668.75</v>
      </c>
      <c r="E4152" t="s">
        <v>2333</v>
      </c>
    </row>
    <row r="4153" spans="1:5" ht="15" customHeight="1" x14ac:dyDescent="0.25">
      <c r="A4153" s="2">
        <v>599010000</v>
      </c>
      <c r="B4153" s="3">
        <v>44271</v>
      </c>
      <c r="C4153" t="s">
        <v>1591</v>
      </c>
      <c r="D4153">
        <v>72.17</v>
      </c>
      <c r="E4153" t="s">
        <v>2334</v>
      </c>
    </row>
    <row r="4154" spans="1:5" ht="15" customHeight="1" x14ac:dyDescent="0.25">
      <c r="A4154" s="2">
        <v>599010000</v>
      </c>
      <c r="B4154" s="3">
        <v>44271</v>
      </c>
      <c r="C4154" t="s">
        <v>1591</v>
      </c>
      <c r="D4154">
        <v>57.39</v>
      </c>
      <c r="E4154" t="s">
        <v>2335</v>
      </c>
    </row>
    <row r="4155" spans="1:5" ht="15" customHeight="1" x14ac:dyDescent="0.25">
      <c r="A4155" s="2">
        <v>599010000</v>
      </c>
      <c r="B4155" s="3">
        <v>44272</v>
      </c>
      <c r="C4155" t="s">
        <v>1591</v>
      </c>
      <c r="D4155">
        <v>861.88</v>
      </c>
      <c r="E4155" t="s">
        <v>2336</v>
      </c>
    </row>
    <row r="4156" spans="1:5" ht="15" customHeight="1" x14ac:dyDescent="0.25">
      <c r="A4156" s="2">
        <v>599010000</v>
      </c>
      <c r="B4156" s="3">
        <v>44272</v>
      </c>
      <c r="C4156" t="s">
        <v>1591</v>
      </c>
      <c r="D4156">
        <v>14.33</v>
      </c>
      <c r="E4156" t="s">
        <v>2337</v>
      </c>
    </row>
    <row r="4157" spans="1:5" ht="15" customHeight="1" x14ac:dyDescent="0.25">
      <c r="A4157" s="2">
        <v>599010000</v>
      </c>
      <c r="B4157" s="3">
        <v>44272</v>
      </c>
      <c r="C4157" t="s">
        <v>1591</v>
      </c>
      <c r="D4157">
        <v>70.55</v>
      </c>
      <c r="E4157" t="s">
        <v>2338</v>
      </c>
    </row>
    <row r="4158" spans="1:5" ht="15" customHeight="1" x14ac:dyDescent="0.25">
      <c r="A4158" s="2">
        <v>599010000</v>
      </c>
      <c r="B4158" s="3">
        <v>44272</v>
      </c>
      <c r="C4158" t="s">
        <v>1591</v>
      </c>
      <c r="D4158">
        <v>27.73</v>
      </c>
      <c r="E4158" t="s">
        <v>2339</v>
      </c>
    </row>
    <row r="4159" spans="1:5" ht="15" customHeight="1" x14ac:dyDescent="0.25">
      <c r="A4159" s="2">
        <v>599010000</v>
      </c>
      <c r="B4159" s="3">
        <v>44273</v>
      </c>
      <c r="C4159" t="s">
        <v>1591</v>
      </c>
      <c r="D4159">
        <v>18.3</v>
      </c>
      <c r="E4159" t="s">
        <v>2340</v>
      </c>
    </row>
    <row r="4160" spans="1:5" ht="15" customHeight="1" x14ac:dyDescent="0.25">
      <c r="A4160" s="2">
        <v>599010000</v>
      </c>
      <c r="B4160" s="3">
        <v>44273</v>
      </c>
      <c r="C4160" t="s">
        <v>1591</v>
      </c>
      <c r="D4160">
        <v>14.12</v>
      </c>
      <c r="E4160" t="s">
        <v>2341</v>
      </c>
    </row>
    <row r="4161" spans="1:5" ht="15" customHeight="1" x14ac:dyDescent="0.25">
      <c r="A4161" s="2">
        <v>599010000</v>
      </c>
      <c r="B4161" s="3">
        <v>44273</v>
      </c>
      <c r="C4161" t="s">
        <v>1591</v>
      </c>
      <c r="D4161">
        <v>4.3470000000000004</v>
      </c>
      <c r="E4161" t="s">
        <v>2342</v>
      </c>
    </row>
    <row r="4162" spans="1:5" ht="15" customHeight="1" x14ac:dyDescent="0.25">
      <c r="A4162" s="2">
        <v>599010000</v>
      </c>
      <c r="B4162" s="3">
        <v>44274</v>
      </c>
      <c r="C4162" t="s">
        <v>1591</v>
      </c>
      <c r="D4162">
        <v>-14.02</v>
      </c>
      <c r="E4162" t="s">
        <v>2343</v>
      </c>
    </row>
    <row r="4163" spans="1:5" ht="15" customHeight="1" x14ac:dyDescent="0.25">
      <c r="A4163" s="2">
        <v>599010000</v>
      </c>
      <c r="B4163" s="3">
        <v>44274</v>
      </c>
      <c r="C4163" t="s">
        <v>1591</v>
      </c>
      <c r="D4163">
        <v>-11.2</v>
      </c>
      <c r="E4163" t="s">
        <v>2344</v>
      </c>
    </row>
    <row r="4164" spans="1:5" ht="15" customHeight="1" x14ac:dyDescent="0.25">
      <c r="A4164" s="2">
        <v>599010000</v>
      </c>
      <c r="B4164" s="3">
        <v>44274</v>
      </c>
      <c r="C4164" t="s">
        <v>1591</v>
      </c>
      <c r="D4164">
        <v>175.02600000000001</v>
      </c>
      <c r="E4164" t="s">
        <v>2345</v>
      </c>
    </row>
    <row r="4165" spans="1:5" ht="15" customHeight="1" x14ac:dyDescent="0.25">
      <c r="A4165" s="2">
        <v>599010000</v>
      </c>
      <c r="B4165" s="3">
        <v>44274</v>
      </c>
      <c r="C4165" t="s">
        <v>1591</v>
      </c>
      <c r="D4165">
        <v>-182.29</v>
      </c>
      <c r="E4165" t="s">
        <v>2346</v>
      </c>
    </row>
    <row r="4166" spans="1:5" ht="15" customHeight="1" x14ac:dyDescent="0.25">
      <c r="A4166" s="2">
        <v>599010000</v>
      </c>
      <c r="B4166" s="3">
        <v>44274</v>
      </c>
      <c r="C4166" t="s">
        <v>1591</v>
      </c>
      <c r="D4166">
        <v>50.51</v>
      </c>
      <c r="E4166" t="s">
        <v>2347</v>
      </c>
    </row>
    <row r="4167" spans="1:5" ht="15" customHeight="1" x14ac:dyDescent="0.25">
      <c r="A4167" s="2">
        <v>599010000</v>
      </c>
      <c r="B4167" s="3">
        <v>44274</v>
      </c>
      <c r="C4167" t="s">
        <v>1591</v>
      </c>
      <c r="D4167">
        <v>-25.15</v>
      </c>
      <c r="E4167" t="s">
        <v>2348</v>
      </c>
    </row>
    <row r="4168" spans="1:5" ht="15" customHeight="1" x14ac:dyDescent="0.25">
      <c r="A4168" s="2">
        <v>599010000</v>
      </c>
      <c r="B4168" s="3">
        <v>44274</v>
      </c>
      <c r="C4168" t="s">
        <v>1591</v>
      </c>
      <c r="D4168">
        <v>159.41999999999999</v>
      </c>
      <c r="E4168" t="s">
        <v>2349</v>
      </c>
    </row>
    <row r="4169" spans="1:5" ht="15" customHeight="1" x14ac:dyDescent="0.25">
      <c r="A4169" s="2">
        <v>599010000</v>
      </c>
      <c r="B4169" s="3">
        <v>44274</v>
      </c>
      <c r="C4169" t="s">
        <v>1591</v>
      </c>
      <c r="D4169">
        <v>1400.66</v>
      </c>
      <c r="E4169" t="s">
        <v>2350</v>
      </c>
    </row>
    <row r="4170" spans="1:5" ht="15" customHeight="1" x14ac:dyDescent="0.25">
      <c r="A4170" s="2">
        <v>599010000</v>
      </c>
      <c r="B4170" s="3">
        <v>44274</v>
      </c>
      <c r="C4170" t="s">
        <v>1591</v>
      </c>
      <c r="D4170">
        <v>10.38</v>
      </c>
      <c r="E4170" t="s">
        <v>2351</v>
      </c>
    </row>
    <row r="4171" spans="1:5" ht="15" customHeight="1" x14ac:dyDescent="0.25">
      <c r="A4171" s="2">
        <v>599010000</v>
      </c>
      <c r="B4171" s="3">
        <v>44277</v>
      </c>
      <c r="C4171" t="s">
        <v>1591</v>
      </c>
      <c r="D4171">
        <v>-95.84</v>
      </c>
      <c r="E4171" t="s">
        <v>2352</v>
      </c>
    </row>
    <row r="4172" spans="1:5" ht="15" customHeight="1" x14ac:dyDescent="0.25">
      <c r="A4172" s="2">
        <v>599010000</v>
      </c>
      <c r="B4172" s="3">
        <v>44278</v>
      </c>
      <c r="C4172" t="s">
        <v>1591</v>
      </c>
      <c r="D4172">
        <v>197.25800000000001</v>
      </c>
      <c r="E4172" t="s">
        <v>2353</v>
      </c>
    </row>
    <row r="4173" spans="1:5" ht="15" customHeight="1" x14ac:dyDescent="0.25">
      <c r="A4173" s="2">
        <v>599010000</v>
      </c>
      <c r="B4173" s="3">
        <v>44278</v>
      </c>
      <c r="C4173" t="s">
        <v>1591</v>
      </c>
      <c r="D4173">
        <v>78.25</v>
      </c>
      <c r="E4173" t="s">
        <v>2354</v>
      </c>
    </row>
    <row r="4174" spans="1:5" ht="15" customHeight="1" x14ac:dyDescent="0.25">
      <c r="A4174" s="2">
        <v>599010000</v>
      </c>
      <c r="B4174" s="3">
        <v>44279</v>
      </c>
      <c r="C4174" t="s">
        <v>1591</v>
      </c>
      <c r="D4174">
        <v>-24.73</v>
      </c>
      <c r="E4174" t="s">
        <v>2355</v>
      </c>
    </row>
    <row r="4175" spans="1:5" ht="15" customHeight="1" x14ac:dyDescent="0.25">
      <c r="A4175" s="2">
        <v>599010000</v>
      </c>
      <c r="B4175" s="3">
        <v>44279</v>
      </c>
      <c r="C4175" t="s">
        <v>1591</v>
      </c>
      <c r="D4175">
        <v>-30.37</v>
      </c>
      <c r="E4175" t="s">
        <v>2356</v>
      </c>
    </row>
    <row r="4176" spans="1:5" ht="15" customHeight="1" x14ac:dyDescent="0.25">
      <c r="A4176" s="2">
        <v>599010000</v>
      </c>
      <c r="B4176" s="3">
        <v>44279</v>
      </c>
      <c r="C4176" t="s">
        <v>1591</v>
      </c>
      <c r="D4176">
        <v>-31.81</v>
      </c>
      <c r="E4176" t="s">
        <v>2357</v>
      </c>
    </row>
    <row r="4177" spans="1:5" ht="15" customHeight="1" x14ac:dyDescent="0.25">
      <c r="A4177" s="2">
        <v>599010000</v>
      </c>
      <c r="B4177" s="3">
        <v>44280</v>
      </c>
      <c r="C4177" t="s">
        <v>1591</v>
      </c>
      <c r="D4177">
        <v>8.07</v>
      </c>
      <c r="E4177" t="s">
        <v>2358</v>
      </c>
    </row>
    <row r="4178" spans="1:5" ht="15" customHeight="1" x14ac:dyDescent="0.25">
      <c r="A4178" s="2">
        <v>599010000</v>
      </c>
      <c r="B4178" s="3">
        <v>44280</v>
      </c>
      <c r="C4178" t="s">
        <v>1591</v>
      </c>
      <c r="D4178">
        <v>-1.06</v>
      </c>
      <c r="E4178" t="s">
        <v>2359</v>
      </c>
    </row>
    <row r="4179" spans="1:5" ht="15" customHeight="1" x14ac:dyDescent="0.25">
      <c r="A4179" s="2">
        <v>599010000</v>
      </c>
      <c r="B4179" s="3">
        <v>44280</v>
      </c>
      <c r="C4179" t="s">
        <v>1591</v>
      </c>
      <c r="D4179">
        <v>-1.84</v>
      </c>
      <c r="E4179" t="s">
        <v>2360</v>
      </c>
    </row>
    <row r="4180" spans="1:5" ht="15" customHeight="1" x14ac:dyDescent="0.25">
      <c r="A4180" s="2">
        <v>599010000</v>
      </c>
      <c r="B4180" s="3">
        <v>44280</v>
      </c>
      <c r="C4180" t="s">
        <v>1591</v>
      </c>
      <c r="D4180">
        <v>-2.14</v>
      </c>
      <c r="E4180" t="s">
        <v>2361</v>
      </c>
    </row>
    <row r="4181" spans="1:5" ht="15" customHeight="1" x14ac:dyDescent="0.25">
      <c r="A4181" s="2">
        <v>599010000</v>
      </c>
      <c r="B4181" s="3">
        <v>44280</v>
      </c>
      <c r="C4181" t="s">
        <v>1591</v>
      </c>
      <c r="D4181">
        <v>-0.56999999999999995</v>
      </c>
      <c r="E4181" t="s">
        <v>2362</v>
      </c>
    </row>
    <row r="4182" spans="1:5" ht="15" customHeight="1" x14ac:dyDescent="0.25">
      <c r="A4182" s="2">
        <v>599010000</v>
      </c>
      <c r="B4182" s="3">
        <v>44280</v>
      </c>
      <c r="C4182" t="s">
        <v>1591</v>
      </c>
      <c r="D4182">
        <v>-0.87</v>
      </c>
      <c r="E4182" t="s">
        <v>2363</v>
      </c>
    </row>
    <row r="4183" spans="1:5" ht="15" customHeight="1" x14ac:dyDescent="0.25">
      <c r="A4183" s="2">
        <v>599010000</v>
      </c>
      <c r="B4183" s="3">
        <v>44280</v>
      </c>
      <c r="C4183" t="s">
        <v>1591</v>
      </c>
      <c r="D4183">
        <v>-0.28999999999999998</v>
      </c>
      <c r="E4183" t="s">
        <v>2364</v>
      </c>
    </row>
    <row r="4184" spans="1:5" ht="15" customHeight="1" x14ac:dyDescent="0.25">
      <c r="A4184" s="2">
        <v>599010000</v>
      </c>
      <c r="B4184" s="3">
        <v>44280</v>
      </c>
      <c r="C4184" t="s">
        <v>1591</v>
      </c>
      <c r="D4184">
        <v>-0.15</v>
      </c>
      <c r="E4184" t="s">
        <v>2365</v>
      </c>
    </row>
    <row r="4185" spans="1:5" ht="15" customHeight="1" x14ac:dyDescent="0.25">
      <c r="A4185" s="2">
        <v>599010000</v>
      </c>
      <c r="B4185" s="3">
        <v>44280</v>
      </c>
      <c r="C4185" t="s">
        <v>1591</v>
      </c>
      <c r="D4185">
        <v>-0.05</v>
      </c>
      <c r="E4185" t="s">
        <v>2366</v>
      </c>
    </row>
    <row r="4186" spans="1:5" ht="15" customHeight="1" x14ac:dyDescent="0.25">
      <c r="A4186" s="2">
        <v>599010000</v>
      </c>
      <c r="B4186" s="3">
        <v>44280</v>
      </c>
      <c r="C4186" t="s">
        <v>1591</v>
      </c>
      <c r="D4186">
        <v>-2.04</v>
      </c>
      <c r="E4186" t="s">
        <v>2367</v>
      </c>
    </row>
    <row r="4187" spans="1:5" ht="15" customHeight="1" x14ac:dyDescent="0.25">
      <c r="A4187" s="2">
        <v>599010000</v>
      </c>
      <c r="B4187" s="3">
        <v>44280</v>
      </c>
      <c r="C4187" t="s">
        <v>1591</v>
      </c>
      <c r="D4187">
        <v>-13.17</v>
      </c>
      <c r="E4187" t="s">
        <v>2368</v>
      </c>
    </row>
    <row r="4188" spans="1:5" ht="15" customHeight="1" x14ac:dyDescent="0.25">
      <c r="A4188" s="2">
        <v>599010000</v>
      </c>
      <c r="B4188" s="3">
        <v>44280</v>
      </c>
      <c r="C4188" t="s">
        <v>1591</v>
      </c>
      <c r="D4188">
        <v>-1.42</v>
      </c>
      <c r="E4188" t="s">
        <v>2369</v>
      </c>
    </row>
    <row r="4189" spans="1:5" ht="15" customHeight="1" x14ac:dyDescent="0.25">
      <c r="A4189" s="2">
        <v>599010000</v>
      </c>
      <c r="B4189" s="3">
        <v>44284</v>
      </c>
      <c r="C4189" t="s">
        <v>1591</v>
      </c>
      <c r="D4189">
        <v>-267.64</v>
      </c>
      <c r="E4189" t="s">
        <v>2370</v>
      </c>
    </row>
    <row r="4190" spans="1:5" ht="15" customHeight="1" x14ac:dyDescent="0.25">
      <c r="A4190" s="2">
        <v>599010000</v>
      </c>
      <c r="B4190" s="3">
        <v>44284</v>
      </c>
      <c r="C4190" t="s">
        <v>1591</v>
      </c>
      <c r="D4190">
        <v>-64.010000000000005</v>
      </c>
      <c r="E4190" t="s">
        <v>2371</v>
      </c>
    </row>
    <row r="4191" spans="1:5" ht="15" customHeight="1" x14ac:dyDescent="0.25">
      <c r="A4191" s="2">
        <v>599010000</v>
      </c>
      <c r="B4191" s="3">
        <v>44284</v>
      </c>
      <c r="C4191" t="s">
        <v>1591</v>
      </c>
      <c r="D4191">
        <v>-3.85</v>
      </c>
      <c r="E4191" t="s">
        <v>2372</v>
      </c>
    </row>
    <row r="4192" spans="1:5" ht="15" customHeight="1" x14ac:dyDescent="0.25">
      <c r="A4192" s="2">
        <v>599010000</v>
      </c>
      <c r="B4192" s="3">
        <v>44284</v>
      </c>
      <c r="C4192" t="s">
        <v>1591</v>
      </c>
      <c r="D4192">
        <v>-33.869999999999997</v>
      </c>
      <c r="E4192" t="s">
        <v>2373</v>
      </c>
    </row>
    <row r="4193" spans="1:5" ht="15" customHeight="1" x14ac:dyDescent="0.25">
      <c r="A4193" s="2">
        <v>599010000</v>
      </c>
      <c r="B4193" s="3">
        <v>44284</v>
      </c>
      <c r="C4193" t="s">
        <v>1591</v>
      </c>
      <c r="D4193">
        <v>-3635</v>
      </c>
      <c r="E4193" t="s">
        <v>2374</v>
      </c>
    </row>
    <row r="4194" spans="1:5" ht="15" customHeight="1" x14ac:dyDescent="0.25">
      <c r="A4194" s="2">
        <v>599010000</v>
      </c>
      <c r="B4194" s="3">
        <v>44284</v>
      </c>
      <c r="C4194" t="s">
        <v>1591</v>
      </c>
      <c r="D4194">
        <v>-704</v>
      </c>
      <c r="E4194" t="s">
        <v>2375</v>
      </c>
    </row>
    <row r="4195" spans="1:5" ht="15" customHeight="1" x14ac:dyDescent="0.25">
      <c r="A4195" s="2">
        <v>599010000</v>
      </c>
      <c r="B4195" s="3">
        <v>44284</v>
      </c>
      <c r="C4195" t="s">
        <v>1591</v>
      </c>
      <c r="D4195">
        <v>-14.22</v>
      </c>
      <c r="E4195" t="s">
        <v>2376</v>
      </c>
    </row>
    <row r="4196" spans="1:5" ht="15" customHeight="1" x14ac:dyDescent="0.25">
      <c r="A4196" s="2">
        <v>599010000</v>
      </c>
      <c r="B4196" s="3">
        <v>44284</v>
      </c>
      <c r="C4196" t="s">
        <v>1591</v>
      </c>
      <c r="D4196">
        <v>-66.33</v>
      </c>
      <c r="E4196" t="s">
        <v>2377</v>
      </c>
    </row>
    <row r="4197" spans="1:5" ht="15" customHeight="1" x14ac:dyDescent="0.25">
      <c r="A4197" s="2">
        <v>599010000</v>
      </c>
      <c r="B4197" s="3">
        <v>44285</v>
      </c>
      <c r="C4197" t="s">
        <v>1591</v>
      </c>
      <c r="D4197">
        <v>163.56</v>
      </c>
      <c r="E4197" t="s">
        <v>2378</v>
      </c>
    </row>
    <row r="4198" spans="1:5" ht="15" customHeight="1" x14ac:dyDescent="0.25">
      <c r="A4198" s="2">
        <v>599010000</v>
      </c>
      <c r="B4198" s="3">
        <v>44285</v>
      </c>
      <c r="C4198" t="s">
        <v>1591</v>
      </c>
      <c r="D4198">
        <v>12.35</v>
      </c>
      <c r="E4198" t="s">
        <v>2379</v>
      </c>
    </row>
    <row r="4199" spans="1:5" ht="15" customHeight="1" x14ac:dyDescent="0.25">
      <c r="A4199" s="2">
        <v>599010000</v>
      </c>
      <c r="B4199" s="3">
        <v>44285</v>
      </c>
      <c r="C4199" t="s">
        <v>1591</v>
      </c>
      <c r="D4199">
        <v>3047.91</v>
      </c>
      <c r="E4199" t="s">
        <v>2380</v>
      </c>
    </row>
    <row r="4200" spans="1:5" ht="15" customHeight="1" x14ac:dyDescent="0.25">
      <c r="A4200" s="2">
        <v>599010000</v>
      </c>
      <c r="B4200" s="3">
        <v>44285</v>
      </c>
      <c r="C4200" t="s">
        <v>1591</v>
      </c>
      <c r="D4200">
        <v>-1922.2</v>
      </c>
      <c r="E4200" t="s">
        <v>2381</v>
      </c>
    </row>
    <row r="4201" spans="1:5" ht="15" customHeight="1" x14ac:dyDescent="0.25">
      <c r="A4201" s="2">
        <v>599010000</v>
      </c>
      <c r="B4201" s="3">
        <v>44285</v>
      </c>
      <c r="C4201" t="s">
        <v>1591</v>
      </c>
      <c r="D4201">
        <v>-331.79</v>
      </c>
      <c r="E4201" t="s">
        <v>2382</v>
      </c>
    </row>
    <row r="4202" spans="1:5" ht="15" customHeight="1" x14ac:dyDescent="0.25">
      <c r="A4202" s="2">
        <v>599010000</v>
      </c>
      <c r="B4202" s="3">
        <v>44285</v>
      </c>
      <c r="C4202" t="s">
        <v>1591</v>
      </c>
      <c r="D4202">
        <v>-276.47000000000003</v>
      </c>
      <c r="E4202" t="s">
        <v>2383</v>
      </c>
    </row>
    <row r="4203" spans="1:5" ht="15" customHeight="1" x14ac:dyDescent="0.25">
      <c r="A4203" s="2">
        <v>599010000</v>
      </c>
      <c r="B4203" s="3">
        <v>44285</v>
      </c>
      <c r="C4203" t="s">
        <v>1591</v>
      </c>
      <c r="D4203">
        <v>-203.44</v>
      </c>
      <c r="E4203" t="s">
        <v>2384</v>
      </c>
    </row>
    <row r="4204" spans="1:5" ht="15" customHeight="1" x14ac:dyDescent="0.25">
      <c r="A4204" s="2">
        <v>599010000</v>
      </c>
      <c r="B4204" s="3">
        <v>44285</v>
      </c>
      <c r="C4204" t="s">
        <v>1591</v>
      </c>
      <c r="D4204">
        <v>-27</v>
      </c>
      <c r="E4204" t="s">
        <v>2385</v>
      </c>
    </row>
    <row r="4205" spans="1:5" ht="15" customHeight="1" x14ac:dyDescent="0.25">
      <c r="A4205" s="2">
        <v>599010000</v>
      </c>
      <c r="B4205" s="3">
        <v>44285</v>
      </c>
      <c r="C4205" t="s">
        <v>1591</v>
      </c>
      <c r="D4205">
        <v>-4</v>
      </c>
      <c r="E4205" t="s">
        <v>2386</v>
      </c>
    </row>
    <row r="4206" spans="1:5" ht="15" customHeight="1" x14ac:dyDescent="0.25">
      <c r="A4206" s="2">
        <v>599010000</v>
      </c>
      <c r="B4206" s="3">
        <v>44285</v>
      </c>
      <c r="C4206" t="s">
        <v>1591</v>
      </c>
      <c r="D4206">
        <v>120</v>
      </c>
      <c r="E4206" t="s">
        <v>2387</v>
      </c>
    </row>
    <row r="4207" spans="1:5" ht="15" customHeight="1" x14ac:dyDescent="0.25">
      <c r="A4207" s="2">
        <v>599010000</v>
      </c>
      <c r="B4207" s="3">
        <v>44285</v>
      </c>
      <c r="C4207" t="s">
        <v>1591</v>
      </c>
      <c r="D4207">
        <v>-55.34</v>
      </c>
      <c r="E4207" t="s">
        <v>2388</v>
      </c>
    </row>
    <row r="4208" spans="1:5" ht="15" customHeight="1" x14ac:dyDescent="0.25">
      <c r="A4208" s="2">
        <v>599010000</v>
      </c>
      <c r="B4208" s="3">
        <v>44286</v>
      </c>
      <c r="C4208" t="s">
        <v>1591</v>
      </c>
      <c r="D4208">
        <v>-44.44</v>
      </c>
      <c r="E4208" t="s">
        <v>2389</v>
      </c>
    </row>
    <row r="4209" spans="1:5" ht="15" customHeight="1" x14ac:dyDescent="0.25">
      <c r="A4209" s="2">
        <v>599010000</v>
      </c>
      <c r="B4209" s="3">
        <v>44286</v>
      </c>
      <c r="C4209" t="s">
        <v>1591</v>
      </c>
      <c r="D4209">
        <v>626.72</v>
      </c>
      <c r="E4209" t="s">
        <v>2390</v>
      </c>
    </row>
    <row r="4210" spans="1:5" ht="15" customHeight="1" x14ac:dyDescent="0.25">
      <c r="A4210" s="2">
        <v>599010000</v>
      </c>
      <c r="B4210" s="3">
        <v>44286</v>
      </c>
      <c r="C4210" t="s">
        <v>1591</v>
      </c>
      <c r="D4210">
        <v>-591.33000000000004</v>
      </c>
      <c r="E4210" t="s">
        <v>2391</v>
      </c>
    </row>
    <row r="4211" spans="1:5" ht="15" customHeight="1" x14ac:dyDescent="0.25">
      <c r="A4211" s="2">
        <v>599010000</v>
      </c>
      <c r="B4211" s="3">
        <v>44286</v>
      </c>
      <c r="C4211" t="s">
        <v>1591</v>
      </c>
      <c r="D4211">
        <v>-276.83</v>
      </c>
      <c r="E4211" t="s">
        <v>2392</v>
      </c>
    </row>
    <row r="4212" spans="1:5" ht="15" customHeight="1" x14ac:dyDescent="0.25">
      <c r="A4212" s="2">
        <v>599010000</v>
      </c>
      <c r="B4212" s="3">
        <v>44286</v>
      </c>
      <c r="C4212" t="s">
        <v>1591</v>
      </c>
      <c r="D4212">
        <v>274.35000000000002</v>
      </c>
      <c r="E4212" t="s">
        <v>2393</v>
      </c>
    </row>
    <row r="4213" spans="1:5" ht="15" customHeight="1" x14ac:dyDescent="0.25">
      <c r="A4213" s="2">
        <v>599010000</v>
      </c>
      <c r="B4213" s="3">
        <v>44286</v>
      </c>
      <c r="C4213" t="s">
        <v>1591</v>
      </c>
      <c r="D4213">
        <v>-111.11</v>
      </c>
      <c r="E4213" t="s">
        <v>2394</v>
      </c>
    </row>
    <row r="4214" spans="1:5" ht="15" customHeight="1" x14ac:dyDescent="0.25">
      <c r="A4214" s="2">
        <v>599010000</v>
      </c>
      <c r="B4214" s="3">
        <v>44286</v>
      </c>
      <c r="C4214" t="s">
        <v>1591</v>
      </c>
      <c r="D4214">
        <v>12.94</v>
      </c>
      <c r="E4214" t="s">
        <v>2395</v>
      </c>
    </row>
    <row r="4215" spans="1:5" ht="15" customHeight="1" x14ac:dyDescent="0.25">
      <c r="A4215" s="2">
        <v>599010000</v>
      </c>
      <c r="B4215" s="3">
        <v>44286</v>
      </c>
      <c r="C4215" t="s">
        <v>1591</v>
      </c>
      <c r="D4215">
        <v>-41.25</v>
      </c>
      <c r="E4215" t="s">
        <v>2396</v>
      </c>
    </row>
    <row r="4216" spans="1:5" ht="15" customHeight="1" x14ac:dyDescent="0.25">
      <c r="A4216" s="2">
        <v>599010000</v>
      </c>
      <c r="B4216" s="3">
        <v>44286</v>
      </c>
      <c r="C4216" t="s">
        <v>1591</v>
      </c>
      <c r="D4216">
        <v>142.35</v>
      </c>
      <c r="E4216" t="s">
        <v>2397</v>
      </c>
    </row>
    <row r="4217" spans="1:5" ht="15" customHeight="1" x14ac:dyDescent="0.25">
      <c r="A4217" s="2">
        <v>599010000</v>
      </c>
      <c r="B4217" s="3">
        <v>44286</v>
      </c>
      <c r="C4217" t="s">
        <v>1591</v>
      </c>
      <c r="D4217">
        <v>-128.53</v>
      </c>
      <c r="E4217" t="s">
        <v>2398</v>
      </c>
    </row>
    <row r="4218" spans="1:5" ht="15" customHeight="1" x14ac:dyDescent="0.25">
      <c r="A4218" s="2">
        <v>599010000</v>
      </c>
      <c r="B4218" s="3">
        <v>44287</v>
      </c>
      <c r="C4218" t="s">
        <v>1591</v>
      </c>
      <c r="D4218">
        <v>-62.65</v>
      </c>
      <c r="E4218" t="s">
        <v>2399</v>
      </c>
    </row>
    <row r="4219" spans="1:5" ht="15" customHeight="1" x14ac:dyDescent="0.25">
      <c r="A4219" s="2">
        <v>599010000</v>
      </c>
      <c r="B4219" s="3">
        <v>44287</v>
      </c>
      <c r="C4219" t="s">
        <v>1591</v>
      </c>
      <c r="D4219">
        <v>-1.1299999999999999</v>
      </c>
      <c r="E4219" t="s">
        <v>2400</v>
      </c>
    </row>
    <row r="4220" spans="1:5" ht="15" customHeight="1" x14ac:dyDescent="0.25">
      <c r="A4220" s="2">
        <v>599010000</v>
      </c>
      <c r="B4220" s="3">
        <v>44287</v>
      </c>
      <c r="C4220" t="s">
        <v>1591</v>
      </c>
      <c r="D4220">
        <v>-1.1299999999999999</v>
      </c>
      <c r="E4220" t="s">
        <v>2401</v>
      </c>
    </row>
    <row r="4221" spans="1:5" ht="15" customHeight="1" x14ac:dyDescent="0.25">
      <c r="A4221" s="2">
        <v>599010000</v>
      </c>
      <c r="B4221" s="3">
        <v>44287</v>
      </c>
      <c r="C4221" t="s">
        <v>1591</v>
      </c>
      <c r="D4221">
        <v>-49.59</v>
      </c>
      <c r="E4221" t="s">
        <v>2402</v>
      </c>
    </row>
    <row r="4222" spans="1:5" ht="15" customHeight="1" x14ac:dyDescent="0.25">
      <c r="A4222" s="2">
        <v>599010000</v>
      </c>
      <c r="B4222" s="3">
        <v>44287</v>
      </c>
      <c r="C4222" t="s">
        <v>1591</v>
      </c>
      <c r="D4222">
        <v>-45.91</v>
      </c>
      <c r="E4222" t="s">
        <v>2403</v>
      </c>
    </row>
    <row r="4223" spans="1:5" ht="15" customHeight="1" x14ac:dyDescent="0.25">
      <c r="A4223" s="2">
        <v>599010000</v>
      </c>
      <c r="B4223" s="3">
        <v>44287</v>
      </c>
      <c r="C4223" t="s">
        <v>1591</v>
      </c>
      <c r="D4223">
        <v>61.3</v>
      </c>
      <c r="E4223" t="s">
        <v>2404</v>
      </c>
    </row>
    <row r="4224" spans="1:5" ht="15" customHeight="1" x14ac:dyDescent="0.25">
      <c r="A4224" s="2">
        <v>599010000</v>
      </c>
      <c r="B4224" s="3">
        <v>44287</v>
      </c>
      <c r="C4224" t="s">
        <v>1591</v>
      </c>
      <c r="D4224">
        <v>-122.81</v>
      </c>
      <c r="E4224" t="s">
        <v>2405</v>
      </c>
    </row>
    <row r="4225" spans="1:5" ht="15" customHeight="1" x14ac:dyDescent="0.25">
      <c r="A4225" s="2">
        <v>599010000</v>
      </c>
      <c r="B4225" s="3">
        <v>44288</v>
      </c>
      <c r="C4225" t="s">
        <v>1591</v>
      </c>
      <c r="D4225">
        <v>106.87</v>
      </c>
      <c r="E4225" t="s">
        <v>2406</v>
      </c>
    </row>
    <row r="4226" spans="1:5" ht="15" customHeight="1" x14ac:dyDescent="0.25">
      <c r="A4226" s="2">
        <v>599010000</v>
      </c>
      <c r="B4226" s="3">
        <v>44291</v>
      </c>
      <c r="C4226" t="s">
        <v>1591</v>
      </c>
      <c r="D4226">
        <v>1776.65</v>
      </c>
      <c r="E4226" t="s">
        <v>2407</v>
      </c>
    </row>
    <row r="4227" spans="1:5" ht="15" customHeight="1" x14ac:dyDescent="0.25">
      <c r="A4227" s="2">
        <v>599010000</v>
      </c>
      <c r="B4227" s="3">
        <v>44292</v>
      </c>
      <c r="C4227" t="s">
        <v>1591</v>
      </c>
      <c r="D4227">
        <v>223.8</v>
      </c>
      <c r="E4227" t="s">
        <v>2408</v>
      </c>
    </row>
    <row r="4228" spans="1:5" ht="15" customHeight="1" x14ac:dyDescent="0.25">
      <c r="A4228" s="2">
        <v>599010000</v>
      </c>
      <c r="B4228" s="3">
        <v>44292</v>
      </c>
      <c r="C4228" t="s">
        <v>1591</v>
      </c>
      <c r="D4228">
        <v>-8.16</v>
      </c>
      <c r="E4228" t="s">
        <v>2409</v>
      </c>
    </row>
    <row r="4229" spans="1:5" ht="15" customHeight="1" x14ac:dyDescent="0.25">
      <c r="A4229" s="2">
        <v>599010000</v>
      </c>
      <c r="B4229" s="3">
        <v>44292</v>
      </c>
      <c r="C4229" t="s">
        <v>1591</v>
      </c>
      <c r="D4229">
        <v>118.29</v>
      </c>
      <c r="E4229" t="s">
        <v>2410</v>
      </c>
    </row>
    <row r="4230" spans="1:5" ht="15" customHeight="1" x14ac:dyDescent="0.25">
      <c r="A4230" s="2">
        <v>599010000</v>
      </c>
      <c r="B4230" s="3">
        <v>44292</v>
      </c>
      <c r="C4230" t="s">
        <v>1591</v>
      </c>
      <c r="D4230">
        <v>-2.46</v>
      </c>
      <c r="E4230" t="s">
        <v>2411</v>
      </c>
    </row>
    <row r="4231" spans="1:5" ht="15" customHeight="1" x14ac:dyDescent="0.25">
      <c r="A4231" s="2">
        <v>599010000</v>
      </c>
      <c r="B4231" s="3">
        <v>44292</v>
      </c>
      <c r="C4231" t="s">
        <v>1591</v>
      </c>
      <c r="D4231">
        <v>-2.46</v>
      </c>
      <c r="E4231" t="s">
        <v>2412</v>
      </c>
    </row>
    <row r="4232" spans="1:5" ht="15" customHeight="1" x14ac:dyDescent="0.25">
      <c r="A4232" s="2">
        <v>599010000</v>
      </c>
      <c r="B4232" s="3">
        <v>44293</v>
      </c>
      <c r="C4232" t="s">
        <v>1591</v>
      </c>
      <c r="D4232">
        <v>-63.18</v>
      </c>
      <c r="E4232" t="s">
        <v>2413</v>
      </c>
    </row>
    <row r="4233" spans="1:5" ht="15" customHeight="1" x14ac:dyDescent="0.25">
      <c r="A4233" s="2">
        <v>599010000</v>
      </c>
      <c r="B4233" s="3">
        <v>44293</v>
      </c>
      <c r="C4233" t="s">
        <v>1591</v>
      </c>
      <c r="D4233">
        <v>1769.5</v>
      </c>
      <c r="E4233" t="s">
        <v>2414</v>
      </c>
    </row>
    <row r="4234" spans="1:5" ht="15" customHeight="1" x14ac:dyDescent="0.25">
      <c r="A4234" s="2">
        <v>599010000</v>
      </c>
      <c r="B4234" s="3">
        <v>44293</v>
      </c>
      <c r="C4234" t="s">
        <v>1591</v>
      </c>
      <c r="D4234">
        <v>62.39</v>
      </c>
      <c r="E4234" t="s">
        <v>2415</v>
      </c>
    </row>
    <row r="4235" spans="1:5" ht="15" customHeight="1" x14ac:dyDescent="0.25">
      <c r="A4235" s="2">
        <v>599010000</v>
      </c>
      <c r="B4235" s="3">
        <v>44293</v>
      </c>
      <c r="C4235" t="s">
        <v>1591</v>
      </c>
      <c r="D4235">
        <v>-10.68</v>
      </c>
      <c r="E4235" t="s">
        <v>2416</v>
      </c>
    </row>
    <row r="4236" spans="1:5" ht="15" customHeight="1" x14ac:dyDescent="0.25">
      <c r="A4236" s="2">
        <v>599010000</v>
      </c>
      <c r="B4236" s="3">
        <v>44293</v>
      </c>
      <c r="C4236" t="s">
        <v>1591</v>
      </c>
      <c r="D4236">
        <v>-12.45</v>
      </c>
      <c r="E4236" t="s">
        <v>2417</v>
      </c>
    </row>
    <row r="4237" spans="1:5" ht="15" customHeight="1" x14ac:dyDescent="0.25">
      <c r="A4237" s="2">
        <v>599010000</v>
      </c>
      <c r="B4237" s="3">
        <v>44293</v>
      </c>
      <c r="C4237" t="s">
        <v>1591</v>
      </c>
      <c r="D4237">
        <v>-14.4</v>
      </c>
      <c r="E4237" t="s">
        <v>2418</v>
      </c>
    </row>
    <row r="4238" spans="1:5" ht="15" customHeight="1" x14ac:dyDescent="0.25">
      <c r="A4238" s="2">
        <v>599010000</v>
      </c>
      <c r="B4238" s="3">
        <v>44293</v>
      </c>
      <c r="C4238" t="s">
        <v>1591</v>
      </c>
      <c r="D4238">
        <v>-1.95</v>
      </c>
      <c r="E4238" t="s">
        <v>2419</v>
      </c>
    </row>
    <row r="4239" spans="1:5" ht="15" customHeight="1" x14ac:dyDescent="0.25">
      <c r="A4239" s="2">
        <v>599010000</v>
      </c>
      <c r="B4239" s="3">
        <v>44293</v>
      </c>
      <c r="C4239" t="s">
        <v>1591</v>
      </c>
      <c r="D4239">
        <v>-3.09</v>
      </c>
      <c r="E4239" t="s">
        <v>2420</v>
      </c>
    </row>
    <row r="4240" spans="1:5" ht="15" customHeight="1" x14ac:dyDescent="0.25">
      <c r="A4240" s="2">
        <v>599010000</v>
      </c>
      <c r="B4240" s="3">
        <v>44293</v>
      </c>
      <c r="C4240" t="s">
        <v>1591</v>
      </c>
      <c r="D4240">
        <v>130</v>
      </c>
      <c r="E4240" t="s">
        <v>2421</v>
      </c>
    </row>
    <row r="4241" spans="1:5" ht="15" customHeight="1" x14ac:dyDescent="0.25">
      <c r="A4241" s="2">
        <v>599010000</v>
      </c>
      <c r="B4241" s="3">
        <v>44293</v>
      </c>
      <c r="C4241" t="s">
        <v>1591</v>
      </c>
      <c r="D4241">
        <v>14.84</v>
      </c>
      <c r="E4241" t="s">
        <v>2422</v>
      </c>
    </row>
    <row r="4242" spans="1:5" ht="15" customHeight="1" x14ac:dyDescent="0.25">
      <c r="A4242" s="2">
        <v>599010000</v>
      </c>
      <c r="B4242" s="3">
        <v>44293</v>
      </c>
      <c r="C4242" t="s">
        <v>1591</v>
      </c>
      <c r="D4242">
        <v>600</v>
      </c>
      <c r="E4242" t="s">
        <v>2423</v>
      </c>
    </row>
    <row r="4243" spans="1:5" ht="15" customHeight="1" x14ac:dyDescent="0.25">
      <c r="A4243" s="2">
        <v>599010000</v>
      </c>
      <c r="B4243" s="3">
        <v>44293</v>
      </c>
      <c r="C4243" t="s">
        <v>1591</v>
      </c>
      <c r="D4243">
        <v>118.3</v>
      </c>
      <c r="E4243" t="s">
        <v>2424</v>
      </c>
    </row>
    <row r="4244" spans="1:5" ht="15" customHeight="1" x14ac:dyDescent="0.25">
      <c r="A4244" s="2">
        <v>599010000</v>
      </c>
      <c r="B4244" s="3">
        <v>44294</v>
      </c>
      <c r="C4244" t="s">
        <v>1591</v>
      </c>
      <c r="D4244">
        <v>4.55</v>
      </c>
      <c r="E4244" t="s">
        <v>2425</v>
      </c>
    </row>
    <row r="4245" spans="1:5" ht="15" customHeight="1" x14ac:dyDescent="0.25">
      <c r="A4245" s="2">
        <v>599010000</v>
      </c>
      <c r="B4245" s="3">
        <v>44294</v>
      </c>
      <c r="C4245" t="s">
        <v>1591</v>
      </c>
      <c r="D4245">
        <v>229.19</v>
      </c>
      <c r="E4245" t="s">
        <v>2426</v>
      </c>
    </row>
    <row r="4246" spans="1:5" ht="15" customHeight="1" x14ac:dyDescent="0.25">
      <c r="A4246" s="2">
        <v>599010000</v>
      </c>
      <c r="B4246" s="3">
        <v>44294</v>
      </c>
      <c r="C4246" t="s">
        <v>1591</v>
      </c>
      <c r="D4246">
        <v>-46.94</v>
      </c>
      <c r="E4246" t="s">
        <v>2427</v>
      </c>
    </row>
    <row r="4247" spans="1:5" ht="15" customHeight="1" x14ac:dyDescent="0.25">
      <c r="A4247" s="2">
        <v>599010000</v>
      </c>
      <c r="B4247" s="3">
        <v>44294</v>
      </c>
      <c r="C4247" t="s">
        <v>1591</v>
      </c>
      <c r="D4247">
        <v>-499.56</v>
      </c>
      <c r="E4247" t="s">
        <v>2428</v>
      </c>
    </row>
    <row r="4248" spans="1:5" ht="15" customHeight="1" x14ac:dyDescent="0.25">
      <c r="A4248" s="2">
        <v>599010000</v>
      </c>
      <c r="B4248" s="3">
        <v>44294</v>
      </c>
      <c r="C4248" t="s">
        <v>1591</v>
      </c>
      <c r="D4248">
        <v>2708.66</v>
      </c>
      <c r="E4248" t="s">
        <v>2429</v>
      </c>
    </row>
    <row r="4249" spans="1:5" ht="15" customHeight="1" x14ac:dyDescent="0.25">
      <c r="A4249" s="2">
        <v>599010000</v>
      </c>
      <c r="B4249" s="3">
        <v>44294</v>
      </c>
      <c r="C4249" t="s">
        <v>1591</v>
      </c>
      <c r="D4249">
        <v>-1884.39</v>
      </c>
      <c r="E4249" t="s">
        <v>2430</v>
      </c>
    </row>
    <row r="4250" spans="1:5" ht="15" customHeight="1" x14ac:dyDescent="0.25">
      <c r="A4250" s="2">
        <v>599010000</v>
      </c>
      <c r="B4250" s="3">
        <v>44294</v>
      </c>
      <c r="C4250" t="s">
        <v>1591</v>
      </c>
      <c r="D4250">
        <v>-170.49</v>
      </c>
      <c r="E4250" t="s">
        <v>2431</v>
      </c>
    </row>
    <row r="4251" spans="1:5" ht="15" customHeight="1" x14ac:dyDescent="0.25">
      <c r="A4251" s="2">
        <v>599010000</v>
      </c>
      <c r="B4251" s="3">
        <v>44294</v>
      </c>
      <c r="C4251" t="s">
        <v>1591</v>
      </c>
      <c r="D4251">
        <v>-334.76</v>
      </c>
      <c r="E4251" t="s">
        <v>2432</v>
      </c>
    </row>
    <row r="4252" spans="1:5" ht="15" customHeight="1" x14ac:dyDescent="0.25">
      <c r="A4252" s="2">
        <v>599010000</v>
      </c>
      <c r="B4252" s="3">
        <v>44294</v>
      </c>
      <c r="C4252" t="s">
        <v>1591</v>
      </c>
      <c r="D4252">
        <v>-54.88</v>
      </c>
      <c r="E4252" t="s">
        <v>2433</v>
      </c>
    </row>
    <row r="4253" spans="1:5" ht="15" customHeight="1" x14ac:dyDescent="0.25">
      <c r="A4253" s="2">
        <v>599010000</v>
      </c>
      <c r="B4253" s="3">
        <v>44294</v>
      </c>
      <c r="C4253" t="s">
        <v>1591</v>
      </c>
      <c r="D4253">
        <v>-7.5</v>
      </c>
      <c r="E4253" t="s">
        <v>2434</v>
      </c>
    </row>
    <row r="4254" spans="1:5" ht="15" customHeight="1" x14ac:dyDescent="0.25">
      <c r="A4254" s="2">
        <v>599010000</v>
      </c>
      <c r="B4254" s="3">
        <v>44294</v>
      </c>
      <c r="C4254" t="s">
        <v>1591</v>
      </c>
      <c r="D4254">
        <v>-81.510000000000005</v>
      </c>
      <c r="E4254" t="s">
        <v>2435</v>
      </c>
    </row>
    <row r="4255" spans="1:5" ht="15" customHeight="1" x14ac:dyDescent="0.25">
      <c r="A4255" s="2">
        <v>599010000</v>
      </c>
      <c r="B4255" s="3">
        <v>44294</v>
      </c>
      <c r="C4255" t="s">
        <v>1591</v>
      </c>
      <c r="D4255">
        <v>-79.97</v>
      </c>
      <c r="E4255" t="s">
        <v>2436</v>
      </c>
    </row>
    <row r="4256" spans="1:5" ht="15" customHeight="1" x14ac:dyDescent="0.25">
      <c r="A4256" s="2">
        <v>599010000</v>
      </c>
      <c r="B4256" s="3">
        <v>44295</v>
      </c>
      <c r="C4256" t="s">
        <v>1591</v>
      </c>
      <c r="D4256">
        <v>-58.68</v>
      </c>
      <c r="E4256" t="s">
        <v>2437</v>
      </c>
    </row>
    <row r="4257" spans="1:5" ht="15" customHeight="1" x14ac:dyDescent="0.25">
      <c r="A4257" s="2">
        <v>599010000</v>
      </c>
      <c r="B4257" s="3">
        <v>44298</v>
      </c>
      <c r="C4257" t="s">
        <v>1591</v>
      </c>
      <c r="D4257">
        <v>-90.29</v>
      </c>
      <c r="E4257" t="s">
        <v>2438</v>
      </c>
    </row>
    <row r="4258" spans="1:5" ht="15" customHeight="1" x14ac:dyDescent="0.25">
      <c r="A4258" s="2">
        <v>599010000</v>
      </c>
      <c r="B4258" s="3">
        <v>44298</v>
      </c>
      <c r="C4258" t="s">
        <v>1591</v>
      </c>
      <c r="D4258">
        <v>-12.95</v>
      </c>
      <c r="E4258" t="s">
        <v>2439</v>
      </c>
    </row>
    <row r="4259" spans="1:5" ht="15" customHeight="1" x14ac:dyDescent="0.25">
      <c r="A4259" s="2">
        <v>599010000</v>
      </c>
      <c r="B4259" s="3">
        <v>44299</v>
      </c>
      <c r="C4259" t="s">
        <v>1591</v>
      </c>
      <c r="D4259">
        <v>331.21800000000002</v>
      </c>
      <c r="E4259" t="s">
        <v>2440</v>
      </c>
    </row>
    <row r="4260" spans="1:5" ht="15" customHeight="1" x14ac:dyDescent="0.25">
      <c r="A4260" s="2">
        <v>599010000</v>
      </c>
      <c r="B4260" s="3">
        <v>44299</v>
      </c>
      <c r="C4260" t="s">
        <v>1591</v>
      </c>
      <c r="D4260">
        <v>-41.44</v>
      </c>
      <c r="E4260" t="s">
        <v>2441</v>
      </c>
    </row>
    <row r="4261" spans="1:5" ht="15" customHeight="1" x14ac:dyDescent="0.25">
      <c r="A4261" s="2">
        <v>599010000</v>
      </c>
      <c r="B4261" s="3">
        <v>44299</v>
      </c>
      <c r="C4261" t="s">
        <v>1591</v>
      </c>
      <c r="D4261">
        <v>-82.88</v>
      </c>
      <c r="E4261" t="s">
        <v>2442</v>
      </c>
    </row>
    <row r="4262" spans="1:5" ht="15" customHeight="1" x14ac:dyDescent="0.25">
      <c r="A4262" s="2">
        <v>599010000</v>
      </c>
      <c r="B4262" s="3">
        <v>44299</v>
      </c>
      <c r="C4262" t="s">
        <v>1591</v>
      </c>
      <c r="D4262">
        <v>120.69</v>
      </c>
      <c r="E4262" t="s">
        <v>2443</v>
      </c>
    </row>
    <row r="4263" spans="1:5" ht="15" customHeight="1" x14ac:dyDescent="0.25">
      <c r="A4263" s="2">
        <v>599010000</v>
      </c>
      <c r="B4263" s="3">
        <v>44299</v>
      </c>
      <c r="C4263" t="s">
        <v>1591</v>
      </c>
      <c r="D4263">
        <v>95.647999999999996</v>
      </c>
      <c r="E4263" t="s">
        <v>2444</v>
      </c>
    </row>
    <row r="4264" spans="1:5" ht="15" customHeight="1" x14ac:dyDescent="0.25">
      <c r="A4264" s="2">
        <v>599010000</v>
      </c>
      <c r="B4264" s="3">
        <v>44299</v>
      </c>
      <c r="C4264" t="s">
        <v>1591</v>
      </c>
      <c r="D4264">
        <v>84.337000000000003</v>
      </c>
      <c r="E4264" t="s">
        <v>2445</v>
      </c>
    </row>
    <row r="4265" spans="1:5" ht="15" customHeight="1" x14ac:dyDescent="0.25">
      <c r="A4265" s="2">
        <v>599010000</v>
      </c>
      <c r="B4265" s="3">
        <v>44299</v>
      </c>
      <c r="C4265" t="s">
        <v>1591</v>
      </c>
      <c r="D4265">
        <v>-84.34</v>
      </c>
      <c r="E4265" t="s">
        <v>2446</v>
      </c>
    </row>
    <row r="4266" spans="1:5" ht="15" customHeight="1" x14ac:dyDescent="0.25">
      <c r="A4266" s="2">
        <v>599010000</v>
      </c>
      <c r="B4266" s="3">
        <v>44299</v>
      </c>
      <c r="C4266" t="s">
        <v>1591</v>
      </c>
      <c r="D4266">
        <v>-95.65</v>
      </c>
      <c r="E4266" t="s">
        <v>2447</v>
      </c>
    </row>
    <row r="4267" spans="1:5" ht="15" customHeight="1" x14ac:dyDescent="0.25">
      <c r="A4267" s="2">
        <v>599010000</v>
      </c>
      <c r="B4267" s="3">
        <v>44300</v>
      </c>
      <c r="C4267" t="s">
        <v>1591</v>
      </c>
      <c r="D4267">
        <v>-110.46</v>
      </c>
      <c r="E4267" t="s">
        <v>2448</v>
      </c>
    </row>
    <row r="4268" spans="1:5" ht="15" customHeight="1" x14ac:dyDescent="0.25">
      <c r="A4268" s="2">
        <v>599010000</v>
      </c>
      <c r="B4268" s="3">
        <v>44300</v>
      </c>
      <c r="C4268" t="s">
        <v>1591</v>
      </c>
      <c r="D4268">
        <v>5.91</v>
      </c>
      <c r="E4268" t="s">
        <v>2449</v>
      </c>
    </row>
    <row r="4269" spans="1:5" ht="15" customHeight="1" x14ac:dyDescent="0.25">
      <c r="A4269" s="2">
        <v>599010000</v>
      </c>
      <c r="B4269" s="3">
        <v>44301</v>
      </c>
      <c r="C4269" t="s">
        <v>1591</v>
      </c>
      <c r="D4269">
        <v>475.18</v>
      </c>
      <c r="E4269" t="s">
        <v>2450</v>
      </c>
    </row>
    <row r="4270" spans="1:5" ht="15" customHeight="1" x14ac:dyDescent="0.25">
      <c r="A4270" s="2">
        <v>599010000</v>
      </c>
      <c r="B4270" s="3">
        <v>44301</v>
      </c>
      <c r="C4270" t="s">
        <v>1591</v>
      </c>
      <c r="D4270">
        <v>-14.72</v>
      </c>
      <c r="E4270" t="s">
        <v>2451</v>
      </c>
    </row>
    <row r="4271" spans="1:5" ht="15" customHeight="1" x14ac:dyDescent="0.25">
      <c r="A4271" s="2">
        <v>599010000</v>
      </c>
      <c r="B4271" s="3">
        <v>44301</v>
      </c>
      <c r="C4271" t="s">
        <v>1591</v>
      </c>
      <c r="D4271">
        <v>-35.200000000000003</v>
      </c>
      <c r="E4271" t="s">
        <v>2452</v>
      </c>
    </row>
    <row r="4272" spans="1:5" ht="15" customHeight="1" x14ac:dyDescent="0.25">
      <c r="A4272" s="2">
        <v>599010000</v>
      </c>
      <c r="B4272" s="3">
        <v>44301</v>
      </c>
      <c r="C4272" t="s">
        <v>1591</v>
      </c>
      <c r="D4272">
        <v>-37.119999999999997</v>
      </c>
      <c r="E4272" t="s">
        <v>2453</v>
      </c>
    </row>
    <row r="4273" spans="1:5" ht="15" customHeight="1" x14ac:dyDescent="0.25">
      <c r="A4273" s="2">
        <v>599010000</v>
      </c>
      <c r="B4273" s="3">
        <v>44301</v>
      </c>
      <c r="C4273" t="s">
        <v>1591</v>
      </c>
      <c r="D4273">
        <v>-71.36</v>
      </c>
      <c r="E4273" t="s">
        <v>2454</v>
      </c>
    </row>
    <row r="4274" spans="1:5" ht="15" customHeight="1" x14ac:dyDescent="0.25">
      <c r="A4274" s="2">
        <v>599010000</v>
      </c>
      <c r="B4274" s="3">
        <v>44301</v>
      </c>
      <c r="C4274" t="s">
        <v>1591</v>
      </c>
      <c r="D4274">
        <v>-6.35</v>
      </c>
      <c r="E4274" t="s">
        <v>2455</v>
      </c>
    </row>
    <row r="4275" spans="1:5" ht="15" customHeight="1" x14ac:dyDescent="0.25">
      <c r="A4275" s="2">
        <v>599010000</v>
      </c>
      <c r="B4275" s="3">
        <v>44301</v>
      </c>
      <c r="C4275" t="s">
        <v>1591</v>
      </c>
      <c r="D4275">
        <v>-248.72</v>
      </c>
      <c r="E4275" t="s">
        <v>2456</v>
      </c>
    </row>
    <row r="4276" spans="1:5" ht="15" customHeight="1" x14ac:dyDescent="0.25">
      <c r="A4276" s="2">
        <v>599010000</v>
      </c>
      <c r="B4276" s="3">
        <v>44301</v>
      </c>
      <c r="C4276" t="s">
        <v>1591</v>
      </c>
      <c r="D4276">
        <v>-10.53</v>
      </c>
      <c r="E4276" t="s">
        <v>2457</v>
      </c>
    </row>
    <row r="4277" spans="1:5" ht="15" customHeight="1" x14ac:dyDescent="0.25">
      <c r="A4277" s="2">
        <v>599010000</v>
      </c>
      <c r="B4277" s="3">
        <v>44301</v>
      </c>
      <c r="C4277" t="s">
        <v>1591</v>
      </c>
      <c r="D4277">
        <v>1431.75</v>
      </c>
      <c r="E4277" t="s">
        <v>2458</v>
      </c>
    </row>
    <row r="4278" spans="1:5" ht="15" customHeight="1" x14ac:dyDescent="0.25">
      <c r="A4278" s="2">
        <v>599010000</v>
      </c>
      <c r="B4278" s="3">
        <v>44301</v>
      </c>
      <c r="C4278" t="s">
        <v>1591</v>
      </c>
      <c r="D4278">
        <v>1190.24</v>
      </c>
      <c r="E4278" t="s">
        <v>2459</v>
      </c>
    </row>
    <row r="4279" spans="1:5" ht="15" customHeight="1" x14ac:dyDescent="0.25">
      <c r="A4279" s="2">
        <v>599010000</v>
      </c>
      <c r="B4279" s="3">
        <v>44301</v>
      </c>
      <c r="C4279" t="s">
        <v>1591</v>
      </c>
      <c r="D4279">
        <v>332.779</v>
      </c>
      <c r="E4279" t="s">
        <v>2460</v>
      </c>
    </row>
    <row r="4280" spans="1:5" ht="15" customHeight="1" x14ac:dyDescent="0.25">
      <c r="A4280" s="2">
        <v>599010000</v>
      </c>
      <c r="B4280" s="3">
        <v>44301</v>
      </c>
      <c r="C4280" t="s">
        <v>1591</v>
      </c>
      <c r="D4280">
        <v>322.36</v>
      </c>
      <c r="E4280" t="s">
        <v>2461</v>
      </c>
    </row>
    <row r="4281" spans="1:5" ht="15" customHeight="1" x14ac:dyDescent="0.25">
      <c r="A4281" s="2">
        <v>599010000</v>
      </c>
      <c r="B4281" s="3">
        <v>44301</v>
      </c>
      <c r="C4281" t="s">
        <v>1591</v>
      </c>
      <c r="D4281">
        <v>135.74</v>
      </c>
      <c r="E4281" t="s">
        <v>2462</v>
      </c>
    </row>
    <row r="4282" spans="1:5" ht="15" customHeight="1" x14ac:dyDescent="0.25">
      <c r="A4282" s="2">
        <v>599010000</v>
      </c>
      <c r="B4282" s="3">
        <v>44301</v>
      </c>
      <c r="C4282" t="s">
        <v>1591</v>
      </c>
      <c r="D4282">
        <v>169.99799999999999</v>
      </c>
      <c r="E4282" t="s">
        <v>2463</v>
      </c>
    </row>
    <row r="4283" spans="1:5" ht="15" customHeight="1" x14ac:dyDescent="0.25">
      <c r="A4283" s="2">
        <v>599010000</v>
      </c>
      <c r="B4283" s="3">
        <v>44301</v>
      </c>
      <c r="C4283" t="s">
        <v>1591</v>
      </c>
      <c r="D4283">
        <v>264.05900000000003</v>
      </c>
      <c r="E4283" t="s">
        <v>2464</v>
      </c>
    </row>
    <row r="4284" spans="1:5" ht="15" customHeight="1" x14ac:dyDescent="0.25">
      <c r="A4284" s="2">
        <v>599010000</v>
      </c>
      <c r="B4284" s="3">
        <v>44301</v>
      </c>
      <c r="C4284" t="s">
        <v>1591</v>
      </c>
      <c r="D4284">
        <v>120</v>
      </c>
      <c r="E4284" t="s">
        <v>2465</v>
      </c>
    </row>
    <row r="4285" spans="1:5" ht="15" customHeight="1" x14ac:dyDescent="0.25">
      <c r="A4285" s="2">
        <v>599010000</v>
      </c>
      <c r="B4285" s="3">
        <v>44301</v>
      </c>
      <c r="C4285" t="s">
        <v>1591</v>
      </c>
      <c r="D4285">
        <v>-2.88</v>
      </c>
      <c r="E4285" t="s">
        <v>2466</v>
      </c>
    </row>
    <row r="4286" spans="1:5" ht="15" customHeight="1" x14ac:dyDescent="0.25">
      <c r="A4286" s="2">
        <v>599010000</v>
      </c>
      <c r="B4286" s="3">
        <v>44302</v>
      </c>
      <c r="C4286" t="s">
        <v>1591</v>
      </c>
      <c r="D4286">
        <v>-265.94</v>
      </c>
      <c r="E4286" t="s">
        <v>2467</v>
      </c>
    </row>
    <row r="4287" spans="1:5" ht="15" customHeight="1" x14ac:dyDescent="0.25">
      <c r="A4287" s="2">
        <v>599010000</v>
      </c>
      <c r="B4287" s="3">
        <v>44302</v>
      </c>
      <c r="C4287" t="s">
        <v>1591</v>
      </c>
      <c r="D4287">
        <v>309.61799999999999</v>
      </c>
      <c r="E4287" t="s">
        <v>2468</v>
      </c>
    </row>
    <row r="4288" spans="1:5" ht="15" customHeight="1" x14ac:dyDescent="0.25">
      <c r="A4288" s="2">
        <v>599010000</v>
      </c>
      <c r="B4288" s="3">
        <v>44302</v>
      </c>
      <c r="C4288" t="s">
        <v>1591</v>
      </c>
      <c r="D4288">
        <v>120</v>
      </c>
      <c r="E4288" t="s">
        <v>2469</v>
      </c>
    </row>
    <row r="4289" spans="1:5" ht="15" customHeight="1" x14ac:dyDescent="0.25">
      <c r="A4289" s="2">
        <v>599010000</v>
      </c>
      <c r="B4289" s="3">
        <v>44303</v>
      </c>
      <c r="C4289" t="s">
        <v>1591</v>
      </c>
      <c r="D4289">
        <v>1162.22</v>
      </c>
      <c r="E4289" t="s">
        <v>2470</v>
      </c>
    </row>
    <row r="4290" spans="1:5" ht="15" customHeight="1" x14ac:dyDescent="0.25">
      <c r="A4290" s="2">
        <v>599010000</v>
      </c>
      <c r="B4290" s="3">
        <v>44303</v>
      </c>
      <c r="C4290" t="s">
        <v>1591</v>
      </c>
      <c r="D4290">
        <v>478.32100000000003</v>
      </c>
      <c r="E4290" t="s">
        <v>2471</v>
      </c>
    </row>
    <row r="4291" spans="1:5" ht="15" customHeight="1" x14ac:dyDescent="0.25">
      <c r="A4291" s="2">
        <v>599010000</v>
      </c>
      <c r="B4291" s="3">
        <v>44305</v>
      </c>
      <c r="C4291" t="s">
        <v>1591</v>
      </c>
      <c r="D4291">
        <v>19.21</v>
      </c>
      <c r="E4291" t="s">
        <v>2472</v>
      </c>
    </row>
    <row r="4292" spans="1:5" ht="15" customHeight="1" x14ac:dyDescent="0.25">
      <c r="A4292" s="2">
        <v>599010000</v>
      </c>
      <c r="B4292" s="3">
        <v>44305</v>
      </c>
      <c r="C4292" t="s">
        <v>1591</v>
      </c>
      <c r="D4292">
        <v>38.46</v>
      </c>
      <c r="E4292" t="s">
        <v>2473</v>
      </c>
    </row>
    <row r="4293" spans="1:5" ht="15" customHeight="1" x14ac:dyDescent="0.25">
      <c r="A4293" s="2">
        <v>599010000</v>
      </c>
      <c r="B4293" s="3">
        <v>44306</v>
      </c>
      <c r="C4293" t="s">
        <v>1591</v>
      </c>
      <c r="D4293">
        <v>-230.57</v>
      </c>
      <c r="E4293" t="s">
        <v>2474</v>
      </c>
    </row>
    <row r="4294" spans="1:5" ht="15" customHeight="1" x14ac:dyDescent="0.25">
      <c r="A4294" s="2">
        <v>599010000</v>
      </c>
      <c r="B4294" s="3">
        <v>44306</v>
      </c>
      <c r="C4294" t="s">
        <v>1591</v>
      </c>
      <c r="D4294">
        <v>-121.66</v>
      </c>
      <c r="E4294" t="s">
        <v>2475</v>
      </c>
    </row>
    <row r="4295" spans="1:5" ht="15" customHeight="1" x14ac:dyDescent="0.25">
      <c r="A4295" s="2">
        <v>599010000</v>
      </c>
      <c r="B4295" s="3">
        <v>44306</v>
      </c>
      <c r="C4295" t="s">
        <v>1591</v>
      </c>
      <c r="D4295">
        <v>-1166.4100000000001</v>
      </c>
      <c r="E4295" t="s">
        <v>2476</v>
      </c>
    </row>
    <row r="4296" spans="1:5" ht="15" customHeight="1" x14ac:dyDescent="0.25">
      <c r="A4296" s="2">
        <v>599010000</v>
      </c>
      <c r="B4296" s="3">
        <v>44306</v>
      </c>
      <c r="C4296" t="s">
        <v>1591</v>
      </c>
      <c r="D4296">
        <v>61.8</v>
      </c>
      <c r="E4296" t="s">
        <v>2477</v>
      </c>
    </row>
    <row r="4297" spans="1:5" ht="15" customHeight="1" x14ac:dyDescent="0.25">
      <c r="A4297" s="2">
        <v>599010000</v>
      </c>
      <c r="B4297" s="3">
        <v>44306</v>
      </c>
      <c r="C4297" t="s">
        <v>1591</v>
      </c>
      <c r="D4297">
        <v>1166.4100000000001</v>
      </c>
      <c r="E4297" t="s">
        <v>2478</v>
      </c>
    </row>
    <row r="4298" spans="1:5" ht="15" customHeight="1" x14ac:dyDescent="0.25">
      <c r="A4298" s="2">
        <v>599010000</v>
      </c>
      <c r="B4298" s="3">
        <v>44307</v>
      </c>
      <c r="C4298" t="s">
        <v>1591</v>
      </c>
      <c r="D4298">
        <v>-2.92</v>
      </c>
      <c r="E4298" t="s">
        <v>2479</v>
      </c>
    </row>
    <row r="4299" spans="1:5" ht="15" customHeight="1" x14ac:dyDescent="0.25">
      <c r="A4299" s="2">
        <v>599010000</v>
      </c>
      <c r="B4299" s="3">
        <v>44307</v>
      </c>
      <c r="C4299" t="s">
        <v>1591</v>
      </c>
      <c r="D4299">
        <v>12782.16</v>
      </c>
      <c r="E4299" t="s">
        <v>2480</v>
      </c>
    </row>
    <row r="4300" spans="1:5" ht="15" customHeight="1" x14ac:dyDescent="0.25">
      <c r="A4300" s="2">
        <v>599010000</v>
      </c>
      <c r="B4300" s="3">
        <v>44307</v>
      </c>
      <c r="C4300" t="s">
        <v>1591</v>
      </c>
      <c r="D4300">
        <v>-11450.59</v>
      </c>
      <c r="E4300" t="s">
        <v>2481</v>
      </c>
    </row>
    <row r="4301" spans="1:5" ht="15" customHeight="1" x14ac:dyDescent="0.25">
      <c r="A4301" s="2">
        <v>599010000</v>
      </c>
      <c r="B4301" s="3">
        <v>44307</v>
      </c>
      <c r="C4301" t="s">
        <v>1591</v>
      </c>
      <c r="D4301">
        <v>-61.23</v>
      </c>
      <c r="E4301" t="s">
        <v>2482</v>
      </c>
    </row>
    <row r="4302" spans="1:5" ht="15" customHeight="1" x14ac:dyDescent="0.25">
      <c r="A4302" s="2">
        <v>599010000</v>
      </c>
      <c r="B4302" s="3">
        <v>44308</v>
      </c>
      <c r="C4302" t="s">
        <v>1591</v>
      </c>
      <c r="D4302">
        <v>-23.06</v>
      </c>
      <c r="E4302" t="s">
        <v>2483</v>
      </c>
    </row>
    <row r="4303" spans="1:5" ht="15" customHeight="1" x14ac:dyDescent="0.25">
      <c r="A4303" s="2">
        <v>599010000</v>
      </c>
      <c r="B4303" s="3">
        <v>44308</v>
      </c>
      <c r="C4303" t="s">
        <v>1591</v>
      </c>
      <c r="D4303">
        <v>91.188000000000002</v>
      </c>
      <c r="E4303" t="s">
        <v>2484</v>
      </c>
    </row>
    <row r="4304" spans="1:5" ht="15" customHeight="1" x14ac:dyDescent="0.25">
      <c r="A4304" s="2">
        <v>599010000</v>
      </c>
      <c r="B4304" s="3">
        <v>44308</v>
      </c>
      <c r="C4304" t="s">
        <v>1591</v>
      </c>
      <c r="D4304">
        <v>-530.85</v>
      </c>
      <c r="E4304" t="s">
        <v>2485</v>
      </c>
    </row>
    <row r="4305" spans="1:5" ht="15" customHeight="1" x14ac:dyDescent="0.25">
      <c r="A4305" s="2">
        <v>599010000</v>
      </c>
      <c r="B4305" s="3">
        <v>44309</v>
      </c>
      <c r="C4305" t="s">
        <v>1591</v>
      </c>
      <c r="D4305">
        <v>136.07</v>
      </c>
      <c r="E4305" t="s">
        <v>2486</v>
      </c>
    </row>
    <row r="4306" spans="1:5" ht="15" customHeight="1" x14ac:dyDescent="0.25">
      <c r="A4306" s="2">
        <v>599010000</v>
      </c>
      <c r="B4306" s="3">
        <v>44309</v>
      </c>
      <c r="C4306" t="s">
        <v>1591</v>
      </c>
      <c r="D4306">
        <v>7.15</v>
      </c>
      <c r="E4306" t="s">
        <v>2487</v>
      </c>
    </row>
    <row r="4307" spans="1:5" ht="15" customHeight="1" x14ac:dyDescent="0.25">
      <c r="A4307" s="2">
        <v>599010000</v>
      </c>
      <c r="B4307" s="3">
        <v>44309</v>
      </c>
      <c r="C4307" t="s">
        <v>1591</v>
      </c>
      <c r="D4307">
        <v>-119.56</v>
      </c>
      <c r="E4307" t="s">
        <v>2488</v>
      </c>
    </row>
    <row r="4308" spans="1:5" ht="15" customHeight="1" x14ac:dyDescent="0.25">
      <c r="A4308" s="2">
        <v>599010000</v>
      </c>
      <c r="B4308" s="3">
        <v>44310</v>
      </c>
      <c r="C4308" t="s">
        <v>1591</v>
      </c>
      <c r="D4308">
        <v>358.89499999999998</v>
      </c>
      <c r="E4308" t="s">
        <v>2489</v>
      </c>
    </row>
    <row r="4309" spans="1:5" ht="15" customHeight="1" x14ac:dyDescent="0.25">
      <c r="A4309" s="2">
        <v>599010000</v>
      </c>
      <c r="B4309" s="3">
        <v>44310</v>
      </c>
      <c r="C4309" t="s">
        <v>1591</v>
      </c>
      <c r="D4309">
        <v>215.93</v>
      </c>
      <c r="E4309" t="s">
        <v>2490</v>
      </c>
    </row>
    <row r="4310" spans="1:5" ht="15" customHeight="1" x14ac:dyDescent="0.25">
      <c r="A4310" s="2">
        <v>599010000</v>
      </c>
      <c r="B4310" s="3">
        <v>44310</v>
      </c>
      <c r="C4310" t="s">
        <v>1591</v>
      </c>
      <c r="D4310">
        <v>-168.37</v>
      </c>
      <c r="E4310" t="s">
        <v>2491</v>
      </c>
    </row>
    <row r="4311" spans="1:5" ht="15" customHeight="1" x14ac:dyDescent="0.25">
      <c r="A4311" s="2">
        <v>599010000</v>
      </c>
      <c r="B4311" s="3">
        <v>44310</v>
      </c>
      <c r="C4311" t="s">
        <v>1591</v>
      </c>
      <c r="D4311">
        <v>549.94000000000005</v>
      </c>
      <c r="E4311" t="s">
        <v>2492</v>
      </c>
    </row>
    <row r="4312" spans="1:5" ht="15" customHeight="1" x14ac:dyDescent="0.25">
      <c r="A4312" s="2">
        <v>599010000</v>
      </c>
      <c r="B4312" s="3">
        <v>44310</v>
      </c>
      <c r="C4312" t="s">
        <v>1591</v>
      </c>
      <c r="D4312">
        <v>126.03</v>
      </c>
      <c r="E4312" t="s">
        <v>2493</v>
      </c>
    </row>
    <row r="4313" spans="1:5" ht="15" customHeight="1" x14ac:dyDescent="0.25">
      <c r="A4313" s="2">
        <v>599010000</v>
      </c>
      <c r="B4313" s="3">
        <v>44310</v>
      </c>
      <c r="C4313" t="s">
        <v>1591</v>
      </c>
      <c r="D4313">
        <v>-110.61</v>
      </c>
      <c r="E4313" t="s">
        <v>2494</v>
      </c>
    </row>
    <row r="4314" spans="1:5" ht="15" customHeight="1" x14ac:dyDescent="0.25">
      <c r="A4314" s="2">
        <v>599010000</v>
      </c>
      <c r="B4314" s="3">
        <v>44310</v>
      </c>
      <c r="C4314" t="s">
        <v>1591</v>
      </c>
      <c r="D4314">
        <v>111.375</v>
      </c>
      <c r="E4314" t="s">
        <v>2495</v>
      </c>
    </row>
    <row r="4315" spans="1:5" ht="15" customHeight="1" x14ac:dyDescent="0.25">
      <c r="A4315" s="2">
        <v>599010000</v>
      </c>
      <c r="B4315" s="3">
        <v>44312</v>
      </c>
      <c r="C4315" t="s">
        <v>1591</v>
      </c>
      <c r="D4315">
        <v>-56.83</v>
      </c>
      <c r="E4315" t="s">
        <v>2496</v>
      </c>
    </row>
    <row r="4316" spans="1:5" ht="15" customHeight="1" x14ac:dyDescent="0.25">
      <c r="A4316" s="2">
        <v>599010000</v>
      </c>
      <c r="B4316" s="3">
        <v>44312</v>
      </c>
      <c r="C4316" t="s">
        <v>1591</v>
      </c>
      <c r="D4316">
        <v>18.73</v>
      </c>
      <c r="E4316" t="s">
        <v>2497</v>
      </c>
    </row>
    <row r="4317" spans="1:5" ht="15" customHeight="1" x14ac:dyDescent="0.25">
      <c r="A4317" s="2">
        <v>599010000</v>
      </c>
      <c r="B4317" s="3">
        <v>44312</v>
      </c>
      <c r="C4317" t="s">
        <v>1591</v>
      </c>
      <c r="D4317">
        <v>165.75</v>
      </c>
      <c r="E4317" t="s">
        <v>2498</v>
      </c>
    </row>
    <row r="4318" spans="1:5" ht="15" customHeight="1" x14ac:dyDescent="0.25">
      <c r="A4318" s="2">
        <v>599010000</v>
      </c>
      <c r="B4318" s="3">
        <v>44312</v>
      </c>
      <c r="C4318" t="s">
        <v>1591</v>
      </c>
      <c r="D4318">
        <v>-150.4</v>
      </c>
      <c r="E4318" t="s">
        <v>2499</v>
      </c>
    </row>
    <row r="4319" spans="1:5" ht="15" customHeight="1" x14ac:dyDescent="0.25">
      <c r="A4319" s="2">
        <v>599010000</v>
      </c>
      <c r="B4319" s="3">
        <v>44312</v>
      </c>
      <c r="C4319" t="s">
        <v>1591</v>
      </c>
      <c r="D4319">
        <v>123.6</v>
      </c>
      <c r="E4319" t="s">
        <v>2500</v>
      </c>
    </row>
    <row r="4320" spans="1:5" ht="15" customHeight="1" x14ac:dyDescent="0.25">
      <c r="A4320" s="2">
        <v>599010000</v>
      </c>
      <c r="B4320" s="3">
        <v>44312</v>
      </c>
      <c r="C4320" t="s">
        <v>1591</v>
      </c>
      <c r="D4320">
        <v>19052.259999999998</v>
      </c>
      <c r="E4320" t="s">
        <v>2501</v>
      </c>
    </row>
    <row r="4321" spans="1:5" ht="15" customHeight="1" x14ac:dyDescent="0.25">
      <c r="A4321" s="2">
        <v>599010000</v>
      </c>
      <c r="B4321" s="3">
        <v>44312</v>
      </c>
      <c r="C4321" t="s">
        <v>1591</v>
      </c>
      <c r="D4321">
        <v>-20083.23</v>
      </c>
      <c r="E4321" t="s">
        <v>2502</v>
      </c>
    </row>
    <row r="4322" spans="1:5" ht="15" customHeight="1" x14ac:dyDescent="0.25">
      <c r="A4322" s="2">
        <v>599010000</v>
      </c>
      <c r="B4322" s="3">
        <v>44312</v>
      </c>
      <c r="C4322" t="s">
        <v>1591</v>
      </c>
      <c r="D4322">
        <v>165.83</v>
      </c>
      <c r="E4322" t="s">
        <v>2503</v>
      </c>
    </row>
    <row r="4323" spans="1:5" ht="15" customHeight="1" x14ac:dyDescent="0.25">
      <c r="A4323" s="2">
        <v>599010000</v>
      </c>
      <c r="B4323" s="3">
        <v>44312</v>
      </c>
      <c r="C4323" t="s">
        <v>1591</v>
      </c>
      <c r="D4323">
        <v>478.95</v>
      </c>
      <c r="E4323" t="s">
        <v>2504</v>
      </c>
    </row>
    <row r="4324" spans="1:5" ht="15" customHeight="1" x14ac:dyDescent="0.25">
      <c r="A4324" s="2">
        <v>599010000</v>
      </c>
      <c r="B4324" s="3">
        <v>44313</v>
      </c>
      <c r="C4324" t="s">
        <v>1591</v>
      </c>
      <c r="D4324">
        <v>-158.6</v>
      </c>
      <c r="E4324" t="s">
        <v>2505</v>
      </c>
    </row>
    <row r="4325" spans="1:5" ht="15" customHeight="1" x14ac:dyDescent="0.25">
      <c r="A4325" s="2">
        <v>599010000</v>
      </c>
      <c r="B4325" s="3">
        <v>44313</v>
      </c>
      <c r="C4325" t="s">
        <v>1591</v>
      </c>
      <c r="D4325">
        <v>250.548</v>
      </c>
      <c r="E4325" t="s">
        <v>2506</v>
      </c>
    </row>
    <row r="4326" spans="1:5" ht="15" customHeight="1" x14ac:dyDescent="0.25">
      <c r="A4326" s="2">
        <v>599010000</v>
      </c>
      <c r="B4326" s="3">
        <v>44314</v>
      </c>
      <c r="C4326" t="s">
        <v>1591</v>
      </c>
      <c r="D4326">
        <v>-132.6</v>
      </c>
      <c r="E4326" t="s">
        <v>2507</v>
      </c>
    </row>
    <row r="4327" spans="1:5" ht="15" customHeight="1" x14ac:dyDescent="0.25">
      <c r="A4327" s="2">
        <v>599010000</v>
      </c>
      <c r="B4327" s="3">
        <v>44314</v>
      </c>
      <c r="C4327" t="s">
        <v>1591</v>
      </c>
      <c r="D4327">
        <v>226.8</v>
      </c>
      <c r="E4327" t="s">
        <v>2508</v>
      </c>
    </row>
    <row r="4328" spans="1:5" ht="15" customHeight="1" x14ac:dyDescent="0.25">
      <c r="A4328" s="2">
        <v>599010000</v>
      </c>
      <c r="B4328" s="3">
        <v>44314</v>
      </c>
      <c r="C4328" t="s">
        <v>1591</v>
      </c>
      <c r="D4328">
        <v>-182.64</v>
      </c>
      <c r="E4328" t="s">
        <v>2509</v>
      </c>
    </row>
    <row r="4329" spans="1:5" ht="15" customHeight="1" x14ac:dyDescent="0.25">
      <c r="A4329" s="2">
        <v>599010000</v>
      </c>
      <c r="B4329" s="3">
        <v>44314</v>
      </c>
      <c r="C4329" t="s">
        <v>1591</v>
      </c>
      <c r="D4329">
        <v>546.79</v>
      </c>
      <c r="E4329" t="s">
        <v>2510</v>
      </c>
    </row>
    <row r="4330" spans="1:5" ht="15" customHeight="1" x14ac:dyDescent="0.25">
      <c r="A4330" s="2">
        <v>599010000</v>
      </c>
      <c r="B4330" s="3">
        <v>44314</v>
      </c>
      <c r="C4330" t="s">
        <v>1591</v>
      </c>
      <c r="D4330">
        <v>-559.07000000000005</v>
      </c>
      <c r="E4330" t="s">
        <v>2511</v>
      </c>
    </row>
    <row r="4331" spans="1:5" ht="15" customHeight="1" x14ac:dyDescent="0.25">
      <c r="A4331" s="2">
        <v>599010000</v>
      </c>
      <c r="B4331" s="3">
        <v>44314</v>
      </c>
      <c r="C4331" t="s">
        <v>1591</v>
      </c>
      <c r="D4331">
        <v>-33.770000000000003</v>
      </c>
      <c r="E4331" t="s">
        <v>2512</v>
      </c>
    </row>
    <row r="4332" spans="1:5" ht="15" customHeight="1" x14ac:dyDescent="0.25">
      <c r="A4332" s="2">
        <v>599010000</v>
      </c>
      <c r="B4332" s="3">
        <v>44314</v>
      </c>
      <c r="C4332" t="s">
        <v>1591</v>
      </c>
      <c r="D4332">
        <v>51</v>
      </c>
      <c r="E4332" t="s">
        <v>2513</v>
      </c>
    </row>
    <row r="4333" spans="1:5" ht="15" customHeight="1" x14ac:dyDescent="0.25">
      <c r="A4333" s="2">
        <v>599010000</v>
      </c>
      <c r="B4333" s="3">
        <v>44314</v>
      </c>
      <c r="C4333" t="s">
        <v>1591</v>
      </c>
      <c r="D4333">
        <v>-1630</v>
      </c>
      <c r="E4333" t="s">
        <v>2514</v>
      </c>
    </row>
    <row r="4334" spans="1:5" ht="15" customHeight="1" x14ac:dyDescent="0.25">
      <c r="A4334" s="2">
        <v>599010000</v>
      </c>
      <c r="B4334" s="3">
        <v>44314</v>
      </c>
      <c r="C4334" t="s">
        <v>1591</v>
      </c>
      <c r="D4334">
        <v>337.4</v>
      </c>
      <c r="E4334" t="s">
        <v>2515</v>
      </c>
    </row>
    <row r="4335" spans="1:5" ht="15" customHeight="1" x14ac:dyDescent="0.25">
      <c r="A4335" s="2">
        <v>599010000</v>
      </c>
      <c r="B4335" s="3">
        <v>44314</v>
      </c>
      <c r="C4335" t="s">
        <v>1591</v>
      </c>
      <c r="D4335">
        <v>856.39</v>
      </c>
      <c r="E4335" t="s">
        <v>2516</v>
      </c>
    </row>
    <row r="4336" spans="1:5" ht="15" customHeight="1" x14ac:dyDescent="0.25">
      <c r="A4336" s="2">
        <v>599010000</v>
      </c>
      <c r="B4336" s="3">
        <v>44314</v>
      </c>
      <c r="C4336" t="s">
        <v>1591</v>
      </c>
      <c r="D4336">
        <v>-853.1</v>
      </c>
      <c r="E4336" t="s">
        <v>2517</v>
      </c>
    </row>
    <row r="4337" spans="1:5" ht="15" customHeight="1" x14ac:dyDescent="0.25">
      <c r="A4337" s="2">
        <v>599010000</v>
      </c>
      <c r="B4337" s="3">
        <v>44315</v>
      </c>
      <c r="C4337" t="s">
        <v>1591</v>
      </c>
      <c r="D4337">
        <v>61.8</v>
      </c>
      <c r="E4337" t="s">
        <v>2518</v>
      </c>
    </row>
    <row r="4338" spans="1:5" ht="15" customHeight="1" x14ac:dyDescent="0.25">
      <c r="A4338" s="2">
        <v>599010000</v>
      </c>
      <c r="B4338" s="3">
        <v>44316</v>
      </c>
      <c r="C4338" t="s">
        <v>1591</v>
      </c>
      <c r="D4338">
        <v>-184.62</v>
      </c>
      <c r="E4338" t="s">
        <v>2519</v>
      </c>
    </row>
    <row r="4339" spans="1:5" ht="15" customHeight="1" x14ac:dyDescent="0.25">
      <c r="A4339" s="2">
        <v>599010000</v>
      </c>
      <c r="B4339" s="3">
        <v>44316</v>
      </c>
      <c r="C4339" t="s">
        <v>1591</v>
      </c>
      <c r="D4339">
        <v>-105.94</v>
      </c>
      <c r="E4339" t="s">
        <v>2520</v>
      </c>
    </row>
    <row r="4340" spans="1:5" ht="15" customHeight="1" x14ac:dyDescent="0.25">
      <c r="A4340" s="2">
        <v>599010000</v>
      </c>
      <c r="B4340" s="3">
        <v>44316</v>
      </c>
      <c r="C4340" t="s">
        <v>1591</v>
      </c>
      <c r="D4340">
        <v>43.65</v>
      </c>
      <c r="E4340" t="s">
        <v>2521</v>
      </c>
    </row>
    <row r="4341" spans="1:5" ht="15" customHeight="1" x14ac:dyDescent="0.25">
      <c r="A4341" s="2">
        <v>599010000</v>
      </c>
      <c r="B4341" s="3">
        <v>44316</v>
      </c>
      <c r="C4341" t="s">
        <v>1591</v>
      </c>
      <c r="D4341">
        <v>8.65</v>
      </c>
      <c r="E4341" t="s">
        <v>2522</v>
      </c>
    </row>
    <row r="4342" spans="1:5" ht="15" customHeight="1" x14ac:dyDescent="0.25">
      <c r="A4342" s="2">
        <v>599010000</v>
      </c>
      <c r="B4342" s="3">
        <v>44316</v>
      </c>
      <c r="C4342" t="s">
        <v>1591</v>
      </c>
      <c r="D4342">
        <v>13.62</v>
      </c>
      <c r="E4342" t="s">
        <v>2523</v>
      </c>
    </row>
    <row r="4343" spans="1:5" ht="15" customHeight="1" x14ac:dyDescent="0.25">
      <c r="A4343" s="2">
        <v>599010000</v>
      </c>
      <c r="B4343" s="3">
        <v>44316</v>
      </c>
      <c r="C4343" t="s">
        <v>1591</v>
      </c>
      <c r="D4343">
        <v>4.6900000000000004</v>
      </c>
      <c r="E4343" t="s">
        <v>2524</v>
      </c>
    </row>
    <row r="4344" spans="1:5" ht="15" customHeight="1" x14ac:dyDescent="0.25">
      <c r="A4344" s="2">
        <v>599010000</v>
      </c>
      <c r="B4344" s="3">
        <v>44316</v>
      </c>
      <c r="C4344" t="s">
        <v>1591</v>
      </c>
      <c r="D4344">
        <v>-383.49</v>
      </c>
      <c r="E4344" t="s">
        <v>2525</v>
      </c>
    </row>
    <row r="4345" spans="1:5" ht="15" customHeight="1" x14ac:dyDescent="0.25">
      <c r="A4345" s="2">
        <v>599010000</v>
      </c>
      <c r="B4345" s="3">
        <v>44316</v>
      </c>
      <c r="C4345" t="s">
        <v>1591</v>
      </c>
      <c r="D4345">
        <v>-46.42</v>
      </c>
      <c r="E4345" t="s">
        <v>2526</v>
      </c>
    </row>
    <row r="4346" spans="1:5" ht="15" customHeight="1" x14ac:dyDescent="0.25">
      <c r="A4346" s="2">
        <v>599010000</v>
      </c>
      <c r="B4346" s="3">
        <v>44316</v>
      </c>
      <c r="C4346" t="s">
        <v>1591</v>
      </c>
      <c r="D4346">
        <v>316.64</v>
      </c>
      <c r="E4346" t="s">
        <v>2527</v>
      </c>
    </row>
    <row r="4347" spans="1:5" ht="15" customHeight="1" x14ac:dyDescent="0.25">
      <c r="A4347" s="2">
        <v>599010000</v>
      </c>
      <c r="B4347" s="3">
        <v>44316</v>
      </c>
      <c r="C4347" t="s">
        <v>1591</v>
      </c>
      <c r="D4347">
        <v>-440.08</v>
      </c>
      <c r="E4347" t="s">
        <v>2528</v>
      </c>
    </row>
    <row r="4348" spans="1:5" ht="15" customHeight="1" x14ac:dyDescent="0.25">
      <c r="A4348" s="2">
        <v>599010000</v>
      </c>
      <c r="B4348" s="3">
        <v>44318</v>
      </c>
      <c r="C4348" t="s">
        <v>1591</v>
      </c>
      <c r="D4348">
        <v>-1715</v>
      </c>
      <c r="E4348" t="s">
        <v>2529</v>
      </c>
    </row>
    <row r="4349" spans="1:5" ht="15" customHeight="1" x14ac:dyDescent="0.25">
      <c r="A4349" s="2">
        <v>599010000</v>
      </c>
      <c r="B4349" s="3">
        <v>44320</v>
      </c>
      <c r="C4349" t="s">
        <v>1591</v>
      </c>
      <c r="D4349">
        <v>89.85</v>
      </c>
      <c r="E4349" t="s">
        <v>2530</v>
      </c>
    </row>
    <row r="4350" spans="1:5" ht="15" customHeight="1" x14ac:dyDescent="0.25">
      <c r="A4350" s="2">
        <v>599010000</v>
      </c>
      <c r="B4350" s="3">
        <v>44320</v>
      </c>
      <c r="C4350" t="s">
        <v>1591</v>
      </c>
      <c r="D4350">
        <v>-27</v>
      </c>
      <c r="E4350" t="s">
        <v>2531</v>
      </c>
    </row>
    <row r="4351" spans="1:5" ht="15" customHeight="1" x14ac:dyDescent="0.25">
      <c r="A4351" s="2">
        <v>599010000</v>
      </c>
      <c r="B4351" s="3">
        <v>44320</v>
      </c>
      <c r="C4351" t="s">
        <v>1591</v>
      </c>
      <c r="D4351">
        <v>33.93</v>
      </c>
      <c r="E4351" t="s">
        <v>2532</v>
      </c>
    </row>
    <row r="4352" spans="1:5" ht="15" customHeight="1" x14ac:dyDescent="0.25">
      <c r="A4352" s="2">
        <v>599010000</v>
      </c>
      <c r="B4352" s="3">
        <v>44320</v>
      </c>
      <c r="C4352" t="s">
        <v>1591</v>
      </c>
      <c r="D4352">
        <v>-23</v>
      </c>
      <c r="E4352" t="s">
        <v>2533</v>
      </c>
    </row>
    <row r="4353" spans="1:5" ht="15" customHeight="1" x14ac:dyDescent="0.25">
      <c r="A4353" s="2">
        <v>599010000</v>
      </c>
      <c r="B4353" s="3">
        <v>44320</v>
      </c>
      <c r="C4353" t="s">
        <v>1591</v>
      </c>
      <c r="D4353">
        <v>107.69</v>
      </c>
      <c r="E4353" t="s">
        <v>2534</v>
      </c>
    </row>
    <row r="4354" spans="1:5" ht="15" customHeight="1" x14ac:dyDescent="0.25">
      <c r="A4354" s="2">
        <v>599010000</v>
      </c>
      <c r="B4354" s="3">
        <v>44321</v>
      </c>
      <c r="C4354" t="s">
        <v>1591</v>
      </c>
      <c r="D4354">
        <v>301.06</v>
      </c>
      <c r="E4354" t="s">
        <v>2535</v>
      </c>
    </row>
    <row r="4355" spans="1:5" ht="15" customHeight="1" x14ac:dyDescent="0.25">
      <c r="A4355" s="2">
        <v>599010000</v>
      </c>
      <c r="B4355" s="3">
        <v>44321</v>
      </c>
      <c r="C4355" t="s">
        <v>1591</v>
      </c>
      <c r="D4355">
        <v>54.61</v>
      </c>
      <c r="E4355" t="s">
        <v>2536</v>
      </c>
    </row>
    <row r="4356" spans="1:5" ht="15" customHeight="1" x14ac:dyDescent="0.25">
      <c r="A4356" s="2">
        <v>599010000</v>
      </c>
      <c r="B4356" s="3">
        <v>44322</v>
      </c>
      <c r="C4356" t="s">
        <v>1591</v>
      </c>
      <c r="D4356">
        <v>54.59</v>
      </c>
      <c r="E4356" t="s">
        <v>2537</v>
      </c>
    </row>
    <row r="4357" spans="1:5" ht="15" customHeight="1" x14ac:dyDescent="0.25">
      <c r="A4357" s="2">
        <v>599010000</v>
      </c>
      <c r="B4357" s="3">
        <v>44322</v>
      </c>
      <c r="C4357" t="s">
        <v>1591</v>
      </c>
      <c r="D4357">
        <v>147.86000000000001</v>
      </c>
      <c r="E4357" t="s">
        <v>2538</v>
      </c>
    </row>
    <row r="4358" spans="1:5" ht="15" customHeight="1" x14ac:dyDescent="0.25">
      <c r="A4358" s="2">
        <v>599010000</v>
      </c>
      <c r="B4358" s="3">
        <v>44322</v>
      </c>
      <c r="C4358" t="s">
        <v>1591</v>
      </c>
      <c r="D4358">
        <v>74.42</v>
      </c>
      <c r="E4358" t="s">
        <v>2539</v>
      </c>
    </row>
    <row r="4359" spans="1:5" ht="15" customHeight="1" x14ac:dyDescent="0.25">
      <c r="A4359" s="2">
        <v>599010000</v>
      </c>
      <c r="B4359" s="3">
        <v>44323</v>
      </c>
      <c r="C4359" t="s">
        <v>1591</v>
      </c>
      <c r="D4359">
        <v>-35.130000000000003</v>
      </c>
      <c r="E4359" t="s">
        <v>2540</v>
      </c>
    </row>
    <row r="4360" spans="1:5" ht="15" customHeight="1" x14ac:dyDescent="0.25">
      <c r="A4360" s="2">
        <v>599010000</v>
      </c>
      <c r="B4360" s="3">
        <v>44323</v>
      </c>
      <c r="C4360" t="s">
        <v>1591</v>
      </c>
      <c r="D4360">
        <v>-66.790000000000006</v>
      </c>
      <c r="E4360" t="s">
        <v>2541</v>
      </c>
    </row>
    <row r="4361" spans="1:5" ht="15" customHeight="1" x14ac:dyDescent="0.25">
      <c r="A4361" s="2">
        <v>599010000</v>
      </c>
      <c r="B4361" s="3">
        <v>44326</v>
      </c>
      <c r="C4361" t="s">
        <v>1591</v>
      </c>
      <c r="D4361">
        <v>9.81</v>
      </c>
      <c r="E4361" t="s">
        <v>2542</v>
      </c>
    </row>
    <row r="4362" spans="1:5" ht="15" customHeight="1" x14ac:dyDescent="0.25">
      <c r="A4362" s="2">
        <v>599010000</v>
      </c>
      <c r="B4362" s="3">
        <v>44326</v>
      </c>
      <c r="C4362" t="s">
        <v>1591</v>
      </c>
      <c r="D4362">
        <v>-90.68</v>
      </c>
      <c r="E4362" t="s">
        <v>2543</v>
      </c>
    </row>
    <row r="4363" spans="1:5" ht="15" customHeight="1" x14ac:dyDescent="0.25">
      <c r="A4363" s="2">
        <v>599010000</v>
      </c>
      <c r="B4363" s="3">
        <v>44327</v>
      </c>
      <c r="C4363" t="s">
        <v>1591</v>
      </c>
      <c r="D4363">
        <v>3.53</v>
      </c>
      <c r="E4363" t="s">
        <v>2544</v>
      </c>
    </row>
    <row r="4364" spans="1:5" ht="15" customHeight="1" x14ac:dyDescent="0.25">
      <c r="A4364" s="2">
        <v>599010000</v>
      </c>
      <c r="B4364" s="3">
        <v>44327</v>
      </c>
      <c r="C4364" t="s">
        <v>1591</v>
      </c>
      <c r="D4364">
        <v>332.99900000000002</v>
      </c>
      <c r="E4364" t="s">
        <v>2545</v>
      </c>
    </row>
    <row r="4365" spans="1:5" ht="15" customHeight="1" x14ac:dyDescent="0.25">
      <c r="A4365" s="2">
        <v>599010000</v>
      </c>
      <c r="B4365" s="3">
        <v>44327</v>
      </c>
      <c r="C4365" t="s">
        <v>1591</v>
      </c>
      <c r="D4365">
        <v>170.15</v>
      </c>
      <c r="E4365" t="s">
        <v>2546</v>
      </c>
    </row>
    <row r="4366" spans="1:5" ht="15" customHeight="1" x14ac:dyDescent="0.25">
      <c r="A4366" s="2">
        <v>599010000</v>
      </c>
      <c r="B4366" s="3">
        <v>44327</v>
      </c>
      <c r="C4366" t="s">
        <v>1591</v>
      </c>
      <c r="D4366">
        <v>166.42</v>
      </c>
      <c r="E4366" t="s">
        <v>2547</v>
      </c>
    </row>
    <row r="4367" spans="1:5" ht="15" customHeight="1" x14ac:dyDescent="0.25">
      <c r="A4367" s="2">
        <v>599010000</v>
      </c>
      <c r="B4367" s="3">
        <v>44327</v>
      </c>
      <c r="C4367" t="s">
        <v>1591</v>
      </c>
      <c r="D4367">
        <v>85.09</v>
      </c>
      <c r="E4367" t="s">
        <v>2548</v>
      </c>
    </row>
    <row r="4368" spans="1:5" ht="15" customHeight="1" x14ac:dyDescent="0.25">
      <c r="A4368" s="2">
        <v>599010000</v>
      </c>
      <c r="B4368" s="3">
        <v>44327</v>
      </c>
      <c r="C4368" t="s">
        <v>1591</v>
      </c>
      <c r="D4368">
        <v>121.07</v>
      </c>
      <c r="E4368" t="s">
        <v>2549</v>
      </c>
    </row>
    <row r="4369" spans="1:5" ht="15" customHeight="1" x14ac:dyDescent="0.25">
      <c r="A4369" s="2">
        <v>599010000</v>
      </c>
      <c r="B4369" s="3">
        <v>44327</v>
      </c>
      <c r="C4369" t="s">
        <v>1591</v>
      </c>
      <c r="D4369">
        <v>1077.1199999999999</v>
      </c>
      <c r="E4369" t="s">
        <v>2550</v>
      </c>
    </row>
    <row r="4370" spans="1:5" ht="15" customHeight="1" x14ac:dyDescent="0.25">
      <c r="A4370" s="2">
        <v>599010000</v>
      </c>
      <c r="B4370" s="3">
        <v>44327</v>
      </c>
      <c r="C4370" t="s">
        <v>1591</v>
      </c>
      <c r="D4370">
        <v>25.58</v>
      </c>
      <c r="E4370" t="s">
        <v>2551</v>
      </c>
    </row>
    <row r="4371" spans="1:5" ht="15" customHeight="1" x14ac:dyDescent="0.25">
      <c r="A4371" s="2">
        <v>599010000</v>
      </c>
      <c r="B4371" s="3">
        <v>44328</v>
      </c>
      <c r="C4371" t="s">
        <v>1591</v>
      </c>
      <c r="D4371">
        <v>-14.43</v>
      </c>
      <c r="E4371" t="s">
        <v>2552</v>
      </c>
    </row>
    <row r="4372" spans="1:5" ht="15" customHeight="1" x14ac:dyDescent="0.25">
      <c r="A4372" s="2">
        <v>599010000</v>
      </c>
      <c r="B4372" s="3">
        <v>44328</v>
      </c>
      <c r="C4372" t="s">
        <v>1591</v>
      </c>
      <c r="D4372">
        <v>64.77</v>
      </c>
      <c r="E4372" t="s">
        <v>2553</v>
      </c>
    </row>
    <row r="4373" spans="1:5" ht="15" customHeight="1" x14ac:dyDescent="0.25">
      <c r="A4373" s="2">
        <v>599010000</v>
      </c>
      <c r="B4373" s="3">
        <v>44328</v>
      </c>
      <c r="C4373" t="s">
        <v>1591</v>
      </c>
      <c r="D4373">
        <v>-8.52</v>
      </c>
      <c r="E4373" t="s">
        <v>2554</v>
      </c>
    </row>
    <row r="4374" spans="1:5" ht="15" customHeight="1" x14ac:dyDescent="0.25">
      <c r="A4374" s="2">
        <v>599010000</v>
      </c>
      <c r="B4374" s="3">
        <v>44328</v>
      </c>
      <c r="C4374" t="s">
        <v>1591</v>
      </c>
      <c r="D4374">
        <v>-22.6</v>
      </c>
      <c r="E4374" t="s">
        <v>2555</v>
      </c>
    </row>
    <row r="4375" spans="1:5" ht="15" customHeight="1" x14ac:dyDescent="0.25">
      <c r="A4375" s="2">
        <v>599010000</v>
      </c>
      <c r="B4375" s="3">
        <v>44328</v>
      </c>
      <c r="C4375" t="s">
        <v>1591</v>
      </c>
      <c r="D4375">
        <v>-2.38</v>
      </c>
      <c r="E4375" t="s">
        <v>2556</v>
      </c>
    </row>
    <row r="4376" spans="1:5" ht="15" customHeight="1" x14ac:dyDescent="0.25">
      <c r="A4376" s="2">
        <v>599010000</v>
      </c>
      <c r="B4376" s="3">
        <v>44328</v>
      </c>
      <c r="C4376" t="s">
        <v>1591</v>
      </c>
      <c r="D4376">
        <v>-5.36</v>
      </c>
      <c r="E4376" t="s">
        <v>2557</v>
      </c>
    </row>
    <row r="4377" spans="1:5" ht="15" customHeight="1" x14ac:dyDescent="0.25">
      <c r="A4377" s="2">
        <v>599010000</v>
      </c>
      <c r="B4377" s="3">
        <v>44328</v>
      </c>
      <c r="C4377" t="s">
        <v>1591</v>
      </c>
      <c r="D4377">
        <v>-16.809999999999999</v>
      </c>
      <c r="E4377" t="s">
        <v>2558</v>
      </c>
    </row>
    <row r="4378" spans="1:5" ht="15" customHeight="1" x14ac:dyDescent="0.25">
      <c r="A4378" s="2">
        <v>599010000</v>
      </c>
      <c r="B4378" s="3">
        <v>44328</v>
      </c>
      <c r="C4378" t="s">
        <v>1591</v>
      </c>
      <c r="D4378">
        <v>-0.62</v>
      </c>
      <c r="E4378" t="s">
        <v>2559</v>
      </c>
    </row>
    <row r="4379" spans="1:5" ht="15" customHeight="1" x14ac:dyDescent="0.25">
      <c r="A4379" s="2">
        <v>599010000</v>
      </c>
      <c r="B4379" s="3">
        <v>44328</v>
      </c>
      <c r="C4379" t="s">
        <v>1591</v>
      </c>
      <c r="D4379">
        <v>-0.03</v>
      </c>
      <c r="E4379" t="s">
        <v>2560</v>
      </c>
    </row>
    <row r="4380" spans="1:5" ht="15" customHeight="1" x14ac:dyDescent="0.25">
      <c r="A4380" s="2">
        <v>599010000</v>
      </c>
      <c r="B4380" s="3">
        <v>44328</v>
      </c>
      <c r="C4380" t="s">
        <v>1591</v>
      </c>
      <c r="D4380">
        <v>-1.03</v>
      </c>
      <c r="E4380" t="s">
        <v>2561</v>
      </c>
    </row>
    <row r="4381" spans="1:5" ht="15" customHeight="1" x14ac:dyDescent="0.25">
      <c r="A4381" s="2">
        <v>599010000</v>
      </c>
      <c r="B4381" s="3">
        <v>44328</v>
      </c>
      <c r="C4381" t="s">
        <v>1591</v>
      </c>
      <c r="D4381">
        <v>-1.36</v>
      </c>
      <c r="E4381" t="s">
        <v>2562</v>
      </c>
    </row>
    <row r="4382" spans="1:5" ht="15" customHeight="1" x14ac:dyDescent="0.25">
      <c r="A4382" s="2">
        <v>599010000</v>
      </c>
      <c r="B4382" s="3">
        <v>44328</v>
      </c>
      <c r="C4382" t="s">
        <v>1591</v>
      </c>
      <c r="D4382">
        <v>-0.44</v>
      </c>
      <c r="E4382" t="s">
        <v>2563</v>
      </c>
    </row>
    <row r="4383" spans="1:5" ht="15" customHeight="1" x14ac:dyDescent="0.25">
      <c r="A4383" s="2">
        <v>599010000</v>
      </c>
      <c r="B4383" s="3">
        <v>44328</v>
      </c>
      <c r="C4383" t="s">
        <v>1591</v>
      </c>
      <c r="D4383">
        <v>-0.1</v>
      </c>
      <c r="E4383" t="s">
        <v>2564</v>
      </c>
    </row>
    <row r="4384" spans="1:5" ht="15" customHeight="1" x14ac:dyDescent="0.25">
      <c r="A4384" s="2">
        <v>599010000</v>
      </c>
      <c r="B4384" s="3">
        <v>44328</v>
      </c>
      <c r="C4384" t="s">
        <v>1591</v>
      </c>
      <c r="D4384">
        <v>-1.37</v>
      </c>
      <c r="E4384" t="s">
        <v>2565</v>
      </c>
    </row>
    <row r="4385" spans="1:5" ht="15" customHeight="1" x14ac:dyDescent="0.25">
      <c r="A4385" s="2">
        <v>599010000</v>
      </c>
      <c r="B4385" s="3">
        <v>44328</v>
      </c>
      <c r="C4385" t="s">
        <v>1591</v>
      </c>
      <c r="D4385">
        <v>-1.1200000000000001</v>
      </c>
      <c r="E4385" t="s">
        <v>2566</v>
      </c>
    </row>
    <row r="4386" spans="1:5" ht="15" customHeight="1" x14ac:dyDescent="0.25">
      <c r="A4386" s="2">
        <v>599010000</v>
      </c>
      <c r="B4386" s="3">
        <v>44328</v>
      </c>
      <c r="C4386" t="s">
        <v>1591</v>
      </c>
      <c r="D4386">
        <v>-1.72</v>
      </c>
      <c r="E4386" t="s">
        <v>2567</v>
      </c>
    </row>
    <row r="4387" spans="1:5" ht="15" customHeight="1" x14ac:dyDescent="0.25">
      <c r="A4387" s="2">
        <v>599010000</v>
      </c>
      <c r="B4387" s="3">
        <v>44328</v>
      </c>
      <c r="C4387" t="s">
        <v>1591</v>
      </c>
      <c r="D4387">
        <v>8.1999999999999993</v>
      </c>
      <c r="E4387" t="s">
        <v>2568</v>
      </c>
    </row>
    <row r="4388" spans="1:5" ht="15" customHeight="1" x14ac:dyDescent="0.25">
      <c r="A4388" s="2">
        <v>599010000</v>
      </c>
      <c r="B4388" s="3">
        <v>44328</v>
      </c>
      <c r="C4388" t="s">
        <v>1591</v>
      </c>
      <c r="D4388">
        <v>-1.08</v>
      </c>
      <c r="E4388" t="s">
        <v>2569</v>
      </c>
    </row>
    <row r="4389" spans="1:5" ht="15" customHeight="1" x14ac:dyDescent="0.25">
      <c r="A4389" s="2">
        <v>599010000</v>
      </c>
      <c r="B4389" s="3">
        <v>44328</v>
      </c>
      <c r="C4389" t="s">
        <v>1591</v>
      </c>
      <c r="D4389">
        <v>-0.61</v>
      </c>
      <c r="E4389" t="s">
        <v>2570</v>
      </c>
    </row>
    <row r="4390" spans="1:5" ht="15" customHeight="1" x14ac:dyDescent="0.25">
      <c r="A4390" s="2">
        <v>599010000</v>
      </c>
      <c r="B4390" s="3">
        <v>44328</v>
      </c>
      <c r="C4390" t="s">
        <v>1591</v>
      </c>
      <c r="D4390">
        <v>-1.9</v>
      </c>
      <c r="E4390" t="s">
        <v>2571</v>
      </c>
    </row>
    <row r="4391" spans="1:5" ht="15" customHeight="1" x14ac:dyDescent="0.25">
      <c r="A4391" s="2">
        <v>599010000</v>
      </c>
      <c r="B4391" s="3">
        <v>44328</v>
      </c>
      <c r="C4391" t="s">
        <v>1591</v>
      </c>
      <c r="D4391">
        <v>-1.1200000000000001</v>
      </c>
      <c r="E4391" t="s">
        <v>2572</v>
      </c>
    </row>
    <row r="4392" spans="1:5" ht="15" customHeight="1" x14ac:dyDescent="0.25">
      <c r="A4392" s="2">
        <v>599010000</v>
      </c>
      <c r="B4392" s="3">
        <v>44328</v>
      </c>
      <c r="C4392" t="s">
        <v>1591</v>
      </c>
      <c r="D4392">
        <v>-1.07</v>
      </c>
      <c r="E4392" t="s">
        <v>2573</v>
      </c>
    </row>
    <row r="4393" spans="1:5" ht="15" customHeight="1" x14ac:dyDescent="0.25">
      <c r="A4393" s="2">
        <v>599010000</v>
      </c>
      <c r="B4393" s="3">
        <v>44328</v>
      </c>
      <c r="C4393" t="s">
        <v>1591</v>
      </c>
      <c r="D4393">
        <v>-0.28999999999999998</v>
      </c>
      <c r="E4393" t="s">
        <v>2574</v>
      </c>
    </row>
    <row r="4394" spans="1:5" ht="15" customHeight="1" x14ac:dyDescent="0.25">
      <c r="A4394" s="2">
        <v>599010000</v>
      </c>
      <c r="B4394" s="3">
        <v>44328</v>
      </c>
      <c r="C4394" t="s">
        <v>1591</v>
      </c>
      <c r="D4394">
        <v>-0.87</v>
      </c>
      <c r="E4394" t="s">
        <v>2575</v>
      </c>
    </row>
    <row r="4395" spans="1:5" ht="15" customHeight="1" x14ac:dyDescent="0.25">
      <c r="A4395" s="2">
        <v>599010000</v>
      </c>
      <c r="B4395" s="3">
        <v>44328</v>
      </c>
      <c r="C4395" t="s">
        <v>1591</v>
      </c>
      <c r="D4395">
        <v>-0.15</v>
      </c>
      <c r="E4395" t="s">
        <v>2576</v>
      </c>
    </row>
    <row r="4396" spans="1:5" ht="15" customHeight="1" x14ac:dyDescent="0.25">
      <c r="A4396" s="2">
        <v>599010000</v>
      </c>
      <c r="B4396" s="3">
        <v>44328</v>
      </c>
      <c r="C4396" t="s">
        <v>1591</v>
      </c>
      <c r="D4396">
        <v>-0.05</v>
      </c>
      <c r="E4396" t="s">
        <v>2577</v>
      </c>
    </row>
    <row r="4397" spans="1:5" ht="15" customHeight="1" x14ac:dyDescent="0.25">
      <c r="A4397" s="2">
        <v>599010000</v>
      </c>
      <c r="B4397" s="3">
        <v>44328</v>
      </c>
      <c r="C4397" t="s">
        <v>1591</v>
      </c>
      <c r="D4397">
        <v>57.37</v>
      </c>
      <c r="E4397" t="s">
        <v>2578</v>
      </c>
    </row>
    <row r="4398" spans="1:5" ht="15" customHeight="1" x14ac:dyDescent="0.25">
      <c r="A4398" s="2">
        <v>599010000</v>
      </c>
      <c r="B4398" s="3">
        <v>44328</v>
      </c>
      <c r="C4398" t="s">
        <v>1591</v>
      </c>
      <c r="D4398">
        <v>-4.43</v>
      </c>
      <c r="E4398" t="s">
        <v>2579</v>
      </c>
    </row>
    <row r="4399" spans="1:5" ht="15" customHeight="1" x14ac:dyDescent="0.25">
      <c r="A4399" s="2">
        <v>599010000</v>
      </c>
      <c r="B4399" s="3">
        <v>44328</v>
      </c>
      <c r="C4399" t="s">
        <v>1591</v>
      </c>
      <c r="D4399">
        <v>-6.34</v>
      </c>
      <c r="E4399" t="s">
        <v>2580</v>
      </c>
    </row>
    <row r="4400" spans="1:5" ht="15" customHeight="1" x14ac:dyDescent="0.25">
      <c r="A4400" s="2">
        <v>599010000</v>
      </c>
      <c r="B4400" s="3">
        <v>44328</v>
      </c>
      <c r="C4400" t="s">
        <v>1591</v>
      </c>
      <c r="D4400">
        <v>-0.65</v>
      </c>
      <c r="E4400" t="s">
        <v>2581</v>
      </c>
    </row>
    <row r="4401" spans="1:5" ht="15" customHeight="1" x14ac:dyDescent="0.25">
      <c r="A4401" s="2">
        <v>599010000</v>
      </c>
      <c r="B4401" s="3">
        <v>44328</v>
      </c>
      <c r="C4401" t="s">
        <v>1591</v>
      </c>
      <c r="D4401">
        <v>-3.42</v>
      </c>
      <c r="E4401" t="s">
        <v>2582</v>
      </c>
    </row>
    <row r="4402" spans="1:5" ht="15" customHeight="1" x14ac:dyDescent="0.25">
      <c r="A4402" s="2">
        <v>599010000</v>
      </c>
      <c r="B4402" s="3">
        <v>44328</v>
      </c>
      <c r="C4402" t="s">
        <v>1591</v>
      </c>
      <c r="D4402">
        <v>-15.99</v>
      </c>
      <c r="E4402" t="s">
        <v>2583</v>
      </c>
    </row>
    <row r="4403" spans="1:5" ht="15" customHeight="1" x14ac:dyDescent="0.25">
      <c r="A4403" s="2">
        <v>599010000</v>
      </c>
      <c r="B4403" s="3">
        <v>44328</v>
      </c>
      <c r="C4403" t="s">
        <v>1591</v>
      </c>
      <c r="D4403">
        <v>-6.02</v>
      </c>
      <c r="E4403" t="s">
        <v>2584</v>
      </c>
    </row>
    <row r="4404" spans="1:5" ht="15" customHeight="1" x14ac:dyDescent="0.25">
      <c r="A4404" s="2">
        <v>599010000</v>
      </c>
      <c r="B4404" s="3">
        <v>44328</v>
      </c>
      <c r="C4404" t="s">
        <v>1591</v>
      </c>
      <c r="D4404">
        <v>-263.72000000000003</v>
      </c>
      <c r="E4404" t="s">
        <v>2585</v>
      </c>
    </row>
    <row r="4405" spans="1:5" ht="15" customHeight="1" x14ac:dyDescent="0.25">
      <c r="A4405" s="2">
        <v>599010000</v>
      </c>
      <c r="B4405" s="3">
        <v>44328</v>
      </c>
      <c r="C4405" t="s">
        <v>1591</v>
      </c>
      <c r="D4405">
        <v>-33.64</v>
      </c>
      <c r="E4405" t="s">
        <v>2586</v>
      </c>
    </row>
    <row r="4406" spans="1:5" ht="15" customHeight="1" x14ac:dyDescent="0.25">
      <c r="A4406" s="2">
        <v>599010000</v>
      </c>
      <c r="B4406" s="3">
        <v>44328</v>
      </c>
      <c r="C4406" t="s">
        <v>1591</v>
      </c>
      <c r="D4406">
        <v>-14.43</v>
      </c>
      <c r="E4406" t="s">
        <v>2587</v>
      </c>
    </row>
    <row r="4407" spans="1:5" ht="15" customHeight="1" x14ac:dyDescent="0.25">
      <c r="A4407" s="2">
        <v>599010000</v>
      </c>
      <c r="B4407" s="3">
        <v>44328</v>
      </c>
      <c r="C4407" t="s">
        <v>1591</v>
      </c>
      <c r="D4407">
        <v>134.21</v>
      </c>
      <c r="E4407" t="s">
        <v>2588</v>
      </c>
    </row>
    <row r="4408" spans="1:5" ht="15" customHeight="1" x14ac:dyDescent="0.25">
      <c r="A4408" s="2">
        <v>599010000</v>
      </c>
      <c r="B4408" s="3">
        <v>44328</v>
      </c>
      <c r="C4408" t="s">
        <v>1591</v>
      </c>
      <c r="D4408">
        <v>39.61</v>
      </c>
      <c r="E4408" t="s">
        <v>2589</v>
      </c>
    </row>
    <row r="4409" spans="1:5" ht="15" customHeight="1" x14ac:dyDescent="0.25">
      <c r="A4409" s="2">
        <v>599010000</v>
      </c>
      <c r="B4409" s="3">
        <v>44328</v>
      </c>
      <c r="C4409" t="s">
        <v>1591</v>
      </c>
      <c r="D4409">
        <v>70.64</v>
      </c>
      <c r="E4409" t="s">
        <v>2590</v>
      </c>
    </row>
    <row r="4410" spans="1:5" ht="15" customHeight="1" x14ac:dyDescent="0.25">
      <c r="A4410" s="2">
        <v>599010000</v>
      </c>
      <c r="B4410" s="3">
        <v>44330</v>
      </c>
      <c r="C4410" t="s">
        <v>1591</v>
      </c>
      <c r="D4410">
        <v>179.5</v>
      </c>
      <c r="E4410" t="s">
        <v>2591</v>
      </c>
    </row>
    <row r="4411" spans="1:5" ht="15" customHeight="1" x14ac:dyDescent="0.25">
      <c r="A4411" s="2">
        <v>599010000</v>
      </c>
      <c r="B4411" s="3">
        <v>44330</v>
      </c>
      <c r="C4411" t="s">
        <v>1591</v>
      </c>
      <c r="D4411">
        <v>1667.86</v>
      </c>
      <c r="E4411" t="s">
        <v>2592</v>
      </c>
    </row>
    <row r="4412" spans="1:5" ht="15" customHeight="1" x14ac:dyDescent="0.25">
      <c r="A4412" s="2">
        <v>599010000</v>
      </c>
      <c r="B4412" s="3">
        <v>44330</v>
      </c>
      <c r="C4412" t="s">
        <v>1591</v>
      </c>
      <c r="D4412">
        <v>875.92</v>
      </c>
      <c r="E4412" t="s">
        <v>2593</v>
      </c>
    </row>
    <row r="4413" spans="1:5" ht="15" customHeight="1" x14ac:dyDescent="0.25">
      <c r="A4413" s="2">
        <v>599010000</v>
      </c>
      <c r="B4413" s="3">
        <v>44330</v>
      </c>
      <c r="C4413" t="s">
        <v>1591</v>
      </c>
      <c r="D4413">
        <v>302.39999999999998</v>
      </c>
      <c r="E4413" t="s">
        <v>2594</v>
      </c>
    </row>
    <row r="4414" spans="1:5" ht="15" customHeight="1" x14ac:dyDescent="0.25">
      <c r="A4414" s="2">
        <v>599010000</v>
      </c>
      <c r="B4414" s="3">
        <v>44330</v>
      </c>
      <c r="C4414" t="s">
        <v>1591</v>
      </c>
      <c r="D4414">
        <v>12.06</v>
      </c>
      <c r="E4414" t="s">
        <v>2595</v>
      </c>
    </row>
    <row r="4415" spans="1:5" ht="15" customHeight="1" x14ac:dyDescent="0.25">
      <c r="A4415" s="2">
        <v>599010000</v>
      </c>
      <c r="B4415" s="3">
        <v>44330</v>
      </c>
      <c r="C4415" t="s">
        <v>1591</v>
      </c>
      <c r="D4415">
        <v>22.81</v>
      </c>
      <c r="E4415" t="s">
        <v>2596</v>
      </c>
    </row>
    <row r="4416" spans="1:5" ht="15" customHeight="1" x14ac:dyDescent="0.25">
      <c r="A4416" s="2">
        <v>599010000</v>
      </c>
      <c r="B4416" s="3">
        <v>44330</v>
      </c>
      <c r="C4416" t="s">
        <v>1591</v>
      </c>
      <c r="D4416">
        <v>41.53</v>
      </c>
      <c r="E4416" t="s">
        <v>2597</v>
      </c>
    </row>
    <row r="4417" spans="1:5" ht="15" customHeight="1" x14ac:dyDescent="0.25">
      <c r="A4417" s="2">
        <v>599010000</v>
      </c>
      <c r="B4417" s="3">
        <v>44330</v>
      </c>
      <c r="C4417" t="s">
        <v>1591</v>
      </c>
      <c r="D4417">
        <v>27.99</v>
      </c>
      <c r="E4417" t="s">
        <v>2598</v>
      </c>
    </row>
    <row r="4418" spans="1:5" ht="15" customHeight="1" x14ac:dyDescent="0.25">
      <c r="A4418" s="2">
        <v>599010000</v>
      </c>
      <c r="B4418" s="3">
        <v>44330</v>
      </c>
      <c r="C4418" t="s">
        <v>1591</v>
      </c>
      <c r="D4418">
        <v>12.58</v>
      </c>
      <c r="E4418" t="s">
        <v>2599</v>
      </c>
    </row>
    <row r="4419" spans="1:5" ht="15" customHeight="1" x14ac:dyDescent="0.25">
      <c r="A4419" s="2">
        <v>599010000</v>
      </c>
      <c r="B4419" s="3">
        <v>44330</v>
      </c>
      <c r="C4419" t="s">
        <v>1591</v>
      </c>
      <c r="D4419">
        <v>-36.79</v>
      </c>
      <c r="E4419" t="s">
        <v>2600</v>
      </c>
    </row>
    <row r="4420" spans="1:5" ht="15" customHeight="1" x14ac:dyDescent="0.25">
      <c r="A4420" s="2">
        <v>599010000</v>
      </c>
      <c r="B4420" s="3">
        <v>44330</v>
      </c>
      <c r="C4420" t="s">
        <v>1591</v>
      </c>
      <c r="D4420">
        <v>-18.39</v>
      </c>
      <c r="E4420" t="s">
        <v>2601</v>
      </c>
    </row>
    <row r="4421" spans="1:5" ht="15" customHeight="1" x14ac:dyDescent="0.25">
      <c r="A4421" s="2">
        <v>599010000</v>
      </c>
      <c r="B4421" s="3">
        <v>44330</v>
      </c>
      <c r="C4421" t="s">
        <v>1591</v>
      </c>
      <c r="D4421">
        <v>132.66</v>
      </c>
      <c r="E4421" t="s">
        <v>2602</v>
      </c>
    </row>
    <row r="4422" spans="1:5" ht="15" customHeight="1" x14ac:dyDescent="0.25">
      <c r="A4422" s="2">
        <v>599010000</v>
      </c>
      <c r="B4422" s="3">
        <v>44330</v>
      </c>
      <c r="C4422" t="s">
        <v>1591</v>
      </c>
      <c r="D4422">
        <v>113.4</v>
      </c>
      <c r="E4422" t="s">
        <v>2603</v>
      </c>
    </row>
    <row r="4423" spans="1:5" ht="15" customHeight="1" x14ac:dyDescent="0.25">
      <c r="A4423" s="2">
        <v>599010000</v>
      </c>
      <c r="B4423" s="3">
        <v>44330</v>
      </c>
      <c r="C4423" t="s">
        <v>1591</v>
      </c>
      <c r="D4423">
        <v>194.07599999999999</v>
      </c>
      <c r="E4423" t="s">
        <v>2604</v>
      </c>
    </row>
    <row r="4424" spans="1:5" ht="15" customHeight="1" x14ac:dyDescent="0.25">
      <c r="A4424" s="2">
        <v>599010000</v>
      </c>
      <c r="B4424" s="3">
        <v>44333</v>
      </c>
      <c r="C4424" t="s">
        <v>1591</v>
      </c>
      <c r="D4424">
        <v>160.55000000000001</v>
      </c>
      <c r="E4424" t="s">
        <v>2605</v>
      </c>
    </row>
    <row r="4425" spans="1:5" ht="15" customHeight="1" x14ac:dyDescent="0.25">
      <c r="A4425" s="2">
        <v>599010000</v>
      </c>
      <c r="B4425" s="3">
        <v>44333</v>
      </c>
      <c r="C4425" t="s">
        <v>1591</v>
      </c>
      <c r="D4425">
        <v>34.549999999999997</v>
      </c>
      <c r="E4425" t="s">
        <v>2606</v>
      </c>
    </row>
    <row r="4426" spans="1:5" ht="15" customHeight="1" x14ac:dyDescent="0.25">
      <c r="A4426" s="2">
        <v>599010000</v>
      </c>
      <c r="B4426" s="3">
        <v>44333</v>
      </c>
      <c r="C4426" t="s">
        <v>1591</v>
      </c>
      <c r="D4426">
        <v>114.648</v>
      </c>
      <c r="E4426" t="s">
        <v>2607</v>
      </c>
    </row>
    <row r="4427" spans="1:5" ht="15" customHeight="1" x14ac:dyDescent="0.25">
      <c r="A4427" s="2">
        <v>599010000</v>
      </c>
      <c r="B4427" s="3">
        <v>44333</v>
      </c>
      <c r="C4427" t="s">
        <v>1591</v>
      </c>
      <c r="D4427">
        <v>119.01</v>
      </c>
      <c r="E4427" t="s">
        <v>2608</v>
      </c>
    </row>
    <row r="4428" spans="1:5" ht="15" customHeight="1" x14ac:dyDescent="0.25">
      <c r="A4428" s="2">
        <v>599010000</v>
      </c>
      <c r="B4428" s="3">
        <v>44333</v>
      </c>
      <c r="C4428" t="s">
        <v>1591</v>
      </c>
      <c r="D4428">
        <v>225.09800000000001</v>
      </c>
      <c r="E4428" t="s">
        <v>2609</v>
      </c>
    </row>
    <row r="4429" spans="1:5" ht="15" customHeight="1" x14ac:dyDescent="0.25">
      <c r="A4429" s="2">
        <v>599010000</v>
      </c>
      <c r="B4429" s="3">
        <v>44333</v>
      </c>
      <c r="C4429" t="s">
        <v>1591</v>
      </c>
      <c r="D4429">
        <v>111.375</v>
      </c>
      <c r="E4429" t="s">
        <v>2610</v>
      </c>
    </row>
    <row r="4430" spans="1:5" ht="15" customHeight="1" x14ac:dyDescent="0.25">
      <c r="A4430" s="2">
        <v>599010000</v>
      </c>
      <c r="B4430" s="3">
        <v>44333</v>
      </c>
      <c r="C4430" t="s">
        <v>1591</v>
      </c>
      <c r="D4430">
        <v>637.80999999999995</v>
      </c>
      <c r="E4430" t="s">
        <v>2611</v>
      </c>
    </row>
    <row r="4431" spans="1:5" ht="15" customHeight="1" x14ac:dyDescent="0.25">
      <c r="A4431" s="2">
        <v>599010000</v>
      </c>
      <c r="B4431" s="3">
        <v>44333</v>
      </c>
      <c r="C4431" t="s">
        <v>1591</v>
      </c>
      <c r="D4431">
        <v>437.07</v>
      </c>
      <c r="E4431" t="s">
        <v>2612</v>
      </c>
    </row>
    <row r="4432" spans="1:5" ht="15" customHeight="1" x14ac:dyDescent="0.25">
      <c r="A4432" s="2">
        <v>599010000</v>
      </c>
      <c r="B4432" s="3">
        <v>44333</v>
      </c>
      <c r="C4432" t="s">
        <v>1591</v>
      </c>
      <c r="D4432">
        <v>141.65</v>
      </c>
      <c r="E4432" t="s">
        <v>2613</v>
      </c>
    </row>
    <row r="4433" spans="1:5" ht="15" customHeight="1" x14ac:dyDescent="0.25">
      <c r="A4433" s="2">
        <v>599010000</v>
      </c>
      <c r="B4433" s="3">
        <v>44333</v>
      </c>
      <c r="C4433" t="s">
        <v>1591</v>
      </c>
      <c r="D4433">
        <v>-131.47</v>
      </c>
      <c r="E4433" t="s">
        <v>2614</v>
      </c>
    </row>
    <row r="4434" spans="1:5" ht="15" customHeight="1" x14ac:dyDescent="0.25">
      <c r="A4434" s="2">
        <v>599010000</v>
      </c>
      <c r="B4434" s="3">
        <v>44335</v>
      </c>
      <c r="C4434" t="s">
        <v>1591</v>
      </c>
      <c r="D4434">
        <v>152.49</v>
      </c>
      <c r="E4434" t="s">
        <v>2615</v>
      </c>
    </row>
    <row r="4435" spans="1:5" ht="15" customHeight="1" x14ac:dyDescent="0.25">
      <c r="A4435" s="2">
        <v>599010000</v>
      </c>
      <c r="B4435" s="3">
        <v>44335</v>
      </c>
      <c r="C4435" t="s">
        <v>1591</v>
      </c>
      <c r="D4435">
        <v>129.19999999999999</v>
      </c>
      <c r="E4435" t="s">
        <v>2616</v>
      </c>
    </row>
    <row r="4436" spans="1:5" ht="15" customHeight="1" x14ac:dyDescent="0.25">
      <c r="A4436" s="2">
        <v>599010000</v>
      </c>
      <c r="B4436" s="3">
        <v>44335</v>
      </c>
      <c r="C4436" t="s">
        <v>1591</v>
      </c>
      <c r="D4436">
        <v>-663.5</v>
      </c>
      <c r="E4436" t="s">
        <v>2617</v>
      </c>
    </row>
    <row r="4437" spans="1:5" ht="15" customHeight="1" x14ac:dyDescent="0.25">
      <c r="A4437" s="2">
        <v>599010000</v>
      </c>
      <c r="B4437" s="3">
        <v>44336</v>
      </c>
      <c r="C4437" t="s">
        <v>1591</v>
      </c>
      <c r="D4437">
        <v>-102.38</v>
      </c>
      <c r="E4437" t="s">
        <v>2618</v>
      </c>
    </row>
    <row r="4438" spans="1:5" ht="15" customHeight="1" x14ac:dyDescent="0.25">
      <c r="A4438" s="2">
        <v>599010000</v>
      </c>
      <c r="B4438" s="3">
        <v>44336</v>
      </c>
      <c r="C4438" t="s">
        <v>1591</v>
      </c>
      <c r="D4438">
        <v>-51.93</v>
      </c>
      <c r="E4438" t="s">
        <v>2619</v>
      </c>
    </row>
    <row r="4439" spans="1:5" ht="15" customHeight="1" x14ac:dyDescent="0.25">
      <c r="A4439" s="2">
        <v>599010000</v>
      </c>
      <c r="B4439" s="3">
        <v>44336</v>
      </c>
      <c r="C4439" t="s">
        <v>1591</v>
      </c>
      <c r="D4439">
        <v>-75.790000000000006</v>
      </c>
      <c r="E4439" t="s">
        <v>2620</v>
      </c>
    </row>
    <row r="4440" spans="1:5" ht="15" customHeight="1" x14ac:dyDescent="0.25">
      <c r="A4440" s="2">
        <v>599010000</v>
      </c>
      <c r="B4440" s="3">
        <v>44337</v>
      </c>
      <c r="C4440" t="s">
        <v>1591</v>
      </c>
      <c r="D4440">
        <v>-188.19</v>
      </c>
      <c r="E4440" t="s">
        <v>2621</v>
      </c>
    </row>
    <row r="4441" spans="1:5" ht="15" customHeight="1" x14ac:dyDescent="0.25">
      <c r="A4441" s="2">
        <v>599010000</v>
      </c>
      <c r="B4441" s="3">
        <v>44340</v>
      </c>
      <c r="C4441" t="s">
        <v>1591</v>
      </c>
      <c r="D4441">
        <v>23.01</v>
      </c>
      <c r="E4441" t="s">
        <v>2622</v>
      </c>
    </row>
    <row r="4442" spans="1:5" ht="15" customHeight="1" x14ac:dyDescent="0.25">
      <c r="A4442" s="2">
        <v>599010000</v>
      </c>
      <c r="B4442" s="3">
        <v>44340</v>
      </c>
      <c r="C4442" t="s">
        <v>1591</v>
      </c>
      <c r="D4442">
        <v>-244.16</v>
      </c>
      <c r="E4442" t="s">
        <v>2623</v>
      </c>
    </row>
    <row r="4443" spans="1:5" ht="15" customHeight="1" x14ac:dyDescent="0.25">
      <c r="A4443" s="2">
        <v>599010000</v>
      </c>
      <c r="B4443" s="3">
        <v>44340</v>
      </c>
      <c r="C4443" t="s">
        <v>1591</v>
      </c>
      <c r="D4443">
        <v>396.19</v>
      </c>
      <c r="E4443" t="s">
        <v>2624</v>
      </c>
    </row>
    <row r="4444" spans="1:5" ht="15" customHeight="1" x14ac:dyDescent="0.25">
      <c r="A4444" s="2">
        <v>599010000</v>
      </c>
      <c r="B4444" s="3">
        <v>44340</v>
      </c>
      <c r="C4444" t="s">
        <v>1591</v>
      </c>
      <c r="D4444">
        <v>-321.94</v>
      </c>
      <c r="E4444" t="s">
        <v>2625</v>
      </c>
    </row>
    <row r="4445" spans="1:5" ht="15" customHeight="1" x14ac:dyDescent="0.25">
      <c r="A4445" s="2">
        <v>599010000</v>
      </c>
      <c r="B4445" s="3">
        <v>44340</v>
      </c>
      <c r="C4445" t="s">
        <v>1591</v>
      </c>
      <c r="D4445">
        <v>-60.09</v>
      </c>
      <c r="E4445" t="s">
        <v>2626</v>
      </c>
    </row>
    <row r="4446" spans="1:5" ht="15" customHeight="1" x14ac:dyDescent="0.25">
      <c r="A4446" s="2">
        <v>599010000</v>
      </c>
      <c r="B4446" s="3">
        <v>44340</v>
      </c>
      <c r="C4446" t="s">
        <v>1591</v>
      </c>
      <c r="D4446">
        <v>-24.61</v>
      </c>
      <c r="E4446" t="s">
        <v>2627</v>
      </c>
    </row>
    <row r="4447" spans="1:5" ht="15" customHeight="1" x14ac:dyDescent="0.25">
      <c r="A4447" s="2">
        <v>599010000</v>
      </c>
      <c r="B4447" s="3">
        <v>44341</v>
      </c>
      <c r="C4447" t="s">
        <v>1591</v>
      </c>
      <c r="D4447">
        <v>162.94</v>
      </c>
      <c r="E4447" t="s">
        <v>2628</v>
      </c>
    </row>
    <row r="4448" spans="1:5" ht="15" customHeight="1" x14ac:dyDescent="0.25">
      <c r="A4448" s="2">
        <v>599010000</v>
      </c>
      <c r="B4448" s="3">
        <v>44341</v>
      </c>
      <c r="C4448" t="s">
        <v>1591</v>
      </c>
      <c r="D4448">
        <v>1051.99</v>
      </c>
      <c r="E4448" t="s">
        <v>2629</v>
      </c>
    </row>
    <row r="4449" spans="1:5" ht="15" customHeight="1" x14ac:dyDescent="0.25">
      <c r="A4449" s="2">
        <v>599010000</v>
      </c>
      <c r="B4449" s="3">
        <v>44342</v>
      </c>
      <c r="C4449" t="s">
        <v>1591</v>
      </c>
      <c r="D4449">
        <v>-81.010000000000005</v>
      </c>
      <c r="E4449" t="s">
        <v>2630</v>
      </c>
    </row>
    <row r="4450" spans="1:5" ht="15" customHeight="1" x14ac:dyDescent="0.25">
      <c r="A4450" s="2">
        <v>599010000</v>
      </c>
      <c r="B4450" s="3">
        <v>44342</v>
      </c>
      <c r="C4450" t="s">
        <v>1591</v>
      </c>
      <c r="D4450">
        <v>-167.26</v>
      </c>
      <c r="E4450" t="s">
        <v>2631</v>
      </c>
    </row>
    <row r="4451" spans="1:5" ht="15" customHeight="1" x14ac:dyDescent="0.25">
      <c r="A4451" s="2">
        <v>599010000</v>
      </c>
      <c r="B4451" s="3">
        <v>44342</v>
      </c>
      <c r="C4451" t="s">
        <v>1591</v>
      </c>
      <c r="D4451">
        <v>-95.99</v>
      </c>
      <c r="E4451" t="s">
        <v>2632</v>
      </c>
    </row>
    <row r="4452" spans="1:5" ht="15" customHeight="1" x14ac:dyDescent="0.25">
      <c r="A4452" s="2">
        <v>599010000</v>
      </c>
      <c r="B4452" s="3">
        <v>44342</v>
      </c>
      <c r="C4452" t="s">
        <v>1591</v>
      </c>
      <c r="D4452">
        <v>-37.31</v>
      </c>
      <c r="E4452" t="s">
        <v>2633</v>
      </c>
    </row>
    <row r="4453" spans="1:5" ht="15" customHeight="1" x14ac:dyDescent="0.25">
      <c r="A4453" s="2">
        <v>599010000</v>
      </c>
      <c r="B4453" s="3">
        <v>44342</v>
      </c>
      <c r="C4453" t="s">
        <v>1591</v>
      </c>
      <c r="D4453">
        <v>-7.7</v>
      </c>
      <c r="E4453" t="s">
        <v>2634</v>
      </c>
    </row>
    <row r="4454" spans="1:5" ht="15" customHeight="1" x14ac:dyDescent="0.25">
      <c r="A4454" s="2">
        <v>599010000</v>
      </c>
      <c r="B4454" s="3">
        <v>44342</v>
      </c>
      <c r="C4454" t="s">
        <v>1591</v>
      </c>
      <c r="D4454">
        <v>-165.18</v>
      </c>
      <c r="E4454" t="s">
        <v>2635</v>
      </c>
    </row>
    <row r="4455" spans="1:5" ht="15" customHeight="1" x14ac:dyDescent="0.25">
      <c r="A4455" s="2">
        <v>599010000</v>
      </c>
      <c r="B4455" s="3">
        <v>44342</v>
      </c>
      <c r="C4455" t="s">
        <v>1591</v>
      </c>
      <c r="D4455">
        <v>-101.61</v>
      </c>
      <c r="E4455" t="s">
        <v>2636</v>
      </c>
    </row>
    <row r="4456" spans="1:5" ht="15" customHeight="1" x14ac:dyDescent="0.25">
      <c r="A4456" s="2">
        <v>599010000</v>
      </c>
      <c r="B4456" s="3">
        <v>44342</v>
      </c>
      <c r="C4456" t="s">
        <v>1591</v>
      </c>
      <c r="D4456">
        <v>-5265</v>
      </c>
      <c r="E4456" t="s">
        <v>2637</v>
      </c>
    </row>
    <row r="4457" spans="1:5" ht="15" customHeight="1" x14ac:dyDescent="0.25">
      <c r="A4457" s="2">
        <v>599010000</v>
      </c>
      <c r="B4457" s="3">
        <v>44342</v>
      </c>
      <c r="C4457" t="s">
        <v>1591</v>
      </c>
      <c r="D4457">
        <v>-0.33</v>
      </c>
      <c r="E4457" t="s">
        <v>2638</v>
      </c>
    </row>
    <row r="4458" spans="1:5" ht="15" customHeight="1" x14ac:dyDescent="0.25">
      <c r="A4458" s="2">
        <v>599010000</v>
      </c>
      <c r="B4458" s="3">
        <v>44342</v>
      </c>
      <c r="C4458" t="s">
        <v>1591</v>
      </c>
      <c r="D4458">
        <v>-146.15</v>
      </c>
      <c r="E4458" t="s">
        <v>2639</v>
      </c>
    </row>
    <row r="4459" spans="1:5" ht="15" customHeight="1" x14ac:dyDescent="0.25">
      <c r="A4459" s="2">
        <v>599010000</v>
      </c>
      <c r="B4459" s="3">
        <v>44342</v>
      </c>
      <c r="C4459" t="s">
        <v>1591</v>
      </c>
      <c r="D4459">
        <v>-1192.69</v>
      </c>
      <c r="E4459" t="s">
        <v>2640</v>
      </c>
    </row>
    <row r="4460" spans="1:5" ht="15" customHeight="1" x14ac:dyDescent="0.25">
      <c r="A4460" s="2">
        <v>599010000</v>
      </c>
      <c r="B4460" s="3">
        <v>44342</v>
      </c>
      <c r="C4460" t="s">
        <v>1591</v>
      </c>
      <c r="D4460">
        <v>-584</v>
      </c>
      <c r="E4460" t="s">
        <v>2641</v>
      </c>
    </row>
    <row r="4461" spans="1:5" ht="15" customHeight="1" x14ac:dyDescent="0.25">
      <c r="A4461" s="2">
        <v>599010000</v>
      </c>
      <c r="B4461" s="3">
        <v>44342</v>
      </c>
      <c r="C4461" t="s">
        <v>1591</v>
      </c>
      <c r="D4461">
        <v>-206.9</v>
      </c>
      <c r="E4461" t="s">
        <v>2642</v>
      </c>
    </row>
    <row r="4462" spans="1:5" ht="15" customHeight="1" x14ac:dyDescent="0.25">
      <c r="A4462" s="2">
        <v>599010000</v>
      </c>
      <c r="B4462" s="3">
        <v>44342</v>
      </c>
      <c r="C4462" t="s">
        <v>1591</v>
      </c>
      <c r="D4462">
        <v>-5.38</v>
      </c>
      <c r="E4462" t="s">
        <v>2643</v>
      </c>
    </row>
    <row r="4463" spans="1:5" ht="15" customHeight="1" x14ac:dyDescent="0.25">
      <c r="A4463" s="2">
        <v>599010000</v>
      </c>
      <c r="B4463" s="3">
        <v>44342</v>
      </c>
      <c r="C4463" t="s">
        <v>1591</v>
      </c>
      <c r="D4463">
        <v>-1005.75</v>
      </c>
      <c r="E4463" t="s">
        <v>2644</v>
      </c>
    </row>
    <row r="4464" spans="1:5" ht="15" customHeight="1" x14ac:dyDescent="0.25">
      <c r="A4464" s="2">
        <v>599010000</v>
      </c>
      <c r="B4464" s="3">
        <v>44342</v>
      </c>
      <c r="C4464" t="s">
        <v>1591</v>
      </c>
      <c r="D4464">
        <v>-222.43</v>
      </c>
      <c r="E4464" t="s">
        <v>2645</v>
      </c>
    </row>
    <row r="4465" spans="1:5" ht="15" customHeight="1" x14ac:dyDescent="0.25">
      <c r="A4465" s="2">
        <v>599010000</v>
      </c>
      <c r="B4465" s="3">
        <v>44342</v>
      </c>
      <c r="C4465" t="s">
        <v>1591</v>
      </c>
      <c r="D4465">
        <v>-5.6</v>
      </c>
      <c r="E4465" t="s">
        <v>2646</v>
      </c>
    </row>
    <row r="4466" spans="1:5" ht="15" customHeight="1" x14ac:dyDescent="0.25">
      <c r="A4466" s="2">
        <v>599010000</v>
      </c>
      <c r="B4466" s="3">
        <v>44342</v>
      </c>
      <c r="C4466" t="s">
        <v>1591</v>
      </c>
      <c r="D4466">
        <v>0</v>
      </c>
      <c r="E4466" t="s">
        <v>2647</v>
      </c>
    </row>
    <row r="4467" spans="1:5" ht="15" customHeight="1" x14ac:dyDescent="0.25">
      <c r="A4467" s="2">
        <v>599010000</v>
      </c>
      <c r="B4467" s="3">
        <v>44342</v>
      </c>
      <c r="C4467" t="s">
        <v>1591</v>
      </c>
      <c r="D4467">
        <v>36.4</v>
      </c>
      <c r="E4467" t="s">
        <v>2648</v>
      </c>
    </row>
    <row r="4468" spans="1:5" ht="15" customHeight="1" x14ac:dyDescent="0.25">
      <c r="A4468" s="2">
        <v>599010000</v>
      </c>
      <c r="B4468" s="3">
        <v>44342</v>
      </c>
      <c r="C4468" t="s">
        <v>1591</v>
      </c>
      <c r="D4468">
        <v>41.06</v>
      </c>
      <c r="E4468" t="s">
        <v>2649</v>
      </c>
    </row>
    <row r="4469" spans="1:5" ht="15" customHeight="1" x14ac:dyDescent="0.25">
      <c r="A4469" s="2">
        <v>599010000</v>
      </c>
      <c r="B4469" s="3">
        <v>44342</v>
      </c>
      <c r="C4469" t="s">
        <v>1591</v>
      </c>
      <c r="D4469">
        <v>28.7</v>
      </c>
      <c r="E4469" t="s">
        <v>2650</v>
      </c>
    </row>
    <row r="4470" spans="1:5" ht="15" customHeight="1" x14ac:dyDescent="0.25">
      <c r="A4470" s="2">
        <v>599010000</v>
      </c>
      <c r="B4470" s="3">
        <v>44342</v>
      </c>
      <c r="C4470" t="s">
        <v>1591</v>
      </c>
      <c r="D4470">
        <v>36.340000000000003</v>
      </c>
      <c r="E4470" t="s">
        <v>2651</v>
      </c>
    </row>
    <row r="4471" spans="1:5" ht="15" customHeight="1" x14ac:dyDescent="0.25">
      <c r="A4471" s="2">
        <v>599010000</v>
      </c>
      <c r="B4471" s="3">
        <v>44342</v>
      </c>
      <c r="C4471" t="s">
        <v>1591</v>
      </c>
      <c r="D4471">
        <v>28.69</v>
      </c>
      <c r="E4471" t="s">
        <v>2652</v>
      </c>
    </row>
    <row r="4472" spans="1:5" ht="15" customHeight="1" x14ac:dyDescent="0.25">
      <c r="A4472" s="2">
        <v>599010000</v>
      </c>
      <c r="B4472" s="3">
        <v>44342</v>
      </c>
      <c r="C4472" t="s">
        <v>1591</v>
      </c>
      <c r="D4472">
        <v>-3.59</v>
      </c>
      <c r="E4472" t="s">
        <v>2653</v>
      </c>
    </row>
    <row r="4473" spans="1:5" ht="15" customHeight="1" x14ac:dyDescent="0.25">
      <c r="A4473" s="2">
        <v>599010000</v>
      </c>
      <c r="B4473" s="3">
        <v>44342</v>
      </c>
      <c r="C4473" t="s">
        <v>1591</v>
      </c>
      <c r="D4473">
        <v>-8.01</v>
      </c>
      <c r="E4473" t="s">
        <v>2654</v>
      </c>
    </row>
    <row r="4474" spans="1:5" ht="15" customHeight="1" x14ac:dyDescent="0.25">
      <c r="A4474" s="2">
        <v>599010000</v>
      </c>
      <c r="B4474" s="3">
        <v>44342</v>
      </c>
      <c r="C4474" t="s">
        <v>1591</v>
      </c>
      <c r="D4474">
        <v>-2.42</v>
      </c>
      <c r="E4474" t="s">
        <v>2655</v>
      </c>
    </row>
    <row r="4475" spans="1:5" ht="15" customHeight="1" x14ac:dyDescent="0.25">
      <c r="A4475" s="2">
        <v>599010000</v>
      </c>
      <c r="B4475" s="3">
        <v>44342</v>
      </c>
      <c r="C4475" t="s">
        <v>1591</v>
      </c>
      <c r="D4475">
        <v>-1.7</v>
      </c>
      <c r="E4475" t="s">
        <v>2656</v>
      </c>
    </row>
    <row r="4476" spans="1:5" ht="15" customHeight="1" x14ac:dyDescent="0.25">
      <c r="A4476" s="2">
        <v>599010000</v>
      </c>
      <c r="B4476" s="3">
        <v>44342</v>
      </c>
      <c r="C4476" t="s">
        <v>1591</v>
      </c>
      <c r="D4476">
        <v>-1.56</v>
      </c>
      <c r="E4476" t="s">
        <v>2657</v>
      </c>
    </row>
    <row r="4477" spans="1:5" ht="15" customHeight="1" x14ac:dyDescent="0.25">
      <c r="A4477" s="2">
        <v>599010000</v>
      </c>
      <c r="B4477" s="3">
        <v>44342</v>
      </c>
      <c r="C4477" t="s">
        <v>1591</v>
      </c>
      <c r="D4477">
        <v>-2.2799999999999998</v>
      </c>
      <c r="E4477" t="s">
        <v>2658</v>
      </c>
    </row>
    <row r="4478" spans="1:5" ht="15" customHeight="1" x14ac:dyDescent="0.25">
      <c r="A4478" s="2">
        <v>599010000</v>
      </c>
      <c r="B4478" s="3">
        <v>44342</v>
      </c>
      <c r="C4478" t="s">
        <v>1591</v>
      </c>
      <c r="D4478">
        <v>-1.75</v>
      </c>
      <c r="E4478" t="s">
        <v>2659</v>
      </c>
    </row>
    <row r="4479" spans="1:5" ht="15" customHeight="1" x14ac:dyDescent="0.25">
      <c r="A4479" s="2">
        <v>599010000</v>
      </c>
      <c r="B4479" s="3">
        <v>44343</v>
      </c>
      <c r="C4479" t="s">
        <v>1591</v>
      </c>
      <c r="D4479">
        <v>-7.37</v>
      </c>
      <c r="E4479" t="s">
        <v>2660</v>
      </c>
    </row>
    <row r="4480" spans="1:5" ht="15" customHeight="1" x14ac:dyDescent="0.25">
      <c r="A4480" s="2">
        <v>599010000</v>
      </c>
      <c r="B4480" s="3">
        <v>44343</v>
      </c>
      <c r="C4480" t="s">
        <v>1591</v>
      </c>
      <c r="D4480">
        <v>36.33</v>
      </c>
      <c r="E4480" t="s">
        <v>2661</v>
      </c>
    </row>
    <row r="4481" spans="1:5" ht="15" customHeight="1" x14ac:dyDescent="0.25">
      <c r="A4481" s="2">
        <v>599010000</v>
      </c>
      <c r="B4481" s="3">
        <v>44344</v>
      </c>
      <c r="C4481" t="s">
        <v>1591</v>
      </c>
      <c r="D4481">
        <v>-2314.34</v>
      </c>
      <c r="E4481" t="s">
        <v>2662</v>
      </c>
    </row>
    <row r="4482" spans="1:5" ht="15" customHeight="1" x14ac:dyDescent="0.25">
      <c r="A4482" s="2">
        <v>599010000</v>
      </c>
      <c r="B4482" s="3">
        <v>44344</v>
      </c>
      <c r="C4482" t="s">
        <v>1591</v>
      </c>
      <c r="D4482">
        <v>268.8</v>
      </c>
      <c r="E4482" t="s">
        <v>2663</v>
      </c>
    </row>
    <row r="4483" spans="1:5" ht="15" customHeight="1" x14ac:dyDescent="0.25">
      <c r="A4483" s="2">
        <v>599010000</v>
      </c>
      <c r="B4483" s="3">
        <v>44344</v>
      </c>
      <c r="C4483" t="s">
        <v>1591</v>
      </c>
      <c r="D4483">
        <v>-6881.44</v>
      </c>
      <c r="E4483" t="s">
        <v>2664</v>
      </c>
    </row>
    <row r="4484" spans="1:5" ht="15" customHeight="1" x14ac:dyDescent="0.25">
      <c r="A4484" s="2">
        <v>599010000</v>
      </c>
      <c r="B4484" s="3">
        <v>44344</v>
      </c>
      <c r="C4484" t="s">
        <v>1591</v>
      </c>
      <c r="D4484">
        <v>-54.92</v>
      </c>
      <c r="E4484" t="s">
        <v>2665</v>
      </c>
    </row>
    <row r="4485" spans="1:5" ht="15" customHeight="1" x14ac:dyDescent="0.25">
      <c r="A4485" s="2">
        <v>599010000</v>
      </c>
      <c r="B4485" s="3">
        <v>44344</v>
      </c>
      <c r="C4485" t="s">
        <v>1591</v>
      </c>
      <c r="D4485">
        <v>-19.16</v>
      </c>
      <c r="E4485" t="s">
        <v>2666</v>
      </c>
    </row>
    <row r="4486" spans="1:5" ht="15" customHeight="1" x14ac:dyDescent="0.25">
      <c r="A4486" s="2">
        <v>599010000</v>
      </c>
      <c r="B4486" s="3">
        <v>44344</v>
      </c>
      <c r="C4486" t="s">
        <v>1591</v>
      </c>
      <c r="D4486">
        <v>-24.96</v>
      </c>
      <c r="E4486" t="s">
        <v>2667</v>
      </c>
    </row>
    <row r="4487" spans="1:5" ht="15" customHeight="1" x14ac:dyDescent="0.25">
      <c r="A4487" s="2">
        <v>599010000</v>
      </c>
      <c r="B4487" s="3">
        <v>44344</v>
      </c>
      <c r="C4487" t="s">
        <v>1591</v>
      </c>
      <c r="D4487">
        <v>-71.040000000000006</v>
      </c>
      <c r="E4487" t="s">
        <v>2668</v>
      </c>
    </row>
    <row r="4488" spans="1:5" ht="15" customHeight="1" x14ac:dyDescent="0.25">
      <c r="A4488" s="2">
        <v>599010000</v>
      </c>
      <c r="B4488" s="3">
        <v>44344</v>
      </c>
      <c r="C4488" t="s">
        <v>1591</v>
      </c>
      <c r="D4488">
        <v>4430.78</v>
      </c>
      <c r="E4488" t="s">
        <v>2669</v>
      </c>
    </row>
    <row r="4489" spans="1:5" ht="15" customHeight="1" x14ac:dyDescent="0.25">
      <c r="A4489" s="2">
        <v>599010000</v>
      </c>
      <c r="B4489" s="3">
        <v>44344</v>
      </c>
      <c r="C4489" t="s">
        <v>1591</v>
      </c>
      <c r="D4489">
        <v>-358.62</v>
      </c>
      <c r="E4489" t="s">
        <v>2670</v>
      </c>
    </row>
    <row r="4490" spans="1:5" ht="15" customHeight="1" x14ac:dyDescent="0.25">
      <c r="A4490" s="2">
        <v>599010000</v>
      </c>
      <c r="B4490" s="3">
        <v>44348</v>
      </c>
      <c r="C4490" t="s">
        <v>1591</v>
      </c>
      <c r="D4490">
        <v>3955.46</v>
      </c>
      <c r="E4490" t="s">
        <v>2671</v>
      </c>
    </row>
    <row r="4491" spans="1:5" ht="15" customHeight="1" x14ac:dyDescent="0.25">
      <c r="A4491" s="2">
        <v>599010000</v>
      </c>
      <c r="B4491" s="3">
        <v>44348</v>
      </c>
      <c r="C4491" t="s">
        <v>1591</v>
      </c>
      <c r="D4491">
        <v>-2305.08</v>
      </c>
      <c r="E4491" t="s">
        <v>2672</v>
      </c>
    </row>
    <row r="4492" spans="1:5" ht="15" customHeight="1" x14ac:dyDescent="0.25">
      <c r="A4492" s="2">
        <v>599010000</v>
      </c>
      <c r="B4492" s="3">
        <v>44348</v>
      </c>
      <c r="C4492" t="s">
        <v>1591</v>
      </c>
      <c r="D4492">
        <v>-88.78</v>
      </c>
      <c r="E4492" t="s">
        <v>2673</v>
      </c>
    </row>
    <row r="4493" spans="1:5" ht="15" customHeight="1" x14ac:dyDescent="0.25">
      <c r="A4493" s="2">
        <v>599010000</v>
      </c>
      <c r="B4493" s="3">
        <v>44348</v>
      </c>
      <c r="C4493" t="s">
        <v>1591</v>
      </c>
      <c r="D4493">
        <v>-72.08</v>
      </c>
      <c r="E4493" t="s">
        <v>2674</v>
      </c>
    </row>
    <row r="4494" spans="1:5" ht="15" customHeight="1" x14ac:dyDescent="0.25">
      <c r="A4494" s="2">
        <v>599010000</v>
      </c>
      <c r="B4494" s="3">
        <v>44348</v>
      </c>
      <c r="C4494" t="s">
        <v>1591</v>
      </c>
      <c r="D4494">
        <v>-66.599999999999994</v>
      </c>
      <c r="E4494" t="s">
        <v>2675</v>
      </c>
    </row>
    <row r="4495" spans="1:5" ht="15" customHeight="1" x14ac:dyDescent="0.25">
      <c r="A4495" s="2">
        <v>599010000</v>
      </c>
      <c r="B4495" s="3">
        <v>44348</v>
      </c>
      <c r="C4495" t="s">
        <v>1591</v>
      </c>
      <c r="D4495">
        <v>-67.650000000000006</v>
      </c>
      <c r="E4495" t="s">
        <v>2676</v>
      </c>
    </row>
    <row r="4496" spans="1:5" ht="15" customHeight="1" x14ac:dyDescent="0.25">
      <c r="A4496" s="2">
        <v>599010000</v>
      </c>
      <c r="B4496" s="3">
        <v>44348</v>
      </c>
      <c r="C4496" t="s">
        <v>1591</v>
      </c>
      <c r="D4496">
        <v>-68.92</v>
      </c>
      <c r="E4496" t="s">
        <v>2677</v>
      </c>
    </row>
    <row r="4497" spans="1:5" ht="15" customHeight="1" x14ac:dyDescent="0.25">
      <c r="A4497" s="2">
        <v>599010000</v>
      </c>
      <c r="B4497" s="3">
        <v>44348</v>
      </c>
      <c r="C4497" t="s">
        <v>1591</v>
      </c>
      <c r="D4497">
        <v>-58.41</v>
      </c>
      <c r="E4497" t="s">
        <v>2678</v>
      </c>
    </row>
    <row r="4498" spans="1:5" ht="15" customHeight="1" x14ac:dyDescent="0.25">
      <c r="A4498" s="2">
        <v>599010000</v>
      </c>
      <c r="B4498" s="3">
        <v>44348</v>
      </c>
      <c r="C4498" t="s">
        <v>1591</v>
      </c>
      <c r="D4498">
        <v>-132.53</v>
      </c>
      <c r="E4498" t="s">
        <v>2679</v>
      </c>
    </row>
    <row r="4499" spans="1:5" ht="15" customHeight="1" x14ac:dyDescent="0.25">
      <c r="A4499" s="2">
        <v>599010000</v>
      </c>
      <c r="B4499" s="3">
        <v>44348</v>
      </c>
      <c r="C4499" t="s">
        <v>1591</v>
      </c>
      <c r="D4499">
        <v>-128.19999999999999</v>
      </c>
      <c r="E4499" t="s">
        <v>2680</v>
      </c>
    </row>
    <row r="4500" spans="1:5" ht="15" customHeight="1" x14ac:dyDescent="0.25">
      <c r="A4500" s="2">
        <v>599010000</v>
      </c>
      <c r="B4500" s="3">
        <v>44348</v>
      </c>
      <c r="C4500" t="s">
        <v>1591</v>
      </c>
      <c r="D4500">
        <v>-0.5</v>
      </c>
      <c r="E4500" t="s">
        <v>2681</v>
      </c>
    </row>
    <row r="4501" spans="1:5" ht="15" customHeight="1" x14ac:dyDescent="0.25">
      <c r="A4501" s="2">
        <v>599010000</v>
      </c>
      <c r="B4501" s="3">
        <v>44348</v>
      </c>
      <c r="C4501" t="s">
        <v>1591</v>
      </c>
      <c r="D4501">
        <v>-12.41</v>
      </c>
      <c r="E4501" t="s">
        <v>2682</v>
      </c>
    </row>
    <row r="4502" spans="1:5" ht="15" customHeight="1" x14ac:dyDescent="0.25">
      <c r="A4502" s="2">
        <v>599010000</v>
      </c>
      <c r="B4502" s="3">
        <v>44348</v>
      </c>
      <c r="C4502" t="s">
        <v>1591</v>
      </c>
      <c r="D4502">
        <v>-1.44</v>
      </c>
      <c r="E4502" t="s">
        <v>2683</v>
      </c>
    </row>
    <row r="4503" spans="1:5" ht="15" customHeight="1" x14ac:dyDescent="0.25">
      <c r="A4503" s="2">
        <v>599010000</v>
      </c>
      <c r="B4503" s="3">
        <v>44348</v>
      </c>
      <c r="C4503" t="s">
        <v>1591</v>
      </c>
      <c r="D4503">
        <v>-48.92</v>
      </c>
      <c r="E4503" t="s">
        <v>2684</v>
      </c>
    </row>
    <row r="4504" spans="1:5" ht="15" customHeight="1" x14ac:dyDescent="0.25">
      <c r="A4504" s="2">
        <v>599010000</v>
      </c>
      <c r="B4504" s="3">
        <v>44348</v>
      </c>
      <c r="C4504" t="s">
        <v>1591</v>
      </c>
      <c r="D4504">
        <v>-57.84</v>
      </c>
      <c r="E4504" t="s">
        <v>2685</v>
      </c>
    </row>
    <row r="4505" spans="1:5" ht="15" customHeight="1" x14ac:dyDescent="0.25">
      <c r="A4505" s="2">
        <v>599010000</v>
      </c>
      <c r="B4505" s="3">
        <v>44348</v>
      </c>
      <c r="C4505" t="s">
        <v>1591</v>
      </c>
      <c r="D4505">
        <v>12.14</v>
      </c>
      <c r="E4505" t="s">
        <v>2686</v>
      </c>
    </row>
    <row r="4506" spans="1:5" ht="15" customHeight="1" x14ac:dyDescent="0.25">
      <c r="A4506" s="2">
        <v>599010000</v>
      </c>
      <c r="B4506" s="3">
        <v>44348</v>
      </c>
      <c r="C4506" t="s">
        <v>1591</v>
      </c>
      <c r="D4506">
        <v>1611.75</v>
      </c>
      <c r="E4506" t="s">
        <v>2687</v>
      </c>
    </row>
    <row r="4507" spans="1:5" ht="15" customHeight="1" x14ac:dyDescent="0.25">
      <c r="A4507" s="2">
        <v>599010000</v>
      </c>
      <c r="B4507" s="3">
        <v>44348</v>
      </c>
      <c r="C4507" t="s">
        <v>1591</v>
      </c>
      <c r="D4507">
        <v>1042.69</v>
      </c>
      <c r="E4507" t="s">
        <v>2688</v>
      </c>
    </row>
    <row r="4508" spans="1:5" ht="15" customHeight="1" x14ac:dyDescent="0.25">
      <c r="A4508" s="2">
        <v>599010000</v>
      </c>
      <c r="B4508" s="3">
        <v>44348</v>
      </c>
      <c r="C4508" t="s">
        <v>1591</v>
      </c>
      <c r="D4508">
        <v>-831.78</v>
      </c>
      <c r="E4508" t="s">
        <v>2689</v>
      </c>
    </row>
    <row r="4509" spans="1:5" ht="15" customHeight="1" x14ac:dyDescent="0.25">
      <c r="A4509" s="2">
        <v>599010000</v>
      </c>
      <c r="B4509" s="3">
        <v>44348</v>
      </c>
      <c r="C4509" t="s">
        <v>1591</v>
      </c>
      <c r="D4509">
        <v>-15.66</v>
      </c>
      <c r="E4509" t="s">
        <v>2690</v>
      </c>
    </row>
    <row r="4510" spans="1:5" ht="15" customHeight="1" x14ac:dyDescent="0.25">
      <c r="A4510" s="2">
        <v>599010000</v>
      </c>
      <c r="B4510" s="3">
        <v>44349</v>
      </c>
      <c r="C4510" t="s">
        <v>1591</v>
      </c>
      <c r="D4510">
        <v>-19.54</v>
      </c>
      <c r="E4510" t="s">
        <v>2691</v>
      </c>
    </row>
    <row r="4511" spans="1:5" ht="15" customHeight="1" x14ac:dyDescent="0.25">
      <c r="A4511" s="2">
        <v>599010000</v>
      </c>
      <c r="B4511" s="3">
        <v>44350</v>
      </c>
      <c r="C4511" t="s">
        <v>1591</v>
      </c>
      <c r="D4511">
        <v>62.09</v>
      </c>
      <c r="E4511" t="s">
        <v>2692</v>
      </c>
    </row>
    <row r="4512" spans="1:5" ht="15" customHeight="1" x14ac:dyDescent="0.25">
      <c r="A4512" s="2">
        <v>599010000</v>
      </c>
      <c r="B4512" s="3">
        <v>44350</v>
      </c>
      <c r="C4512" t="s">
        <v>1591</v>
      </c>
      <c r="D4512">
        <v>7705.6660000000002</v>
      </c>
      <c r="E4512" t="s">
        <v>2693</v>
      </c>
    </row>
    <row r="4513" spans="1:5" ht="15" customHeight="1" x14ac:dyDescent="0.25">
      <c r="A4513" s="2">
        <v>599010000</v>
      </c>
      <c r="B4513" s="3">
        <v>44350</v>
      </c>
      <c r="C4513" t="s">
        <v>1591</v>
      </c>
      <c r="D4513">
        <v>-4782.58</v>
      </c>
      <c r="E4513" t="s">
        <v>2694</v>
      </c>
    </row>
    <row r="4514" spans="1:5" ht="15" customHeight="1" x14ac:dyDescent="0.25">
      <c r="A4514" s="2">
        <v>599010000</v>
      </c>
      <c r="B4514" s="3">
        <v>44350</v>
      </c>
      <c r="C4514" t="s">
        <v>1591</v>
      </c>
      <c r="D4514">
        <v>-510.62</v>
      </c>
      <c r="E4514" t="s">
        <v>2695</v>
      </c>
    </row>
    <row r="4515" spans="1:5" ht="15" customHeight="1" x14ac:dyDescent="0.25">
      <c r="A4515" s="2">
        <v>599010000</v>
      </c>
      <c r="B4515" s="3">
        <v>44350</v>
      </c>
      <c r="C4515" t="s">
        <v>1591</v>
      </c>
      <c r="D4515">
        <v>-724.14</v>
      </c>
      <c r="E4515" t="s">
        <v>2696</v>
      </c>
    </row>
    <row r="4516" spans="1:5" ht="15" customHeight="1" x14ac:dyDescent="0.25">
      <c r="A4516" s="2">
        <v>599010000</v>
      </c>
      <c r="B4516" s="3">
        <v>44350</v>
      </c>
      <c r="C4516" t="s">
        <v>1591</v>
      </c>
      <c r="D4516">
        <v>-28.62</v>
      </c>
      <c r="E4516" t="s">
        <v>2697</v>
      </c>
    </row>
    <row r="4517" spans="1:5" ht="15" customHeight="1" x14ac:dyDescent="0.25">
      <c r="A4517" s="2">
        <v>599010000</v>
      </c>
      <c r="B4517" s="3">
        <v>44350</v>
      </c>
      <c r="C4517" t="s">
        <v>1591</v>
      </c>
      <c r="D4517">
        <v>-156.80000000000001</v>
      </c>
      <c r="E4517" t="s">
        <v>2698</v>
      </c>
    </row>
    <row r="4518" spans="1:5" ht="15" customHeight="1" x14ac:dyDescent="0.25">
      <c r="A4518" s="2">
        <v>599010000</v>
      </c>
      <c r="B4518" s="3">
        <v>44350</v>
      </c>
      <c r="C4518" t="s">
        <v>1591</v>
      </c>
      <c r="D4518">
        <v>-358.76</v>
      </c>
      <c r="E4518" t="s">
        <v>2699</v>
      </c>
    </row>
    <row r="4519" spans="1:5" ht="15" customHeight="1" x14ac:dyDescent="0.25">
      <c r="A4519" s="2">
        <v>599010000</v>
      </c>
      <c r="B4519" s="3">
        <v>44350</v>
      </c>
      <c r="C4519" t="s">
        <v>1591</v>
      </c>
      <c r="D4519">
        <v>-235.2</v>
      </c>
      <c r="E4519" t="s">
        <v>2700</v>
      </c>
    </row>
    <row r="4520" spans="1:5" ht="15" customHeight="1" x14ac:dyDescent="0.25">
      <c r="A4520" s="2">
        <v>599010000</v>
      </c>
      <c r="B4520" s="3">
        <v>44351</v>
      </c>
      <c r="C4520" t="s">
        <v>1591</v>
      </c>
      <c r="D4520">
        <v>-163.41</v>
      </c>
      <c r="E4520" t="s">
        <v>2701</v>
      </c>
    </row>
    <row r="4521" spans="1:5" ht="15" customHeight="1" x14ac:dyDescent="0.25">
      <c r="A4521" s="2">
        <v>599010000</v>
      </c>
      <c r="B4521" s="3">
        <v>44351</v>
      </c>
      <c r="C4521" t="s">
        <v>1591</v>
      </c>
      <c r="D4521">
        <v>-84.01</v>
      </c>
      <c r="E4521" t="s">
        <v>2702</v>
      </c>
    </row>
    <row r="4522" spans="1:5" ht="15" customHeight="1" x14ac:dyDescent="0.25">
      <c r="A4522" s="2">
        <v>599010000</v>
      </c>
      <c r="B4522" s="3">
        <v>44351</v>
      </c>
      <c r="C4522" t="s">
        <v>1591</v>
      </c>
      <c r="D4522">
        <v>67.17</v>
      </c>
      <c r="E4522" t="s">
        <v>2703</v>
      </c>
    </row>
    <row r="4523" spans="1:5" ht="15" customHeight="1" x14ac:dyDescent="0.25">
      <c r="A4523" s="2">
        <v>599010000</v>
      </c>
      <c r="B4523" s="3">
        <v>44351</v>
      </c>
      <c r="C4523" t="s">
        <v>1591</v>
      </c>
      <c r="D4523">
        <v>-14.57</v>
      </c>
      <c r="E4523" t="s">
        <v>2704</v>
      </c>
    </row>
    <row r="4524" spans="1:5" ht="15" customHeight="1" x14ac:dyDescent="0.25">
      <c r="A4524" s="2">
        <v>599010000</v>
      </c>
      <c r="B4524" s="3">
        <v>44354</v>
      </c>
      <c r="C4524" t="s">
        <v>1591</v>
      </c>
      <c r="D4524">
        <v>-296.68</v>
      </c>
      <c r="E4524" t="s">
        <v>2705</v>
      </c>
    </row>
    <row r="4525" spans="1:5" ht="15" customHeight="1" x14ac:dyDescent="0.25">
      <c r="A4525" s="2">
        <v>599010000</v>
      </c>
      <c r="B4525" s="3">
        <v>44354</v>
      </c>
      <c r="C4525" t="s">
        <v>1591</v>
      </c>
      <c r="D4525">
        <v>-210.7</v>
      </c>
      <c r="E4525" t="s">
        <v>2706</v>
      </c>
    </row>
    <row r="4526" spans="1:5" ht="15" customHeight="1" x14ac:dyDescent="0.25">
      <c r="A4526" s="2">
        <v>599010000</v>
      </c>
      <c r="B4526" s="3">
        <v>44354</v>
      </c>
      <c r="C4526" t="s">
        <v>1591</v>
      </c>
      <c r="D4526">
        <v>345.47</v>
      </c>
      <c r="E4526" t="s">
        <v>2707</v>
      </c>
    </row>
    <row r="4527" spans="1:5" ht="15" customHeight="1" x14ac:dyDescent="0.25">
      <c r="A4527" s="2">
        <v>599010000</v>
      </c>
      <c r="B4527" s="3">
        <v>44354</v>
      </c>
      <c r="C4527" t="s">
        <v>1591</v>
      </c>
      <c r="D4527">
        <v>-157.94999999999999</v>
      </c>
      <c r="E4527" t="s">
        <v>2708</v>
      </c>
    </row>
    <row r="4528" spans="1:5" ht="15" customHeight="1" x14ac:dyDescent="0.25">
      <c r="A4528" s="2">
        <v>599010000</v>
      </c>
      <c r="B4528" s="3">
        <v>44355</v>
      </c>
      <c r="C4528" t="s">
        <v>1591</v>
      </c>
      <c r="D4528">
        <v>47.45</v>
      </c>
      <c r="E4528" t="s">
        <v>2709</v>
      </c>
    </row>
    <row r="4529" spans="1:5" ht="15" customHeight="1" x14ac:dyDescent="0.25">
      <c r="A4529" s="2">
        <v>599010000</v>
      </c>
      <c r="B4529" s="3">
        <v>44355</v>
      </c>
      <c r="C4529" t="s">
        <v>1591</v>
      </c>
      <c r="D4529">
        <v>51.74</v>
      </c>
      <c r="E4529" t="s">
        <v>2710</v>
      </c>
    </row>
    <row r="4530" spans="1:5" ht="15" customHeight="1" x14ac:dyDescent="0.25">
      <c r="A4530" s="2">
        <v>599010000</v>
      </c>
      <c r="B4530" s="3">
        <v>44355</v>
      </c>
      <c r="C4530" t="s">
        <v>1591</v>
      </c>
      <c r="D4530">
        <v>64.52</v>
      </c>
      <c r="E4530" t="s">
        <v>2711</v>
      </c>
    </row>
    <row r="4531" spans="1:5" ht="15" customHeight="1" x14ac:dyDescent="0.25">
      <c r="A4531" s="2">
        <v>599010000</v>
      </c>
      <c r="B4531" s="3">
        <v>44355</v>
      </c>
      <c r="C4531" t="s">
        <v>1591</v>
      </c>
      <c r="D4531">
        <v>-185.46</v>
      </c>
      <c r="E4531" t="s">
        <v>2712</v>
      </c>
    </row>
    <row r="4532" spans="1:5" ht="15" customHeight="1" x14ac:dyDescent="0.25">
      <c r="A4532" s="2">
        <v>599010000</v>
      </c>
      <c r="B4532" s="3">
        <v>44356</v>
      </c>
      <c r="C4532" t="s">
        <v>1591</v>
      </c>
      <c r="D4532">
        <v>-31.04</v>
      </c>
      <c r="E4532" t="s">
        <v>2713</v>
      </c>
    </row>
    <row r="4533" spans="1:5" ht="15" customHeight="1" x14ac:dyDescent="0.25">
      <c r="A4533" s="2">
        <v>599010000</v>
      </c>
      <c r="B4533" s="3">
        <v>44356</v>
      </c>
      <c r="C4533" t="s">
        <v>1591</v>
      </c>
      <c r="D4533">
        <v>374.74</v>
      </c>
      <c r="E4533" t="s">
        <v>2714</v>
      </c>
    </row>
    <row r="4534" spans="1:5" ht="15" customHeight="1" x14ac:dyDescent="0.25">
      <c r="A4534" s="2">
        <v>599010000</v>
      </c>
      <c r="B4534" s="3">
        <v>44356</v>
      </c>
      <c r="C4534" t="s">
        <v>1591</v>
      </c>
      <c r="D4534">
        <v>14.847</v>
      </c>
      <c r="E4534" t="s">
        <v>2715</v>
      </c>
    </row>
    <row r="4535" spans="1:5" ht="15" customHeight="1" x14ac:dyDescent="0.25">
      <c r="A4535" s="2">
        <v>599010000</v>
      </c>
      <c r="B4535" s="3">
        <v>44356</v>
      </c>
      <c r="C4535" t="s">
        <v>1591</v>
      </c>
      <c r="D4535">
        <v>-12.25</v>
      </c>
      <c r="E4535" t="s">
        <v>2716</v>
      </c>
    </row>
    <row r="4536" spans="1:5" ht="15" customHeight="1" x14ac:dyDescent="0.25">
      <c r="A4536" s="2">
        <v>599010000</v>
      </c>
      <c r="B4536" s="3">
        <v>44357</v>
      </c>
      <c r="C4536" t="s">
        <v>1591</v>
      </c>
      <c r="D4536">
        <v>82.13</v>
      </c>
      <c r="E4536" t="s">
        <v>2717</v>
      </c>
    </row>
    <row r="4537" spans="1:5" ht="15" customHeight="1" x14ac:dyDescent="0.25">
      <c r="A4537" s="2">
        <v>599010000</v>
      </c>
      <c r="B4537" s="3">
        <v>44357</v>
      </c>
      <c r="C4537" t="s">
        <v>1591</v>
      </c>
      <c r="D4537">
        <v>-4530.28</v>
      </c>
      <c r="E4537" t="s">
        <v>2718</v>
      </c>
    </row>
    <row r="4538" spans="1:5" ht="15" customHeight="1" x14ac:dyDescent="0.25">
      <c r="A4538" s="2">
        <v>599010000</v>
      </c>
      <c r="B4538" s="3">
        <v>44357</v>
      </c>
      <c r="C4538" t="s">
        <v>1591</v>
      </c>
      <c r="D4538">
        <v>-390.13</v>
      </c>
      <c r="E4538" t="s">
        <v>2719</v>
      </c>
    </row>
    <row r="4539" spans="1:5" ht="15" customHeight="1" x14ac:dyDescent="0.25">
      <c r="A4539" s="2">
        <v>599010000</v>
      </c>
      <c r="B4539" s="3">
        <v>44357</v>
      </c>
      <c r="C4539" t="s">
        <v>1591</v>
      </c>
      <c r="D4539">
        <v>203.08</v>
      </c>
      <c r="E4539" t="s">
        <v>2720</v>
      </c>
    </row>
    <row r="4540" spans="1:5" ht="15" customHeight="1" x14ac:dyDescent="0.25">
      <c r="A4540" s="2">
        <v>599010000</v>
      </c>
      <c r="B4540" s="3">
        <v>44358</v>
      </c>
      <c r="C4540" t="s">
        <v>1591</v>
      </c>
      <c r="D4540">
        <v>-531.09</v>
      </c>
      <c r="E4540" t="s">
        <v>2721</v>
      </c>
    </row>
    <row r="4541" spans="1:5" ht="15" customHeight="1" x14ac:dyDescent="0.25">
      <c r="A4541" s="2">
        <v>599010000</v>
      </c>
      <c r="B4541" s="3">
        <v>44358</v>
      </c>
      <c r="C4541" t="s">
        <v>1591</v>
      </c>
      <c r="D4541">
        <v>-1582.12</v>
      </c>
      <c r="E4541" t="s">
        <v>2722</v>
      </c>
    </row>
    <row r="4542" spans="1:5" ht="15" customHeight="1" x14ac:dyDescent="0.25">
      <c r="A4542" s="2">
        <v>599010000</v>
      </c>
      <c r="B4542" s="3">
        <v>44358</v>
      </c>
      <c r="C4542" t="s">
        <v>1591</v>
      </c>
      <c r="D4542">
        <v>-1476.76</v>
      </c>
      <c r="E4542" t="s">
        <v>2723</v>
      </c>
    </row>
    <row r="4543" spans="1:5" ht="15" customHeight="1" x14ac:dyDescent="0.25">
      <c r="A4543" s="2">
        <v>599010000</v>
      </c>
      <c r="B4543" s="3">
        <v>44358</v>
      </c>
      <c r="C4543" t="s">
        <v>1591</v>
      </c>
      <c r="D4543">
        <v>-1388</v>
      </c>
      <c r="E4543" t="s">
        <v>2724</v>
      </c>
    </row>
    <row r="4544" spans="1:5" ht="15" customHeight="1" x14ac:dyDescent="0.25">
      <c r="A4544" s="2">
        <v>599010000</v>
      </c>
      <c r="B4544" s="3">
        <v>44358</v>
      </c>
      <c r="C4544" t="s">
        <v>1591</v>
      </c>
      <c r="D4544">
        <v>1582.12</v>
      </c>
      <c r="E4544" t="s">
        <v>2725</v>
      </c>
    </row>
    <row r="4545" spans="1:5" ht="15" customHeight="1" x14ac:dyDescent="0.25">
      <c r="A4545" s="2">
        <v>599010000</v>
      </c>
      <c r="B4545" s="3">
        <v>44358</v>
      </c>
      <c r="C4545" t="s">
        <v>1591</v>
      </c>
      <c r="D4545">
        <v>1405.8389999999999</v>
      </c>
      <c r="E4545" t="s">
        <v>2726</v>
      </c>
    </row>
    <row r="4546" spans="1:5" ht="15" customHeight="1" x14ac:dyDescent="0.25">
      <c r="A4546" s="2">
        <v>599010000</v>
      </c>
      <c r="B4546" s="3">
        <v>44358</v>
      </c>
      <c r="C4546" t="s">
        <v>1591</v>
      </c>
      <c r="D4546">
        <v>1368.89</v>
      </c>
      <c r="E4546" t="s">
        <v>2727</v>
      </c>
    </row>
    <row r="4547" spans="1:5" ht="15" customHeight="1" x14ac:dyDescent="0.25">
      <c r="A4547" s="2">
        <v>599010000</v>
      </c>
      <c r="B4547" s="3">
        <v>44358</v>
      </c>
      <c r="C4547" t="s">
        <v>1591</v>
      </c>
      <c r="D4547">
        <v>531.09</v>
      </c>
      <c r="E4547" t="s">
        <v>2728</v>
      </c>
    </row>
    <row r="4548" spans="1:5" ht="15" customHeight="1" x14ac:dyDescent="0.25">
      <c r="A4548" s="2">
        <v>599010000</v>
      </c>
      <c r="B4548" s="3">
        <v>44358</v>
      </c>
      <c r="C4548" t="s">
        <v>1591</v>
      </c>
      <c r="D4548">
        <v>90.468000000000004</v>
      </c>
      <c r="E4548" t="s">
        <v>2729</v>
      </c>
    </row>
    <row r="4549" spans="1:5" ht="15" customHeight="1" x14ac:dyDescent="0.25">
      <c r="A4549" s="2">
        <v>599010000</v>
      </c>
      <c r="B4549" s="3">
        <v>44359</v>
      </c>
      <c r="C4549" t="s">
        <v>1591</v>
      </c>
      <c r="D4549">
        <v>179.19</v>
      </c>
      <c r="E4549" t="s">
        <v>2730</v>
      </c>
    </row>
    <row r="4550" spans="1:5" ht="15" customHeight="1" x14ac:dyDescent="0.25">
      <c r="A4550" s="2">
        <v>599010000</v>
      </c>
      <c r="B4550" s="3">
        <v>44359</v>
      </c>
      <c r="C4550" t="s">
        <v>1591</v>
      </c>
      <c r="D4550">
        <v>544.32000000000005</v>
      </c>
      <c r="E4550" t="s">
        <v>2731</v>
      </c>
    </row>
    <row r="4551" spans="1:5" ht="15" customHeight="1" x14ac:dyDescent="0.25">
      <c r="A4551" s="2">
        <v>599010000</v>
      </c>
      <c r="B4551" s="3">
        <v>44359</v>
      </c>
      <c r="C4551" t="s">
        <v>1591</v>
      </c>
      <c r="D4551">
        <v>266.517</v>
      </c>
      <c r="E4551" t="s">
        <v>2732</v>
      </c>
    </row>
    <row r="4552" spans="1:5" ht="15" customHeight="1" x14ac:dyDescent="0.25">
      <c r="A4552" s="2">
        <v>599010000</v>
      </c>
      <c r="B4552" s="3">
        <v>44359</v>
      </c>
      <c r="C4552" t="s">
        <v>1591</v>
      </c>
      <c r="D4552">
        <v>52.62</v>
      </c>
      <c r="E4552" t="s">
        <v>2733</v>
      </c>
    </row>
    <row r="4553" spans="1:5" ht="15" customHeight="1" x14ac:dyDescent="0.25">
      <c r="A4553" s="2">
        <v>599010000</v>
      </c>
      <c r="B4553" s="3">
        <v>44359</v>
      </c>
      <c r="C4553" t="s">
        <v>1591</v>
      </c>
      <c r="D4553">
        <v>-185.07</v>
      </c>
      <c r="E4553" t="s">
        <v>2734</v>
      </c>
    </row>
    <row r="4554" spans="1:5" ht="15" customHeight="1" x14ac:dyDescent="0.25">
      <c r="A4554" s="2">
        <v>599010000</v>
      </c>
      <c r="B4554" s="3">
        <v>44359</v>
      </c>
      <c r="C4554" t="s">
        <v>1591</v>
      </c>
      <c r="D4554">
        <v>-41.64</v>
      </c>
      <c r="E4554" t="s">
        <v>2735</v>
      </c>
    </row>
    <row r="4555" spans="1:5" ht="15" customHeight="1" x14ac:dyDescent="0.25">
      <c r="A4555" s="2">
        <v>599010000</v>
      </c>
      <c r="B4555" s="3">
        <v>44359</v>
      </c>
      <c r="C4555" t="s">
        <v>1591</v>
      </c>
      <c r="D4555">
        <v>-86.63</v>
      </c>
      <c r="E4555" t="s">
        <v>2736</v>
      </c>
    </row>
    <row r="4556" spans="1:5" ht="15" customHeight="1" x14ac:dyDescent="0.25">
      <c r="A4556" s="2">
        <v>599010000</v>
      </c>
      <c r="B4556" s="3">
        <v>44359</v>
      </c>
      <c r="C4556" t="s">
        <v>1591</v>
      </c>
      <c r="D4556">
        <v>592.20000000000005</v>
      </c>
      <c r="E4556" t="s">
        <v>2737</v>
      </c>
    </row>
    <row r="4557" spans="1:5" ht="15" customHeight="1" x14ac:dyDescent="0.25">
      <c r="A4557" s="2">
        <v>599010000</v>
      </c>
      <c r="B4557" s="3">
        <v>44361</v>
      </c>
      <c r="C4557" t="s">
        <v>1591</v>
      </c>
      <c r="D4557">
        <v>344.65600000000001</v>
      </c>
      <c r="E4557" t="s">
        <v>2738</v>
      </c>
    </row>
    <row r="4558" spans="1:5" ht="15" customHeight="1" x14ac:dyDescent="0.25">
      <c r="A4558" s="2">
        <v>599010000</v>
      </c>
      <c r="B4558" s="3">
        <v>44361</v>
      </c>
      <c r="C4558" t="s">
        <v>1591</v>
      </c>
      <c r="D4558">
        <v>-178.91</v>
      </c>
      <c r="E4558" t="s">
        <v>2739</v>
      </c>
    </row>
    <row r="4559" spans="1:5" ht="15" customHeight="1" x14ac:dyDescent="0.25">
      <c r="A4559" s="2">
        <v>599010000</v>
      </c>
      <c r="B4559" s="3">
        <v>44361</v>
      </c>
      <c r="C4559" t="s">
        <v>1591</v>
      </c>
      <c r="D4559">
        <v>486.24</v>
      </c>
      <c r="E4559" t="s">
        <v>2740</v>
      </c>
    </row>
    <row r="4560" spans="1:5" ht="15" customHeight="1" x14ac:dyDescent="0.25">
      <c r="A4560" s="2">
        <v>599010000</v>
      </c>
      <c r="B4560" s="3">
        <v>44361</v>
      </c>
      <c r="C4560" t="s">
        <v>1591</v>
      </c>
      <c r="D4560">
        <v>-418.8</v>
      </c>
      <c r="E4560" t="s">
        <v>2741</v>
      </c>
    </row>
    <row r="4561" spans="1:5" ht="15" customHeight="1" x14ac:dyDescent="0.25">
      <c r="A4561" s="2">
        <v>599010000</v>
      </c>
      <c r="B4561" s="3">
        <v>44361</v>
      </c>
      <c r="C4561" t="s">
        <v>1591</v>
      </c>
      <c r="D4561">
        <v>638.41700000000003</v>
      </c>
      <c r="E4561" t="s">
        <v>2742</v>
      </c>
    </row>
    <row r="4562" spans="1:5" ht="15" customHeight="1" x14ac:dyDescent="0.25">
      <c r="A4562" s="2">
        <v>599010000</v>
      </c>
      <c r="B4562" s="3">
        <v>44361</v>
      </c>
      <c r="C4562" t="s">
        <v>1591</v>
      </c>
      <c r="D4562">
        <v>-569.55999999999995</v>
      </c>
      <c r="E4562" t="s">
        <v>2743</v>
      </c>
    </row>
    <row r="4563" spans="1:5" ht="15" customHeight="1" x14ac:dyDescent="0.25">
      <c r="A4563" s="2">
        <v>599010000</v>
      </c>
      <c r="B4563" s="3">
        <v>44361</v>
      </c>
      <c r="C4563" t="s">
        <v>1591</v>
      </c>
      <c r="D4563">
        <v>592.20000000000005</v>
      </c>
      <c r="E4563" t="s">
        <v>2744</v>
      </c>
    </row>
    <row r="4564" spans="1:5" ht="15" customHeight="1" x14ac:dyDescent="0.25">
      <c r="A4564" s="2">
        <v>599010000</v>
      </c>
      <c r="B4564" s="3">
        <v>44362</v>
      </c>
      <c r="C4564" t="s">
        <v>1591</v>
      </c>
      <c r="D4564">
        <v>-498.57</v>
      </c>
      <c r="E4564" t="s">
        <v>2745</v>
      </c>
    </row>
    <row r="4565" spans="1:5" ht="15" customHeight="1" x14ac:dyDescent="0.25">
      <c r="A4565" s="2">
        <v>599010000</v>
      </c>
      <c r="B4565" s="3">
        <v>44362</v>
      </c>
      <c r="C4565" t="s">
        <v>1591</v>
      </c>
      <c r="D4565">
        <v>-3150.56</v>
      </c>
      <c r="E4565" t="s">
        <v>2746</v>
      </c>
    </row>
    <row r="4566" spans="1:5" ht="15" customHeight="1" x14ac:dyDescent="0.25">
      <c r="A4566" s="2">
        <v>599010000</v>
      </c>
      <c r="B4566" s="3">
        <v>44362</v>
      </c>
      <c r="C4566" t="s">
        <v>1591</v>
      </c>
      <c r="D4566">
        <v>3150.56</v>
      </c>
      <c r="E4566" t="s">
        <v>2747</v>
      </c>
    </row>
    <row r="4567" spans="1:5" ht="15" customHeight="1" x14ac:dyDescent="0.25">
      <c r="A4567" s="2">
        <v>599010000</v>
      </c>
      <c r="B4567" s="3">
        <v>44362</v>
      </c>
      <c r="C4567" t="s">
        <v>1591</v>
      </c>
      <c r="D4567">
        <v>2746.2</v>
      </c>
      <c r="E4567" t="s">
        <v>2748</v>
      </c>
    </row>
    <row r="4568" spans="1:5" ht="15" customHeight="1" x14ac:dyDescent="0.25">
      <c r="A4568" s="2">
        <v>599010000</v>
      </c>
      <c r="B4568" s="3">
        <v>44362</v>
      </c>
      <c r="C4568" t="s">
        <v>1591</v>
      </c>
      <c r="D4568">
        <v>-3352.63</v>
      </c>
      <c r="E4568" t="s">
        <v>2749</v>
      </c>
    </row>
    <row r="4569" spans="1:5" ht="15" customHeight="1" x14ac:dyDescent="0.25">
      <c r="A4569" s="2">
        <v>599010000</v>
      </c>
      <c r="B4569" s="3">
        <v>44362</v>
      </c>
      <c r="C4569" t="s">
        <v>1591</v>
      </c>
      <c r="D4569">
        <v>-108.75</v>
      </c>
      <c r="E4569" t="s">
        <v>2750</v>
      </c>
    </row>
    <row r="4570" spans="1:5" ht="15" customHeight="1" x14ac:dyDescent="0.25">
      <c r="A4570" s="2">
        <v>599010000</v>
      </c>
      <c r="B4570" s="3">
        <v>44362</v>
      </c>
      <c r="C4570" t="s">
        <v>1591</v>
      </c>
      <c r="D4570">
        <v>-3228.57</v>
      </c>
      <c r="E4570" t="s">
        <v>2751</v>
      </c>
    </row>
    <row r="4571" spans="1:5" ht="15" customHeight="1" x14ac:dyDescent="0.25">
      <c r="A4571" s="2">
        <v>599010000</v>
      </c>
      <c r="B4571" s="3">
        <v>44362</v>
      </c>
      <c r="C4571" t="s">
        <v>1591</v>
      </c>
      <c r="D4571">
        <v>-111.25</v>
      </c>
      <c r="E4571" t="s">
        <v>2752</v>
      </c>
    </row>
    <row r="4572" spans="1:5" ht="15" customHeight="1" x14ac:dyDescent="0.25">
      <c r="A4572" s="2">
        <v>599010000</v>
      </c>
      <c r="B4572" s="3">
        <v>44363</v>
      </c>
      <c r="C4572" t="s">
        <v>1591</v>
      </c>
      <c r="D4572">
        <v>172.4</v>
      </c>
      <c r="E4572" t="s">
        <v>2753</v>
      </c>
    </row>
    <row r="4573" spans="1:5" ht="15" customHeight="1" x14ac:dyDescent="0.25">
      <c r="A4573" s="2">
        <v>599010000</v>
      </c>
      <c r="B4573" s="3">
        <v>44363</v>
      </c>
      <c r="C4573" t="s">
        <v>1591</v>
      </c>
      <c r="D4573">
        <v>-7.63</v>
      </c>
      <c r="E4573" t="s">
        <v>2754</v>
      </c>
    </row>
    <row r="4574" spans="1:5" ht="15" customHeight="1" x14ac:dyDescent="0.25">
      <c r="A4574" s="2">
        <v>599010000</v>
      </c>
      <c r="B4574" s="3">
        <v>44363</v>
      </c>
      <c r="C4574" t="s">
        <v>1591</v>
      </c>
      <c r="D4574">
        <v>-19.59</v>
      </c>
      <c r="E4574" t="s">
        <v>2755</v>
      </c>
    </row>
    <row r="4575" spans="1:5" ht="15" customHeight="1" x14ac:dyDescent="0.25">
      <c r="A4575" s="2">
        <v>599010000</v>
      </c>
      <c r="B4575" s="3">
        <v>44363</v>
      </c>
      <c r="C4575" t="s">
        <v>1591</v>
      </c>
      <c r="D4575">
        <v>-12.99</v>
      </c>
      <c r="E4575" t="s">
        <v>2756</v>
      </c>
    </row>
    <row r="4576" spans="1:5" ht="15" customHeight="1" x14ac:dyDescent="0.25">
      <c r="A4576" s="2">
        <v>599010000</v>
      </c>
      <c r="B4576" s="3">
        <v>44364</v>
      </c>
      <c r="C4576" t="s">
        <v>1591</v>
      </c>
      <c r="D4576">
        <v>124.18</v>
      </c>
      <c r="E4576" t="s">
        <v>2757</v>
      </c>
    </row>
    <row r="4577" spans="1:5" ht="15" customHeight="1" x14ac:dyDescent="0.25">
      <c r="A4577" s="2">
        <v>599010000</v>
      </c>
      <c r="B4577" s="3">
        <v>44364</v>
      </c>
      <c r="C4577" t="s">
        <v>1591</v>
      </c>
      <c r="D4577">
        <v>-66.400000000000006</v>
      </c>
      <c r="E4577" t="s">
        <v>2758</v>
      </c>
    </row>
    <row r="4578" spans="1:5" ht="15" customHeight="1" x14ac:dyDescent="0.25">
      <c r="A4578" s="2">
        <v>599010000</v>
      </c>
      <c r="B4578" s="3">
        <v>44364</v>
      </c>
      <c r="C4578" t="s">
        <v>1591</v>
      </c>
      <c r="D4578">
        <v>3300.69</v>
      </c>
      <c r="E4578" t="s">
        <v>2759</v>
      </c>
    </row>
    <row r="4579" spans="1:5" ht="15" customHeight="1" x14ac:dyDescent="0.25">
      <c r="A4579" s="2">
        <v>599010000</v>
      </c>
      <c r="B4579" s="3">
        <v>44364</v>
      </c>
      <c r="C4579" t="s">
        <v>1591</v>
      </c>
      <c r="D4579">
        <v>-314.13</v>
      </c>
      <c r="E4579" t="s">
        <v>2760</v>
      </c>
    </row>
    <row r="4580" spans="1:5" ht="15" customHeight="1" x14ac:dyDescent="0.25">
      <c r="A4580" s="2">
        <v>599010000</v>
      </c>
      <c r="B4580" s="3">
        <v>44364</v>
      </c>
      <c r="C4580" t="s">
        <v>1591</v>
      </c>
      <c r="D4580">
        <v>-219.53</v>
      </c>
      <c r="E4580" t="s">
        <v>2761</v>
      </c>
    </row>
    <row r="4581" spans="1:5" ht="15" customHeight="1" x14ac:dyDescent="0.25">
      <c r="A4581" s="2">
        <v>599010000</v>
      </c>
      <c r="B4581" s="3">
        <v>44364</v>
      </c>
      <c r="C4581" t="s">
        <v>1591</v>
      </c>
      <c r="D4581">
        <v>-153.22</v>
      </c>
      <c r="E4581" t="s">
        <v>2762</v>
      </c>
    </row>
    <row r="4582" spans="1:5" ht="15" customHeight="1" x14ac:dyDescent="0.25">
      <c r="A4582" s="2">
        <v>599010000</v>
      </c>
      <c r="B4582" s="3">
        <v>44364</v>
      </c>
      <c r="C4582" t="s">
        <v>1591</v>
      </c>
      <c r="D4582">
        <v>-16.2</v>
      </c>
      <c r="E4582" t="s">
        <v>2763</v>
      </c>
    </row>
    <row r="4583" spans="1:5" ht="15" customHeight="1" x14ac:dyDescent="0.25">
      <c r="A4583" s="2">
        <v>599010000</v>
      </c>
      <c r="B4583" s="3">
        <v>44364</v>
      </c>
      <c r="C4583" t="s">
        <v>1591</v>
      </c>
      <c r="D4583">
        <v>-0.25</v>
      </c>
      <c r="E4583" t="s">
        <v>2764</v>
      </c>
    </row>
    <row r="4584" spans="1:5" ht="15" customHeight="1" x14ac:dyDescent="0.25">
      <c r="A4584" s="2">
        <v>599010000</v>
      </c>
      <c r="B4584" s="3">
        <v>44364</v>
      </c>
      <c r="C4584" t="s">
        <v>1591</v>
      </c>
      <c r="D4584">
        <v>-94.8</v>
      </c>
      <c r="E4584" t="s">
        <v>2765</v>
      </c>
    </row>
    <row r="4585" spans="1:5" ht="15" customHeight="1" x14ac:dyDescent="0.25">
      <c r="A4585" s="2">
        <v>599010000</v>
      </c>
      <c r="B4585" s="3">
        <v>44364</v>
      </c>
      <c r="C4585" t="s">
        <v>1591</v>
      </c>
      <c r="D4585">
        <v>-2163.2399999999998</v>
      </c>
      <c r="E4585" t="s">
        <v>2766</v>
      </c>
    </row>
    <row r="4586" spans="1:5" ht="15" customHeight="1" x14ac:dyDescent="0.25">
      <c r="A4586" s="2">
        <v>599010000</v>
      </c>
      <c r="B4586" s="3">
        <v>44365</v>
      </c>
      <c r="C4586" t="s">
        <v>1591</v>
      </c>
      <c r="D4586">
        <v>-14.26</v>
      </c>
      <c r="E4586" t="s">
        <v>2767</v>
      </c>
    </row>
    <row r="4587" spans="1:5" ht="15" customHeight="1" x14ac:dyDescent="0.25">
      <c r="A4587" s="2">
        <v>599010000</v>
      </c>
      <c r="B4587" s="3">
        <v>44365</v>
      </c>
      <c r="C4587" t="s">
        <v>1591</v>
      </c>
      <c r="D4587">
        <v>-12.59</v>
      </c>
      <c r="E4587" t="s">
        <v>2768</v>
      </c>
    </row>
    <row r="4588" spans="1:5" ht="15" customHeight="1" x14ac:dyDescent="0.25">
      <c r="A4588" s="2">
        <v>599010000</v>
      </c>
      <c r="B4588" s="3">
        <v>44365</v>
      </c>
      <c r="C4588" t="s">
        <v>1591</v>
      </c>
      <c r="D4588">
        <v>-21.26</v>
      </c>
      <c r="E4588" t="s">
        <v>2769</v>
      </c>
    </row>
    <row r="4589" spans="1:5" ht="15" customHeight="1" x14ac:dyDescent="0.25">
      <c r="A4589" s="2">
        <v>599010000</v>
      </c>
      <c r="B4589" s="3">
        <v>44365</v>
      </c>
      <c r="C4589" t="s">
        <v>1591</v>
      </c>
      <c r="D4589">
        <v>40.686999999999998</v>
      </c>
      <c r="E4589" t="s">
        <v>2770</v>
      </c>
    </row>
    <row r="4590" spans="1:5" ht="15" customHeight="1" x14ac:dyDescent="0.25">
      <c r="A4590" s="2">
        <v>599010000</v>
      </c>
      <c r="B4590" s="3">
        <v>44365</v>
      </c>
      <c r="C4590" t="s">
        <v>1591</v>
      </c>
      <c r="D4590">
        <v>76.489999999999995</v>
      </c>
      <c r="E4590" t="s">
        <v>2771</v>
      </c>
    </row>
    <row r="4591" spans="1:5" ht="15" customHeight="1" x14ac:dyDescent="0.25">
      <c r="A4591" s="2">
        <v>599010000</v>
      </c>
      <c r="B4591" s="3">
        <v>44365</v>
      </c>
      <c r="C4591" t="s">
        <v>1591</v>
      </c>
      <c r="D4591">
        <v>-51.71</v>
      </c>
      <c r="E4591" t="s">
        <v>2772</v>
      </c>
    </row>
    <row r="4592" spans="1:5" ht="15" customHeight="1" x14ac:dyDescent="0.25">
      <c r="A4592" s="2">
        <v>599010000</v>
      </c>
      <c r="B4592" s="3">
        <v>44365</v>
      </c>
      <c r="C4592" t="s">
        <v>1591</v>
      </c>
      <c r="D4592">
        <v>647.04999999999995</v>
      </c>
      <c r="E4592" t="s">
        <v>2773</v>
      </c>
    </row>
    <row r="4593" spans="1:5" ht="15" customHeight="1" x14ac:dyDescent="0.25">
      <c r="A4593" s="2">
        <v>599010000</v>
      </c>
      <c r="B4593" s="3">
        <v>44365</v>
      </c>
      <c r="C4593" t="s">
        <v>1591</v>
      </c>
      <c r="D4593">
        <v>-32.479999999999997</v>
      </c>
      <c r="E4593" t="s">
        <v>2774</v>
      </c>
    </row>
    <row r="4594" spans="1:5" ht="15" customHeight="1" x14ac:dyDescent="0.25">
      <c r="A4594" s="2">
        <v>599010000</v>
      </c>
      <c r="B4594" s="3">
        <v>44368</v>
      </c>
      <c r="C4594" t="s">
        <v>1591</v>
      </c>
      <c r="D4594">
        <v>62.09</v>
      </c>
      <c r="E4594" t="s">
        <v>2775</v>
      </c>
    </row>
    <row r="4595" spans="1:5" ht="15" customHeight="1" x14ac:dyDescent="0.25">
      <c r="A4595" s="2">
        <v>599010000</v>
      </c>
      <c r="B4595" s="3">
        <v>44368</v>
      </c>
      <c r="C4595" t="s">
        <v>1591</v>
      </c>
      <c r="D4595">
        <v>93.68</v>
      </c>
      <c r="E4595" t="s">
        <v>2776</v>
      </c>
    </row>
    <row r="4596" spans="1:5" ht="15" customHeight="1" x14ac:dyDescent="0.25">
      <c r="A4596" s="2">
        <v>599010000</v>
      </c>
      <c r="B4596" s="3">
        <v>44368</v>
      </c>
      <c r="C4596" t="s">
        <v>1591</v>
      </c>
      <c r="D4596">
        <v>314.17</v>
      </c>
      <c r="E4596" t="s">
        <v>2777</v>
      </c>
    </row>
    <row r="4597" spans="1:5" ht="15" customHeight="1" x14ac:dyDescent="0.25">
      <c r="A4597" s="2">
        <v>599010000</v>
      </c>
      <c r="B4597" s="3">
        <v>44368</v>
      </c>
      <c r="C4597" t="s">
        <v>1591</v>
      </c>
      <c r="D4597">
        <v>-111.39</v>
      </c>
      <c r="E4597" t="s">
        <v>2778</v>
      </c>
    </row>
    <row r="4598" spans="1:5" ht="15" customHeight="1" x14ac:dyDescent="0.25">
      <c r="A4598" s="2">
        <v>599010000</v>
      </c>
      <c r="B4598" s="3">
        <v>44370</v>
      </c>
      <c r="C4598" t="s">
        <v>1591</v>
      </c>
      <c r="D4598">
        <v>-66.930000000000007</v>
      </c>
      <c r="E4598" t="s">
        <v>2779</v>
      </c>
    </row>
    <row r="4599" spans="1:5" ht="15" customHeight="1" x14ac:dyDescent="0.25">
      <c r="A4599" s="2">
        <v>599010000</v>
      </c>
      <c r="B4599" s="3">
        <v>44370</v>
      </c>
      <c r="C4599" t="s">
        <v>1591</v>
      </c>
      <c r="D4599">
        <v>264.89</v>
      </c>
      <c r="E4599" t="s">
        <v>2780</v>
      </c>
    </row>
    <row r="4600" spans="1:5" ht="15" customHeight="1" x14ac:dyDescent="0.25">
      <c r="A4600" s="2">
        <v>599010000</v>
      </c>
      <c r="B4600" s="3">
        <v>44370</v>
      </c>
      <c r="C4600" t="s">
        <v>1591</v>
      </c>
      <c r="D4600">
        <v>-699.21</v>
      </c>
      <c r="E4600" t="s">
        <v>2781</v>
      </c>
    </row>
    <row r="4601" spans="1:5" ht="15" customHeight="1" x14ac:dyDescent="0.25">
      <c r="A4601" s="2">
        <v>599010000</v>
      </c>
      <c r="B4601" s="3">
        <v>44370</v>
      </c>
      <c r="C4601" t="s">
        <v>1591</v>
      </c>
      <c r="D4601">
        <v>-11.96</v>
      </c>
      <c r="E4601" t="s">
        <v>2782</v>
      </c>
    </row>
    <row r="4602" spans="1:5" ht="15" customHeight="1" x14ac:dyDescent="0.25">
      <c r="A4602" s="2">
        <v>599010000</v>
      </c>
      <c r="B4602" s="3">
        <v>44370</v>
      </c>
      <c r="C4602" t="s">
        <v>1591</v>
      </c>
      <c r="D4602">
        <v>8.6</v>
      </c>
      <c r="E4602" t="s">
        <v>2783</v>
      </c>
    </row>
    <row r="4603" spans="1:5" ht="15" customHeight="1" x14ac:dyDescent="0.25">
      <c r="A4603" s="2">
        <v>599010000</v>
      </c>
      <c r="B4603" s="3">
        <v>44370</v>
      </c>
      <c r="C4603" t="s">
        <v>1591</v>
      </c>
      <c r="D4603">
        <v>699.21</v>
      </c>
      <c r="E4603" t="s">
        <v>2784</v>
      </c>
    </row>
    <row r="4604" spans="1:5" ht="15" customHeight="1" x14ac:dyDescent="0.25">
      <c r="A4604" s="2">
        <v>599010000</v>
      </c>
      <c r="B4604" s="3">
        <v>44370</v>
      </c>
      <c r="C4604" t="s">
        <v>1591</v>
      </c>
      <c r="D4604">
        <v>6615.23</v>
      </c>
      <c r="E4604" t="s">
        <v>2785</v>
      </c>
    </row>
    <row r="4605" spans="1:5" ht="15" customHeight="1" x14ac:dyDescent="0.25">
      <c r="A4605" s="2">
        <v>599010000</v>
      </c>
      <c r="B4605" s="3">
        <v>44370</v>
      </c>
      <c r="C4605" t="s">
        <v>1591</v>
      </c>
      <c r="D4605">
        <v>168.56</v>
      </c>
      <c r="E4605" t="s">
        <v>2786</v>
      </c>
    </row>
    <row r="4606" spans="1:5" ht="15" customHeight="1" x14ac:dyDescent="0.25">
      <c r="A4606" s="2">
        <v>599010000</v>
      </c>
      <c r="B4606" s="3">
        <v>44370</v>
      </c>
      <c r="C4606" t="s">
        <v>1591</v>
      </c>
      <c r="D4606">
        <v>-144.05000000000001</v>
      </c>
      <c r="E4606" t="s">
        <v>2787</v>
      </c>
    </row>
    <row r="4607" spans="1:5" ht="15" customHeight="1" x14ac:dyDescent="0.25">
      <c r="A4607" s="2">
        <v>599010000</v>
      </c>
      <c r="B4607" s="3">
        <v>44370</v>
      </c>
      <c r="C4607" t="s">
        <v>1591</v>
      </c>
      <c r="D4607">
        <v>39.6</v>
      </c>
      <c r="E4607" t="s">
        <v>2788</v>
      </c>
    </row>
    <row r="4608" spans="1:5" ht="15" customHeight="1" x14ac:dyDescent="0.25">
      <c r="A4608" s="2">
        <v>599010000</v>
      </c>
      <c r="B4608" s="3">
        <v>44370</v>
      </c>
      <c r="C4608" t="s">
        <v>1591</v>
      </c>
      <c r="D4608">
        <v>-36.380000000000003</v>
      </c>
      <c r="E4608" t="s">
        <v>2789</v>
      </c>
    </row>
    <row r="4609" spans="1:5" ht="15" customHeight="1" x14ac:dyDescent="0.25">
      <c r="A4609" s="2">
        <v>599010000</v>
      </c>
      <c r="B4609" s="3">
        <v>44370</v>
      </c>
      <c r="C4609" t="s">
        <v>1591</v>
      </c>
      <c r="D4609">
        <v>-11.73</v>
      </c>
      <c r="E4609" t="s">
        <v>2790</v>
      </c>
    </row>
    <row r="4610" spans="1:5" ht="15" customHeight="1" x14ac:dyDescent="0.25">
      <c r="A4610" s="2">
        <v>599010000</v>
      </c>
      <c r="B4610" s="3">
        <v>44371</v>
      </c>
      <c r="C4610" t="s">
        <v>1591</v>
      </c>
      <c r="D4610">
        <v>10127.290000000001</v>
      </c>
      <c r="E4610" t="s">
        <v>2791</v>
      </c>
    </row>
    <row r="4611" spans="1:5" ht="15" customHeight="1" x14ac:dyDescent="0.25">
      <c r="A4611" s="2">
        <v>599010000</v>
      </c>
      <c r="B4611" s="3">
        <v>44371</v>
      </c>
      <c r="C4611" t="s">
        <v>1591</v>
      </c>
      <c r="D4611">
        <v>-441.84</v>
      </c>
      <c r="E4611" t="s">
        <v>2792</v>
      </c>
    </row>
    <row r="4612" spans="1:5" ht="15" customHeight="1" x14ac:dyDescent="0.25">
      <c r="A4612" s="2">
        <v>599010000</v>
      </c>
      <c r="B4612" s="3">
        <v>44371</v>
      </c>
      <c r="C4612" t="s">
        <v>1591</v>
      </c>
      <c r="D4612">
        <v>-122.55</v>
      </c>
      <c r="E4612" t="s">
        <v>2793</v>
      </c>
    </row>
    <row r="4613" spans="1:5" ht="15" customHeight="1" x14ac:dyDescent="0.25">
      <c r="A4613" s="2">
        <v>599010000</v>
      </c>
      <c r="B4613" s="3">
        <v>44371</v>
      </c>
      <c r="C4613" t="s">
        <v>1591</v>
      </c>
      <c r="D4613">
        <v>-12.06</v>
      </c>
      <c r="E4613" t="s">
        <v>2794</v>
      </c>
    </row>
    <row r="4614" spans="1:5" ht="15" customHeight="1" x14ac:dyDescent="0.25">
      <c r="A4614" s="2">
        <v>599010000</v>
      </c>
      <c r="B4614" s="3">
        <v>44371</v>
      </c>
      <c r="C4614" t="s">
        <v>1591</v>
      </c>
      <c r="D4614">
        <v>-40.380000000000003</v>
      </c>
      <c r="E4614" t="s">
        <v>2795</v>
      </c>
    </row>
    <row r="4615" spans="1:5" ht="15" customHeight="1" x14ac:dyDescent="0.25">
      <c r="A4615" s="2">
        <v>599010000</v>
      </c>
      <c r="B4615" s="3">
        <v>44372</v>
      </c>
      <c r="C4615" t="s">
        <v>1591</v>
      </c>
      <c r="D4615">
        <v>-39</v>
      </c>
      <c r="E4615" t="s">
        <v>2796</v>
      </c>
    </row>
    <row r="4616" spans="1:5" ht="15" customHeight="1" x14ac:dyDescent="0.25">
      <c r="A4616" s="2">
        <v>599010000</v>
      </c>
      <c r="B4616" s="3">
        <v>44372</v>
      </c>
      <c r="C4616" t="s">
        <v>1591</v>
      </c>
      <c r="D4616">
        <v>-60.94</v>
      </c>
      <c r="E4616" t="s">
        <v>2797</v>
      </c>
    </row>
    <row r="4617" spans="1:5" ht="15" customHeight="1" x14ac:dyDescent="0.25">
      <c r="A4617" s="2">
        <v>599010000</v>
      </c>
      <c r="B4617" s="3">
        <v>44372</v>
      </c>
      <c r="C4617" t="s">
        <v>1591</v>
      </c>
      <c r="D4617">
        <v>1255.7190000000001</v>
      </c>
      <c r="E4617" t="s">
        <v>2798</v>
      </c>
    </row>
    <row r="4618" spans="1:5" ht="15" customHeight="1" x14ac:dyDescent="0.25">
      <c r="A4618" s="2">
        <v>599010000</v>
      </c>
      <c r="B4618" s="3">
        <v>44372</v>
      </c>
      <c r="C4618" t="s">
        <v>1591</v>
      </c>
      <c r="D4618">
        <v>634.85</v>
      </c>
      <c r="E4618" t="s">
        <v>2799</v>
      </c>
    </row>
    <row r="4619" spans="1:5" ht="15" customHeight="1" x14ac:dyDescent="0.25">
      <c r="A4619" s="2">
        <v>599010000</v>
      </c>
      <c r="B4619" s="3">
        <v>44372</v>
      </c>
      <c r="C4619" t="s">
        <v>1591</v>
      </c>
      <c r="D4619">
        <v>-992.23</v>
      </c>
      <c r="E4619" t="s">
        <v>2800</v>
      </c>
    </row>
    <row r="4620" spans="1:5" ht="15" customHeight="1" x14ac:dyDescent="0.25">
      <c r="A4620" s="2">
        <v>599010000</v>
      </c>
      <c r="B4620" s="3">
        <v>44372</v>
      </c>
      <c r="C4620" t="s">
        <v>1591</v>
      </c>
      <c r="D4620">
        <v>-38.18</v>
      </c>
      <c r="E4620" t="s">
        <v>2801</v>
      </c>
    </row>
    <row r="4621" spans="1:5" ht="15" customHeight="1" x14ac:dyDescent="0.25">
      <c r="A4621" s="2">
        <v>599010000</v>
      </c>
      <c r="B4621" s="3">
        <v>44372</v>
      </c>
      <c r="C4621" t="s">
        <v>1591</v>
      </c>
      <c r="D4621">
        <v>95.58</v>
      </c>
      <c r="E4621" t="s">
        <v>2802</v>
      </c>
    </row>
    <row r="4622" spans="1:5" ht="15" customHeight="1" x14ac:dyDescent="0.25">
      <c r="A4622" s="2">
        <v>599010000</v>
      </c>
      <c r="B4622" s="3">
        <v>44372</v>
      </c>
      <c r="C4622" t="s">
        <v>1591</v>
      </c>
      <c r="D4622">
        <v>-814</v>
      </c>
      <c r="E4622" t="s">
        <v>2803</v>
      </c>
    </row>
    <row r="4623" spans="1:5" ht="15" customHeight="1" x14ac:dyDescent="0.25">
      <c r="A4623" s="2">
        <v>599010000</v>
      </c>
      <c r="B4623" s="3">
        <v>44372</v>
      </c>
      <c r="C4623" t="s">
        <v>1591</v>
      </c>
      <c r="D4623">
        <v>356.59</v>
      </c>
      <c r="E4623" t="s">
        <v>2804</v>
      </c>
    </row>
    <row r="4624" spans="1:5" ht="15" customHeight="1" x14ac:dyDescent="0.25">
      <c r="A4624" s="2">
        <v>599010000</v>
      </c>
      <c r="B4624" s="3">
        <v>44375</v>
      </c>
      <c r="C4624" t="s">
        <v>1591</v>
      </c>
      <c r="D4624">
        <v>-99.34</v>
      </c>
      <c r="E4624" t="s">
        <v>2805</v>
      </c>
    </row>
    <row r="4625" spans="1:5" ht="15" customHeight="1" x14ac:dyDescent="0.25">
      <c r="A4625" s="2">
        <v>599010000</v>
      </c>
      <c r="B4625" s="3">
        <v>44375</v>
      </c>
      <c r="C4625" t="s">
        <v>1591</v>
      </c>
      <c r="D4625">
        <v>-963.57</v>
      </c>
      <c r="E4625" t="s">
        <v>2806</v>
      </c>
    </row>
    <row r="4626" spans="1:5" ht="15" customHeight="1" x14ac:dyDescent="0.25">
      <c r="A4626" s="2">
        <v>599010000</v>
      </c>
      <c r="B4626" s="3">
        <v>44375</v>
      </c>
      <c r="C4626" t="s">
        <v>1591</v>
      </c>
      <c r="D4626">
        <v>526.06799999999998</v>
      </c>
      <c r="E4626" t="s">
        <v>2807</v>
      </c>
    </row>
    <row r="4627" spans="1:5" ht="15" customHeight="1" x14ac:dyDescent="0.25">
      <c r="A4627" s="2">
        <v>599010000</v>
      </c>
      <c r="B4627" s="3">
        <v>44375</v>
      </c>
      <c r="C4627" t="s">
        <v>1591</v>
      </c>
      <c r="D4627">
        <v>26.76</v>
      </c>
      <c r="E4627" t="s">
        <v>2808</v>
      </c>
    </row>
    <row r="4628" spans="1:5" ht="15" customHeight="1" x14ac:dyDescent="0.25">
      <c r="A4628" s="2">
        <v>599010000</v>
      </c>
      <c r="B4628" s="3">
        <v>44375</v>
      </c>
      <c r="C4628" t="s">
        <v>1591</v>
      </c>
      <c r="D4628">
        <v>6821.83</v>
      </c>
      <c r="E4628" t="s">
        <v>2809</v>
      </c>
    </row>
    <row r="4629" spans="1:5" ht="15" customHeight="1" x14ac:dyDescent="0.25">
      <c r="A4629" s="2">
        <v>599010000</v>
      </c>
      <c r="B4629" s="3">
        <v>44376</v>
      </c>
      <c r="C4629" t="s">
        <v>1591</v>
      </c>
      <c r="D4629">
        <v>39.42</v>
      </c>
      <c r="E4629" t="s">
        <v>2810</v>
      </c>
    </row>
    <row r="4630" spans="1:5" ht="15" customHeight="1" x14ac:dyDescent="0.25">
      <c r="A4630" s="2">
        <v>599010000</v>
      </c>
      <c r="B4630" s="3">
        <v>44376</v>
      </c>
      <c r="C4630" t="s">
        <v>1591</v>
      </c>
      <c r="D4630">
        <v>12.32</v>
      </c>
      <c r="E4630" t="s">
        <v>2811</v>
      </c>
    </row>
    <row r="4631" spans="1:5" ht="15" customHeight="1" x14ac:dyDescent="0.25">
      <c r="A4631" s="2">
        <v>599010000</v>
      </c>
      <c r="B4631" s="3">
        <v>44376</v>
      </c>
      <c r="C4631" t="s">
        <v>1591</v>
      </c>
      <c r="D4631">
        <v>-2.4700000000000002</v>
      </c>
      <c r="E4631" t="s">
        <v>2812</v>
      </c>
    </row>
    <row r="4632" spans="1:5" ht="15" customHeight="1" x14ac:dyDescent="0.25">
      <c r="A4632" s="2">
        <v>599010000</v>
      </c>
      <c r="B4632" s="3">
        <v>44376</v>
      </c>
      <c r="C4632" t="s">
        <v>1591</v>
      </c>
      <c r="D4632">
        <v>66.23</v>
      </c>
      <c r="E4632" t="s">
        <v>2813</v>
      </c>
    </row>
    <row r="4633" spans="1:5" ht="15" customHeight="1" x14ac:dyDescent="0.25">
      <c r="A4633" s="2">
        <v>599010000</v>
      </c>
      <c r="B4633" s="3">
        <v>44376</v>
      </c>
      <c r="C4633" t="s">
        <v>1591</v>
      </c>
      <c r="D4633">
        <v>-2.99</v>
      </c>
      <c r="E4633" t="s">
        <v>2814</v>
      </c>
    </row>
    <row r="4634" spans="1:5" ht="15" customHeight="1" x14ac:dyDescent="0.25">
      <c r="A4634" s="2">
        <v>599010000</v>
      </c>
      <c r="B4634" s="3">
        <v>44376</v>
      </c>
      <c r="C4634" t="s">
        <v>1591</v>
      </c>
      <c r="D4634">
        <v>2.15</v>
      </c>
      <c r="E4634" t="s">
        <v>2815</v>
      </c>
    </row>
    <row r="4635" spans="1:5" ht="15" customHeight="1" x14ac:dyDescent="0.25">
      <c r="A4635" s="2">
        <v>599010000</v>
      </c>
      <c r="B4635" s="3">
        <v>44376</v>
      </c>
      <c r="C4635" t="s">
        <v>1591</v>
      </c>
      <c r="D4635">
        <v>48.459000000000003</v>
      </c>
      <c r="E4635" t="s">
        <v>2816</v>
      </c>
    </row>
    <row r="4636" spans="1:5" ht="15" customHeight="1" x14ac:dyDescent="0.25">
      <c r="A4636" s="2">
        <v>599010000</v>
      </c>
      <c r="B4636" s="3">
        <v>44376</v>
      </c>
      <c r="C4636" t="s">
        <v>1591</v>
      </c>
      <c r="D4636">
        <v>159.69</v>
      </c>
      <c r="E4636" t="s">
        <v>2817</v>
      </c>
    </row>
    <row r="4637" spans="1:5" ht="15" customHeight="1" x14ac:dyDescent="0.25">
      <c r="A4637" s="2">
        <v>599010000</v>
      </c>
      <c r="B4637" s="3">
        <v>44377</v>
      </c>
      <c r="C4637" t="s">
        <v>1591</v>
      </c>
      <c r="D4637">
        <v>198.3</v>
      </c>
      <c r="E4637" t="s">
        <v>2818</v>
      </c>
    </row>
    <row r="4638" spans="1:5" ht="15" customHeight="1" x14ac:dyDescent="0.25">
      <c r="A4638" s="2">
        <v>599010000</v>
      </c>
      <c r="B4638" s="3">
        <v>44377</v>
      </c>
      <c r="C4638" t="s">
        <v>1591</v>
      </c>
      <c r="D4638">
        <v>285.47000000000003</v>
      </c>
      <c r="E4638" t="s">
        <v>2819</v>
      </c>
    </row>
    <row r="4639" spans="1:5" ht="15" customHeight="1" x14ac:dyDescent="0.25">
      <c r="A4639" s="2">
        <v>599010000</v>
      </c>
      <c r="B4639" s="3">
        <v>44377</v>
      </c>
      <c r="C4639" t="s">
        <v>1591</v>
      </c>
      <c r="D4639">
        <v>-189.11</v>
      </c>
      <c r="E4639" t="s">
        <v>2820</v>
      </c>
    </row>
    <row r="4640" spans="1:5" ht="15" customHeight="1" x14ac:dyDescent="0.25">
      <c r="A4640" s="2">
        <v>599010000</v>
      </c>
      <c r="B4640" s="3">
        <v>44377</v>
      </c>
      <c r="C4640" t="s">
        <v>1591</v>
      </c>
      <c r="D4640">
        <v>-14.26</v>
      </c>
      <c r="E4640" t="s">
        <v>2821</v>
      </c>
    </row>
    <row r="4641" spans="1:5" ht="15" customHeight="1" x14ac:dyDescent="0.25">
      <c r="A4641" s="2">
        <v>599010000</v>
      </c>
      <c r="B4641" s="3">
        <v>44377</v>
      </c>
      <c r="C4641" t="s">
        <v>1591</v>
      </c>
      <c r="D4641">
        <v>478.93</v>
      </c>
      <c r="E4641" t="s">
        <v>2822</v>
      </c>
    </row>
    <row r="4642" spans="1:5" ht="15" customHeight="1" x14ac:dyDescent="0.25">
      <c r="A4642" s="2">
        <v>599010000</v>
      </c>
      <c r="B4642" s="3">
        <v>44377</v>
      </c>
      <c r="C4642" t="s">
        <v>1591</v>
      </c>
      <c r="D4642">
        <v>-183.56</v>
      </c>
      <c r="E4642" t="s">
        <v>2823</v>
      </c>
    </row>
    <row r="4643" spans="1:5" ht="15" customHeight="1" x14ac:dyDescent="0.25">
      <c r="A4643" s="2">
        <v>599010000</v>
      </c>
      <c r="B4643" s="3">
        <v>44377</v>
      </c>
      <c r="C4643" t="s">
        <v>1591</v>
      </c>
      <c r="D4643">
        <v>0</v>
      </c>
      <c r="E4643" t="s">
        <v>2824</v>
      </c>
    </row>
    <row r="4644" spans="1:5" ht="15" customHeight="1" x14ac:dyDescent="0.25">
      <c r="A4644" s="2">
        <v>599010000</v>
      </c>
      <c r="B4644" s="3">
        <v>44377</v>
      </c>
      <c r="C4644" t="s">
        <v>1591</v>
      </c>
      <c r="D4644">
        <v>-21.34</v>
      </c>
      <c r="E4644" t="s">
        <v>2825</v>
      </c>
    </row>
    <row r="4645" spans="1:5" ht="15" customHeight="1" x14ac:dyDescent="0.25">
      <c r="A4645" s="2">
        <v>599010000</v>
      </c>
      <c r="B4645" s="3">
        <v>44377</v>
      </c>
      <c r="C4645" t="s">
        <v>1591</v>
      </c>
      <c r="D4645">
        <v>-19.62</v>
      </c>
      <c r="E4645" t="s">
        <v>2826</v>
      </c>
    </row>
    <row r="4646" spans="1:5" ht="15" customHeight="1" x14ac:dyDescent="0.25">
      <c r="A4646" s="2">
        <v>599010000</v>
      </c>
      <c r="B4646" s="3">
        <v>44377</v>
      </c>
      <c r="C4646" t="s">
        <v>1591</v>
      </c>
      <c r="D4646">
        <v>3069.386</v>
      </c>
      <c r="E4646" t="s">
        <v>2827</v>
      </c>
    </row>
    <row r="4647" spans="1:5" ht="15" customHeight="1" x14ac:dyDescent="0.25">
      <c r="A4647" s="2">
        <v>599010000</v>
      </c>
      <c r="B4647" s="3">
        <v>44377</v>
      </c>
      <c r="C4647" t="s">
        <v>1591</v>
      </c>
      <c r="D4647">
        <v>124.48</v>
      </c>
      <c r="E4647" t="s">
        <v>2828</v>
      </c>
    </row>
    <row r="4648" spans="1:5" ht="15" customHeight="1" x14ac:dyDescent="0.25">
      <c r="A4648" s="2">
        <v>599010000</v>
      </c>
      <c r="B4648" s="3">
        <v>44377</v>
      </c>
      <c r="C4648" t="s">
        <v>1591</v>
      </c>
      <c r="D4648">
        <v>37.979999999999997</v>
      </c>
      <c r="E4648" t="s">
        <v>2829</v>
      </c>
    </row>
    <row r="4649" spans="1:5" ht="15" customHeight="1" x14ac:dyDescent="0.25">
      <c r="A4649" s="2">
        <v>599010000</v>
      </c>
      <c r="B4649" s="3">
        <v>44378</v>
      </c>
      <c r="C4649" t="s">
        <v>1591</v>
      </c>
      <c r="D4649">
        <v>-227.85</v>
      </c>
      <c r="E4649" t="s">
        <v>2830</v>
      </c>
    </row>
    <row r="4650" spans="1:5" ht="15" customHeight="1" x14ac:dyDescent="0.25">
      <c r="A4650" s="2">
        <v>599010000</v>
      </c>
      <c r="B4650" s="3">
        <v>44378</v>
      </c>
      <c r="C4650" t="s">
        <v>1591</v>
      </c>
      <c r="D4650">
        <v>-145.6</v>
      </c>
      <c r="E4650" t="s">
        <v>2831</v>
      </c>
    </row>
    <row r="4651" spans="1:5" ht="15" customHeight="1" x14ac:dyDescent="0.25">
      <c r="A4651" s="2">
        <v>599010000</v>
      </c>
      <c r="B4651" s="3">
        <v>44378</v>
      </c>
      <c r="C4651" t="s">
        <v>1591</v>
      </c>
      <c r="D4651">
        <v>101.09</v>
      </c>
      <c r="E4651" t="s">
        <v>2832</v>
      </c>
    </row>
    <row r="4652" spans="1:5" ht="15" customHeight="1" x14ac:dyDescent="0.25">
      <c r="A4652" s="2">
        <v>599010000</v>
      </c>
      <c r="B4652" s="3">
        <v>44378</v>
      </c>
      <c r="C4652" t="s">
        <v>1591</v>
      </c>
      <c r="D4652">
        <v>-1042.0999999999999</v>
      </c>
      <c r="E4652" t="s">
        <v>2833</v>
      </c>
    </row>
    <row r="4653" spans="1:5" ht="15" customHeight="1" x14ac:dyDescent="0.25">
      <c r="A4653" s="2">
        <v>599010000</v>
      </c>
      <c r="B4653" s="3">
        <v>44378</v>
      </c>
      <c r="C4653" t="s">
        <v>1591</v>
      </c>
      <c r="D4653">
        <v>-3.42</v>
      </c>
      <c r="E4653" t="s">
        <v>2834</v>
      </c>
    </row>
    <row r="4654" spans="1:5" ht="15" customHeight="1" x14ac:dyDescent="0.25">
      <c r="A4654" s="2">
        <v>599010000</v>
      </c>
      <c r="B4654" s="3">
        <v>44378</v>
      </c>
      <c r="C4654" t="s">
        <v>1591</v>
      </c>
      <c r="D4654">
        <v>310.45</v>
      </c>
      <c r="E4654" t="s">
        <v>2835</v>
      </c>
    </row>
    <row r="4655" spans="1:5" ht="15" customHeight="1" x14ac:dyDescent="0.25">
      <c r="A4655" s="2">
        <v>599010000</v>
      </c>
      <c r="B4655" s="3">
        <v>44378</v>
      </c>
      <c r="C4655" t="s">
        <v>1591</v>
      </c>
      <c r="D4655">
        <v>1234.79</v>
      </c>
      <c r="E4655" t="s">
        <v>2836</v>
      </c>
    </row>
    <row r="4656" spans="1:5" ht="15" customHeight="1" x14ac:dyDescent="0.25">
      <c r="A4656" s="2">
        <v>599010000</v>
      </c>
      <c r="B4656" s="3">
        <v>44378</v>
      </c>
      <c r="C4656" t="s">
        <v>1591</v>
      </c>
      <c r="D4656">
        <v>-20.149999999999999</v>
      </c>
      <c r="E4656" t="s">
        <v>2837</v>
      </c>
    </row>
    <row r="4657" spans="1:5" ht="15" customHeight="1" x14ac:dyDescent="0.25">
      <c r="A4657" s="2">
        <v>599010000</v>
      </c>
      <c r="B4657" s="3">
        <v>44379</v>
      </c>
      <c r="C4657" t="s">
        <v>1591</v>
      </c>
      <c r="D4657">
        <v>-115.8</v>
      </c>
      <c r="E4657" t="s">
        <v>2838</v>
      </c>
    </row>
    <row r="4658" spans="1:5" ht="15" customHeight="1" x14ac:dyDescent="0.25">
      <c r="A4658" s="2">
        <v>599010000</v>
      </c>
      <c r="B4658" s="3">
        <v>44379</v>
      </c>
      <c r="C4658" t="s">
        <v>1591</v>
      </c>
      <c r="D4658">
        <v>-31.16</v>
      </c>
      <c r="E4658" t="s">
        <v>2839</v>
      </c>
    </row>
    <row r="4659" spans="1:5" ht="15" customHeight="1" x14ac:dyDescent="0.25">
      <c r="A4659" s="2">
        <v>599010000</v>
      </c>
      <c r="B4659" s="3">
        <v>44382</v>
      </c>
      <c r="C4659" t="s">
        <v>1591</v>
      </c>
      <c r="D4659">
        <v>239.161</v>
      </c>
      <c r="E4659" t="s">
        <v>2840</v>
      </c>
    </row>
    <row r="4660" spans="1:5" ht="15" customHeight="1" x14ac:dyDescent="0.25">
      <c r="A4660" s="2">
        <v>599010000</v>
      </c>
      <c r="B4660" s="3">
        <v>44382</v>
      </c>
      <c r="C4660" t="s">
        <v>1591</v>
      </c>
      <c r="D4660">
        <v>-137.85</v>
      </c>
      <c r="E4660" t="s">
        <v>2841</v>
      </c>
    </row>
    <row r="4661" spans="1:5" ht="15" customHeight="1" x14ac:dyDescent="0.25">
      <c r="A4661" s="2">
        <v>599010000</v>
      </c>
      <c r="B4661" s="3">
        <v>44382</v>
      </c>
      <c r="C4661" t="s">
        <v>1591</v>
      </c>
      <c r="D4661">
        <v>162.34</v>
      </c>
      <c r="E4661" t="s">
        <v>2842</v>
      </c>
    </row>
    <row r="4662" spans="1:5" ht="15" customHeight="1" x14ac:dyDescent="0.25">
      <c r="A4662" s="2">
        <v>599010000</v>
      </c>
      <c r="B4662" s="3">
        <v>44382</v>
      </c>
      <c r="C4662" t="s">
        <v>1591</v>
      </c>
      <c r="D4662">
        <v>-103.09</v>
      </c>
      <c r="E4662" t="s">
        <v>2843</v>
      </c>
    </row>
    <row r="4663" spans="1:5" ht="15" customHeight="1" x14ac:dyDescent="0.25">
      <c r="A4663" s="2">
        <v>599010000</v>
      </c>
      <c r="B4663" s="3">
        <v>44382</v>
      </c>
      <c r="C4663" t="s">
        <v>1591</v>
      </c>
      <c r="D4663">
        <v>128.46</v>
      </c>
      <c r="E4663" t="s">
        <v>2844</v>
      </c>
    </row>
    <row r="4664" spans="1:5" ht="15" customHeight="1" x14ac:dyDescent="0.25">
      <c r="A4664" s="2">
        <v>599010000</v>
      </c>
      <c r="B4664" s="3">
        <v>44382</v>
      </c>
      <c r="C4664" t="s">
        <v>1591</v>
      </c>
      <c r="D4664">
        <v>227.86500000000001</v>
      </c>
      <c r="E4664" t="s">
        <v>2845</v>
      </c>
    </row>
    <row r="4665" spans="1:5" ht="15" customHeight="1" x14ac:dyDescent="0.25">
      <c r="A4665" s="2">
        <v>599010000</v>
      </c>
      <c r="B4665" s="3">
        <v>44382</v>
      </c>
      <c r="C4665" t="s">
        <v>1591</v>
      </c>
      <c r="D4665">
        <v>-147.27000000000001</v>
      </c>
      <c r="E4665" t="s">
        <v>2846</v>
      </c>
    </row>
    <row r="4666" spans="1:5" ht="15" customHeight="1" x14ac:dyDescent="0.25">
      <c r="A4666" s="2">
        <v>599010000</v>
      </c>
      <c r="B4666" s="3">
        <v>44382</v>
      </c>
      <c r="C4666" t="s">
        <v>1591</v>
      </c>
      <c r="D4666">
        <v>162.34</v>
      </c>
      <c r="E4666" t="s">
        <v>2847</v>
      </c>
    </row>
    <row r="4667" spans="1:5" ht="15" customHeight="1" x14ac:dyDescent="0.25">
      <c r="A4667" s="2">
        <v>599010000</v>
      </c>
      <c r="B4667" s="3">
        <v>44382</v>
      </c>
      <c r="C4667" t="s">
        <v>1591</v>
      </c>
      <c r="D4667">
        <v>-103.09</v>
      </c>
      <c r="E4667" t="s">
        <v>2848</v>
      </c>
    </row>
    <row r="4668" spans="1:5" ht="15" customHeight="1" x14ac:dyDescent="0.25">
      <c r="A4668" s="2">
        <v>599010000</v>
      </c>
      <c r="B4668" s="3">
        <v>44382</v>
      </c>
      <c r="C4668" t="s">
        <v>1591</v>
      </c>
      <c r="D4668">
        <v>199.55</v>
      </c>
      <c r="E4668" t="s">
        <v>2849</v>
      </c>
    </row>
    <row r="4669" spans="1:5" ht="15" customHeight="1" x14ac:dyDescent="0.25">
      <c r="A4669" s="2">
        <v>599010000</v>
      </c>
      <c r="B4669" s="3">
        <v>44383</v>
      </c>
      <c r="C4669" t="s">
        <v>1591</v>
      </c>
      <c r="D4669">
        <v>191.57</v>
      </c>
      <c r="E4669" t="s">
        <v>2850</v>
      </c>
    </row>
    <row r="4670" spans="1:5" ht="15" customHeight="1" x14ac:dyDescent="0.25">
      <c r="A4670" s="2">
        <v>599010000</v>
      </c>
      <c r="B4670" s="3">
        <v>44383</v>
      </c>
      <c r="C4670" t="s">
        <v>1591</v>
      </c>
      <c r="D4670">
        <v>83.83</v>
      </c>
      <c r="E4670" t="s">
        <v>2851</v>
      </c>
    </row>
    <row r="4671" spans="1:5" ht="15" customHeight="1" x14ac:dyDescent="0.25">
      <c r="A4671" s="2">
        <v>599010000</v>
      </c>
      <c r="B4671" s="3">
        <v>44383</v>
      </c>
      <c r="C4671" t="s">
        <v>1591</v>
      </c>
      <c r="D4671">
        <v>14.57</v>
      </c>
      <c r="E4671" t="s">
        <v>2852</v>
      </c>
    </row>
    <row r="4672" spans="1:5" ht="15" customHeight="1" x14ac:dyDescent="0.25">
      <c r="A4672" s="2">
        <v>599010000</v>
      </c>
      <c r="B4672" s="3">
        <v>44383</v>
      </c>
      <c r="C4672" t="s">
        <v>1591</v>
      </c>
      <c r="D4672">
        <v>-0.64</v>
      </c>
      <c r="E4672" t="s">
        <v>2853</v>
      </c>
    </row>
    <row r="4673" spans="1:5" ht="15" customHeight="1" x14ac:dyDescent="0.25">
      <c r="A4673" s="2">
        <v>599010000</v>
      </c>
      <c r="B4673" s="3">
        <v>44383</v>
      </c>
      <c r="C4673" t="s">
        <v>1591</v>
      </c>
      <c r="D4673">
        <v>-12.76</v>
      </c>
      <c r="E4673" t="s">
        <v>2854</v>
      </c>
    </row>
    <row r="4674" spans="1:5" ht="15" customHeight="1" x14ac:dyDescent="0.25">
      <c r="A4674" s="2">
        <v>599010000</v>
      </c>
      <c r="B4674" s="3">
        <v>44383</v>
      </c>
      <c r="C4674" t="s">
        <v>1591</v>
      </c>
      <c r="D4674">
        <v>8.1199999999999992</v>
      </c>
      <c r="E4674" t="s">
        <v>2855</v>
      </c>
    </row>
    <row r="4675" spans="1:5" ht="15" customHeight="1" x14ac:dyDescent="0.25">
      <c r="A4675" s="2">
        <v>599010000</v>
      </c>
      <c r="B4675" s="3">
        <v>44383</v>
      </c>
      <c r="C4675" t="s">
        <v>1591</v>
      </c>
      <c r="D4675">
        <v>16.5</v>
      </c>
      <c r="E4675" t="s">
        <v>2856</v>
      </c>
    </row>
    <row r="4676" spans="1:5" ht="15" customHeight="1" x14ac:dyDescent="0.25">
      <c r="A4676" s="2">
        <v>599010000</v>
      </c>
      <c r="B4676" s="3">
        <v>44383</v>
      </c>
      <c r="C4676" t="s">
        <v>1591</v>
      </c>
      <c r="D4676">
        <v>-8.73</v>
      </c>
      <c r="E4676" t="s">
        <v>2857</v>
      </c>
    </row>
    <row r="4677" spans="1:5" ht="15" customHeight="1" x14ac:dyDescent="0.25">
      <c r="A4677" s="2">
        <v>599010000</v>
      </c>
      <c r="B4677" s="3">
        <v>44383</v>
      </c>
      <c r="C4677" t="s">
        <v>1591</v>
      </c>
      <c r="D4677">
        <v>10.23</v>
      </c>
      <c r="E4677" t="s">
        <v>2858</v>
      </c>
    </row>
    <row r="4678" spans="1:5" ht="15" customHeight="1" x14ac:dyDescent="0.25">
      <c r="A4678" s="2">
        <v>599010000</v>
      </c>
      <c r="B4678" s="3">
        <v>44384</v>
      </c>
      <c r="C4678" t="s">
        <v>1591</v>
      </c>
      <c r="D4678">
        <v>15.34</v>
      </c>
      <c r="E4678" t="s">
        <v>2859</v>
      </c>
    </row>
    <row r="4679" spans="1:5" ht="15" customHeight="1" x14ac:dyDescent="0.25">
      <c r="A4679" s="2">
        <v>599010000</v>
      </c>
      <c r="B4679" s="3">
        <v>44384</v>
      </c>
      <c r="C4679" t="s">
        <v>1591</v>
      </c>
      <c r="D4679">
        <v>-26.53</v>
      </c>
      <c r="E4679" t="s">
        <v>2860</v>
      </c>
    </row>
    <row r="4680" spans="1:5" ht="15" customHeight="1" x14ac:dyDescent="0.25">
      <c r="A4680" s="2">
        <v>599010000</v>
      </c>
      <c r="B4680" s="3">
        <v>44384</v>
      </c>
      <c r="C4680" t="s">
        <v>1591</v>
      </c>
      <c r="D4680">
        <v>43.21</v>
      </c>
      <c r="E4680" t="s">
        <v>2861</v>
      </c>
    </row>
    <row r="4681" spans="1:5" ht="15" customHeight="1" x14ac:dyDescent="0.25">
      <c r="A4681" s="2">
        <v>599010000</v>
      </c>
      <c r="B4681" s="3">
        <v>44384</v>
      </c>
      <c r="C4681" t="s">
        <v>1591</v>
      </c>
      <c r="D4681">
        <v>256.89999999999998</v>
      </c>
      <c r="E4681" t="s">
        <v>2862</v>
      </c>
    </row>
    <row r="4682" spans="1:5" ht="15" customHeight="1" x14ac:dyDescent="0.25">
      <c r="A4682" s="2">
        <v>599010000</v>
      </c>
      <c r="B4682" s="3">
        <v>44384</v>
      </c>
      <c r="C4682" t="s">
        <v>1591</v>
      </c>
      <c r="D4682">
        <v>-101.64</v>
      </c>
      <c r="E4682" t="s">
        <v>2863</v>
      </c>
    </row>
    <row r="4683" spans="1:5" ht="15" customHeight="1" x14ac:dyDescent="0.25">
      <c r="A4683" s="2">
        <v>599010000</v>
      </c>
      <c r="B4683" s="3">
        <v>44384</v>
      </c>
      <c r="C4683" t="s">
        <v>1591</v>
      </c>
      <c r="D4683">
        <v>-92.4</v>
      </c>
      <c r="E4683" t="s">
        <v>2864</v>
      </c>
    </row>
    <row r="4684" spans="1:5" ht="15" customHeight="1" x14ac:dyDescent="0.25">
      <c r="A4684" s="2">
        <v>599010000</v>
      </c>
      <c r="B4684" s="3">
        <v>44385</v>
      </c>
      <c r="C4684" t="s">
        <v>1591</v>
      </c>
      <c r="D4684">
        <v>431.82600000000002</v>
      </c>
      <c r="E4684" t="s">
        <v>2865</v>
      </c>
    </row>
    <row r="4685" spans="1:5" ht="15" customHeight="1" x14ac:dyDescent="0.25">
      <c r="A4685" s="2">
        <v>599010000</v>
      </c>
      <c r="B4685" s="3">
        <v>44385</v>
      </c>
      <c r="C4685" t="s">
        <v>1591</v>
      </c>
      <c r="D4685">
        <v>-516.46</v>
      </c>
      <c r="E4685" t="s">
        <v>2866</v>
      </c>
    </row>
    <row r="4686" spans="1:5" ht="15" customHeight="1" x14ac:dyDescent="0.25">
      <c r="A4686" s="2">
        <v>599010000</v>
      </c>
      <c r="B4686" s="3">
        <v>44385</v>
      </c>
      <c r="C4686" t="s">
        <v>1591</v>
      </c>
      <c r="D4686">
        <v>-13.69</v>
      </c>
      <c r="E4686" t="s">
        <v>2867</v>
      </c>
    </row>
    <row r="4687" spans="1:5" ht="15" customHeight="1" x14ac:dyDescent="0.25">
      <c r="A4687" s="2">
        <v>599010000</v>
      </c>
      <c r="B4687" s="3">
        <v>44385</v>
      </c>
      <c r="C4687" t="s">
        <v>1591</v>
      </c>
      <c r="D4687">
        <v>-63.42</v>
      </c>
      <c r="E4687" t="s">
        <v>2868</v>
      </c>
    </row>
    <row r="4688" spans="1:5" ht="15" customHeight="1" x14ac:dyDescent="0.25">
      <c r="A4688" s="2">
        <v>599010000</v>
      </c>
      <c r="B4688" s="3">
        <v>44385</v>
      </c>
      <c r="C4688" t="s">
        <v>1591</v>
      </c>
      <c r="D4688">
        <v>-13.26</v>
      </c>
      <c r="E4688" t="s">
        <v>2869</v>
      </c>
    </row>
    <row r="4689" spans="1:5" ht="15" customHeight="1" x14ac:dyDescent="0.25">
      <c r="A4689" s="2">
        <v>599010000</v>
      </c>
      <c r="B4689" s="3">
        <v>44385</v>
      </c>
      <c r="C4689" t="s">
        <v>1591</v>
      </c>
      <c r="D4689">
        <v>-2.08</v>
      </c>
      <c r="E4689" t="s">
        <v>2870</v>
      </c>
    </row>
    <row r="4690" spans="1:5" ht="15" customHeight="1" x14ac:dyDescent="0.25">
      <c r="A4690" s="2">
        <v>599010000</v>
      </c>
      <c r="B4690" s="3">
        <v>44386</v>
      </c>
      <c r="C4690" t="s">
        <v>1591</v>
      </c>
      <c r="D4690">
        <v>200.55</v>
      </c>
      <c r="E4690" t="s">
        <v>2871</v>
      </c>
    </row>
    <row r="4691" spans="1:5" ht="15" customHeight="1" x14ac:dyDescent="0.25">
      <c r="A4691" s="2">
        <v>599010000</v>
      </c>
      <c r="B4691" s="3">
        <v>44386</v>
      </c>
      <c r="C4691" t="s">
        <v>1591</v>
      </c>
      <c r="D4691">
        <v>-136.37</v>
      </c>
      <c r="E4691" t="s">
        <v>2872</v>
      </c>
    </row>
    <row r="4692" spans="1:5" ht="15" customHeight="1" x14ac:dyDescent="0.25">
      <c r="A4692" s="2">
        <v>599010000</v>
      </c>
      <c r="B4692" s="3">
        <v>44386</v>
      </c>
      <c r="C4692" t="s">
        <v>1591</v>
      </c>
      <c r="D4692">
        <v>40.97</v>
      </c>
      <c r="E4692" t="s">
        <v>2873</v>
      </c>
    </row>
    <row r="4693" spans="1:5" ht="15" customHeight="1" x14ac:dyDescent="0.25">
      <c r="A4693" s="2">
        <v>599010000</v>
      </c>
      <c r="B4693" s="3">
        <v>44386</v>
      </c>
      <c r="C4693" t="s">
        <v>1591</v>
      </c>
      <c r="D4693">
        <v>-40.909999999999997</v>
      </c>
      <c r="E4693" t="s">
        <v>2874</v>
      </c>
    </row>
    <row r="4694" spans="1:5" ht="15" customHeight="1" x14ac:dyDescent="0.25">
      <c r="A4694" s="2">
        <v>599010000</v>
      </c>
      <c r="B4694" s="3">
        <v>44386</v>
      </c>
      <c r="C4694" t="s">
        <v>1591</v>
      </c>
      <c r="D4694">
        <v>-24.86</v>
      </c>
      <c r="E4694" t="s">
        <v>2875</v>
      </c>
    </row>
    <row r="4695" spans="1:5" ht="15" customHeight="1" x14ac:dyDescent="0.25">
      <c r="A4695" s="2">
        <v>599010000</v>
      </c>
      <c r="B4695" s="3">
        <v>44386</v>
      </c>
      <c r="C4695" t="s">
        <v>1591</v>
      </c>
      <c r="D4695">
        <v>382.5</v>
      </c>
      <c r="E4695" t="s">
        <v>2876</v>
      </c>
    </row>
    <row r="4696" spans="1:5" ht="15" customHeight="1" x14ac:dyDescent="0.25">
      <c r="A4696" s="2">
        <v>599010000</v>
      </c>
      <c r="B4696" s="3">
        <v>44386</v>
      </c>
      <c r="C4696" t="s">
        <v>1591</v>
      </c>
      <c r="D4696">
        <v>-14.01</v>
      </c>
      <c r="E4696" t="s">
        <v>2877</v>
      </c>
    </row>
    <row r="4697" spans="1:5" ht="15" customHeight="1" x14ac:dyDescent="0.25">
      <c r="A4697" s="2">
        <v>599010000</v>
      </c>
      <c r="B4697" s="3">
        <v>44386</v>
      </c>
      <c r="C4697" t="s">
        <v>1591</v>
      </c>
      <c r="D4697">
        <v>-24.82</v>
      </c>
      <c r="E4697" t="s">
        <v>2878</v>
      </c>
    </row>
    <row r="4698" spans="1:5" ht="15" customHeight="1" x14ac:dyDescent="0.25">
      <c r="A4698" s="2">
        <v>599010000</v>
      </c>
      <c r="B4698" s="3">
        <v>44389</v>
      </c>
      <c r="C4698" t="s">
        <v>1591</v>
      </c>
      <c r="D4698">
        <v>-54.13</v>
      </c>
      <c r="E4698" t="s">
        <v>2879</v>
      </c>
    </row>
    <row r="4699" spans="1:5" ht="15" customHeight="1" x14ac:dyDescent="0.25">
      <c r="A4699" s="2">
        <v>599010000</v>
      </c>
      <c r="B4699" s="3">
        <v>44389</v>
      </c>
      <c r="C4699" t="s">
        <v>1591</v>
      </c>
      <c r="D4699">
        <v>46.87</v>
      </c>
      <c r="E4699" t="s">
        <v>2880</v>
      </c>
    </row>
    <row r="4700" spans="1:5" ht="15" customHeight="1" x14ac:dyDescent="0.25">
      <c r="A4700" s="2">
        <v>599010000</v>
      </c>
      <c r="B4700" s="3">
        <v>44389</v>
      </c>
      <c r="C4700" t="s">
        <v>1591</v>
      </c>
      <c r="D4700">
        <v>-47.29</v>
      </c>
      <c r="E4700" t="s">
        <v>2881</v>
      </c>
    </row>
    <row r="4701" spans="1:5" ht="15" customHeight="1" x14ac:dyDescent="0.25">
      <c r="A4701" s="2">
        <v>599010000</v>
      </c>
      <c r="B4701" s="3">
        <v>44389</v>
      </c>
      <c r="C4701" t="s">
        <v>1591</v>
      </c>
      <c r="D4701">
        <v>53.31</v>
      </c>
      <c r="E4701" t="s">
        <v>2882</v>
      </c>
    </row>
    <row r="4702" spans="1:5" ht="15" customHeight="1" x14ac:dyDescent="0.25">
      <c r="A4702" s="2">
        <v>599010000</v>
      </c>
      <c r="B4702" s="3">
        <v>44389</v>
      </c>
      <c r="C4702" t="s">
        <v>1591</v>
      </c>
      <c r="D4702">
        <v>-49.07</v>
      </c>
      <c r="E4702" t="s">
        <v>2883</v>
      </c>
    </row>
    <row r="4703" spans="1:5" ht="15" customHeight="1" x14ac:dyDescent="0.25">
      <c r="A4703" s="2">
        <v>599010000</v>
      </c>
      <c r="B4703" s="3">
        <v>44389</v>
      </c>
      <c r="C4703" t="s">
        <v>1591</v>
      </c>
      <c r="D4703">
        <v>37.590000000000003</v>
      </c>
      <c r="E4703" t="s">
        <v>2884</v>
      </c>
    </row>
    <row r="4704" spans="1:5" ht="15" customHeight="1" x14ac:dyDescent="0.25">
      <c r="A4704" s="2">
        <v>599010000</v>
      </c>
      <c r="B4704" s="3">
        <v>44390</v>
      </c>
      <c r="C4704" t="s">
        <v>1591</v>
      </c>
      <c r="D4704">
        <v>1616.14</v>
      </c>
      <c r="E4704" t="s">
        <v>2885</v>
      </c>
    </row>
    <row r="4705" spans="1:5" ht="15" customHeight="1" x14ac:dyDescent="0.25">
      <c r="A4705" s="2">
        <v>599010000</v>
      </c>
      <c r="B4705" s="3">
        <v>44390</v>
      </c>
      <c r="C4705" t="s">
        <v>1591</v>
      </c>
      <c r="D4705">
        <v>3632.3</v>
      </c>
      <c r="E4705" t="s">
        <v>2886</v>
      </c>
    </row>
    <row r="4706" spans="1:5" ht="15" customHeight="1" x14ac:dyDescent="0.25">
      <c r="A4706" s="2">
        <v>599010000</v>
      </c>
      <c r="B4706" s="3">
        <v>44390</v>
      </c>
      <c r="C4706" t="s">
        <v>1591</v>
      </c>
      <c r="D4706">
        <v>3969.64</v>
      </c>
      <c r="E4706" t="s">
        <v>2887</v>
      </c>
    </row>
    <row r="4707" spans="1:5" ht="15" customHeight="1" x14ac:dyDescent="0.25">
      <c r="A4707" s="2">
        <v>599010000</v>
      </c>
      <c r="B4707" s="3">
        <v>44390</v>
      </c>
      <c r="C4707" t="s">
        <v>1591</v>
      </c>
      <c r="D4707">
        <v>-170.05</v>
      </c>
      <c r="E4707" t="s">
        <v>2888</v>
      </c>
    </row>
    <row r="4708" spans="1:5" ht="15" customHeight="1" x14ac:dyDescent="0.25">
      <c r="A4708" s="2">
        <v>599010000</v>
      </c>
      <c r="B4708" s="3">
        <v>44390</v>
      </c>
      <c r="C4708" t="s">
        <v>1591</v>
      </c>
      <c r="D4708">
        <v>-390.93</v>
      </c>
      <c r="E4708" t="s">
        <v>2889</v>
      </c>
    </row>
    <row r="4709" spans="1:5" ht="15" customHeight="1" x14ac:dyDescent="0.25">
      <c r="A4709" s="2">
        <v>599010000</v>
      </c>
      <c r="B4709" s="3">
        <v>44390</v>
      </c>
      <c r="C4709" t="s">
        <v>1591</v>
      </c>
      <c r="D4709">
        <v>101.13</v>
      </c>
      <c r="E4709" t="s">
        <v>2890</v>
      </c>
    </row>
    <row r="4710" spans="1:5" ht="15" customHeight="1" x14ac:dyDescent="0.25">
      <c r="A4710" s="2">
        <v>599010000</v>
      </c>
      <c r="B4710" s="3">
        <v>44390</v>
      </c>
      <c r="C4710" t="s">
        <v>1591</v>
      </c>
      <c r="D4710">
        <v>69.84</v>
      </c>
      <c r="E4710" t="s">
        <v>2891</v>
      </c>
    </row>
    <row r="4711" spans="1:5" ht="15" customHeight="1" x14ac:dyDescent="0.25">
      <c r="A4711" s="2">
        <v>599010000</v>
      </c>
      <c r="B4711" s="3">
        <v>44390</v>
      </c>
      <c r="C4711" t="s">
        <v>1591</v>
      </c>
      <c r="D4711">
        <v>49.01</v>
      </c>
      <c r="E4711" t="s">
        <v>2892</v>
      </c>
    </row>
    <row r="4712" spans="1:5" ht="15" customHeight="1" x14ac:dyDescent="0.25">
      <c r="A4712" s="2">
        <v>599010000</v>
      </c>
      <c r="B4712" s="3">
        <v>44390</v>
      </c>
      <c r="C4712" t="s">
        <v>1591</v>
      </c>
      <c r="D4712">
        <v>87.3</v>
      </c>
      <c r="E4712" t="s">
        <v>2893</v>
      </c>
    </row>
    <row r="4713" spans="1:5" ht="15" customHeight="1" x14ac:dyDescent="0.25">
      <c r="A4713" s="2">
        <v>599010000</v>
      </c>
      <c r="B4713" s="3">
        <v>44390</v>
      </c>
      <c r="C4713" t="s">
        <v>1591</v>
      </c>
      <c r="D4713">
        <v>209.16499999999999</v>
      </c>
      <c r="E4713" t="s">
        <v>2894</v>
      </c>
    </row>
    <row r="4714" spans="1:5" ht="15" customHeight="1" x14ac:dyDescent="0.25">
      <c r="A4714" s="2">
        <v>599010000</v>
      </c>
      <c r="B4714" s="3">
        <v>44390</v>
      </c>
      <c r="C4714" t="s">
        <v>1591</v>
      </c>
      <c r="D4714">
        <v>-6.65</v>
      </c>
      <c r="E4714" t="s">
        <v>2895</v>
      </c>
    </row>
    <row r="4715" spans="1:5" ht="15" customHeight="1" x14ac:dyDescent="0.25">
      <c r="A4715" s="2">
        <v>599010000</v>
      </c>
      <c r="B4715" s="3">
        <v>44390</v>
      </c>
      <c r="C4715" t="s">
        <v>1591</v>
      </c>
      <c r="D4715">
        <v>-124.38</v>
      </c>
      <c r="E4715" t="s">
        <v>2896</v>
      </c>
    </row>
    <row r="4716" spans="1:5" ht="15" customHeight="1" x14ac:dyDescent="0.25">
      <c r="A4716" s="2">
        <v>599010000</v>
      </c>
      <c r="B4716" s="3">
        <v>44390</v>
      </c>
      <c r="C4716" t="s">
        <v>1591</v>
      </c>
      <c r="D4716">
        <v>-1080</v>
      </c>
      <c r="E4716" t="s">
        <v>2897</v>
      </c>
    </row>
    <row r="4717" spans="1:5" ht="15" customHeight="1" x14ac:dyDescent="0.25">
      <c r="A4717" s="2">
        <v>599010000</v>
      </c>
      <c r="B4717" s="3">
        <v>44390</v>
      </c>
      <c r="C4717" t="s">
        <v>1591</v>
      </c>
      <c r="D4717">
        <v>-3152.49</v>
      </c>
      <c r="E4717" t="s">
        <v>2898</v>
      </c>
    </row>
    <row r="4718" spans="1:5" ht="15" customHeight="1" x14ac:dyDescent="0.25">
      <c r="A4718" s="2">
        <v>599010000</v>
      </c>
      <c r="B4718" s="3">
        <v>44391</v>
      </c>
      <c r="C4718" t="s">
        <v>1591</v>
      </c>
      <c r="D4718">
        <v>475</v>
      </c>
      <c r="E4718" t="s">
        <v>2899</v>
      </c>
    </row>
    <row r="4719" spans="1:5" ht="15" customHeight="1" x14ac:dyDescent="0.25">
      <c r="A4719" s="2">
        <v>599010000</v>
      </c>
      <c r="B4719" s="3">
        <v>44391</v>
      </c>
      <c r="C4719" t="s">
        <v>1591</v>
      </c>
      <c r="D4719">
        <v>135.12</v>
      </c>
      <c r="E4719" t="s">
        <v>2900</v>
      </c>
    </row>
    <row r="4720" spans="1:5" ht="15" customHeight="1" x14ac:dyDescent="0.25">
      <c r="A4720" s="2">
        <v>599010000</v>
      </c>
      <c r="B4720" s="3">
        <v>44391</v>
      </c>
      <c r="C4720" t="s">
        <v>1591</v>
      </c>
      <c r="D4720">
        <v>1348.1</v>
      </c>
      <c r="E4720" t="s">
        <v>2901</v>
      </c>
    </row>
    <row r="4721" spans="1:5" ht="15" customHeight="1" x14ac:dyDescent="0.25">
      <c r="A4721" s="2">
        <v>599010000</v>
      </c>
      <c r="B4721" s="3">
        <v>44391</v>
      </c>
      <c r="C4721" t="s">
        <v>1591</v>
      </c>
      <c r="D4721">
        <v>1055.52</v>
      </c>
      <c r="E4721" t="s">
        <v>2902</v>
      </c>
    </row>
    <row r="4722" spans="1:5" ht="15" customHeight="1" x14ac:dyDescent="0.25">
      <c r="A4722" s="2">
        <v>599010000</v>
      </c>
      <c r="B4722" s="3">
        <v>44391</v>
      </c>
      <c r="C4722" t="s">
        <v>1591</v>
      </c>
      <c r="D4722">
        <v>-480</v>
      </c>
      <c r="E4722" t="s">
        <v>2903</v>
      </c>
    </row>
    <row r="4723" spans="1:5" ht="15" customHeight="1" x14ac:dyDescent="0.25">
      <c r="A4723" s="2">
        <v>599010000</v>
      </c>
      <c r="B4723" s="3">
        <v>44391</v>
      </c>
      <c r="C4723" t="s">
        <v>1591</v>
      </c>
      <c r="D4723">
        <v>-1350</v>
      </c>
      <c r="E4723" t="s">
        <v>2904</v>
      </c>
    </row>
    <row r="4724" spans="1:5" ht="15" customHeight="1" x14ac:dyDescent="0.25">
      <c r="A4724" s="2">
        <v>599010000</v>
      </c>
      <c r="B4724" s="3">
        <v>44391</v>
      </c>
      <c r="C4724" t="s">
        <v>1591</v>
      </c>
      <c r="D4724">
        <v>479.03</v>
      </c>
      <c r="E4724" t="s">
        <v>2905</v>
      </c>
    </row>
    <row r="4725" spans="1:5" ht="15" customHeight="1" x14ac:dyDescent="0.25">
      <c r="A4725" s="2">
        <v>599010000</v>
      </c>
      <c r="B4725" s="3">
        <v>44392</v>
      </c>
      <c r="C4725" t="s">
        <v>1591</v>
      </c>
      <c r="D4725">
        <v>1.47</v>
      </c>
      <c r="E4725" t="s">
        <v>2906</v>
      </c>
    </row>
    <row r="4726" spans="1:5" ht="15" customHeight="1" x14ac:dyDescent="0.25">
      <c r="A4726" s="2">
        <v>599010000</v>
      </c>
      <c r="B4726" s="3">
        <v>44392</v>
      </c>
      <c r="C4726" t="s">
        <v>1591</v>
      </c>
      <c r="D4726">
        <v>10.98</v>
      </c>
      <c r="E4726" t="s">
        <v>2907</v>
      </c>
    </row>
    <row r="4727" spans="1:5" ht="15" customHeight="1" x14ac:dyDescent="0.25">
      <c r="A4727" s="2">
        <v>599010000</v>
      </c>
      <c r="B4727" s="3">
        <v>44392</v>
      </c>
      <c r="C4727" t="s">
        <v>1591</v>
      </c>
      <c r="D4727">
        <v>1603.77</v>
      </c>
      <c r="E4727" t="s">
        <v>2908</v>
      </c>
    </row>
    <row r="4728" spans="1:5" ht="15" customHeight="1" x14ac:dyDescent="0.25">
      <c r="A4728" s="2">
        <v>599010000</v>
      </c>
      <c r="B4728" s="3">
        <v>44392</v>
      </c>
      <c r="C4728" t="s">
        <v>1591</v>
      </c>
      <c r="D4728">
        <v>22.81</v>
      </c>
      <c r="E4728" t="s">
        <v>2909</v>
      </c>
    </row>
    <row r="4729" spans="1:5" ht="15" customHeight="1" x14ac:dyDescent="0.25">
      <c r="A4729" s="2">
        <v>599010000</v>
      </c>
      <c r="B4729" s="3">
        <v>44392</v>
      </c>
      <c r="C4729" t="s">
        <v>1591</v>
      </c>
      <c r="D4729">
        <v>2841.47</v>
      </c>
      <c r="E4729" t="s">
        <v>2910</v>
      </c>
    </row>
    <row r="4730" spans="1:5" ht="15" customHeight="1" x14ac:dyDescent="0.25">
      <c r="A4730" s="2">
        <v>599010000</v>
      </c>
      <c r="B4730" s="3">
        <v>44392</v>
      </c>
      <c r="C4730" t="s">
        <v>1591</v>
      </c>
      <c r="D4730">
        <v>-12.25</v>
      </c>
      <c r="E4730" t="s">
        <v>2911</v>
      </c>
    </row>
    <row r="4731" spans="1:5" ht="15" customHeight="1" x14ac:dyDescent="0.25">
      <c r="A4731" s="2">
        <v>599010000</v>
      </c>
      <c r="B4731" s="3">
        <v>44392</v>
      </c>
      <c r="C4731" t="s">
        <v>1591</v>
      </c>
      <c r="D4731">
        <v>505.01</v>
      </c>
      <c r="E4731" t="s">
        <v>2912</v>
      </c>
    </row>
    <row r="4732" spans="1:5" ht="15" customHeight="1" x14ac:dyDescent="0.25">
      <c r="A4732" s="2">
        <v>599010000</v>
      </c>
      <c r="B4732" s="3">
        <v>44392</v>
      </c>
      <c r="C4732" t="s">
        <v>1591</v>
      </c>
      <c r="D4732">
        <v>-338.85</v>
      </c>
      <c r="E4732" t="s">
        <v>2913</v>
      </c>
    </row>
    <row r="4733" spans="1:5" ht="15" customHeight="1" x14ac:dyDescent="0.25">
      <c r="A4733" s="2">
        <v>599010000</v>
      </c>
      <c r="B4733" s="3">
        <v>44392</v>
      </c>
      <c r="C4733" t="s">
        <v>1591</v>
      </c>
      <c r="D4733">
        <v>-339.71</v>
      </c>
      <c r="E4733" t="s">
        <v>2914</v>
      </c>
    </row>
    <row r="4734" spans="1:5" ht="15" customHeight="1" x14ac:dyDescent="0.25">
      <c r="A4734" s="2">
        <v>599010000</v>
      </c>
      <c r="B4734" s="3">
        <v>44392</v>
      </c>
      <c r="C4734" t="s">
        <v>1591</v>
      </c>
      <c r="D4734">
        <v>226.8</v>
      </c>
      <c r="E4734" t="s">
        <v>2915</v>
      </c>
    </row>
    <row r="4735" spans="1:5" ht="15" customHeight="1" x14ac:dyDescent="0.25">
      <c r="A4735" s="2">
        <v>599010000</v>
      </c>
      <c r="B4735" s="3">
        <v>44392</v>
      </c>
      <c r="C4735" t="s">
        <v>1591</v>
      </c>
      <c r="D4735">
        <v>399.84</v>
      </c>
      <c r="E4735" t="s">
        <v>2916</v>
      </c>
    </row>
    <row r="4736" spans="1:5" ht="15" customHeight="1" x14ac:dyDescent="0.25">
      <c r="A4736" s="2">
        <v>599010000</v>
      </c>
      <c r="B4736" s="3">
        <v>44392</v>
      </c>
      <c r="C4736" t="s">
        <v>1591</v>
      </c>
      <c r="D4736">
        <v>-112</v>
      </c>
      <c r="E4736" t="s">
        <v>2917</v>
      </c>
    </row>
    <row r="4737" spans="1:5" ht="15" customHeight="1" x14ac:dyDescent="0.25">
      <c r="A4737" s="2">
        <v>599010000</v>
      </c>
      <c r="B4737" s="3">
        <v>44393</v>
      </c>
      <c r="C4737" t="s">
        <v>1591</v>
      </c>
      <c r="D4737">
        <v>632.94000000000005</v>
      </c>
      <c r="E4737" t="s">
        <v>2918</v>
      </c>
    </row>
    <row r="4738" spans="1:5" ht="15" customHeight="1" x14ac:dyDescent="0.25">
      <c r="A4738" s="2">
        <v>599010000</v>
      </c>
      <c r="B4738" s="3">
        <v>44393</v>
      </c>
      <c r="C4738" t="s">
        <v>1591</v>
      </c>
      <c r="D4738">
        <v>-114.31</v>
      </c>
      <c r="E4738" t="s">
        <v>2919</v>
      </c>
    </row>
    <row r="4739" spans="1:5" ht="15" customHeight="1" x14ac:dyDescent="0.25">
      <c r="A4739" s="2">
        <v>599010000</v>
      </c>
      <c r="B4739" s="3">
        <v>44393</v>
      </c>
      <c r="C4739" t="s">
        <v>1591</v>
      </c>
      <c r="D4739">
        <v>4590.71</v>
      </c>
      <c r="E4739" t="s">
        <v>2920</v>
      </c>
    </row>
    <row r="4740" spans="1:5" ht="15" customHeight="1" x14ac:dyDescent="0.25">
      <c r="A4740" s="2">
        <v>599010000</v>
      </c>
      <c r="B4740" s="3">
        <v>44397</v>
      </c>
      <c r="C4740" t="s">
        <v>1591</v>
      </c>
      <c r="D4740">
        <v>-98.96</v>
      </c>
      <c r="E4740" t="s">
        <v>2921</v>
      </c>
    </row>
    <row r="4741" spans="1:5" ht="15" customHeight="1" x14ac:dyDescent="0.25">
      <c r="A4741" s="2">
        <v>599010000</v>
      </c>
      <c r="B4741" s="3">
        <v>44397</v>
      </c>
      <c r="C4741" t="s">
        <v>1591</v>
      </c>
      <c r="D4741">
        <v>50.11</v>
      </c>
      <c r="E4741" t="s">
        <v>2922</v>
      </c>
    </row>
    <row r="4742" spans="1:5" ht="15" customHeight="1" x14ac:dyDescent="0.25">
      <c r="A4742" s="2">
        <v>599010000</v>
      </c>
      <c r="B4742" s="3">
        <v>44397</v>
      </c>
      <c r="C4742" t="s">
        <v>1591</v>
      </c>
      <c r="D4742">
        <v>-377.5</v>
      </c>
      <c r="E4742" t="s">
        <v>2923</v>
      </c>
    </row>
    <row r="4743" spans="1:5" ht="15" customHeight="1" x14ac:dyDescent="0.25">
      <c r="A4743" s="2">
        <v>599010000</v>
      </c>
      <c r="B4743" s="3">
        <v>44397</v>
      </c>
      <c r="C4743" t="s">
        <v>1591</v>
      </c>
      <c r="D4743">
        <v>50.12</v>
      </c>
      <c r="E4743" t="s">
        <v>2924</v>
      </c>
    </row>
    <row r="4744" spans="1:5" ht="15" customHeight="1" x14ac:dyDescent="0.25">
      <c r="A4744" s="2">
        <v>599010000</v>
      </c>
      <c r="B4744" s="3">
        <v>44397</v>
      </c>
      <c r="C4744" t="s">
        <v>1591</v>
      </c>
      <c r="D4744">
        <v>1529.82</v>
      </c>
      <c r="E4744" t="s">
        <v>2925</v>
      </c>
    </row>
    <row r="4745" spans="1:5" ht="15" customHeight="1" x14ac:dyDescent="0.25">
      <c r="A4745" s="2">
        <v>599010000</v>
      </c>
      <c r="B4745" s="3">
        <v>44397</v>
      </c>
      <c r="C4745" t="s">
        <v>1591</v>
      </c>
      <c r="D4745">
        <v>-807.74</v>
      </c>
      <c r="E4745" t="s">
        <v>2926</v>
      </c>
    </row>
    <row r="4746" spans="1:5" ht="15" customHeight="1" x14ac:dyDescent="0.25">
      <c r="A4746" s="2">
        <v>599010000</v>
      </c>
      <c r="B4746" s="3">
        <v>44397</v>
      </c>
      <c r="C4746" t="s">
        <v>1591</v>
      </c>
      <c r="D4746">
        <v>-1.43</v>
      </c>
      <c r="E4746" t="s">
        <v>2927</v>
      </c>
    </row>
    <row r="4747" spans="1:5" ht="15" customHeight="1" x14ac:dyDescent="0.25">
      <c r="A4747" s="2">
        <v>599010000</v>
      </c>
      <c r="B4747" s="3">
        <v>44398</v>
      </c>
      <c r="C4747" t="s">
        <v>1591</v>
      </c>
      <c r="D4747">
        <v>-50.02</v>
      </c>
      <c r="E4747" t="s">
        <v>2928</v>
      </c>
    </row>
    <row r="4748" spans="1:5" ht="15" customHeight="1" x14ac:dyDescent="0.25">
      <c r="A4748" s="2">
        <v>599010000</v>
      </c>
      <c r="B4748" s="3">
        <v>44398</v>
      </c>
      <c r="C4748" t="s">
        <v>1591</v>
      </c>
      <c r="D4748">
        <v>37.99</v>
      </c>
      <c r="E4748" t="s">
        <v>2929</v>
      </c>
    </row>
    <row r="4749" spans="1:5" ht="15" customHeight="1" x14ac:dyDescent="0.25">
      <c r="A4749" s="2">
        <v>599010000</v>
      </c>
      <c r="B4749" s="3">
        <v>44398</v>
      </c>
      <c r="C4749" t="s">
        <v>1591</v>
      </c>
      <c r="D4749">
        <v>18.29</v>
      </c>
      <c r="E4749" t="s">
        <v>2930</v>
      </c>
    </row>
    <row r="4750" spans="1:5" ht="15" customHeight="1" x14ac:dyDescent="0.25">
      <c r="A4750" s="2">
        <v>599010000</v>
      </c>
      <c r="B4750" s="3">
        <v>44398</v>
      </c>
      <c r="C4750" t="s">
        <v>1591</v>
      </c>
      <c r="D4750">
        <v>37.97</v>
      </c>
      <c r="E4750" t="s">
        <v>2931</v>
      </c>
    </row>
    <row r="4751" spans="1:5" ht="15" customHeight="1" x14ac:dyDescent="0.25">
      <c r="A4751" s="2">
        <v>599010000</v>
      </c>
      <c r="B4751" s="3">
        <v>44398</v>
      </c>
      <c r="C4751" t="s">
        <v>1591</v>
      </c>
      <c r="D4751">
        <v>-21.31</v>
      </c>
      <c r="E4751" t="s">
        <v>2932</v>
      </c>
    </row>
    <row r="4752" spans="1:5" ht="15" customHeight="1" x14ac:dyDescent="0.25">
      <c r="A4752" s="2">
        <v>599010000</v>
      </c>
      <c r="B4752" s="3">
        <v>44399</v>
      </c>
      <c r="C4752" t="s">
        <v>1591</v>
      </c>
      <c r="D4752">
        <v>-18.82</v>
      </c>
      <c r="E4752" t="s">
        <v>2933</v>
      </c>
    </row>
    <row r="4753" spans="1:5" ht="15" customHeight="1" x14ac:dyDescent="0.25">
      <c r="A4753" s="2">
        <v>599010000</v>
      </c>
      <c r="B4753" s="3">
        <v>44399</v>
      </c>
      <c r="C4753" t="s">
        <v>1591</v>
      </c>
      <c r="D4753">
        <v>705.76</v>
      </c>
      <c r="E4753" t="s">
        <v>2934</v>
      </c>
    </row>
    <row r="4754" spans="1:5" ht="15" customHeight="1" x14ac:dyDescent="0.25">
      <c r="A4754" s="2">
        <v>599010000</v>
      </c>
      <c r="B4754" s="3">
        <v>44399</v>
      </c>
      <c r="C4754" t="s">
        <v>1591</v>
      </c>
      <c r="D4754">
        <v>-169.78</v>
      </c>
      <c r="E4754" t="s">
        <v>2935</v>
      </c>
    </row>
    <row r="4755" spans="1:5" ht="15" customHeight="1" x14ac:dyDescent="0.25">
      <c r="A4755" s="2">
        <v>599010000</v>
      </c>
      <c r="B4755" s="3">
        <v>44399</v>
      </c>
      <c r="C4755" t="s">
        <v>1591</v>
      </c>
      <c r="D4755">
        <v>-63.24</v>
      </c>
      <c r="E4755" t="s">
        <v>2936</v>
      </c>
    </row>
    <row r="4756" spans="1:5" ht="15" customHeight="1" x14ac:dyDescent="0.25">
      <c r="A4756" s="2">
        <v>599010000</v>
      </c>
      <c r="B4756" s="3">
        <v>44399</v>
      </c>
      <c r="C4756" t="s">
        <v>1591</v>
      </c>
      <c r="D4756">
        <v>-44.21</v>
      </c>
      <c r="E4756" t="s">
        <v>2937</v>
      </c>
    </row>
    <row r="4757" spans="1:5" ht="15" customHeight="1" x14ac:dyDescent="0.25">
      <c r="A4757" s="2">
        <v>599010000</v>
      </c>
      <c r="B4757" s="3">
        <v>44399</v>
      </c>
      <c r="C4757" t="s">
        <v>1591</v>
      </c>
      <c r="D4757">
        <v>-18</v>
      </c>
      <c r="E4757" t="s">
        <v>2938</v>
      </c>
    </row>
    <row r="4758" spans="1:5" ht="15" customHeight="1" x14ac:dyDescent="0.25">
      <c r="A4758" s="2">
        <v>599010000</v>
      </c>
      <c r="B4758" s="3">
        <v>44399</v>
      </c>
      <c r="C4758" t="s">
        <v>1591</v>
      </c>
      <c r="D4758">
        <v>-14.25</v>
      </c>
      <c r="E4758" t="s">
        <v>2939</v>
      </c>
    </row>
    <row r="4759" spans="1:5" ht="15" customHeight="1" x14ac:dyDescent="0.25">
      <c r="A4759" s="2">
        <v>599010000</v>
      </c>
      <c r="B4759" s="3">
        <v>44399</v>
      </c>
      <c r="C4759" t="s">
        <v>1591</v>
      </c>
      <c r="D4759">
        <v>-6.75</v>
      </c>
      <c r="E4759" t="s">
        <v>2940</v>
      </c>
    </row>
    <row r="4760" spans="1:5" ht="15" customHeight="1" x14ac:dyDescent="0.25">
      <c r="A4760" s="2">
        <v>599010000</v>
      </c>
      <c r="B4760" s="3">
        <v>44399</v>
      </c>
      <c r="C4760" t="s">
        <v>1591</v>
      </c>
      <c r="D4760">
        <v>-6.75</v>
      </c>
      <c r="E4760" t="s">
        <v>2941</v>
      </c>
    </row>
    <row r="4761" spans="1:5" ht="15" customHeight="1" x14ac:dyDescent="0.25">
      <c r="A4761" s="2">
        <v>599010000</v>
      </c>
      <c r="B4761" s="3">
        <v>44399</v>
      </c>
      <c r="C4761" t="s">
        <v>1591</v>
      </c>
      <c r="D4761">
        <v>-28.12</v>
      </c>
      <c r="E4761" t="s">
        <v>2942</v>
      </c>
    </row>
    <row r="4762" spans="1:5" ht="15" customHeight="1" x14ac:dyDescent="0.25">
      <c r="A4762" s="2">
        <v>599010000</v>
      </c>
      <c r="B4762" s="3">
        <v>44399</v>
      </c>
      <c r="C4762" t="s">
        <v>1591</v>
      </c>
      <c r="D4762">
        <v>-17.55</v>
      </c>
      <c r="E4762" t="s">
        <v>2943</v>
      </c>
    </row>
    <row r="4763" spans="1:5" ht="15" customHeight="1" x14ac:dyDescent="0.25">
      <c r="A4763" s="2">
        <v>599010000</v>
      </c>
      <c r="B4763" s="3">
        <v>44399</v>
      </c>
      <c r="C4763" t="s">
        <v>1591</v>
      </c>
      <c r="D4763">
        <v>-72</v>
      </c>
      <c r="E4763" t="s">
        <v>2944</v>
      </c>
    </row>
    <row r="4764" spans="1:5" ht="15" customHeight="1" x14ac:dyDescent="0.25">
      <c r="A4764" s="2">
        <v>599010000</v>
      </c>
      <c r="B4764" s="3">
        <v>44399</v>
      </c>
      <c r="C4764" t="s">
        <v>1591</v>
      </c>
      <c r="D4764">
        <v>50.11</v>
      </c>
      <c r="E4764" t="s">
        <v>2945</v>
      </c>
    </row>
    <row r="4765" spans="1:5" ht="15" customHeight="1" x14ac:dyDescent="0.25">
      <c r="A4765" s="2">
        <v>599010000</v>
      </c>
      <c r="B4765" s="3">
        <v>44399</v>
      </c>
      <c r="C4765" t="s">
        <v>1591</v>
      </c>
      <c r="D4765">
        <v>-4020</v>
      </c>
      <c r="E4765" t="s">
        <v>2946</v>
      </c>
    </row>
    <row r="4766" spans="1:5" ht="15" customHeight="1" x14ac:dyDescent="0.25">
      <c r="A4766" s="2">
        <v>599010000</v>
      </c>
      <c r="B4766" s="3">
        <v>44399</v>
      </c>
      <c r="C4766" t="s">
        <v>1591</v>
      </c>
      <c r="D4766">
        <v>-8.6300000000000008</v>
      </c>
      <c r="E4766" t="s">
        <v>2947</v>
      </c>
    </row>
    <row r="4767" spans="1:5" ht="15" customHeight="1" x14ac:dyDescent="0.25">
      <c r="A4767" s="2">
        <v>599010000</v>
      </c>
      <c r="B4767" s="3">
        <v>44399</v>
      </c>
      <c r="C4767" t="s">
        <v>1591</v>
      </c>
      <c r="D4767">
        <v>-13.54</v>
      </c>
      <c r="E4767" t="s">
        <v>2948</v>
      </c>
    </row>
    <row r="4768" spans="1:5" ht="15" customHeight="1" x14ac:dyDescent="0.25">
      <c r="A4768" s="2">
        <v>599010000</v>
      </c>
      <c r="B4768" s="3">
        <v>44399</v>
      </c>
      <c r="C4768" t="s">
        <v>1591</v>
      </c>
      <c r="D4768">
        <v>11.57</v>
      </c>
      <c r="E4768" t="s">
        <v>2949</v>
      </c>
    </row>
    <row r="4769" spans="1:5" ht="15" customHeight="1" x14ac:dyDescent="0.25">
      <c r="A4769" s="2">
        <v>599010000</v>
      </c>
      <c r="B4769" s="3">
        <v>44399</v>
      </c>
      <c r="C4769" t="s">
        <v>1591</v>
      </c>
      <c r="D4769">
        <v>481.38</v>
      </c>
      <c r="E4769" t="s">
        <v>2950</v>
      </c>
    </row>
    <row r="4770" spans="1:5" ht="15" customHeight="1" x14ac:dyDescent="0.25">
      <c r="A4770" s="2">
        <v>599010000</v>
      </c>
      <c r="B4770" s="3">
        <v>44399</v>
      </c>
      <c r="C4770" t="s">
        <v>1591</v>
      </c>
      <c r="D4770">
        <v>115.64</v>
      </c>
      <c r="E4770" t="s">
        <v>2951</v>
      </c>
    </row>
    <row r="4771" spans="1:5" ht="15" customHeight="1" x14ac:dyDescent="0.25">
      <c r="A4771" s="2">
        <v>599010000</v>
      </c>
      <c r="B4771" s="3">
        <v>44402</v>
      </c>
      <c r="C4771" t="s">
        <v>1591</v>
      </c>
      <c r="D4771">
        <v>72.819999999999993</v>
      </c>
      <c r="E4771" t="s">
        <v>2952</v>
      </c>
    </row>
    <row r="4772" spans="1:5" ht="15" customHeight="1" x14ac:dyDescent="0.25">
      <c r="A4772" s="2">
        <v>599010000</v>
      </c>
      <c r="B4772" s="3">
        <v>44402</v>
      </c>
      <c r="C4772" t="s">
        <v>1591</v>
      </c>
      <c r="D4772">
        <v>910.2</v>
      </c>
      <c r="E4772" t="s">
        <v>2953</v>
      </c>
    </row>
    <row r="4773" spans="1:5" ht="15" customHeight="1" x14ac:dyDescent="0.25">
      <c r="A4773" s="2">
        <v>599010000</v>
      </c>
      <c r="B4773" s="3">
        <v>44402</v>
      </c>
      <c r="C4773" t="s">
        <v>1591</v>
      </c>
      <c r="D4773">
        <v>167.81200000000001</v>
      </c>
      <c r="E4773" t="s">
        <v>2954</v>
      </c>
    </row>
    <row r="4774" spans="1:5" ht="15" customHeight="1" x14ac:dyDescent="0.25">
      <c r="A4774" s="2">
        <v>599010000</v>
      </c>
      <c r="B4774" s="3">
        <v>44402</v>
      </c>
      <c r="C4774" t="s">
        <v>1591</v>
      </c>
      <c r="D4774">
        <v>814.39700000000005</v>
      </c>
      <c r="E4774" t="s">
        <v>2955</v>
      </c>
    </row>
    <row r="4775" spans="1:5" ht="15" customHeight="1" x14ac:dyDescent="0.25">
      <c r="A4775" s="2">
        <v>599010000</v>
      </c>
      <c r="B4775" s="3">
        <v>44402</v>
      </c>
      <c r="C4775" t="s">
        <v>1591</v>
      </c>
      <c r="D4775">
        <v>158.16999999999999</v>
      </c>
      <c r="E4775" t="s">
        <v>2956</v>
      </c>
    </row>
    <row r="4776" spans="1:5" ht="15" customHeight="1" x14ac:dyDescent="0.25">
      <c r="A4776" s="2">
        <v>599010000</v>
      </c>
      <c r="B4776" s="3">
        <v>44402</v>
      </c>
      <c r="C4776" t="s">
        <v>1591</v>
      </c>
      <c r="D4776">
        <v>-131.72999999999999</v>
      </c>
      <c r="E4776" t="s">
        <v>2957</v>
      </c>
    </row>
    <row r="4777" spans="1:5" ht="15" customHeight="1" x14ac:dyDescent="0.25">
      <c r="A4777" s="2">
        <v>599010000</v>
      </c>
      <c r="B4777" s="3">
        <v>44402</v>
      </c>
      <c r="C4777" t="s">
        <v>1591</v>
      </c>
      <c r="D4777">
        <v>42.65</v>
      </c>
      <c r="E4777" t="s">
        <v>2958</v>
      </c>
    </row>
    <row r="4778" spans="1:5" ht="15" customHeight="1" x14ac:dyDescent="0.25">
      <c r="A4778" s="2">
        <v>599010000</v>
      </c>
      <c r="B4778" s="3">
        <v>44402</v>
      </c>
      <c r="C4778" t="s">
        <v>1591</v>
      </c>
      <c r="D4778">
        <v>176.66</v>
      </c>
      <c r="E4778" t="s">
        <v>2959</v>
      </c>
    </row>
    <row r="4779" spans="1:5" ht="15" customHeight="1" x14ac:dyDescent="0.25">
      <c r="A4779" s="2">
        <v>599010000</v>
      </c>
      <c r="B4779" s="3">
        <v>44403</v>
      </c>
      <c r="C4779" t="s">
        <v>1591</v>
      </c>
      <c r="D4779">
        <v>302.64</v>
      </c>
      <c r="E4779" t="s">
        <v>2960</v>
      </c>
    </row>
    <row r="4780" spans="1:5" ht="15" customHeight="1" x14ac:dyDescent="0.25">
      <c r="A4780" s="2">
        <v>599010000</v>
      </c>
      <c r="B4780" s="3">
        <v>44403</v>
      </c>
      <c r="C4780" t="s">
        <v>1591</v>
      </c>
      <c r="D4780">
        <v>-93.18</v>
      </c>
      <c r="E4780" t="s">
        <v>2961</v>
      </c>
    </row>
    <row r="4781" spans="1:5" ht="15" customHeight="1" x14ac:dyDescent="0.25">
      <c r="A4781" s="2">
        <v>599010000</v>
      </c>
      <c r="B4781" s="3">
        <v>44403</v>
      </c>
      <c r="C4781" t="s">
        <v>1591</v>
      </c>
      <c r="D4781">
        <v>-20.16</v>
      </c>
      <c r="E4781" t="s">
        <v>2962</v>
      </c>
    </row>
    <row r="4782" spans="1:5" ht="15" customHeight="1" x14ac:dyDescent="0.25">
      <c r="A4782" s="2">
        <v>599010000</v>
      </c>
      <c r="B4782" s="3">
        <v>44403</v>
      </c>
      <c r="C4782" t="s">
        <v>1591</v>
      </c>
      <c r="D4782">
        <v>72.37</v>
      </c>
      <c r="E4782" t="s">
        <v>2963</v>
      </c>
    </row>
    <row r="4783" spans="1:5" ht="15" customHeight="1" x14ac:dyDescent="0.25">
      <c r="A4783" s="2">
        <v>599010000</v>
      </c>
      <c r="B4783" s="3">
        <v>44403</v>
      </c>
      <c r="C4783" t="s">
        <v>1591</v>
      </c>
      <c r="D4783">
        <v>483.36799999999999</v>
      </c>
      <c r="E4783" t="s">
        <v>2964</v>
      </c>
    </row>
    <row r="4784" spans="1:5" ht="15" customHeight="1" x14ac:dyDescent="0.25">
      <c r="A4784" s="2">
        <v>599010000</v>
      </c>
      <c r="B4784" s="3">
        <v>44403</v>
      </c>
      <c r="C4784" t="s">
        <v>1591</v>
      </c>
      <c r="D4784">
        <v>112.76</v>
      </c>
      <c r="E4784" t="s">
        <v>2965</v>
      </c>
    </row>
    <row r="4785" spans="1:5" ht="15" customHeight="1" x14ac:dyDescent="0.25">
      <c r="A4785" s="2">
        <v>599010000</v>
      </c>
      <c r="B4785" s="3">
        <v>44403</v>
      </c>
      <c r="C4785" t="s">
        <v>1591</v>
      </c>
      <c r="D4785">
        <v>93.31</v>
      </c>
      <c r="E4785" t="s">
        <v>2966</v>
      </c>
    </row>
    <row r="4786" spans="1:5" ht="15" customHeight="1" x14ac:dyDescent="0.25">
      <c r="A4786" s="2">
        <v>599010000</v>
      </c>
      <c r="B4786" s="3">
        <v>44403</v>
      </c>
      <c r="C4786" t="s">
        <v>1591</v>
      </c>
      <c r="D4786">
        <v>41.15</v>
      </c>
      <c r="E4786" t="s">
        <v>2967</v>
      </c>
    </row>
    <row r="4787" spans="1:5" ht="15" customHeight="1" x14ac:dyDescent="0.25">
      <c r="A4787" s="2">
        <v>599010000</v>
      </c>
      <c r="B4787" s="3">
        <v>44403</v>
      </c>
      <c r="C4787" t="s">
        <v>1591</v>
      </c>
      <c r="D4787">
        <v>34.380000000000003</v>
      </c>
      <c r="E4787" t="s">
        <v>2968</v>
      </c>
    </row>
    <row r="4788" spans="1:5" ht="15" customHeight="1" x14ac:dyDescent="0.25">
      <c r="A4788" s="2">
        <v>599010000</v>
      </c>
      <c r="B4788" s="3">
        <v>44403</v>
      </c>
      <c r="C4788" t="s">
        <v>1591</v>
      </c>
      <c r="D4788">
        <v>32.417000000000002</v>
      </c>
      <c r="E4788" t="s">
        <v>2969</v>
      </c>
    </row>
    <row r="4789" spans="1:5" ht="15" customHeight="1" x14ac:dyDescent="0.25">
      <c r="A4789" s="2">
        <v>599010000</v>
      </c>
      <c r="B4789" s="3">
        <v>44403</v>
      </c>
      <c r="C4789" t="s">
        <v>1591</v>
      </c>
      <c r="D4789">
        <v>46.545999999999999</v>
      </c>
      <c r="E4789" t="s">
        <v>2970</v>
      </c>
    </row>
    <row r="4790" spans="1:5" ht="15" customHeight="1" x14ac:dyDescent="0.25">
      <c r="A4790" s="2">
        <v>599010000</v>
      </c>
      <c r="B4790" s="3">
        <v>44404</v>
      </c>
      <c r="C4790" t="s">
        <v>1591</v>
      </c>
      <c r="D4790">
        <v>-7.07</v>
      </c>
      <c r="E4790" t="s">
        <v>2971</v>
      </c>
    </row>
    <row r="4791" spans="1:5" ht="15" customHeight="1" x14ac:dyDescent="0.25">
      <c r="A4791" s="2">
        <v>599010000</v>
      </c>
      <c r="B4791" s="3">
        <v>44404</v>
      </c>
      <c r="C4791" t="s">
        <v>1591</v>
      </c>
      <c r="D4791">
        <v>-0.49</v>
      </c>
      <c r="E4791" t="s">
        <v>2972</v>
      </c>
    </row>
    <row r="4792" spans="1:5" ht="15" customHeight="1" x14ac:dyDescent="0.25">
      <c r="A4792" s="2">
        <v>599010000</v>
      </c>
      <c r="B4792" s="3">
        <v>44404</v>
      </c>
      <c r="C4792" t="s">
        <v>1591</v>
      </c>
      <c r="D4792">
        <v>26.2</v>
      </c>
      <c r="E4792" t="s">
        <v>2973</v>
      </c>
    </row>
    <row r="4793" spans="1:5" ht="15" customHeight="1" x14ac:dyDescent="0.25">
      <c r="A4793" s="2">
        <v>599010000</v>
      </c>
      <c r="B4793" s="3">
        <v>44404</v>
      </c>
      <c r="C4793" t="s">
        <v>1591</v>
      </c>
      <c r="D4793">
        <v>-12.58</v>
      </c>
      <c r="E4793" t="s">
        <v>2974</v>
      </c>
    </row>
    <row r="4794" spans="1:5" ht="15" customHeight="1" x14ac:dyDescent="0.25">
      <c r="A4794" s="2">
        <v>599010000</v>
      </c>
      <c r="B4794" s="3">
        <v>44404</v>
      </c>
      <c r="C4794" t="s">
        <v>1591</v>
      </c>
      <c r="D4794">
        <v>15.48</v>
      </c>
      <c r="E4794" t="s">
        <v>2975</v>
      </c>
    </row>
    <row r="4795" spans="1:5" ht="15" customHeight="1" x14ac:dyDescent="0.25">
      <c r="A4795" s="2">
        <v>599010000</v>
      </c>
      <c r="B4795" s="3">
        <v>44404</v>
      </c>
      <c r="C4795" t="s">
        <v>1591</v>
      </c>
      <c r="D4795">
        <v>0</v>
      </c>
      <c r="E4795" t="s">
        <v>2976</v>
      </c>
    </row>
    <row r="4796" spans="1:5" ht="15" customHeight="1" x14ac:dyDescent="0.25">
      <c r="A4796" s="2">
        <v>599010000</v>
      </c>
      <c r="B4796" s="3">
        <v>44404</v>
      </c>
      <c r="C4796" t="s">
        <v>1591</v>
      </c>
      <c r="D4796">
        <v>-110.12</v>
      </c>
      <c r="E4796" t="s">
        <v>2977</v>
      </c>
    </row>
    <row r="4797" spans="1:5" ht="15" customHeight="1" x14ac:dyDescent="0.25">
      <c r="A4797" s="2">
        <v>599010000</v>
      </c>
      <c r="B4797" s="3">
        <v>44404</v>
      </c>
      <c r="C4797" t="s">
        <v>1591</v>
      </c>
      <c r="D4797">
        <v>-4.37</v>
      </c>
      <c r="E4797" t="s">
        <v>2978</v>
      </c>
    </row>
    <row r="4798" spans="1:5" ht="15" customHeight="1" x14ac:dyDescent="0.25">
      <c r="A4798" s="2">
        <v>599010000</v>
      </c>
      <c r="B4798" s="3">
        <v>44404</v>
      </c>
      <c r="C4798" t="s">
        <v>1591</v>
      </c>
      <c r="D4798">
        <v>-1760</v>
      </c>
      <c r="E4798" t="s">
        <v>2979</v>
      </c>
    </row>
    <row r="4799" spans="1:5" ht="15" customHeight="1" x14ac:dyDescent="0.25">
      <c r="A4799" s="2">
        <v>599010000</v>
      </c>
      <c r="B4799" s="3">
        <v>44404</v>
      </c>
      <c r="C4799" t="s">
        <v>1591</v>
      </c>
      <c r="D4799">
        <v>-2192.25</v>
      </c>
      <c r="E4799" t="s">
        <v>2980</v>
      </c>
    </row>
    <row r="4800" spans="1:5" ht="15" customHeight="1" x14ac:dyDescent="0.25">
      <c r="A4800" s="2">
        <v>599010000</v>
      </c>
      <c r="B4800" s="3">
        <v>44404</v>
      </c>
      <c r="C4800" t="s">
        <v>1591</v>
      </c>
      <c r="D4800">
        <v>-1200</v>
      </c>
      <c r="E4800" t="s">
        <v>2981</v>
      </c>
    </row>
    <row r="4801" spans="1:5" ht="15" customHeight="1" x14ac:dyDescent="0.25">
      <c r="A4801" s="2">
        <v>599010000</v>
      </c>
      <c r="B4801" s="3">
        <v>44404</v>
      </c>
      <c r="C4801" t="s">
        <v>1591</v>
      </c>
      <c r="D4801">
        <v>-2332.12</v>
      </c>
      <c r="E4801" t="s">
        <v>2982</v>
      </c>
    </row>
    <row r="4802" spans="1:5" ht="15" customHeight="1" x14ac:dyDescent="0.25">
      <c r="A4802" s="2">
        <v>599010000</v>
      </c>
      <c r="B4802" s="3">
        <v>44404</v>
      </c>
      <c r="C4802" t="s">
        <v>1591</v>
      </c>
      <c r="D4802">
        <v>-3950</v>
      </c>
      <c r="E4802" t="s">
        <v>2983</v>
      </c>
    </row>
    <row r="4803" spans="1:5" ht="15" customHeight="1" x14ac:dyDescent="0.25">
      <c r="A4803" s="2">
        <v>599010000</v>
      </c>
      <c r="B4803" s="3">
        <v>44404</v>
      </c>
      <c r="C4803" t="s">
        <v>1591</v>
      </c>
      <c r="D4803">
        <v>-875</v>
      </c>
      <c r="E4803" t="s">
        <v>2984</v>
      </c>
    </row>
    <row r="4804" spans="1:5" ht="15" customHeight="1" x14ac:dyDescent="0.25">
      <c r="A4804" s="2">
        <v>599010000</v>
      </c>
      <c r="B4804" s="3">
        <v>44404</v>
      </c>
      <c r="C4804" t="s">
        <v>1591</v>
      </c>
      <c r="D4804">
        <v>-289.5</v>
      </c>
      <c r="E4804" t="s">
        <v>2985</v>
      </c>
    </row>
    <row r="4805" spans="1:5" ht="15" customHeight="1" x14ac:dyDescent="0.25">
      <c r="A4805" s="2">
        <v>599010000</v>
      </c>
      <c r="B4805" s="3">
        <v>44404</v>
      </c>
      <c r="C4805" t="s">
        <v>1591</v>
      </c>
      <c r="D4805">
        <v>-5.39</v>
      </c>
      <c r="E4805" t="s">
        <v>2986</v>
      </c>
    </row>
    <row r="4806" spans="1:5" ht="15" customHeight="1" x14ac:dyDescent="0.25">
      <c r="A4806" s="2">
        <v>599010000</v>
      </c>
      <c r="B4806" s="3">
        <v>44404</v>
      </c>
      <c r="C4806" t="s">
        <v>1591</v>
      </c>
      <c r="D4806">
        <v>-5.39</v>
      </c>
      <c r="E4806" t="s">
        <v>2987</v>
      </c>
    </row>
    <row r="4807" spans="1:5" ht="15" customHeight="1" x14ac:dyDescent="0.25">
      <c r="A4807" s="2">
        <v>599010000</v>
      </c>
      <c r="B4807" s="3">
        <v>44404</v>
      </c>
      <c r="C4807" t="s">
        <v>1591</v>
      </c>
      <c r="D4807">
        <v>-2011.5</v>
      </c>
      <c r="E4807" t="s">
        <v>2988</v>
      </c>
    </row>
    <row r="4808" spans="1:5" ht="15" customHeight="1" x14ac:dyDescent="0.25">
      <c r="A4808" s="2">
        <v>599010000</v>
      </c>
      <c r="B4808" s="3">
        <v>44404</v>
      </c>
      <c r="C4808" t="s">
        <v>1591</v>
      </c>
      <c r="D4808">
        <v>-370.73</v>
      </c>
      <c r="E4808" t="s">
        <v>2989</v>
      </c>
    </row>
    <row r="4809" spans="1:5" ht="15" customHeight="1" x14ac:dyDescent="0.25">
      <c r="A4809" s="2">
        <v>599010000</v>
      </c>
      <c r="B4809" s="3">
        <v>44404</v>
      </c>
      <c r="C4809" t="s">
        <v>1591</v>
      </c>
      <c r="D4809">
        <v>0</v>
      </c>
      <c r="E4809" t="s">
        <v>2990</v>
      </c>
    </row>
    <row r="4810" spans="1:5" ht="15" customHeight="1" x14ac:dyDescent="0.25">
      <c r="A4810" s="2">
        <v>599010000</v>
      </c>
      <c r="B4810" s="3">
        <v>44404</v>
      </c>
      <c r="C4810" t="s">
        <v>1591</v>
      </c>
      <c r="D4810">
        <v>-401.6</v>
      </c>
      <c r="E4810" t="s">
        <v>2991</v>
      </c>
    </row>
    <row r="4811" spans="1:5" ht="15" customHeight="1" x14ac:dyDescent="0.25">
      <c r="A4811" s="2">
        <v>599010000</v>
      </c>
      <c r="B4811" s="3">
        <v>44404</v>
      </c>
      <c r="C4811" t="s">
        <v>1591</v>
      </c>
      <c r="D4811">
        <v>-704</v>
      </c>
      <c r="E4811" t="s">
        <v>2992</v>
      </c>
    </row>
    <row r="4812" spans="1:5" ht="15" customHeight="1" x14ac:dyDescent="0.25">
      <c r="A4812" s="2">
        <v>599010000</v>
      </c>
      <c r="B4812" s="3">
        <v>44405</v>
      </c>
      <c r="C4812" t="s">
        <v>1591</v>
      </c>
      <c r="D4812">
        <v>4.92</v>
      </c>
      <c r="E4812" t="s">
        <v>2993</v>
      </c>
    </row>
    <row r="4813" spans="1:5" ht="15" customHeight="1" x14ac:dyDescent="0.25">
      <c r="A4813" s="2">
        <v>599010000</v>
      </c>
      <c r="B4813" s="3">
        <v>44405</v>
      </c>
      <c r="C4813" t="s">
        <v>1591</v>
      </c>
      <c r="D4813">
        <v>8.19</v>
      </c>
      <c r="E4813" t="s">
        <v>2994</v>
      </c>
    </row>
    <row r="4814" spans="1:5" ht="15" customHeight="1" x14ac:dyDescent="0.25">
      <c r="A4814" s="2">
        <v>599010000</v>
      </c>
      <c r="B4814" s="3">
        <v>44405</v>
      </c>
      <c r="C4814" t="s">
        <v>1591</v>
      </c>
      <c r="D4814">
        <v>99.1</v>
      </c>
      <c r="E4814" t="s">
        <v>2995</v>
      </c>
    </row>
    <row r="4815" spans="1:5" ht="15" customHeight="1" x14ac:dyDescent="0.25">
      <c r="A4815" s="2">
        <v>599010000</v>
      </c>
      <c r="B4815" s="3">
        <v>44405</v>
      </c>
      <c r="C4815" t="s">
        <v>1591</v>
      </c>
      <c r="D4815">
        <v>-115.8</v>
      </c>
      <c r="E4815" t="s">
        <v>2996</v>
      </c>
    </row>
    <row r="4816" spans="1:5" ht="15" customHeight="1" x14ac:dyDescent="0.25">
      <c r="A4816" s="2">
        <v>599010000</v>
      </c>
      <c r="B4816" s="3">
        <v>44405</v>
      </c>
      <c r="C4816" t="s">
        <v>1591</v>
      </c>
      <c r="D4816">
        <v>8111.2</v>
      </c>
      <c r="E4816" t="s">
        <v>2997</v>
      </c>
    </row>
    <row r="4817" spans="1:5" ht="15" customHeight="1" x14ac:dyDescent="0.25">
      <c r="A4817" s="2">
        <v>599010000</v>
      </c>
      <c r="B4817" s="3">
        <v>44405</v>
      </c>
      <c r="C4817" t="s">
        <v>1591</v>
      </c>
      <c r="D4817">
        <v>-8111.2</v>
      </c>
      <c r="E4817" t="s">
        <v>2998</v>
      </c>
    </row>
    <row r="4818" spans="1:5" ht="15" customHeight="1" x14ac:dyDescent="0.25">
      <c r="A4818" s="2">
        <v>599010000</v>
      </c>
      <c r="B4818" s="3">
        <v>44405</v>
      </c>
      <c r="C4818" t="s">
        <v>1591</v>
      </c>
      <c r="D4818">
        <v>-156.38999999999999</v>
      </c>
      <c r="E4818" t="s">
        <v>2999</v>
      </c>
    </row>
    <row r="4819" spans="1:5" ht="15" customHeight="1" x14ac:dyDescent="0.25">
      <c r="A4819" s="2">
        <v>599010000</v>
      </c>
      <c r="B4819" s="3">
        <v>44406</v>
      </c>
      <c r="C4819" t="s">
        <v>1591</v>
      </c>
      <c r="D4819">
        <v>250</v>
      </c>
      <c r="E4819" t="s">
        <v>3000</v>
      </c>
    </row>
    <row r="4820" spans="1:5" ht="15" customHeight="1" x14ac:dyDescent="0.25">
      <c r="A4820" s="2">
        <v>599010000</v>
      </c>
      <c r="B4820" s="3">
        <v>44406</v>
      </c>
      <c r="C4820" t="s">
        <v>1591</v>
      </c>
      <c r="D4820">
        <v>62.5</v>
      </c>
      <c r="E4820" t="s">
        <v>3001</v>
      </c>
    </row>
    <row r="4821" spans="1:5" ht="15" customHeight="1" x14ac:dyDescent="0.25">
      <c r="A4821" s="2">
        <v>599010000</v>
      </c>
      <c r="B4821" s="3">
        <v>44406</v>
      </c>
      <c r="C4821" t="s">
        <v>1591</v>
      </c>
      <c r="D4821">
        <v>-26.12</v>
      </c>
      <c r="E4821" t="s">
        <v>3002</v>
      </c>
    </row>
    <row r="4822" spans="1:5" ht="15" customHeight="1" x14ac:dyDescent="0.25">
      <c r="A4822" s="2">
        <v>599010000</v>
      </c>
      <c r="B4822" s="3">
        <v>44406</v>
      </c>
      <c r="C4822" t="s">
        <v>1591</v>
      </c>
      <c r="D4822">
        <v>239.29</v>
      </c>
      <c r="E4822" t="s">
        <v>3003</v>
      </c>
    </row>
    <row r="4823" spans="1:5" ht="15" customHeight="1" x14ac:dyDescent="0.25">
      <c r="A4823" s="2">
        <v>599010000</v>
      </c>
      <c r="B4823" s="3">
        <v>44407</v>
      </c>
      <c r="C4823" t="s">
        <v>1591</v>
      </c>
      <c r="D4823">
        <v>26.36</v>
      </c>
      <c r="E4823" t="s">
        <v>3004</v>
      </c>
    </row>
    <row r="4824" spans="1:5" ht="15" customHeight="1" x14ac:dyDescent="0.25">
      <c r="A4824" s="2">
        <v>599010000</v>
      </c>
      <c r="B4824" s="3">
        <v>44407</v>
      </c>
      <c r="C4824" t="s">
        <v>1591</v>
      </c>
      <c r="D4824">
        <v>47.045000000000002</v>
      </c>
      <c r="E4824" t="s">
        <v>3005</v>
      </c>
    </row>
    <row r="4825" spans="1:5" ht="15" customHeight="1" x14ac:dyDescent="0.25">
      <c r="A4825" s="2">
        <v>599010000</v>
      </c>
      <c r="B4825" s="3">
        <v>44407</v>
      </c>
      <c r="C4825" t="s">
        <v>1591</v>
      </c>
      <c r="D4825">
        <v>66.989999999999995</v>
      </c>
      <c r="E4825" t="s">
        <v>3006</v>
      </c>
    </row>
    <row r="4826" spans="1:5" ht="15" customHeight="1" x14ac:dyDescent="0.25">
      <c r="A4826" s="2">
        <v>599010000</v>
      </c>
      <c r="B4826" s="3">
        <v>44407</v>
      </c>
      <c r="C4826" t="s">
        <v>1591</v>
      </c>
      <c r="D4826">
        <v>74.12</v>
      </c>
      <c r="E4826" t="s">
        <v>3007</v>
      </c>
    </row>
    <row r="4827" spans="1:5" ht="15" customHeight="1" x14ac:dyDescent="0.25">
      <c r="A4827" s="2">
        <v>599010000</v>
      </c>
      <c r="B4827" s="3">
        <v>44407</v>
      </c>
      <c r="C4827" t="s">
        <v>1591</v>
      </c>
      <c r="D4827">
        <v>86.07</v>
      </c>
      <c r="E4827" t="s">
        <v>3008</v>
      </c>
    </row>
    <row r="4828" spans="1:5" ht="15" customHeight="1" x14ac:dyDescent="0.25">
      <c r="A4828" s="2">
        <v>599010000</v>
      </c>
      <c r="B4828" s="3">
        <v>44407</v>
      </c>
      <c r="C4828" t="s">
        <v>1591</v>
      </c>
      <c r="D4828">
        <v>656.11</v>
      </c>
      <c r="E4828" t="s">
        <v>3009</v>
      </c>
    </row>
    <row r="4829" spans="1:5" ht="15" customHeight="1" x14ac:dyDescent="0.25">
      <c r="A4829" s="2">
        <v>599010000</v>
      </c>
      <c r="B4829" s="3">
        <v>44407</v>
      </c>
      <c r="C4829" t="s">
        <v>1591</v>
      </c>
      <c r="D4829">
        <v>-0.85</v>
      </c>
      <c r="E4829" t="s">
        <v>3010</v>
      </c>
    </row>
    <row r="4830" spans="1:5" ht="15" customHeight="1" x14ac:dyDescent="0.25">
      <c r="A4830" s="2">
        <v>599010000</v>
      </c>
      <c r="B4830" s="3">
        <v>44407</v>
      </c>
      <c r="C4830" t="s">
        <v>1591</v>
      </c>
      <c r="D4830">
        <v>5.38</v>
      </c>
      <c r="E4830" t="s">
        <v>3011</v>
      </c>
    </row>
    <row r="4831" spans="1:5" ht="15" customHeight="1" x14ac:dyDescent="0.25">
      <c r="A4831" s="2">
        <v>599010000</v>
      </c>
      <c r="B4831" s="3">
        <v>44407</v>
      </c>
      <c r="C4831" t="s">
        <v>1591</v>
      </c>
      <c r="D4831">
        <v>3.6</v>
      </c>
      <c r="E4831" t="s">
        <v>3012</v>
      </c>
    </row>
    <row r="4832" spans="1:5" ht="15" customHeight="1" x14ac:dyDescent="0.25">
      <c r="A4832" s="2">
        <v>599010000</v>
      </c>
      <c r="B4832" s="3">
        <v>44407</v>
      </c>
      <c r="C4832" t="s">
        <v>1591</v>
      </c>
      <c r="D4832">
        <v>8.17</v>
      </c>
      <c r="E4832" t="s">
        <v>3013</v>
      </c>
    </row>
    <row r="4833" spans="1:5" ht="15" customHeight="1" x14ac:dyDescent="0.25">
      <c r="A4833" s="2">
        <v>599010000</v>
      </c>
      <c r="B4833" s="3">
        <v>44407</v>
      </c>
      <c r="C4833" t="s">
        <v>1591</v>
      </c>
      <c r="D4833">
        <v>4.68</v>
      </c>
      <c r="E4833" t="s">
        <v>3014</v>
      </c>
    </row>
    <row r="4834" spans="1:5" ht="15" customHeight="1" x14ac:dyDescent="0.25">
      <c r="A4834" s="2">
        <v>599010000</v>
      </c>
      <c r="B4834" s="3">
        <v>44407</v>
      </c>
      <c r="C4834" t="s">
        <v>1591</v>
      </c>
      <c r="D4834">
        <v>9.9700000000000006</v>
      </c>
      <c r="E4834" t="s">
        <v>3015</v>
      </c>
    </row>
    <row r="4835" spans="1:5" ht="15" customHeight="1" x14ac:dyDescent="0.25">
      <c r="A4835" s="2">
        <v>599010000</v>
      </c>
      <c r="B4835" s="3">
        <v>44407</v>
      </c>
      <c r="C4835" t="s">
        <v>1591</v>
      </c>
      <c r="D4835">
        <v>7.98</v>
      </c>
      <c r="E4835" t="s">
        <v>3016</v>
      </c>
    </row>
    <row r="4836" spans="1:5" ht="15" customHeight="1" x14ac:dyDescent="0.25">
      <c r="A4836" s="2">
        <v>599010000</v>
      </c>
      <c r="B4836" s="3">
        <v>44407</v>
      </c>
      <c r="C4836" t="s">
        <v>1591</v>
      </c>
      <c r="D4836">
        <v>106.68</v>
      </c>
      <c r="E4836" t="s">
        <v>3017</v>
      </c>
    </row>
    <row r="4837" spans="1:5" ht="15" customHeight="1" x14ac:dyDescent="0.25">
      <c r="A4837" s="2">
        <v>599010000</v>
      </c>
      <c r="B4837" s="3">
        <v>44407</v>
      </c>
      <c r="C4837" t="s">
        <v>1591</v>
      </c>
      <c r="D4837">
        <v>-17.37</v>
      </c>
      <c r="E4837" t="s">
        <v>3018</v>
      </c>
    </row>
    <row r="4838" spans="1:5" ht="15" customHeight="1" x14ac:dyDescent="0.25">
      <c r="A4838" s="2">
        <v>705000000</v>
      </c>
      <c r="B4838" s="3">
        <v>44244</v>
      </c>
      <c r="C4838" t="s">
        <v>3019</v>
      </c>
      <c r="D4838">
        <v>132</v>
      </c>
      <c r="E4838" t="s">
        <v>3020</v>
      </c>
    </row>
    <row r="4839" spans="1:5" ht="15" customHeight="1" x14ac:dyDescent="0.25">
      <c r="A4839" s="2">
        <v>705000000</v>
      </c>
      <c r="B4839" s="3">
        <v>44244</v>
      </c>
      <c r="C4839" t="s">
        <v>3021</v>
      </c>
      <c r="D4839">
        <v>570.17999999999995</v>
      </c>
      <c r="E4839" t="s">
        <v>3022</v>
      </c>
    </row>
    <row r="4840" spans="1:5" ht="15" customHeight="1" x14ac:dyDescent="0.25">
      <c r="A4840" s="2">
        <v>705000000</v>
      </c>
      <c r="B4840" s="3">
        <v>44244</v>
      </c>
      <c r="C4840" t="s">
        <v>3023</v>
      </c>
      <c r="D4840">
        <v>696.93</v>
      </c>
      <c r="E4840" t="s">
        <v>3024</v>
      </c>
    </row>
    <row r="4841" spans="1:5" ht="15" customHeight="1" x14ac:dyDescent="0.25">
      <c r="A4841" s="2">
        <v>705000000</v>
      </c>
      <c r="B4841" s="3">
        <v>44270</v>
      </c>
      <c r="C4841" t="s">
        <v>3025</v>
      </c>
      <c r="D4841">
        <v>349</v>
      </c>
      <c r="E4841" t="s">
        <v>3026</v>
      </c>
    </row>
    <row r="4842" spans="1:5" ht="15" customHeight="1" x14ac:dyDescent="0.25">
      <c r="A4842" s="2">
        <v>705000000</v>
      </c>
      <c r="B4842" s="3">
        <v>44285</v>
      </c>
      <c r="C4842" t="s">
        <v>3027</v>
      </c>
      <c r="D4842">
        <v>159.16999999999999</v>
      </c>
      <c r="E4842" t="s">
        <v>3028</v>
      </c>
    </row>
    <row r="4843" spans="1:5" ht="15" customHeight="1" x14ac:dyDescent="0.25">
      <c r="A4843" s="2">
        <v>705000000</v>
      </c>
      <c r="B4843" s="3">
        <v>44291</v>
      </c>
      <c r="C4843" t="s">
        <v>3029</v>
      </c>
      <c r="D4843">
        <v>175.62</v>
      </c>
      <c r="E4843" t="s">
        <v>3030</v>
      </c>
    </row>
    <row r="4844" spans="1:5" ht="15" customHeight="1" x14ac:dyDescent="0.25">
      <c r="A4844" s="2">
        <v>705000000</v>
      </c>
      <c r="B4844" s="3">
        <v>44351</v>
      </c>
      <c r="C4844" t="s">
        <v>3031</v>
      </c>
      <c r="D4844">
        <v>1235.9000000000001</v>
      </c>
      <c r="E4844" t="s">
        <v>3032</v>
      </c>
    </row>
    <row r="4845" spans="1:5" ht="15" customHeight="1" x14ac:dyDescent="0.25">
      <c r="A4845" s="2">
        <v>705000000</v>
      </c>
      <c r="B4845" s="3">
        <v>44372</v>
      </c>
      <c r="C4845" t="s">
        <v>3033</v>
      </c>
      <c r="D4845">
        <v>33.92</v>
      </c>
      <c r="E4845" t="s">
        <v>3034</v>
      </c>
    </row>
    <row r="4846" spans="1:5" ht="15" customHeight="1" x14ac:dyDescent="0.25">
      <c r="A4846" s="2">
        <v>705000000</v>
      </c>
      <c r="B4846" s="3">
        <v>44383</v>
      </c>
      <c r="C4846" t="s">
        <v>3035</v>
      </c>
      <c r="D4846">
        <v>1432.12</v>
      </c>
      <c r="E4846" t="s">
        <v>3036</v>
      </c>
    </row>
    <row r="4847" spans="1:5" ht="15" customHeight="1" x14ac:dyDescent="0.25">
      <c r="A4847" s="2">
        <v>705000000</v>
      </c>
      <c r="B4847" s="3">
        <v>44398</v>
      </c>
      <c r="C4847" t="s">
        <v>3037</v>
      </c>
      <c r="D4847">
        <v>148.84</v>
      </c>
      <c r="E4847" t="s">
        <v>3038</v>
      </c>
    </row>
    <row r="4848" spans="1:5" ht="15" customHeight="1" x14ac:dyDescent="0.25">
      <c r="A4848" s="2">
        <v>705000000</v>
      </c>
      <c r="B4848" s="3">
        <v>44407</v>
      </c>
      <c r="C4848" t="s">
        <v>3039</v>
      </c>
      <c r="D4848">
        <v>123.22</v>
      </c>
      <c r="E4848" t="s">
        <v>3040</v>
      </c>
    </row>
    <row r="4849" spans="1:5" ht="15" customHeight="1" x14ac:dyDescent="0.25">
      <c r="A4849" s="2">
        <v>999990000</v>
      </c>
      <c r="B4849" s="3">
        <v>44243</v>
      </c>
      <c r="D4849">
        <v>139.38</v>
      </c>
      <c r="E4849" t="s">
        <v>3041</v>
      </c>
    </row>
    <row r="4850" spans="1:5" ht="15" customHeight="1" x14ac:dyDescent="0.25">
      <c r="A4850" s="2">
        <v>999990000</v>
      </c>
      <c r="B4850" s="3">
        <v>44243</v>
      </c>
      <c r="D4850">
        <v>193.5</v>
      </c>
      <c r="E4850" t="s">
        <v>3042</v>
      </c>
    </row>
    <row r="4851" spans="1:5" ht="15" customHeight="1" x14ac:dyDescent="0.25">
      <c r="A4851" s="2">
        <v>999990000</v>
      </c>
      <c r="B4851" s="3">
        <v>44243</v>
      </c>
      <c r="D4851">
        <v>85.52</v>
      </c>
      <c r="E4851" t="s">
        <v>3042</v>
      </c>
    </row>
    <row r="4852" spans="1:5" ht="15" customHeight="1" x14ac:dyDescent="0.25">
      <c r="A4852" s="2">
        <v>999990000</v>
      </c>
      <c r="B4852" s="3">
        <v>44251</v>
      </c>
      <c r="D4852">
        <v>160</v>
      </c>
      <c r="E4852" t="s">
        <v>3043</v>
      </c>
    </row>
    <row r="4853" spans="1:5" ht="15" customHeight="1" x14ac:dyDescent="0.25">
      <c r="A4853" s="2">
        <v>999990000</v>
      </c>
      <c r="B4853" s="3">
        <v>44252</v>
      </c>
      <c r="D4853">
        <v>0</v>
      </c>
      <c r="E4853" t="s">
        <v>3044</v>
      </c>
    </row>
    <row r="4854" spans="1:5" ht="15" customHeight="1" x14ac:dyDescent="0.25">
      <c r="A4854" s="2">
        <v>999990000</v>
      </c>
      <c r="B4854" s="3">
        <v>44256</v>
      </c>
      <c r="C4854" t="s">
        <v>1591</v>
      </c>
      <c r="D4854">
        <v>0</v>
      </c>
      <c r="E4854" t="s">
        <v>3045</v>
      </c>
    </row>
    <row r="4855" spans="1:5" ht="15" customHeight="1" x14ac:dyDescent="0.25">
      <c r="A4855" s="2">
        <v>999990000</v>
      </c>
      <c r="B4855" s="3">
        <v>44256</v>
      </c>
      <c r="D4855">
        <v>-7350</v>
      </c>
      <c r="E4855" t="s">
        <v>3046</v>
      </c>
    </row>
    <row r="4856" spans="1:5" ht="15" customHeight="1" x14ac:dyDescent="0.25">
      <c r="A4856" s="2">
        <v>999990000</v>
      </c>
      <c r="B4856" s="3">
        <v>44258</v>
      </c>
      <c r="D4856">
        <v>1282.3800000000001</v>
      </c>
      <c r="E4856" t="s">
        <v>3047</v>
      </c>
    </row>
    <row r="4857" spans="1:5" ht="15" customHeight="1" x14ac:dyDescent="0.25">
      <c r="A4857" s="2">
        <v>999990000</v>
      </c>
      <c r="B4857" s="3">
        <v>44272</v>
      </c>
      <c r="C4857" t="s">
        <v>3048</v>
      </c>
      <c r="D4857">
        <v>0</v>
      </c>
      <c r="E4857" t="s">
        <v>3049</v>
      </c>
    </row>
    <row r="4858" spans="1:5" ht="15" customHeight="1" x14ac:dyDescent="0.25">
      <c r="A4858" s="2">
        <v>999990000</v>
      </c>
      <c r="B4858" s="3">
        <v>44280</v>
      </c>
      <c r="C4858" t="s">
        <v>1591</v>
      </c>
      <c r="D4858">
        <v>0</v>
      </c>
      <c r="E4858" t="s">
        <v>3050</v>
      </c>
    </row>
    <row r="4859" spans="1:5" ht="15" customHeight="1" x14ac:dyDescent="0.25">
      <c r="A4859" s="2">
        <v>999990000</v>
      </c>
      <c r="B4859" s="3">
        <v>44280</v>
      </c>
      <c r="C4859" t="s">
        <v>3051</v>
      </c>
      <c r="D4859">
        <v>-8735</v>
      </c>
      <c r="E4859" t="s">
        <v>3052</v>
      </c>
    </row>
    <row r="4860" spans="1:5" ht="15" customHeight="1" x14ac:dyDescent="0.25">
      <c r="A4860" s="2">
        <v>999990000</v>
      </c>
      <c r="B4860" s="3">
        <v>44280</v>
      </c>
      <c r="D4860">
        <v>0</v>
      </c>
      <c r="E4860" t="s">
        <v>3053</v>
      </c>
    </row>
    <row r="4861" spans="1:5" ht="15" customHeight="1" x14ac:dyDescent="0.25">
      <c r="A4861" s="2">
        <v>999990000</v>
      </c>
      <c r="B4861" s="3">
        <v>44281</v>
      </c>
      <c r="D4861">
        <v>63.8</v>
      </c>
      <c r="E4861" t="s">
        <v>3054</v>
      </c>
    </row>
    <row r="4862" spans="1:5" ht="15" customHeight="1" x14ac:dyDescent="0.25">
      <c r="A4862" s="2">
        <v>999990000</v>
      </c>
      <c r="B4862" s="3">
        <v>44285</v>
      </c>
      <c r="C4862" t="s">
        <v>1591</v>
      </c>
      <c r="D4862">
        <v>0</v>
      </c>
      <c r="E4862" t="s">
        <v>3055</v>
      </c>
    </row>
    <row r="4863" spans="1:5" ht="15" customHeight="1" x14ac:dyDescent="0.25">
      <c r="A4863" s="2">
        <v>999990000</v>
      </c>
      <c r="B4863" s="3">
        <v>44285</v>
      </c>
      <c r="D4863">
        <v>-5735</v>
      </c>
      <c r="E4863" t="s">
        <v>3056</v>
      </c>
    </row>
    <row r="4864" spans="1:5" ht="15" customHeight="1" x14ac:dyDescent="0.25">
      <c r="A4864" s="2">
        <v>999990000</v>
      </c>
      <c r="B4864" s="3">
        <v>44292</v>
      </c>
      <c r="C4864" t="s">
        <v>1591</v>
      </c>
      <c r="D4864">
        <v>0</v>
      </c>
      <c r="E4864" t="s">
        <v>3057</v>
      </c>
    </row>
    <row r="4865" spans="1:5" ht="15" customHeight="1" x14ac:dyDescent="0.25">
      <c r="A4865" s="2">
        <v>999990000</v>
      </c>
      <c r="B4865" s="3">
        <v>44292</v>
      </c>
      <c r="C4865" t="s">
        <v>3058</v>
      </c>
      <c r="D4865">
        <v>-1100</v>
      </c>
      <c r="E4865" t="s">
        <v>3059</v>
      </c>
    </row>
    <row r="4866" spans="1:5" ht="15" customHeight="1" x14ac:dyDescent="0.25">
      <c r="A4866" s="2">
        <v>999990000</v>
      </c>
      <c r="B4866" s="3">
        <v>44294</v>
      </c>
      <c r="C4866" t="s">
        <v>1591</v>
      </c>
      <c r="D4866">
        <v>0</v>
      </c>
      <c r="E4866" t="s">
        <v>3060</v>
      </c>
    </row>
    <row r="4867" spans="1:5" ht="15" customHeight="1" x14ac:dyDescent="0.25">
      <c r="A4867" s="2">
        <v>999990000</v>
      </c>
      <c r="B4867" s="3">
        <v>44294</v>
      </c>
      <c r="D4867">
        <v>-1850</v>
      </c>
      <c r="E4867" t="s">
        <v>3061</v>
      </c>
    </row>
    <row r="4868" spans="1:5" ht="15" customHeight="1" x14ac:dyDescent="0.25">
      <c r="A4868" s="2">
        <v>999990000</v>
      </c>
      <c r="B4868" s="3">
        <v>44321</v>
      </c>
      <c r="D4868">
        <v>0</v>
      </c>
      <c r="E4868" t="s">
        <v>3062</v>
      </c>
    </row>
    <row r="4869" spans="1:5" ht="15" customHeight="1" x14ac:dyDescent="0.25">
      <c r="A4869" s="2">
        <v>999990000</v>
      </c>
      <c r="B4869" s="3">
        <v>44321</v>
      </c>
      <c r="D4869">
        <v>0</v>
      </c>
      <c r="E4869" t="s">
        <v>3063</v>
      </c>
    </row>
    <row r="4870" spans="1:5" ht="15" customHeight="1" x14ac:dyDescent="0.25">
      <c r="A4870" s="2">
        <v>999990000</v>
      </c>
      <c r="B4870" s="3">
        <v>44327</v>
      </c>
      <c r="C4870" t="s">
        <v>1591</v>
      </c>
      <c r="D4870">
        <v>0</v>
      </c>
      <c r="E4870" t="s">
        <v>3064</v>
      </c>
    </row>
    <row r="4871" spans="1:5" ht="15" customHeight="1" x14ac:dyDescent="0.25">
      <c r="A4871" s="2">
        <v>999990000</v>
      </c>
      <c r="B4871" s="3">
        <v>44327</v>
      </c>
      <c r="D4871">
        <v>-2500</v>
      </c>
      <c r="E4871" t="s">
        <v>3065</v>
      </c>
    </row>
    <row r="4872" spans="1:5" ht="15" customHeight="1" x14ac:dyDescent="0.25">
      <c r="A4872" s="2">
        <v>999990000</v>
      </c>
      <c r="B4872" s="3">
        <v>44337</v>
      </c>
      <c r="C4872" t="s">
        <v>1591</v>
      </c>
      <c r="D4872">
        <v>0</v>
      </c>
      <c r="E4872" t="s">
        <v>3066</v>
      </c>
    </row>
    <row r="4873" spans="1:5" ht="15" customHeight="1" x14ac:dyDescent="0.25">
      <c r="A4873" s="2">
        <v>999990000</v>
      </c>
      <c r="B4873" s="3">
        <v>44337</v>
      </c>
      <c r="D4873">
        <v>-4600</v>
      </c>
      <c r="E4873" t="s">
        <v>3067</v>
      </c>
    </row>
    <row r="4874" spans="1:5" ht="15" customHeight="1" x14ac:dyDescent="0.25">
      <c r="A4874" s="2">
        <v>999990000</v>
      </c>
      <c r="B4874" s="3">
        <v>44342</v>
      </c>
      <c r="C4874" t="s">
        <v>1591</v>
      </c>
      <c r="D4874">
        <v>0</v>
      </c>
      <c r="E4874" t="s">
        <v>2647</v>
      </c>
    </row>
    <row r="4875" spans="1:5" ht="15" customHeight="1" x14ac:dyDescent="0.25">
      <c r="A4875" s="2">
        <v>999990000</v>
      </c>
      <c r="B4875" s="3">
        <v>44350</v>
      </c>
      <c r="C4875" t="s">
        <v>3068</v>
      </c>
      <c r="D4875">
        <v>65</v>
      </c>
      <c r="E4875" t="s">
        <v>3069</v>
      </c>
    </row>
    <row r="4876" spans="1:5" ht="15" customHeight="1" x14ac:dyDescent="0.25">
      <c r="A4876" s="2">
        <v>999990000</v>
      </c>
      <c r="B4876" s="3">
        <v>44377</v>
      </c>
      <c r="D4876">
        <v>35.04</v>
      </c>
      <c r="E4876" t="s">
        <v>3070</v>
      </c>
    </row>
    <row r="4877" spans="1:5" ht="15" customHeight="1" x14ac:dyDescent="0.25">
      <c r="A4877" s="2">
        <v>999990000</v>
      </c>
      <c r="B4877" s="3">
        <v>44405</v>
      </c>
      <c r="D4877">
        <v>0</v>
      </c>
      <c r="E4877" t="s">
        <v>3071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F5C8-8F21-43AE-ADEB-C6A6BF56CA13}">
  <dimension ref="A1:L38"/>
  <sheetViews>
    <sheetView topLeftCell="C13" workbookViewId="0">
      <selection activeCell="K26" sqref="K26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48.5703125" customWidth="1"/>
    <col min="5" max="5" width="43.85546875" bestFit="1" customWidth="1"/>
    <col min="8" max="8" width="12" bestFit="1" customWidth="1"/>
    <col min="9" max="9" width="14" bestFit="1" customWidth="1"/>
    <col min="10" max="10" width="15.28515625" bestFit="1" customWidth="1"/>
    <col min="11" max="13" width="6" bestFit="1" customWidth="1"/>
    <col min="14" max="14" width="5" bestFit="1" customWidth="1"/>
    <col min="15" max="16" width="6" bestFit="1" customWidth="1"/>
    <col min="17" max="17" width="5" bestFit="1" customWidth="1"/>
    <col min="18" max="21" width="6" bestFit="1" customWidth="1"/>
    <col min="22" max="22" width="5" bestFit="1" customWidth="1"/>
    <col min="23" max="24" width="7" bestFit="1" customWidth="1"/>
    <col min="25" max="25" width="4" bestFit="1" customWidth="1"/>
    <col min="26" max="26" width="7" bestFit="1" customWidth="1"/>
    <col min="27" max="29" width="4" bestFit="1" customWidth="1"/>
    <col min="30" max="30" width="7" bestFit="1" customWidth="1"/>
    <col min="31" max="31" width="6" bestFit="1" customWidth="1"/>
    <col min="32" max="32" width="7" bestFit="1" customWidth="1"/>
    <col min="33" max="33" width="4" bestFit="1" customWidth="1"/>
    <col min="34" max="34" width="6" bestFit="1" customWidth="1"/>
    <col min="35" max="36" width="4" bestFit="1" customWidth="1"/>
    <col min="37" max="37" width="6" bestFit="1" customWidth="1"/>
    <col min="38" max="38" width="4" bestFit="1" customWidth="1"/>
    <col min="39" max="39" width="7" bestFit="1" customWidth="1"/>
    <col min="40" max="43" width="8" bestFit="1" customWidth="1"/>
    <col min="44" max="44" width="7.28515625" bestFit="1" customWidth="1"/>
    <col min="45" max="45" width="11.28515625" bestFit="1" customWidth="1"/>
  </cols>
  <sheetData>
    <row r="1" spans="1:12" x14ac:dyDescent="0.25">
      <c r="A1" s="2" t="s">
        <v>3072</v>
      </c>
      <c r="B1" s="3" t="s">
        <v>0</v>
      </c>
      <c r="C1" t="s">
        <v>1</v>
      </c>
      <c r="D1" t="s">
        <v>2</v>
      </c>
      <c r="E1" t="s">
        <v>3</v>
      </c>
      <c r="F1" t="s">
        <v>3078</v>
      </c>
      <c r="K1">
        <v>111</v>
      </c>
      <c r="L1" t="s">
        <v>3075</v>
      </c>
    </row>
    <row r="2" spans="1:12" ht="15" customHeight="1" x14ac:dyDescent="0.25">
      <c r="A2" s="2">
        <v>504500000</v>
      </c>
      <c r="B2" s="3">
        <v>44200</v>
      </c>
      <c r="C2" t="s">
        <v>22</v>
      </c>
      <c r="D2">
        <v>14.05</v>
      </c>
      <c r="E2" t="s">
        <v>23</v>
      </c>
      <c r="F2">
        <v>321</v>
      </c>
      <c r="K2">
        <v>112</v>
      </c>
      <c r="L2" t="s">
        <v>3076</v>
      </c>
    </row>
    <row r="3" spans="1:12" ht="15" customHeight="1" x14ac:dyDescent="0.25">
      <c r="A3" s="2">
        <v>504500000</v>
      </c>
      <c r="B3" s="3">
        <v>44200</v>
      </c>
      <c r="C3" t="s">
        <v>24</v>
      </c>
      <c r="D3">
        <v>128.99</v>
      </c>
      <c r="E3" t="s">
        <v>25</v>
      </c>
      <c r="F3">
        <v>321</v>
      </c>
      <c r="K3">
        <v>313</v>
      </c>
      <c r="L3" t="s">
        <v>3077</v>
      </c>
    </row>
    <row r="4" spans="1:12" ht="15" customHeight="1" x14ac:dyDescent="0.25">
      <c r="A4" s="2">
        <v>504500000</v>
      </c>
      <c r="B4" s="3">
        <v>44204</v>
      </c>
      <c r="C4" t="s">
        <v>26</v>
      </c>
      <c r="D4">
        <v>85.75</v>
      </c>
      <c r="E4" t="s">
        <v>27</v>
      </c>
      <c r="F4">
        <v>321</v>
      </c>
      <c r="K4">
        <v>321</v>
      </c>
      <c r="L4" t="s">
        <v>3074</v>
      </c>
    </row>
    <row r="5" spans="1:12" ht="15" customHeight="1" x14ac:dyDescent="0.25">
      <c r="A5" s="2">
        <v>504500000</v>
      </c>
      <c r="B5" s="3">
        <v>44207</v>
      </c>
      <c r="C5" t="s">
        <v>28</v>
      </c>
      <c r="D5">
        <v>68.099999999999994</v>
      </c>
      <c r="E5" t="s">
        <v>29</v>
      </c>
      <c r="F5">
        <v>321</v>
      </c>
      <c r="K5">
        <v>322</v>
      </c>
      <c r="L5" t="s">
        <v>3073</v>
      </c>
    </row>
    <row r="6" spans="1:12" ht="15" customHeight="1" x14ac:dyDescent="0.25">
      <c r="A6" s="2">
        <v>504500000</v>
      </c>
      <c r="B6" s="3">
        <v>44214</v>
      </c>
      <c r="C6" t="s">
        <v>30</v>
      </c>
      <c r="D6">
        <v>150</v>
      </c>
      <c r="E6" t="s">
        <v>31</v>
      </c>
      <c r="F6">
        <v>321</v>
      </c>
    </row>
    <row r="7" spans="1:12" ht="15" customHeight="1" x14ac:dyDescent="0.25">
      <c r="A7" s="2">
        <v>504500000</v>
      </c>
      <c r="B7" s="3">
        <v>44230</v>
      </c>
      <c r="C7" t="s">
        <v>32</v>
      </c>
      <c r="D7">
        <v>264</v>
      </c>
      <c r="E7" t="s">
        <v>33</v>
      </c>
      <c r="F7">
        <v>113</v>
      </c>
    </row>
    <row r="8" spans="1:12" ht="15" customHeight="1" x14ac:dyDescent="0.25">
      <c r="A8" s="2">
        <v>504500000</v>
      </c>
      <c r="B8" s="3">
        <v>44237</v>
      </c>
      <c r="C8" t="s">
        <v>34</v>
      </c>
      <c r="D8">
        <v>479.9</v>
      </c>
      <c r="E8" t="s">
        <v>35</v>
      </c>
      <c r="F8">
        <v>111</v>
      </c>
      <c r="K8" t="s">
        <v>3078</v>
      </c>
      <c r="L8">
        <v>3</v>
      </c>
    </row>
    <row r="9" spans="1:12" ht="15" customHeight="1" x14ac:dyDescent="0.25">
      <c r="A9" s="2">
        <v>504500000</v>
      </c>
      <c r="B9" s="3">
        <v>44242</v>
      </c>
      <c r="C9" t="s">
        <v>36</v>
      </c>
      <c r="D9">
        <v>68.680000000000007</v>
      </c>
      <c r="E9" t="s">
        <v>37</v>
      </c>
      <c r="F9">
        <v>111</v>
      </c>
      <c r="H9" s="5" t="s">
        <v>3081</v>
      </c>
      <c r="I9" t="s">
        <v>3082</v>
      </c>
      <c r="K9" t="s">
        <v>3083</v>
      </c>
    </row>
    <row r="10" spans="1:12" ht="15" customHeight="1" x14ac:dyDescent="0.25">
      <c r="A10" s="2">
        <v>504500000</v>
      </c>
      <c r="B10" s="3">
        <v>44242</v>
      </c>
      <c r="C10" t="s">
        <v>38</v>
      </c>
      <c r="D10">
        <v>750</v>
      </c>
      <c r="E10" t="s">
        <v>39</v>
      </c>
      <c r="F10">
        <v>-1</v>
      </c>
      <c r="H10" s="6">
        <v>-1</v>
      </c>
      <c r="I10" s="7">
        <v>4150</v>
      </c>
      <c r="K10">
        <f>GETPIVOTDATA("PostAmt",$H$9,"Code",-1)</f>
        <v>4150</v>
      </c>
      <c r="L10">
        <f t="shared" ref="L10:L14" si="0">K10/$K$17</f>
        <v>0.25055423804946847</v>
      </c>
    </row>
    <row r="11" spans="1:12" ht="15" customHeight="1" x14ac:dyDescent="0.25">
      <c r="A11" s="2">
        <v>504500000</v>
      </c>
      <c r="B11" s="3">
        <v>44242</v>
      </c>
      <c r="C11" t="s">
        <v>40</v>
      </c>
      <c r="D11">
        <v>400</v>
      </c>
      <c r="E11" t="s">
        <v>41</v>
      </c>
      <c r="F11">
        <v>-1</v>
      </c>
      <c r="H11" s="6">
        <v>111</v>
      </c>
      <c r="I11" s="7">
        <v>8506.4500000000007</v>
      </c>
      <c r="K11">
        <f>GETPIVOTDATA("PostAmt",$H$9,"Code",111)</f>
        <v>8506.4500000000007</v>
      </c>
      <c r="L11">
        <f t="shared" si="0"/>
        <v>0.51357279476045814</v>
      </c>
    </row>
    <row r="12" spans="1:12" ht="15" customHeight="1" x14ac:dyDescent="0.25">
      <c r="A12" s="2">
        <v>504500000</v>
      </c>
      <c r="B12" s="3">
        <v>44244</v>
      </c>
      <c r="C12" t="s">
        <v>42</v>
      </c>
      <c r="D12">
        <v>400</v>
      </c>
      <c r="E12" t="s">
        <v>43</v>
      </c>
      <c r="F12">
        <v>-1</v>
      </c>
      <c r="H12" s="6">
        <v>113</v>
      </c>
      <c r="I12" s="7">
        <v>540</v>
      </c>
      <c r="K12">
        <f>GETPIVOTDATA("PostAmt",$H$9,"Code",113)</f>
        <v>540</v>
      </c>
      <c r="L12">
        <f t="shared" si="0"/>
        <v>3.2602238204027224E-2</v>
      </c>
    </row>
    <row r="13" spans="1:12" ht="15" customHeight="1" x14ac:dyDescent="0.25">
      <c r="A13" s="2">
        <v>504500000</v>
      </c>
      <c r="B13" s="3">
        <v>44244</v>
      </c>
      <c r="C13" t="s">
        <v>44</v>
      </c>
      <c r="D13">
        <v>800</v>
      </c>
      <c r="E13" t="s">
        <v>45</v>
      </c>
      <c r="F13">
        <v>-1</v>
      </c>
      <c r="H13" s="6">
        <v>321</v>
      </c>
      <c r="I13" s="7">
        <v>3201.71</v>
      </c>
      <c r="K13">
        <f>GETPIVOTDATA("PostAmt",$H$9,"Code",321)</f>
        <v>3201.71</v>
      </c>
      <c r="L13">
        <f t="shared" si="0"/>
        <v>0.19330168903743705</v>
      </c>
    </row>
    <row r="14" spans="1:12" ht="15" customHeight="1" x14ac:dyDescent="0.25">
      <c r="A14" s="2">
        <v>504500000</v>
      </c>
      <c r="B14" s="3">
        <v>44266</v>
      </c>
      <c r="C14" t="s">
        <v>46</v>
      </c>
      <c r="D14">
        <v>20.64</v>
      </c>
      <c r="E14" t="s">
        <v>47</v>
      </c>
      <c r="F14">
        <v>321</v>
      </c>
      <c r="H14" s="6">
        <v>322</v>
      </c>
      <c r="I14" s="7">
        <v>165.12</v>
      </c>
      <c r="K14">
        <f>GETPIVOTDATA("PostAmt",$H$9,"Code",322)</f>
        <v>165.12</v>
      </c>
      <c r="L14">
        <f t="shared" si="0"/>
        <v>9.9690399486092145E-3</v>
      </c>
    </row>
    <row r="15" spans="1:12" ht="15" customHeight="1" x14ac:dyDescent="0.25">
      <c r="A15" s="2">
        <v>504500000</v>
      </c>
      <c r="B15" s="3">
        <v>44271</v>
      </c>
      <c r="C15" t="s">
        <v>48</v>
      </c>
      <c r="D15">
        <v>327.3</v>
      </c>
      <c r="E15" t="s">
        <v>49</v>
      </c>
      <c r="F15">
        <v>321</v>
      </c>
      <c r="H15" s="6" t="s">
        <v>3079</v>
      </c>
      <c r="I15" s="7"/>
    </row>
    <row r="16" spans="1:12" ht="15" customHeight="1" x14ac:dyDescent="0.25">
      <c r="A16" s="2">
        <v>504500000</v>
      </c>
      <c r="B16" s="3">
        <v>44272</v>
      </c>
      <c r="C16" t="s">
        <v>50</v>
      </c>
      <c r="D16">
        <v>5.36</v>
      </c>
      <c r="E16" t="s">
        <v>51</v>
      </c>
      <c r="F16">
        <v>321</v>
      </c>
      <c r="H16" s="6" t="s">
        <v>3080</v>
      </c>
      <c r="I16" s="7">
        <v>16563.28</v>
      </c>
    </row>
    <row r="17" spans="1:11" ht="15" customHeight="1" x14ac:dyDescent="0.25">
      <c r="A17" s="2">
        <v>504500000</v>
      </c>
      <c r="B17" s="3">
        <v>44278</v>
      </c>
      <c r="C17" t="s">
        <v>52</v>
      </c>
      <c r="D17">
        <v>35.4</v>
      </c>
      <c r="E17" t="s">
        <v>53</v>
      </c>
      <c r="F17">
        <v>321</v>
      </c>
      <c r="K17">
        <f>SUM(K10:K15)</f>
        <v>16563.28</v>
      </c>
    </row>
    <row r="18" spans="1:11" ht="15" customHeight="1" x14ac:dyDescent="0.25">
      <c r="A18" s="2">
        <v>504500000</v>
      </c>
      <c r="B18" s="3">
        <v>44280</v>
      </c>
      <c r="C18" t="s">
        <v>54</v>
      </c>
      <c r="D18">
        <v>1020.24</v>
      </c>
      <c r="E18" t="s">
        <v>55</v>
      </c>
      <c r="F18">
        <v>111</v>
      </c>
    </row>
    <row r="19" spans="1:11" ht="15" customHeight="1" x14ac:dyDescent="0.25">
      <c r="A19" s="2">
        <v>504500000</v>
      </c>
      <c r="B19" s="3">
        <v>44284</v>
      </c>
      <c r="C19" t="s">
        <v>56</v>
      </c>
      <c r="D19">
        <v>550</v>
      </c>
      <c r="E19" t="s">
        <v>57</v>
      </c>
      <c r="F19">
        <v>-1</v>
      </c>
    </row>
    <row r="20" spans="1:11" ht="15" customHeight="1" x14ac:dyDescent="0.25">
      <c r="A20" s="2">
        <v>504500000</v>
      </c>
      <c r="B20" s="3">
        <v>44285</v>
      </c>
      <c r="C20" t="s">
        <v>58</v>
      </c>
      <c r="D20">
        <v>281.98</v>
      </c>
      <c r="E20" t="s">
        <v>59</v>
      </c>
      <c r="F20">
        <v>321</v>
      </c>
    </row>
    <row r="21" spans="1:11" ht="15" customHeight="1" x14ac:dyDescent="0.25">
      <c r="A21" s="2">
        <v>504500000</v>
      </c>
      <c r="B21" s="3">
        <v>44291</v>
      </c>
      <c r="C21" t="s">
        <v>60</v>
      </c>
      <c r="D21">
        <v>99.3</v>
      </c>
      <c r="E21" t="s">
        <v>61</v>
      </c>
      <c r="F21">
        <v>111</v>
      </c>
    </row>
    <row r="22" spans="1:11" ht="15" customHeight="1" x14ac:dyDescent="0.25">
      <c r="A22" s="2">
        <v>504500000</v>
      </c>
      <c r="B22" s="3">
        <v>44292</v>
      </c>
      <c r="C22" t="s">
        <v>62</v>
      </c>
      <c r="D22">
        <v>62.53</v>
      </c>
      <c r="E22" t="s">
        <v>63</v>
      </c>
      <c r="F22">
        <v>321</v>
      </c>
    </row>
    <row r="23" spans="1:11" ht="15" customHeight="1" x14ac:dyDescent="0.25">
      <c r="A23" s="2">
        <v>504500000</v>
      </c>
      <c r="B23" s="3">
        <v>44293</v>
      </c>
      <c r="C23" t="s">
        <v>64</v>
      </c>
      <c r="D23">
        <v>88.69</v>
      </c>
      <c r="E23" t="s">
        <v>65</v>
      </c>
      <c r="F23">
        <v>321</v>
      </c>
    </row>
    <row r="24" spans="1:11" ht="15" customHeight="1" x14ac:dyDescent="0.25">
      <c r="A24" s="2">
        <v>504500000</v>
      </c>
      <c r="B24" s="3">
        <v>44300</v>
      </c>
      <c r="C24" t="s">
        <v>66</v>
      </c>
      <c r="D24">
        <v>250</v>
      </c>
      <c r="E24" t="s">
        <v>67</v>
      </c>
      <c r="F24">
        <v>-1</v>
      </c>
    </row>
    <row r="25" spans="1:11" ht="15" customHeight="1" x14ac:dyDescent="0.25">
      <c r="A25" s="2">
        <v>504500000</v>
      </c>
      <c r="B25" s="3">
        <v>44300</v>
      </c>
      <c r="C25" t="s">
        <v>68</v>
      </c>
      <c r="D25">
        <v>250</v>
      </c>
      <c r="E25" t="s">
        <v>69</v>
      </c>
      <c r="F25">
        <v>-1</v>
      </c>
    </row>
    <row r="26" spans="1:11" ht="15" customHeight="1" x14ac:dyDescent="0.25">
      <c r="A26" s="2">
        <v>504500000</v>
      </c>
      <c r="B26" s="3">
        <v>44300</v>
      </c>
      <c r="C26" t="s">
        <v>70</v>
      </c>
      <c r="D26">
        <v>750</v>
      </c>
      <c r="E26" t="s">
        <v>71</v>
      </c>
      <c r="F26">
        <v>-1</v>
      </c>
    </row>
    <row r="27" spans="1:11" ht="15" customHeight="1" x14ac:dyDescent="0.25">
      <c r="A27" s="2">
        <v>504500000</v>
      </c>
      <c r="B27" s="3">
        <v>44302</v>
      </c>
      <c r="C27" t="s">
        <v>72</v>
      </c>
      <c r="D27">
        <v>2459.35</v>
      </c>
      <c r="E27" t="s">
        <v>73</v>
      </c>
      <c r="F27">
        <v>111</v>
      </c>
    </row>
    <row r="28" spans="1:11" ht="15" customHeight="1" x14ac:dyDescent="0.25">
      <c r="A28" s="2">
        <v>504500000</v>
      </c>
      <c r="B28" s="3">
        <v>44314</v>
      </c>
      <c r="C28" t="s">
        <v>74</v>
      </c>
      <c r="D28">
        <v>90.72</v>
      </c>
      <c r="E28" t="s">
        <v>75</v>
      </c>
      <c r="F28">
        <v>321</v>
      </c>
    </row>
    <row r="29" spans="1:11" ht="15" customHeight="1" x14ac:dyDescent="0.25">
      <c r="A29" s="2">
        <v>504500000</v>
      </c>
      <c r="B29" s="3">
        <v>44319</v>
      </c>
      <c r="C29" t="s">
        <v>76</v>
      </c>
      <c r="D29">
        <v>63.67</v>
      </c>
      <c r="E29" t="s">
        <v>77</v>
      </c>
      <c r="F29">
        <v>321</v>
      </c>
    </row>
    <row r="30" spans="1:11" ht="15" customHeight="1" x14ac:dyDescent="0.25">
      <c r="A30" s="2">
        <v>504500000</v>
      </c>
      <c r="B30" s="3">
        <v>44319</v>
      </c>
      <c r="C30" t="s">
        <v>78</v>
      </c>
      <c r="D30">
        <v>144.35</v>
      </c>
      <c r="E30" t="s">
        <v>79</v>
      </c>
      <c r="F30">
        <v>111</v>
      </c>
    </row>
    <row r="31" spans="1:11" ht="15" customHeight="1" x14ac:dyDescent="0.25">
      <c r="A31" s="2">
        <v>504500000</v>
      </c>
      <c r="B31" s="4">
        <v>44321</v>
      </c>
      <c r="C31" s="1" t="s">
        <v>80</v>
      </c>
      <c r="D31">
        <v>276</v>
      </c>
      <c r="E31" t="s">
        <v>81</v>
      </c>
      <c r="F31">
        <v>113</v>
      </c>
    </row>
    <row r="32" spans="1:11" ht="15" customHeight="1" x14ac:dyDescent="0.25">
      <c r="A32" s="2">
        <v>504500000</v>
      </c>
      <c r="B32" s="3">
        <v>44329</v>
      </c>
      <c r="C32" t="s">
        <v>34</v>
      </c>
      <c r="D32">
        <v>375.27</v>
      </c>
      <c r="E32" t="s">
        <v>82</v>
      </c>
      <c r="F32">
        <v>111</v>
      </c>
    </row>
    <row r="33" spans="1:6" ht="15" customHeight="1" x14ac:dyDescent="0.25">
      <c r="A33" s="2">
        <v>504500000</v>
      </c>
      <c r="B33" s="3">
        <v>44337</v>
      </c>
      <c r="C33" t="s">
        <v>83</v>
      </c>
      <c r="D33">
        <v>962.18</v>
      </c>
      <c r="E33" t="s">
        <v>84</v>
      </c>
      <c r="F33">
        <v>321</v>
      </c>
    </row>
    <row r="34" spans="1:6" ht="15" customHeight="1" x14ac:dyDescent="0.25">
      <c r="A34" s="2">
        <v>504500000</v>
      </c>
      <c r="B34" s="3">
        <v>44363</v>
      </c>
      <c r="C34" t="s">
        <v>34</v>
      </c>
      <c r="D34">
        <v>2858.61</v>
      </c>
      <c r="E34" t="s">
        <v>85</v>
      </c>
      <c r="F34">
        <v>111</v>
      </c>
    </row>
    <row r="35" spans="1:6" ht="15" customHeight="1" x14ac:dyDescent="0.25">
      <c r="A35" s="2">
        <v>504500000</v>
      </c>
      <c r="B35" s="3">
        <v>44376</v>
      </c>
      <c r="C35" t="s">
        <v>86</v>
      </c>
      <c r="D35">
        <v>165.12</v>
      </c>
      <c r="E35" t="s">
        <v>87</v>
      </c>
      <c r="F35">
        <v>322</v>
      </c>
    </row>
    <row r="36" spans="1:6" ht="15" customHeight="1" x14ac:dyDescent="0.25">
      <c r="A36" s="2">
        <v>504500000</v>
      </c>
      <c r="B36" s="3">
        <v>44383</v>
      </c>
      <c r="C36" t="s">
        <v>34</v>
      </c>
      <c r="D36">
        <v>1000.75</v>
      </c>
      <c r="E36" t="s">
        <v>88</v>
      </c>
      <c r="F36">
        <v>111</v>
      </c>
    </row>
    <row r="37" spans="1:6" ht="15" customHeight="1" x14ac:dyDescent="0.25">
      <c r="A37" s="2">
        <v>504500000</v>
      </c>
      <c r="B37" s="3">
        <v>44393</v>
      </c>
      <c r="C37" t="s">
        <v>89</v>
      </c>
      <c r="D37">
        <v>20.45</v>
      </c>
      <c r="E37" t="s">
        <v>90</v>
      </c>
      <c r="F37">
        <v>321</v>
      </c>
    </row>
    <row r="38" spans="1:6" ht="15" customHeight="1" x14ac:dyDescent="0.25">
      <c r="A38" s="2">
        <v>504500000</v>
      </c>
      <c r="B38" s="4">
        <v>44399</v>
      </c>
      <c r="C38" s="1" t="s">
        <v>91</v>
      </c>
      <c r="D38">
        <v>795.9</v>
      </c>
      <c r="E38" t="s">
        <v>92</v>
      </c>
      <c r="F38">
        <v>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9B3A-9455-4912-8E9A-7374E82FB437}">
  <dimension ref="A1:E41"/>
  <sheetViews>
    <sheetView topLeftCell="A22" workbookViewId="0">
      <selection activeCell="B1" sqref="B1:B1048576"/>
    </sheetView>
  </sheetViews>
  <sheetFormatPr defaultRowHeight="15" x14ac:dyDescent="0.25"/>
  <cols>
    <col min="1" max="1" width="10" bestFit="1" customWidth="1"/>
    <col min="2" max="2" width="9.7109375" style="3" bestFit="1" customWidth="1"/>
    <col min="3" max="3" width="100.85546875" bestFit="1" customWidth="1"/>
    <col min="5" max="5" width="41.85546875" bestFit="1" customWidth="1"/>
  </cols>
  <sheetData>
    <row r="1" spans="1:5" x14ac:dyDescent="0.25">
      <c r="A1" t="s">
        <v>3072</v>
      </c>
      <c r="B1" s="3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504600000</v>
      </c>
      <c r="B2" s="3">
        <v>44290</v>
      </c>
      <c r="C2" t="s">
        <v>3084</v>
      </c>
      <c r="D2">
        <v>817.01</v>
      </c>
      <c r="E2" t="s">
        <v>3085</v>
      </c>
    </row>
    <row r="3" spans="1:5" x14ac:dyDescent="0.25">
      <c r="A3">
        <v>504600000</v>
      </c>
      <c r="B3" s="3">
        <v>44297</v>
      </c>
      <c r="C3" t="s">
        <v>3084</v>
      </c>
      <c r="D3">
        <v>817.01</v>
      </c>
      <c r="E3" t="s">
        <v>3086</v>
      </c>
    </row>
    <row r="4" spans="1:5" x14ac:dyDescent="0.25">
      <c r="A4">
        <v>504600000</v>
      </c>
      <c r="B4" s="3">
        <v>44304</v>
      </c>
      <c r="D4">
        <v>817.01</v>
      </c>
      <c r="E4" t="s">
        <v>3087</v>
      </c>
    </row>
    <row r="5" spans="1:5" x14ac:dyDescent="0.25">
      <c r="A5">
        <v>504600000</v>
      </c>
      <c r="B5" s="3">
        <v>44304</v>
      </c>
      <c r="D5">
        <v>691.41</v>
      </c>
      <c r="E5" t="s">
        <v>3087</v>
      </c>
    </row>
    <row r="6" spans="1:5" x14ac:dyDescent="0.25">
      <c r="A6">
        <v>504600000</v>
      </c>
      <c r="B6" s="3">
        <v>44311</v>
      </c>
      <c r="C6" t="s">
        <v>3088</v>
      </c>
      <c r="D6">
        <v>911.31</v>
      </c>
      <c r="E6" t="s">
        <v>3089</v>
      </c>
    </row>
    <row r="7" spans="1:5" x14ac:dyDescent="0.25">
      <c r="A7">
        <v>504600000</v>
      </c>
      <c r="B7" s="3">
        <v>44311</v>
      </c>
      <c r="C7" t="s">
        <v>3090</v>
      </c>
      <c r="D7">
        <v>637.91999999999996</v>
      </c>
      <c r="E7" t="s">
        <v>3089</v>
      </c>
    </row>
    <row r="8" spans="1:5" x14ac:dyDescent="0.25">
      <c r="A8">
        <v>504600000</v>
      </c>
      <c r="B8" s="3">
        <v>44318</v>
      </c>
      <c r="C8" t="s">
        <v>3088</v>
      </c>
      <c r="D8">
        <v>1184.7</v>
      </c>
      <c r="E8" t="s">
        <v>3091</v>
      </c>
    </row>
    <row r="9" spans="1:5" x14ac:dyDescent="0.25">
      <c r="A9">
        <v>504600000</v>
      </c>
      <c r="B9" s="3">
        <v>44325</v>
      </c>
      <c r="C9" t="s">
        <v>3092</v>
      </c>
      <c r="D9">
        <v>2471.9299999999998</v>
      </c>
      <c r="E9" t="s">
        <v>3093</v>
      </c>
    </row>
    <row r="10" spans="1:5" x14ac:dyDescent="0.25">
      <c r="A10">
        <v>504600000</v>
      </c>
      <c r="B10" s="3">
        <v>44332</v>
      </c>
      <c r="C10" t="s">
        <v>3094</v>
      </c>
      <c r="D10">
        <v>3770.55</v>
      </c>
      <c r="E10" t="s">
        <v>3095</v>
      </c>
    </row>
    <row r="11" spans="1:5" x14ac:dyDescent="0.25">
      <c r="A11">
        <v>504600000</v>
      </c>
      <c r="B11" s="3">
        <v>44339</v>
      </c>
      <c r="C11" t="s">
        <v>3096</v>
      </c>
      <c r="D11">
        <v>3645.24</v>
      </c>
      <c r="E11" t="s">
        <v>3097</v>
      </c>
    </row>
    <row r="12" spans="1:5" x14ac:dyDescent="0.25">
      <c r="A12">
        <v>504600000</v>
      </c>
      <c r="B12" s="3">
        <v>44346</v>
      </c>
      <c r="C12" t="s">
        <v>3098</v>
      </c>
      <c r="D12">
        <v>5069.16</v>
      </c>
      <c r="E12" t="s">
        <v>3099</v>
      </c>
    </row>
    <row r="13" spans="1:5" x14ac:dyDescent="0.25">
      <c r="A13">
        <v>504600000</v>
      </c>
      <c r="B13" s="3">
        <v>44353</v>
      </c>
      <c r="C13" t="s">
        <v>3100</v>
      </c>
      <c r="D13">
        <v>4533.78</v>
      </c>
      <c r="E13" t="s">
        <v>3101</v>
      </c>
    </row>
    <row r="14" spans="1:5" x14ac:dyDescent="0.25">
      <c r="A14">
        <v>504600000</v>
      </c>
      <c r="B14" s="3">
        <v>44360</v>
      </c>
      <c r="C14" t="s">
        <v>3102</v>
      </c>
      <c r="D14">
        <v>5342.57</v>
      </c>
      <c r="E14" t="s">
        <v>3103</v>
      </c>
    </row>
    <row r="15" spans="1:5" x14ac:dyDescent="0.25">
      <c r="A15">
        <v>504600000</v>
      </c>
      <c r="B15" s="3">
        <v>44367</v>
      </c>
      <c r="C15" t="s">
        <v>3104</v>
      </c>
      <c r="D15">
        <v>5889.58</v>
      </c>
      <c r="E15" t="s">
        <v>3105</v>
      </c>
    </row>
    <row r="16" spans="1:5" x14ac:dyDescent="0.25">
      <c r="A16">
        <v>504600000</v>
      </c>
      <c r="B16" s="3">
        <v>44374</v>
      </c>
      <c r="C16" t="s">
        <v>3106</v>
      </c>
      <c r="D16">
        <v>5627.34</v>
      </c>
      <c r="E16" t="s">
        <v>3107</v>
      </c>
    </row>
    <row r="17" spans="1:5" x14ac:dyDescent="0.25">
      <c r="A17">
        <v>504600000</v>
      </c>
      <c r="B17" s="3">
        <v>44381</v>
      </c>
      <c r="C17" t="s">
        <v>3108</v>
      </c>
      <c r="D17">
        <v>7752.39</v>
      </c>
      <c r="E17" t="s">
        <v>3109</v>
      </c>
    </row>
    <row r="18" spans="1:5" x14ac:dyDescent="0.25">
      <c r="A18">
        <v>504600000</v>
      </c>
      <c r="B18" s="3">
        <v>44388</v>
      </c>
      <c r="C18" t="s">
        <v>3110</v>
      </c>
      <c r="D18">
        <v>6083.22</v>
      </c>
      <c r="E18" t="s">
        <v>3111</v>
      </c>
    </row>
    <row r="19" spans="1:5" x14ac:dyDescent="0.25">
      <c r="A19">
        <v>504600000</v>
      </c>
      <c r="B19" s="3">
        <v>44395</v>
      </c>
      <c r="C19" t="s">
        <v>3112</v>
      </c>
      <c r="D19">
        <v>7741.98</v>
      </c>
      <c r="E19" t="s">
        <v>3113</v>
      </c>
    </row>
    <row r="20" spans="1:5" x14ac:dyDescent="0.25">
      <c r="A20">
        <v>504600000</v>
      </c>
      <c r="B20" s="3">
        <v>44402</v>
      </c>
      <c r="C20" t="s">
        <v>3114</v>
      </c>
      <c r="D20">
        <v>8392.1299999999992</v>
      </c>
      <c r="E20" t="s">
        <v>3115</v>
      </c>
    </row>
    <row r="21" spans="1:5" x14ac:dyDescent="0.25">
      <c r="A21">
        <v>571250000</v>
      </c>
      <c r="B21" s="3">
        <v>44208</v>
      </c>
      <c r="C21" t="s">
        <v>3116</v>
      </c>
      <c r="D21">
        <v>1754.89</v>
      </c>
      <c r="E21" t="s">
        <v>3117</v>
      </c>
    </row>
    <row r="22" spans="1:5" x14ac:dyDescent="0.25">
      <c r="A22">
        <v>571250000</v>
      </c>
      <c r="B22" s="3">
        <v>44208</v>
      </c>
      <c r="C22" t="s">
        <v>3116</v>
      </c>
      <c r="D22">
        <v>12660.44</v>
      </c>
      <c r="E22" t="s">
        <v>3118</v>
      </c>
    </row>
    <row r="23" spans="1:5" x14ac:dyDescent="0.25">
      <c r="A23">
        <v>571250000</v>
      </c>
      <c r="B23" s="3">
        <v>44208</v>
      </c>
      <c r="C23" t="s">
        <v>3116</v>
      </c>
      <c r="D23">
        <v>561.54</v>
      </c>
      <c r="E23" t="s">
        <v>3119</v>
      </c>
    </row>
    <row r="24" spans="1:5" x14ac:dyDescent="0.25">
      <c r="A24">
        <v>571250000</v>
      </c>
      <c r="B24" s="3">
        <v>44236</v>
      </c>
      <c r="C24" t="s">
        <v>3116</v>
      </c>
      <c r="D24">
        <v>13603.34</v>
      </c>
      <c r="E24" t="s">
        <v>3120</v>
      </c>
    </row>
    <row r="25" spans="1:5" x14ac:dyDescent="0.25">
      <c r="A25">
        <v>571250000</v>
      </c>
      <c r="B25" s="3">
        <v>44236</v>
      </c>
      <c r="C25" t="s">
        <v>3116</v>
      </c>
      <c r="D25">
        <v>1754.89</v>
      </c>
      <c r="E25" t="s">
        <v>3121</v>
      </c>
    </row>
    <row r="26" spans="1:5" x14ac:dyDescent="0.25">
      <c r="A26">
        <v>571250000</v>
      </c>
      <c r="B26" s="3">
        <v>44236</v>
      </c>
      <c r="C26" t="s">
        <v>3116</v>
      </c>
      <c r="D26">
        <v>561.54</v>
      </c>
      <c r="E26" t="s">
        <v>3122</v>
      </c>
    </row>
    <row r="27" spans="1:5" x14ac:dyDescent="0.25">
      <c r="A27">
        <v>571250000</v>
      </c>
      <c r="B27" s="3">
        <v>44264</v>
      </c>
      <c r="C27" t="s">
        <v>3116</v>
      </c>
      <c r="D27">
        <v>12303.57</v>
      </c>
      <c r="E27" t="s">
        <v>3123</v>
      </c>
    </row>
    <row r="28" spans="1:5" x14ac:dyDescent="0.25">
      <c r="A28">
        <v>571250000</v>
      </c>
      <c r="B28" s="3">
        <v>44264</v>
      </c>
      <c r="C28" t="s">
        <v>3116</v>
      </c>
      <c r="D28">
        <v>1754.89</v>
      </c>
      <c r="E28" t="s">
        <v>3124</v>
      </c>
    </row>
    <row r="29" spans="1:5" x14ac:dyDescent="0.25">
      <c r="A29">
        <v>571250000</v>
      </c>
      <c r="B29" s="3">
        <v>44264</v>
      </c>
      <c r="C29" t="s">
        <v>3116</v>
      </c>
      <c r="D29">
        <v>561.54</v>
      </c>
      <c r="E29" t="s">
        <v>3125</v>
      </c>
    </row>
    <row r="30" spans="1:5" x14ac:dyDescent="0.25">
      <c r="A30">
        <v>571250000</v>
      </c>
      <c r="B30" s="3">
        <v>44301</v>
      </c>
      <c r="C30" t="s">
        <v>3116</v>
      </c>
      <c r="D30">
        <v>561.54</v>
      </c>
      <c r="E30" t="s">
        <v>3126</v>
      </c>
    </row>
    <row r="31" spans="1:5" x14ac:dyDescent="0.25">
      <c r="A31">
        <v>571250000</v>
      </c>
      <c r="B31" s="3">
        <v>44301</v>
      </c>
      <c r="C31" t="s">
        <v>3116</v>
      </c>
      <c r="D31">
        <v>14535.08</v>
      </c>
      <c r="E31" t="s">
        <v>3127</v>
      </c>
    </row>
    <row r="32" spans="1:5" x14ac:dyDescent="0.25">
      <c r="A32">
        <v>571250000</v>
      </c>
      <c r="B32" s="3">
        <v>44301</v>
      </c>
      <c r="C32" t="s">
        <v>3116</v>
      </c>
      <c r="D32">
        <v>1754.89</v>
      </c>
      <c r="E32" t="s">
        <v>3128</v>
      </c>
    </row>
    <row r="33" spans="1:5" x14ac:dyDescent="0.25">
      <c r="A33">
        <v>571250000</v>
      </c>
      <c r="B33" s="3">
        <v>44328</v>
      </c>
      <c r="C33" t="s">
        <v>3116</v>
      </c>
      <c r="D33">
        <v>561.54</v>
      </c>
      <c r="E33" t="s">
        <v>3129</v>
      </c>
    </row>
    <row r="34" spans="1:5" x14ac:dyDescent="0.25">
      <c r="A34">
        <v>571250000</v>
      </c>
      <c r="B34" s="3">
        <v>44328</v>
      </c>
      <c r="C34" t="s">
        <v>3116</v>
      </c>
      <c r="D34">
        <v>1754.89</v>
      </c>
      <c r="E34" t="s">
        <v>3130</v>
      </c>
    </row>
    <row r="35" spans="1:5" x14ac:dyDescent="0.25">
      <c r="A35">
        <v>571250000</v>
      </c>
      <c r="B35" s="3">
        <v>44328</v>
      </c>
      <c r="C35" t="s">
        <v>3116</v>
      </c>
      <c r="D35">
        <v>14069.21</v>
      </c>
      <c r="E35" t="s">
        <v>3131</v>
      </c>
    </row>
    <row r="36" spans="1:5" x14ac:dyDescent="0.25">
      <c r="A36">
        <v>571250000</v>
      </c>
      <c r="B36" s="3">
        <v>44356</v>
      </c>
      <c r="C36" t="s">
        <v>3116</v>
      </c>
      <c r="D36">
        <v>14913.12</v>
      </c>
      <c r="E36" t="s">
        <v>3132</v>
      </c>
    </row>
    <row r="37" spans="1:5" x14ac:dyDescent="0.25">
      <c r="A37">
        <v>571250000</v>
      </c>
      <c r="B37" s="3">
        <v>44356</v>
      </c>
      <c r="C37" t="s">
        <v>3116</v>
      </c>
      <c r="D37">
        <v>1860.16</v>
      </c>
      <c r="E37" t="s">
        <v>3133</v>
      </c>
    </row>
    <row r="38" spans="1:5" x14ac:dyDescent="0.25">
      <c r="A38">
        <v>571250000</v>
      </c>
      <c r="B38" s="3">
        <v>44356</v>
      </c>
      <c r="C38" t="s">
        <v>3116</v>
      </c>
      <c r="D38">
        <v>595.24</v>
      </c>
      <c r="E38" t="s">
        <v>3134</v>
      </c>
    </row>
    <row r="39" spans="1:5" x14ac:dyDescent="0.25">
      <c r="A39">
        <v>571250000</v>
      </c>
      <c r="B39" s="3">
        <v>44387</v>
      </c>
      <c r="C39" t="s">
        <v>3116</v>
      </c>
      <c r="D39">
        <v>14913.12</v>
      </c>
      <c r="E39" t="s">
        <v>3135</v>
      </c>
    </row>
    <row r="40" spans="1:5" x14ac:dyDescent="0.25">
      <c r="A40">
        <v>571250000</v>
      </c>
      <c r="B40" s="3">
        <v>44387</v>
      </c>
      <c r="C40" t="s">
        <v>3116</v>
      </c>
      <c r="D40">
        <v>1860.16</v>
      </c>
      <c r="E40" t="s">
        <v>3136</v>
      </c>
    </row>
    <row r="41" spans="1:5" x14ac:dyDescent="0.25">
      <c r="A41">
        <v>571250000</v>
      </c>
      <c r="B41" s="3">
        <v>44387</v>
      </c>
      <c r="C41" t="s">
        <v>3116</v>
      </c>
      <c r="D41">
        <v>595.24</v>
      </c>
      <c r="E41" t="s">
        <v>3137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B55F-C66E-4E2F-95E7-1951CFA37C6C}">
  <dimension ref="A1:E15"/>
  <sheetViews>
    <sheetView tabSelected="1" workbookViewId="0">
      <selection activeCell="C26" sqref="C26"/>
    </sheetView>
  </sheetViews>
  <sheetFormatPr defaultRowHeight="15" x14ac:dyDescent="0.25"/>
  <cols>
    <col min="1" max="1" width="10" bestFit="1" customWidth="1"/>
    <col min="2" max="2" width="9.7109375" style="3" bestFit="1" customWidth="1"/>
    <col min="3" max="3" width="33.85546875" bestFit="1" customWidth="1"/>
    <col min="4" max="4" width="8.5703125" bestFit="1" customWidth="1"/>
    <col min="5" max="5" width="33.85546875" bestFit="1" customWidth="1"/>
  </cols>
  <sheetData>
    <row r="1" spans="1:5" x14ac:dyDescent="0.25">
      <c r="A1" t="s">
        <v>3072</v>
      </c>
      <c r="B1" s="3" t="s">
        <v>3138</v>
      </c>
      <c r="C1" t="s">
        <v>1</v>
      </c>
      <c r="D1" t="s">
        <v>2</v>
      </c>
      <c r="E1" t="s">
        <v>3</v>
      </c>
    </row>
    <row r="2" spans="1:5" x14ac:dyDescent="0.25">
      <c r="A2">
        <v>520050000</v>
      </c>
      <c r="B2" s="3">
        <v>44227</v>
      </c>
      <c r="C2" t="s">
        <v>3139</v>
      </c>
      <c r="D2">
        <v>50000</v>
      </c>
      <c r="E2" t="s">
        <v>3139</v>
      </c>
    </row>
    <row r="3" spans="1:5" x14ac:dyDescent="0.25">
      <c r="A3">
        <v>520050000</v>
      </c>
      <c r="B3" s="3">
        <v>44255</v>
      </c>
      <c r="C3" t="s">
        <v>3139</v>
      </c>
      <c r="D3">
        <v>50000</v>
      </c>
      <c r="E3" t="s">
        <v>3139</v>
      </c>
    </row>
    <row r="4" spans="1:5" x14ac:dyDescent="0.25">
      <c r="A4">
        <v>520050000</v>
      </c>
      <c r="B4" s="3">
        <v>44286</v>
      </c>
      <c r="C4" t="s">
        <v>3140</v>
      </c>
      <c r="D4">
        <v>50000</v>
      </c>
      <c r="E4" t="s">
        <v>3140</v>
      </c>
    </row>
    <row r="5" spans="1:5" x14ac:dyDescent="0.25">
      <c r="A5">
        <v>520050000</v>
      </c>
      <c r="B5" s="3">
        <v>44316</v>
      </c>
      <c r="C5" t="s">
        <v>3140</v>
      </c>
      <c r="D5">
        <v>50000</v>
      </c>
      <c r="E5" t="s">
        <v>3140</v>
      </c>
    </row>
    <row r="6" spans="1:5" x14ac:dyDescent="0.25">
      <c r="A6">
        <v>520050000</v>
      </c>
      <c r="B6" s="3">
        <v>44347</v>
      </c>
      <c r="C6" t="s">
        <v>3140</v>
      </c>
      <c r="D6">
        <v>50000</v>
      </c>
      <c r="E6" t="s">
        <v>3140</v>
      </c>
    </row>
    <row r="7" spans="1:5" x14ac:dyDescent="0.25">
      <c r="A7">
        <v>520050000</v>
      </c>
      <c r="B7" s="3">
        <v>44377</v>
      </c>
      <c r="C7" t="s">
        <v>3140</v>
      </c>
      <c r="D7">
        <v>50000</v>
      </c>
      <c r="E7" t="s">
        <v>3140</v>
      </c>
    </row>
    <row r="8" spans="1:5" x14ac:dyDescent="0.25">
      <c r="A8">
        <v>520050000</v>
      </c>
      <c r="B8" s="3">
        <v>44408</v>
      </c>
      <c r="C8" t="s">
        <v>3140</v>
      </c>
      <c r="D8">
        <v>50000</v>
      </c>
      <c r="E8" t="s">
        <v>3140</v>
      </c>
    </row>
    <row r="9" spans="1:5" x14ac:dyDescent="0.25">
      <c r="A9">
        <v>745150000</v>
      </c>
      <c r="B9" s="3">
        <v>44227</v>
      </c>
      <c r="C9" t="s">
        <v>3139</v>
      </c>
      <c r="D9">
        <v>-50000</v>
      </c>
      <c r="E9" t="s">
        <v>3139</v>
      </c>
    </row>
    <row r="10" spans="1:5" x14ac:dyDescent="0.25">
      <c r="A10">
        <v>745150000</v>
      </c>
      <c r="B10" s="3">
        <v>44255</v>
      </c>
      <c r="C10" t="s">
        <v>3139</v>
      </c>
      <c r="D10">
        <v>-50000</v>
      </c>
      <c r="E10" t="s">
        <v>3139</v>
      </c>
    </row>
    <row r="11" spans="1:5" x14ac:dyDescent="0.25">
      <c r="A11">
        <v>745150000</v>
      </c>
      <c r="B11" s="3">
        <v>44286</v>
      </c>
      <c r="C11" t="s">
        <v>3140</v>
      </c>
      <c r="D11">
        <v>-50000</v>
      </c>
      <c r="E11" t="s">
        <v>3140</v>
      </c>
    </row>
    <row r="12" spans="1:5" x14ac:dyDescent="0.25">
      <c r="A12">
        <v>745150000</v>
      </c>
      <c r="B12" s="3">
        <v>44316</v>
      </c>
      <c r="C12" t="s">
        <v>3140</v>
      </c>
      <c r="D12">
        <v>-50000</v>
      </c>
      <c r="E12" t="s">
        <v>3140</v>
      </c>
    </row>
    <row r="13" spans="1:5" x14ac:dyDescent="0.25">
      <c r="A13">
        <v>745150000</v>
      </c>
      <c r="B13" s="3">
        <v>44347</v>
      </c>
      <c r="C13" t="s">
        <v>3140</v>
      </c>
      <c r="D13">
        <v>-50000</v>
      </c>
      <c r="E13" t="s">
        <v>3140</v>
      </c>
    </row>
    <row r="14" spans="1:5" x14ac:dyDescent="0.25">
      <c r="A14">
        <v>745150000</v>
      </c>
      <c r="B14" s="3">
        <v>44377</v>
      </c>
      <c r="C14" t="s">
        <v>3140</v>
      </c>
      <c r="D14">
        <v>-50000</v>
      </c>
      <c r="E14" t="s">
        <v>3140</v>
      </c>
    </row>
    <row r="15" spans="1:5" x14ac:dyDescent="0.25">
      <c r="A15">
        <v>745150000</v>
      </c>
      <c r="B15" s="3">
        <v>44408</v>
      </c>
      <c r="C15" t="s">
        <v>3140</v>
      </c>
      <c r="D15">
        <v>-50000</v>
      </c>
      <c r="E15" t="s">
        <v>3140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0D83-E8F2-4A01-A341-0F4361CB2B03}">
  <dimension ref="A1:O125"/>
  <sheetViews>
    <sheetView topLeftCell="C1" workbookViewId="0">
      <selection activeCell="J1" sqref="J1:J2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29.28515625" bestFit="1" customWidth="1"/>
    <col min="5" max="5" width="39.85546875" bestFit="1" customWidth="1"/>
    <col min="8" max="8" width="12" bestFit="1" customWidth="1"/>
    <col min="9" max="9" width="14" bestFit="1" customWidth="1"/>
  </cols>
  <sheetData>
    <row r="1" spans="1:15" ht="15" customHeight="1" x14ac:dyDescent="0.25">
      <c r="A1" s="2" t="s">
        <v>3072</v>
      </c>
      <c r="B1" s="3" t="s">
        <v>0</v>
      </c>
      <c r="C1" t="s">
        <v>1</v>
      </c>
      <c r="D1" t="s">
        <v>2</v>
      </c>
      <c r="E1" t="s">
        <v>3</v>
      </c>
      <c r="F1" t="s">
        <v>3078</v>
      </c>
      <c r="J1">
        <v>111</v>
      </c>
      <c r="K1" t="s">
        <v>3075</v>
      </c>
    </row>
    <row r="2" spans="1:15" ht="15" customHeight="1" x14ac:dyDescent="0.25">
      <c r="A2" s="2">
        <v>504650000</v>
      </c>
      <c r="B2" s="3">
        <v>44386</v>
      </c>
      <c r="C2" t="s">
        <v>135</v>
      </c>
      <c r="D2">
        <v>1691.19</v>
      </c>
      <c r="E2" t="s">
        <v>248</v>
      </c>
      <c r="F2">
        <v>322</v>
      </c>
      <c r="J2">
        <v>112</v>
      </c>
      <c r="K2" t="s">
        <v>3076</v>
      </c>
    </row>
    <row r="3" spans="1:15" ht="15" customHeight="1" x14ac:dyDescent="0.25">
      <c r="A3" s="2">
        <v>504650000</v>
      </c>
      <c r="B3" s="3">
        <v>44252</v>
      </c>
      <c r="C3" t="s">
        <v>135</v>
      </c>
      <c r="D3">
        <v>1596.47</v>
      </c>
      <c r="E3" t="s">
        <v>136</v>
      </c>
      <c r="F3">
        <v>322</v>
      </c>
      <c r="J3">
        <v>313</v>
      </c>
      <c r="K3" t="s">
        <v>3077</v>
      </c>
    </row>
    <row r="4" spans="1:15" ht="15" customHeight="1" x14ac:dyDescent="0.25">
      <c r="A4" s="2">
        <v>504650000</v>
      </c>
      <c r="B4" s="3">
        <v>44342</v>
      </c>
      <c r="C4" t="s">
        <v>135</v>
      </c>
      <c r="D4">
        <v>1527.69</v>
      </c>
      <c r="E4" t="s">
        <v>212</v>
      </c>
      <c r="F4">
        <v>322</v>
      </c>
      <c r="J4">
        <v>321</v>
      </c>
      <c r="K4" t="s">
        <v>3074</v>
      </c>
    </row>
    <row r="5" spans="1:15" ht="15" customHeight="1" x14ac:dyDescent="0.25">
      <c r="A5" s="2">
        <v>504650000</v>
      </c>
      <c r="B5" s="3">
        <v>44298</v>
      </c>
      <c r="C5" t="s">
        <v>135</v>
      </c>
      <c r="D5">
        <v>1411.69</v>
      </c>
      <c r="E5" t="s">
        <v>181</v>
      </c>
      <c r="F5">
        <v>322</v>
      </c>
      <c r="J5">
        <v>322</v>
      </c>
      <c r="K5" t="s">
        <v>3073</v>
      </c>
    </row>
    <row r="6" spans="1:15" ht="15" customHeight="1" x14ac:dyDescent="0.25">
      <c r="A6" s="2">
        <v>504650000</v>
      </c>
      <c r="B6" s="3">
        <v>44393</v>
      </c>
      <c r="C6" t="s">
        <v>202</v>
      </c>
      <c r="D6">
        <v>1231.76</v>
      </c>
      <c r="E6" t="s">
        <v>253</v>
      </c>
      <c r="F6">
        <v>111</v>
      </c>
    </row>
    <row r="7" spans="1:15" ht="15" customHeight="1" x14ac:dyDescent="0.25">
      <c r="A7" s="2">
        <v>504650000</v>
      </c>
      <c r="B7" s="3">
        <v>44227</v>
      </c>
      <c r="C7" t="s">
        <v>107</v>
      </c>
      <c r="D7">
        <v>1225</v>
      </c>
      <c r="E7" t="s">
        <v>108</v>
      </c>
      <c r="F7">
        <v>111</v>
      </c>
    </row>
    <row r="8" spans="1:15" ht="15" customHeight="1" x14ac:dyDescent="0.25">
      <c r="A8" s="2">
        <v>504650000</v>
      </c>
      <c r="B8" s="3">
        <v>44255</v>
      </c>
      <c r="C8" t="s">
        <v>107</v>
      </c>
      <c r="D8">
        <v>1225</v>
      </c>
      <c r="E8" t="s">
        <v>143</v>
      </c>
      <c r="F8">
        <v>111</v>
      </c>
      <c r="N8" t="s">
        <v>3078</v>
      </c>
      <c r="O8">
        <v>4</v>
      </c>
    </row>
    <row r="9" spans="1:15" ht="15" customHeight="1" x14ac:dyDescent="0.25">
      <c r="A9" s="2">
        <v>504650000</v>
      </c>
      <c r="B9" s="3">
        <v>44286</v>
      </c>
      <c r="C9" t="s">
        <v>107</v>
      </c>
      <c r="D9">
        <v>1225</v>
      </c>
      <c r="E9" t="s">
        <v>168</v>
      </c>
      <c r="F9">
        <v>111</v>
      </c>
      <c r="H9" s="5" t="s">
        <v>3081</v>
      </c>
      <c r="I9" t="s">
        <v>3082</v>
      </c>
      <c r="N9" t="s">
        <v>3083</v>
      </c>
    </row>
    <row r="10" spans="1:15" ht="15" customHeight="1" x14ac:dyDescent="0.25">
      <c r="A10" s="2">
        <v>504650000</v>
      </c>
      <c r="B10" s="3">
        <v>44316</v>
      </c>
      <c r="C10" t="s">
        <v>196</v>
      </c>
      <c r="D10">
        <v>1225</v>
      </c>
      <c r="E10" t="s">
        <v>197</v>
      </c>
      <c r="F10">
        <v>111</v>
      </c>
      <c r="H10" s="6">
        <v>111</v>
      </c>
      <c r="I10" s="7">
        <v>20410.819999999996</v>
      </c>
      <c r="J10">
        <f>GETPIVOTDATA("PostAmt",$H$9,"Code",111)</f>
        <v>20410.819999999996</v>
      </c>
      <c r="K10">
        <f>J10/J$17</f>
        <v>0.49237488849037303</v>
      </c>
      <c r="L10">
        <f>GETPIVOTDATA("PostAmt",$H$9,"Code",111)</f>
        <v>20410.819999999996</v>
      </c>
      <c r="M10">
        <f>L10/L$17</f>
        <v>0.49237488849037314</v>
      </c>
      <c r="N10">
        <v>0.5</v>
      </c>
      <c r="O10">
        <v>111</v>
      </c>
    </row>
    <row r="11" spans="1:15" ht="15" customHeight="1" x14ac:dyDescent="0.25">
      <c r="A11" s="2">
        <v>504650000</v>
      </c>
      <c r="B11" s="3">
        <v>44347</v>
      </c>
      <c r="C11" t="s">
        <v>218</v>
      </c>
      <c r="D11">
        <v>1225</v>
      </c>
      <c r="E11" t="s">
        <v>219</v>
      </c>
      <c r="F11">
        <v>111</v>
      </c>
      <c r="H11" s="6">
        <v>112</v>
      </c>
      <c r="I11" s="7">
        <v>627.80999999999995</v>
      </c>
      <c r="J11">
        <f>GETPIVOTDATA("PostAmt",$H$9,"Code",112)</f>
        <v>627.80999999999995</v>
      </c>
      <c r="K11">
        <f t="shared" ref="K11:K15" si="0">J11/J$17</f>
        <v>1.5144804507763095E-2</v>
      </c>
      <c r="L11">
        <f>GETPIVOTDATA("PostAmt",$H$9,"Code",112)</f>
        <v>627.80999999999995</v>
      </c>
      <c r="M11">
        <f>L11/L$17</f>
        <v>1.5144804507763098E-2</v>
      </c>
    </row>
    <row r="12" spans="1:15" ht="15" customHeight="1" x14ac:dyDescent="0.25">
      <c r="A12" s="2">
        <v>504650000</v>
      </c>
      <c r="B12" s="3">
        <v>44377</v>
      </c>
      <c r="C12" t="s">
        <v>235</v>
      </c>
      <c r="D12">
        <v>1225</v>
      </c>
      <c r="E12" t="s">
        <v>236</v>
      </c>
      <c r="F12">
        <v>111</v>
      </c>
      <c r="H12" s="6">
        <v>180</v>
      </c>
      <c r="I12" s="7">
        <v>2769.31</v>
      </c>
      <c r="J12">
        <f>GETPIVOTDATA("PostAmt",$H$9,"Code",180)</f>
        <v>2769.31</v>
      </c>
      <c r="K12">
        <f t="shared" si="0"/>
        <v>6.680469978400061E-2</v>
      </c>
      <c r="L12">
        <f>GETPIVOTDATA("PostAmt",$H$9,"Code",180)+GETPIVOTDATA("PostAmt",$H$9,"Code",280)+GETPIVOTDATA("PostAmt",$H$9,"Code",380)</f>
        <v>10858.399999999998</v>
      </c>
      <c r="M12">
        <f>L12/L$17</f>
        <v>0.26193967166355236</v>
      </c>
      <c r="N12">
        <v>0.25</v>
      </c>
      <c r="O12">
        <v>900</v>
      </c>
    </row>
    <row r="13" spans="1:15" ht="15" customHeight="1" x14ac:dyDescent="0.25">
      <c r="A13" s="2">
        <v>504650000</v>
      </c>
      <c r="B13" s="3">
        <v>44408</v>
      </c>
      <c r="C13" t="s">
        <v>235</v>
      </c>
      <c r="D13">
        <v>1225</v>
      </c>
      <c r="E13" t="s">
        <v>261</v>
      </c>
      <c r="F13">
        <v>111</v>
      </c>
      <c r="H13" s="6">
        <v>280</v>
      </c>
      <c r="I13" s="7">
        <v>4230.5599999999995</v>
      </c>
      <c r="J13">
        <f>GETPIVOTDATA("PostAmt",$H$9,"Code",280)</f>
        <v>4230.5599999999995</v>
      </c>
      <c r="K13">
        <f t="shared" si="0"/>
        <v>0.10205476841458759</v>
      </c>
    </row>
    <row r="14" spans="1:15" ht="15" customHeight="1" x14ac:dyDescent="0.25">
      <c r="A14" s="2">
        <v>504650000</v>
      </c>
      <c r="B14" s="3">
        <v>44324</v>
      </c>
      <c r="C14" t="s">
        <v>202</v>
      </c>
      <c r="D14">
        <v>943.23</v>
      </c>
      <c r="E14" t="s">
        <v>203</v>
      </c>
      <c r="F14">
        <v>111</v>
      </c>
      <c r="H14" s="6">
        <v>322</v>
      </c>
      <c r="I14" s="7">
        <v>9556.7900000000009</v>
      </c>
      <c r="J14">
        <f>GETPIVOTDATA("PostAmt",$H$9,"Code",322)</f>
        <v>9556.7900000000009</v>
      </c>
      <c r="K14">
        <f t="shared" si="0"/>
        <v>0.23054063533831143</v>
      </c>
      <c r="L14">
        <f>GETPIVOTDATA("PostAmt",$H$9,"Code",322)</f>
        <v>9556.7900000000009</v>
      </c>
      <c r="M14">
        <f>L14/L$17</f>
        <v>0.23054063533831146</v>
      </c>
      <c r="N14">
        <v>0.25</v>
      </c>
      <c r="O14">
        <v>322</v>
      </c>
    </row>
    <row r="15" spans="1:15" ht="15" customHeight="1" x14ac:dyDescent="0.25">
      <c r="A15" s="2">
        <v>504650000</v>
      </c>
      <c r="B15" s="3">
        <v>44291</v>
      </c>
      <c r="C15" t="s">
        <v>157</v>
      </c>
      <c r="D15">
        <v>929.51</v>
      </c>
      <c r="E15" t="s">
        <v>175</v>
      </c>
      <c r="F15">
        <v>111</v>
      </c>
      <c r="H15" s="6">
        <v>380</v>
      </c>
      <c r="I15" s="7">
        <v>3858.5299999999997</v>
      </c>
      <c r="J15">
        <f>GETPIVOTDATA("PostAmt",$H$9,"Code",380)</f>
        <v>3858.5299999999997</v>
      </c>
      <c r="K15">
        <f t="shared" si="0"/>
        <v>9.3080203464964137E-2</v>
      </c>
    </row>
    <row r="16" spans="1:15" ht="15" customHeight="1" x14ac:dyDescent="0.25">
      <c r="A16" s="2">
        <v>504650000</v>
      </c>
      <c r="B16" s="3">
        <v>44260</v>
      </c>
      <c r="C16" t="s">
        <v>149</v>
      </c>
      <c r="D16">
        <v>922.45</v>
      </c>
      <c r="E16" t="s">
        <v>150</v>
      </c>
      <c r="F16">
        <v>111</v>
      </c>
      <c r="H16" s="6" t="s">
        <v>3079</v>
      </c>
      <c r="I16" s="7"/>
    </row>
    <row r="17" spans="1:12" ht="15" customHeight="1" x14ac:dyDescent="0.25">
      <c r="A17" s="2">
        <v>504650000</v>
      </c>
      <c r="B17" s="3">
        <v>44366</v>
      </c>
      <c r="C17" t="s">
        <v>202</v>
      </c>
      <c r="D17">
        <v>886.24</v>
      </c>
      <c r="E17" t="s">
        <v>228</v>
      </c>
      <c r="F17">
        <v>111</v>
      </c>
      <c r="H17" s="6" t="s">
        <v>3080</v>
      </c>
      <c r="I17" s="7">
        <v>41453.82</v>
      </c>
      <c r="J17">
        <f>SUM(J10:J16)</f>
        <v>41453.82</v>
      </c>
      <c r="L17">
        <f>SUM(L10:L16)</f>
        <v>41453.819999999992</v>
      </c>
    </row>
    <row r="18" spans="1:12" ht="15" customHeight="1" x14ac:dyDescent="0.25">
      <c r="A18" s="2">
        <v>504650000</v>
      </c>
      <c r="B18" s="3">
        <v>44379</v>
      </c>
      <c r="C18" t="s">
        <v>202</v>
      </c>
      <c r="D18">
        <v>818.07</v>
      </c>
      <c r="E18" t="s">
        <v>243</v>
      </c>
      <c r="F18">
        <v>111</v>
      </c>
    </row>
    <row r="19" spans="1:12" ht="15" customHeight="1" x14ac:dyDescent="0.25">
      <c r="A19" s="2">
        <v>504650000</v>
      </c>
      <c r="B19" s="3">
        <v>44237</v>
      </c>
      <c r="C19" t="s">
        <v>123</v>
      </c>
      <c r="D19">
        <v>814.85</v>
      </c>
      <c r="E19" t="s">
        <v>124</v>
      </c>
      <c r="F19">
        <v>111</v>
      </c>
    </row>
    <row r="20" spans="1:12" ht="15" customHeight="1" x14ac:dyDescent="0.25">
      <c r="A20" s="2">
        <v>504650000</v>
      </c>
      <c r="B20" s="3">
        <v>44349</v>
      </c>
      <c r="C20" t="s">
        <v>202</v>
      </c>
      <c r="D20">
        <v>797.99</v>
      </c>
      <c r="E20" t="s">
        <v>220</v>
      </c>
      <c r="F20">
        <v>111</v>
      </c>
    </row>
    <row r="21" spans="1:12" ht="15" customHeight="1" x14ac:dyDescent="0.25">
      <c r="A21" s="2">
        <v>504650000</v>
      </c>
      <c r="B21" s="3">
        <v>44275</v>
      </c>
      <c r="C21" t="s">
        <v>157</v>
      </c>
      <c r="D21">
        <v>779.85</v>
      </c>
      <c r="E21" t="s">
        <v>158</v>
      </c>
      <c r="F21">
        <v>111</v>
      </c>
    </row>
    <row r="22" spans="1:12" ht="15" customHeight="1" x14ac:dyDescent="0.25">
      <c r="A22" s="2">
        <v>504650000</v>
      </c>
      <c r="B22" s="3">
        <v>44260</v>
      </c>
      <c r="C22" t="s">
        <v>147</v>
      </c>
      <c r="D22">
        <v>774.42</v>
      </c>
      <c r="E22" t="s">
        <v>148</v>
      </c>
      <c r="F22">
        <v>111</v>
      </c>
    </row>
    <row r="23" spans="1:12" ht="15" customHeight="1" x14ac:dyDescent="0.25">
      <c r="A23" s="2">
        <v>504650000</v>
      </c>
      <c r="B23" s="3">
        <v>44393</v>
      </c>
      <c r="C23" t="s">
        <v>254</v>
      </c>
      <c r="D23">
        <v>749.24</v>
      </c>
      <c r="E23" t="s">
        <v>255</v>
      </c>
      <c r="F23">
        <v>111</v>
      </c>
    </row>
    <row r="24" spans="1:12" ht="15" customHeight="1" x14ac:dyDescent="0.25">
      <c r="A24" s="2">
        <v>504650000</v>
      </c>
      <c r="B24" s="3">
        <v>44278</v>
      </c>
      <c r="C24" t="s">
        <v>159</v>
      </c>
      <c r="D24">
        <v>461.89</v>
      </c>
      <c r="E24" t="s">
        <v>160</v>
      </c>
      <c r="F24">
        <v>111</v>
      </c>
    </row>
    <row r="25" spans="1:12" ht="15" customHeight="1" x14ac:dyDescent="0.25">
      <c r="A25" s="2">
        <v>504650000</v>
      </c>
      <c r="B25" s="3">
        <v>44227</v>
      </c>
      <c r="C25" t="s">
        <v>109</v>
      </c>
      <c r="D25">
        <v>375</v>
      </c>
      <c r="E25" t="s">
        <v>110</v>
      </c>
      <c r="F25">
        <v>322</v>
      </c>
    </row>
    <row r="26" spans="1:12" ht="15" customHeight="1" x14ac:dyDescent="0.25">
      <c r="A26" s="2">
        <v>504650000</v>
      </c>
      <c r="B26" s="3">
        <v>44255</v>
      </c>
      <c r="C26" t="s">
        <v>144</v>
      </c>
      <c r="D26">
        <v>375</v>
      </c>
      <c r="E26" t="s">
        <v>145</v>
      </c>
      <c r="F26">
        <v>322</v>
      </c>
    </row>
    <row r="27" spans="1:12" ht="15" customHeight="1" x14ac:dyDescent="0.25">
      <c r="A27" s="2">
        <v>504650000</v>
      </c>
      <c r="B27" s="3">
        <v>44286</v>
      </c>
      <c r="C27" t="s">
        <v>109</v>
      </c>
      <c r="D27">
        <v>375</v>
      </c>
      <c r="E27" t="s">
        <v>169</v>
      </c>
      <c r="F27">
        <v>322</v>
      </c>
    </row>
    <row r="28" spans="1:12" ht="15" customHeight="1" x14ac:dyDescent="0.25">
      <c r="A28" s="2">
        <v>504650000</v>
      </c>
      <c r="B28" s="3">
        <v>44316</v>
      </c>
      <c r="C28" t="s">
        <v>194</v>
      </c>
      <c r="D28">
        <v>375</v>
      </c>
      <c r="E28" t="s">
        <v>195</v>
      </c>
      <c r="F28">
        <v>322</v>
      </c>
    </row>
    <row r="29" spans="1:12" ht="15" customHeight="1" x14ac:dyDescent="0.25">
      <c r="A29" s="2">
        <v>504650000</v>
      </c>
      <c r="B29" s="3">
        <v>44347</v>
      </c>
      <c r="C29" t="s">
        <v>216</v>
      </c>
      <c r="D29">
        <v>375</v>
      </c>
      <c r="E29" t="s">
        <v>217</v>
      </c>
      <c r="F29">
        <v>322</v>
      </c>
    </row>
    <row r="30" spans="1:12" ht="15" customHeight="1" x14ac:dyDescent="0.25">
      <c r="A30" s="2">
        <v>504650000</v>
      </c>
      <c r="B30" s="3">
        <v>44377</v>
      </c>
      <c r="C30" t="s">
        <v>237</v>
      </c>
      <c r="D30">
        <v>375</v>
      </c>
      <c r="E30" t="s">
        <v>238</v>
      </c>
      <c r="F30">
        <v>322</v>
      </c>
    </row>
    <row r="31" spans="1:12" ht="15" customHeight="1" x14ac:dyDescent="0.25">
      <c r="A31" s="2">
        <v>504650000</v>
      </c>
      <c r="B31" s="3">
        <v>44408</v>
      </c>
      <c r="C31" t="s">
        <v>237</v>
      </c>
      <c r="D31">
        <v>375</v>
      </c>
      <c r="E31" t="s">
        <v>262</v>
      </c>
      <c r="F31">
        <v>322</v>
      </c>
    </row>
    <row r="32" spans="1:12" ht="15" customHeight="1" x14ac:dyDescent="0.25">
      <c r="A32" s="2">
        <v>504650000</v>
      </c>
      <c r="B32" s="3">
        <v>44398</v>
      </c>
      <c r="C32" t="s">
        <v>205</v>
      </c>
      <c r="D32">
        <v>370.24</v>
      </c>
      <c r="E32" t="s">
        <v>258</v>
      </c>
      <c r="F32">
        <v>280</v>
      </c>
    </row>
    <row r="33" spans="1:6" ht="15" customHeight="1" x14ac:dyDescent="0.25">
      <c r="A33" s="2">
        <v>504650000</v>
      </c>
      <c r="B33" s="3">
        <v>44336</v>
      </c>
      <c r="C33" t="s">
        <v>99</v>
      </c>
      <c r="D33">
        <v>324.45</v>
      </c>
      <c r="E33" t="s">
        <v>209</v>
      </c>
      <c r="F33">
        <v>280</v>
      </c>
    </row>
    <row r="34" spans="1:6" ht="15" customHeight="1" x14ac:dyDescent="0.25">
      <c r="A34" s="2">
        <v>504650000</v>
      </c>
      <c r="B34" s="3">
        <v>44375</v>
      </c>
      <c r="C34" t="s">
        <v>99</v>
      </c>
      <c r="D34">
        <v>323.64999999999998</v>
      </c>
      <c r="E34" t="s">
        <v>231</v>
      </c>
      <c r="F34">
        <v>280</v>
      </c>
    </row>
    <row r="35" spans="1:6" ht="15" customHeight="1" x14ac:dyDescent="0.25">
      <c r="A35" s="2">
        <v>504650000</v>
      </c>
      <c r="B35" s="3">
        <v>44350</v>
      </c>
      <c r="C35" t="s">
        <v>205</v>
      </c>
      <c r="D35">
        <v>287.3</v>
      </c>
      <c r="E35" t="s">
        <v>222</v>
      </c>
      <c r="F35">
        <v>280</v>
      </c>
    </row>
    <row r="36" spans="1:6" ht="15" customHeight="1" x14ac:dyDescent="0.25">
      <c r="A36" s="2">
        <v>504650000</v>
      </c>
      <c r="B36" s="3">
        <v>44375</v>
      </c>
      <c r="C36" t="s">
        <v>233</v>
      </c>
      <c r="D36">
        <v>286.60000000000002</v>
      </c>
      <c r="E36" t="s">
        <v>234</v>
      </c>
      <c r="F36">
        <v>380</v>
      </c>
    </row>
    <row r="37" spans="1:6" ht="15" customHeight="1" x14ac:dyDescent="0.25">
      <c r="A37" s="2">
        <v>504650000</v>
      </c>
      <c r="B37" s="3">
        <v>44215</v>
      </c>
      <c r="C37" t="s">
        <v>99</v>
      </c>
      <c r="D37">
        <v>272.89999999999998</v>
      </c>
      <c r="E37" t="s">
        <v>100</v>
      </c>
      <c r="F37">
        <v>280</v>
      </c>
    </row>
    <row r="38" spans="1:6" ht="15" customHeight="1" x14ac:dyDescent="0.25">
      <c r="A38" s="2">
        <v>504650000</v>
      </c>
      <c r="B38" s="3">
        <v>44347</v>
      </c>
      <c r="C38" t="s">
        <v>111</v>
      </c>
      <c r="D38">
        <v>263.55</v>
      </c>
      <c r="E38" t="s">
        <v>213</v>
      </c>
      <c r="F38">
        <v>111</v>
      </c>
    </row>
    <row r="39" spans="1:6" ht="15" customHeight="1" x14ac:dyDescent="0.25">
      <c r="A39" s="2">
        <v>504650000</v>
      </c>
      <c r="B39" s="3">
        <v>44327</v>
      </c>
      <c r="C39" t="s">
        <v>159</v>
      </c>
      <c r="D39">
        <v>257.41000000000003</v>
      </c>
      <c r="E39" t="s">
        <v>204</v>
      </c>
      <c r="F39">
        <v>180</v>
      </c>
    </row>
    <row r="40" spans="1:6" ht="15" customHeight="1" x14ac:dyDescent="0.25">
      <c r="A40" s="2">
        <v>504650000</v>
      </c>
      <c r="B40" s="3">
        <v>44313</v>
      </c>
      <c r="D40">
        <v>253.21</v>
      </c>
      <c r="E40" t="s">
        <v>187</v>
      </c>
      <c r="F40">
        <v>380</v>
      </c>
    </row>
    <row r="41" spans="1:6" ht="15" customHeight="1" x14ac:dyDescent="0.25">
      <c r="A41" s="2">
        <v>504650000</v>
      </c>
      <c r="B41" s="3">
        <v>44313</v>
      </c>
      <c r="C41" t="s">
        <v>104</v>
      </c>
      <c r="D41">
        <v>253.21</v>
      </c>
      <c r="E41" t="s">
        <v>188</v>
      </c>
      <c r="F41">
        <v>380</v>
      </c>
    </row>
    <row r="42" spans="1:6" ht="15" customHeight="1" x14ac:dyDescent="0.25">
      <c r="A42" s="2">
        <v>504650000</v>
      </c>
      <c r="B42" s="3">
        <v>44341</v>
      </c>
      <c r="C42" t="s">
        <v>199</v>
      </c>
      <c r="D42">
        <v>250.15</v>
      </c>
      <c r="E42" t="s">
        <v>211</v>
      </c>
      <c r="F42">
        <v>380</v>
      </c>
    </row>
    <row r="43" spans="1:6" ht="15" customHeight="1" x14ac:dyDescent="0.25">
      <c r="A43" s="2">
        <v>504650000</v>
      </c>
      <c r="B43" s="3">
        <v>44350</v>
      </c>
      <c r="C43" t="s">
        <v>199</v>
      </c>
      <c r="D43">
        <v>250.15</v>
      </c>
      <c r="E43" t="s">
        <v>221</v>
      </c>
      <c r="F43">
        <v>380</v>
      </c>
    </row>
    <row r="44" spans="1:6" ht="15" customHeight="1" x14ac:dyDescent="0.25">
      <c r="A44" s="2">
        <v>504650000</v>
      </c>
      <c r="B44" s="3">
        <v>44363</v>
      </c>
      <c r="C44" t="s">
        <v>199</v>
      </c>
      <c r="D44">
        <v>249.55</v>
      </c>
      <c r="E44" t="s">
        <v>226</v>
      </c>
      <c r="F44">
        <v>380</v>
      </c>
    </row>
    <row r="45" spans="1:6" ht="15" customHeight="1" x14ac:dyDescent="0.25">
      <c r="A45" s="2">
        <v>504650000</v>
      </c>
      <c r="B45" s="3">
        <v>44250</v>
      </c>
      <c r="C45" t="s">
        <v>128</v>
      </c>
      <c r="D45">
        <v>243.77</v>
      </c>
      <c r="E45" t="s">
        <v>132</v>
      </c>
      <c r="F45">
        <v>380</v>
      </c>
    </row>
    <row r="46" spans="1:6" ht="15" customHeight="1" x14ac:dyDescent="0.25">
      <c r="A46" s="2">
        <v>504650000</v>
      </c>
      <c r="B46" s="3">
        <v>44229</v>
      </c>
      <c r="C46" t="s">
        <v>99</v>
      </c>
      <c r="D46">
        <v>237.45</v>
      </c>
      <c r="E46" t="s">
        <v>117</v>
      </c>
      <c r="F46">
        <v>380</v>
      </c>
    </row>
    <row r="47" spans="1:6" ht="15" customHeight="1" x14ac:dyDescent="0.25">
      <c r="A47" s="2">
        <v>504650000</v>
      </c>
      <c r="B47" s="3">
        <v>44377</v>
      </c>
      <c r="C47" t="s">
        <v>239</v>
      </c>
      <c r="D47">
        <v>236.73</v>
      </c>
      <c r="E47" t="s">
        <v>240</v>
      </c>
      <c r="F47">
        <v>111</v>
      </c>
    </row>
    <row r="48" spans="1:6" ht="15" customHeight="1" x14ac:dyDescent="0.25">
      <c r="A48" s="2">
        <v>504650000</v>
      </c>
      <c r="B48" s="3">
        <v>44408</v>
      </c>
      <c r="C48" t="s">
        <v>239</v>
      </c>
      <c r="D48">
        <v>236.34</v>
      </c>
      <c r="E48" t="s">
        <v>263</v>
      </c>
      <c r="F48">
        <v>111</v>
      </c>
    </row>
    <row r="49" spans="1:6" ht="15" customHeight="1" x14ac:dyDescent="0.25">
      <c r="A49" s="2">
        <v>504650000</v>
      </c>
      <c r="B49" s="3">
        <v>44316</v>
      </c>
      <c r="C49" t="s">
        <v>137</v>
      </c>
      <c r="D49">
        <v>231.78</v>
      </c>
      <c r="E49" t="s">
        <v>191</v>
      </c>
      <c r="F49">
        <v>111</v>
      </c>
    </row>
    <row r="50" spans="1:6" ht="15" customHeight="1" x14ac:dyDescent="0.25">
      <c r="A50" s="2">
        <v>504650000</v>
      </c>
      <c r="B50" s="3">
        <v>44286</v>
      </c>
      <c r="C50" t="s">
        <v>137</v>
      </c>
      <c r="D50">
        <v>231.63</v>
      </c>
      <c r="E50" t="s">
        <v>170</v>
      </c>
      <c r="F50">
        <v>111</v>
      </c>
    </row>
    <row r="51" spans="1:6" ht="15" customHeight="1" x14ac:dyDescent="0.25">
      <c r="A51" s="2">
        <v>504650000</v>
      </c>
      <c r="B51" s="3">
        <v>44227</v>
      </c>
      <c r="C51" t="s">
        <v>111</v>
      </c>
      <c r="D51">
        <v>215</v>
      </c>
      <c r="E51" t="s">
        <v>112</v>
      </c>
      <c r="F51">
        <v>111</v>
      </c>
    </row>
    <row r="52" spans="1:6" ht="15" customHeight="1" x14ac:dyDescent="0.25">
      <c r="A52" s="2">
        <v>504650000</v>
      </c>
      <c r="B52" s="3">
        <v>44255</v>
      </c>
      <c r="C52" t="s">
        <v>137</v>
      </c>
      <c r="D52">
        <v>214.44</v>
      </c>
      <c r="E52" t="s">
        <v>138</v>
      </c>
      <c r="F52">
        <v>111</v>
      </c>
    </row>
    <row r="53" spans="1:6" ht="15" customHeight="1" x14ac:dyDescent="0.25">
      <c r="A53" s="2">
        <v>504650000</v>
      </c>
      <c r="B53" s="3">
        <v>44264</v>
      </c>
      <c r="C53" t="s">
        <v>153</v>
      </c>
      <c r="D53">
        <v>210.65</v>
      </c>
      <c r="E53" t="s">
        <v>154</v>
      </c>
      <c r="F53">
        <v>111</v>
      </c>
    </row>
    <row r="54" spans="1:6" ht="15" customHeight="1" x14ac:dyDescent="0.25">
      <c r="A54" s="2">
        <v>504650000</v>
      </c>
      <c r="B54" s="3">
        <v>44306</v>
      </c>
      <c r="C54" t="s">
        <v>93</v>
      </c>
      <c r="D54">
        <v>200.01</v>
      </c>
      <c r="E54" t="s">
        <v>186</v>
      </c>
      <c r="F54">
        <v>112</v>
      </c>
    </row>
    <row r="55" spans="1:6" ht="15" customHeight="1" x14ac:dyDescent="0.25">
      <c r="A55" s="2">
        <v>504650000</v>
      </c>
      <c r="B55" s="3">
        <v>44236</v>
      </c>
      <c r="C55" t="s">
        <v>120</v>
      </c>
      <c r="D55">
        <v>199.37</v>
      </c>
      <c r="E55" t="s">
        <v>121</v>
      </c>
      <c r="F55">
        <v>180</v>
      </c>
    </row>
    <row r="56" spans="1:6" ht="15" customHeight="1" x14ac:dyDescent="0.25">
      <c r="A56" s="2">
        <v>504650000</v>
      </c>
      <c r="B56" s="3">
        <v>44389</v>
      </c>
      <c r="C56" t="s">
        <v>104</v>
      </c>
      <c r="D56">
        <v>179.69</v>
      </c>
      <c r="E56" t="s">
        <v>252</v>
      </c>
      <c r="F56">
        <v>380</v>
      </c>
    </row>
    <row r="57" spans="1:6" ht="15" customHeight="1" x14ac:dyDescent="0.25">
      <c r="A57" s="2">
        <v>504650000</v>
      </c>
      <c r="B57" s="3">
        <v>44320</v>
      </c>
      <c r="C57" t="s">
        <v>99</v>
      </c>
      <c r="D57">
        <v>177.89</v>
      </c>
      <c r="E57" t="s">
        <v>201</v>
      </c>
      <c r="F57">
        <v>380</v>
      </c>
    </row>
    <row r="58" spans="1:6" ht="15" customHeight="1" x14ac:dyDescent="0.25">
      <c r="A58" s="2">
        <v>504650000</v>
      </c>
      <c r="B58" s="3">
        <v>44285</v>
      </c>
      <c r="C58" t="s">
        <v>163</v>
      </c>
      <c r="D58">
        <v>177.33</v>
      </c>
      <c r="E58" t="s">
        <v>164</v>
      </c>
      <c r="F58">
        <v>380</v>
      </c>
    </row>
    <row r="59" spans="1:6" ht="15" customHeight="1" x14ac:dyDescent="0.25">
      <c r="A59" s="2">
        <v>504650000</v>
      </c>
      <c r="B59" s="3">
        <v>44292</v>
      </c>
      <c r="C59" t="s">
        <v>99</v>
      </c>
      <c r="D59">
        <v>177.33</v>
      </c>
      <c r="E59" t="s">
        <v>178</v>
      </c>
      <c r="F59">
        <v>280</v>
      </c>
    </row>
    <row r="60" spans="1:6" ht="15" customHeight="1" x14ac:dyDescent="0.25">
      <c r="A60" s="2">
        <v>504650000</v>
      </c>
      <c r="B60" s="3">
        <v>44299</v>
      </c>
      <c r="C60" t="s">
        <v>99</v>
      </c>
      <c r="D60">
        <v>177.33</v>
      </c>
      <c r="E60" t="s">
        <v>182</v>
      </c>
      <c r="F60">
        <v>280</v>
      </c>
    </row>
    <row r="61" spans="1:6" ht="15" customHeight="1" x14ac:dyDescent="0.25">
      <c r="A61" s="2">
        <v>504650000</v>
      </c>
      <c r="B61" s="3">
        <v>44350</v>
      </c>
      <c r="C61" t="s">
        <v>159</v>
      </c>
      <c r="D61">
        <v>175.85</v>
      </c>
      <c r="E61" t="s">
        <v>223</v>
      </c>
      <c r="F61">
        <v>180</v>
      </c>
    </row>
    <row r="62" spans="1:6" ht="15" customHeight="1" x14ac:dyDescent="0.25">
      <c r="A62" s="2">
        <v>504650000</v>
      </c>
      <c r="B62" s="3">
        <v>44361</v>
      </c>
      <c r="C62" t="s">
        <v>199</v>
      </c>
      <c r="D62">
        <v>175.85</v>
      </c>
      <c r="E62" t="s">
        <v>225</v>
      </c>
      <c r="F62">
        <v>380</v>
      </c>
    </row>
    <row r="63" spans="1:6" ht="15" customHeight="1" x14ac:dyDescent="0.25">
      <c r="A63" s="2">
        <v>504650000</v>
      </c>
      <c r="B63" s="3">
        <v>44264</v>
      </c>
      <c r="C63" t="s">
        <v>99</v>
      </c>
      <c r="D63">
        <v>175.65</v>
      </c>
      <c r="E63" t="s">
        <v>152</v>
      </c>
      <c r="F63">
        <v>280</v>
      </c>
    </row>
    <row r="64" spans="1:6" ht="15" customHeight="1" x14ac:dyDescent="0.25">
      <c r="A64" s="2">
        <v>504650000</v>
      </c>
      <c r="B64" s="3">
        <v>44383</v>
      </c>
      <c r="C64" t="s">
        <v>99</v>
      </c>
      <c r="D64">
        <v>175.45</v>
      </c>
      <c r="E64" t="s">
        <v>246</v>
      </c>
      <c r="F64">
        <v>280</v>
      </c>
    </row>
    <row r="65" spans="1:6" ht="15" customHeight="1" x14ac:dyDescent="0.25">
      <c r="A65" s="2">
        <v>504650000</v>
      </c>
      <c r="B65" s="3">
        <v>44299</v>
      </c>
      <c r="C65" t="s">
        <v>183</v>
      </c>
      <c r="D65">
        <v>173.13</v>
      </c>
      <c r="E65" t="s">
        <v>184</v>
      </c>
      <c r="F65">
        <v>322</v>
      </c>
    </row>
    <row r="66" spans="1:6" ht="15" customHeight="1" x14ac:dyDescent="0.25">
      <c r="A66" s="2">
        <v>504650000</v>
      </c>
      <c r="B66" s="3">
        <v>44334</v>
      </c>
      <c r="C66" t="s">
        <v>207</v>
      </c>
      <c r="D66">
        <v>170.76</v>
      </c>
      <c r="E66" t="s">
        <v>208</v>
      </c>
      <c r="F66">
        <v>111</v>
      </c>
    </row>
    <row r="67" spans="1:6" ht="15" customHeight="1" x14ac:dyDescent="0.25">
      <c r="A67" s="2">
        <v>504650000</v>
      </c>
      <c r="B67" s="3">
        <v>44236</v>
      </c>
      <c r="C67" t="s">
        <v>95</v>
      </c>
      <c r="D67">
        <v>166.55</v>
      </c>
      <c r="E67" t="s">
        <v>122</v>
      </c>
      <c r="F67">
        <v>280</v>
      </c>
    </row>
    <row r="68" spans="1:6" ht="15" customHeight="1" x14ac:dyDescent="0.25">
      <c r="A68" s="2">
        <v>504650000</v>
      </c>
      <c r="B68" s="3">
        <v>44208</v>
      </c>
      <c r="C68" t="s">
        <v>97</v>
      </c>
      <c r="D68">
        <v>163.79</v>
      </c>
      <c r="E68" t="s">
        <v>98</v>
      </c>
      <c r="F68">
        <v>180</v>
      </c>
    </row>
    <row r="69" spans="1:6" ht="15" customHeight="1" x14ac:dyDescent="0.25">
      <c r="A69" s="2">
        <v>504650000</v>
      </c>
      <c r="B69" s="3">
        <v>44396</v>
      </c>
      <c r="C69" t="s">
        <v>159</v>
      </c>
      <c r="D69">
        <v>163.19</v>
      </c>
      <c r="E69" t="s">
        <v>257</v>
      </c>
      <c r="F69">
        <v>180</v>
      </c>
    </row>
    <row r="70" spans="1:6" ht="15" customHeight="1" x14ac:dyDescent="0.25">
      <c r="A70" s="2">
        <v>504650000</v>
      </c>
      <c r="B70" s="3">
        <v>44292</v>
      </c>
      <c r="C70" t="s">
        <v>176</v>
      </c>
      <c r="D70">
        <v>162.96</v>
      </c>
      <c r="E70" t="s">
        <v>177</v>
      </c>
      <c r="F70">
        <v>112</v>
      </c>
    </row>
    <row r="71" spans="1:6" ht="15" customHeight="1" x14ac:dyDescent="0.25">
      <c r="A71" s="2">
        <v>504650000</v>
      </c>
      <c r="B71" s="3">
        <v>44375</v>
      </c>
      <c r="C71" t="s">
        <v>159</v>
      </c>
      <c r="D71">
        <v>156.85</v>
      </c>
      <c r="E71" t="s">
        <v>232</v>
      </c>
      <c r="F71">
        <v>180</v>
      </c>
    </row>
    <row r="72" spans="1:6" ht="15" customHeight="1" x14ac:dyDescent="0.25">
      <c r="A72" s="2">
        <v>504650000</v>
      </c>
      <c r="B72" s="3">
        <v>44383</v>
      </c>
      <c r="C72" t="s">
        <v>159</v>
      </c>
      <c r="D72">
        <v>156.19999999999999</v>
      </c>
      <c r="E72" t="s">
        <v>245</v>
      </c>
      <c r="F72">
        <v>180</v>
      </c>
    </row>
    <row r="73" spans="1:6" ht="15" customHeight="1" x14ac:dyDescent="0.25">
      <c r="A73" s="2">
        <v>504650000</v>
      </c>
      <c r="B73" s="3">
        <v>44389</v>
      </c>
      <c r="C73" t="s">
        <v>250</v>
      </c>
      <c r="D73">
        <v>141.58000000000001</v>
      </c>
      <c r="E73" t="s">
        <v>251</v>
      </c>
      <c r="F73">
        <v>280</v>
      </c>
    </row>
    <row r="74" spans="1:6" ht="15" customHeight="1" x14ac:dyDescent="0.25">
      <c r="A74" s="2">
        <v>504650000</v>
      </c>
      <c r="B74" s="3">
        <v>44396</v>
      </c>
      <c r="C74" t="s">
        <v>199</v>
      </c>
      <c r="D74">
        <v>141.58000000000001</v>
      </c>
      <c r="E74" t="s">
        <v>256</v>
      </c>
      <c r="F74">
        <v>380</v>
      </c>
    </row>
    <row r="75" spans="1:6" ht="15" customHeight="1" x14ac:dyDescent="0.25">
      <c r="A75" s="2">
        <v>504650000</v>
      </c>
      <c r="B75" s="3">
        <v>44320</v>
      </c>
      <c r="C75" t="s">
        <v>199</v>
      </c>
      <c r="D75">
        <v>140.22999999999999</v>
      </c>
      <c r="E75" t="s">
        <v>200</v>
      </c>
      <c r="F75">
        <v>380</v>
      </c>
    </row>
    <row r="76" spans="1:6" ht="15" customHeight="1" x14ac:dyDescent="0.25">
      <c r="A76" s="2">
        <v>504650000</v>
      </c>
      <c r="B76" s="3">
        <v>44327</v>
      </c>
      <c r="C76" t="s">
        <v>205</v>
      </c>
      <c r="D76">
        <v>140.22999999999999</v>
      </c>
      <c r="E76" t="s">
        <v>206</v>
      </c>
      <c r="F76">
        <v>280</v>
      </c>
    </row>
    <row r="77" spans="1:6" ht="15" customHeight="1" x14ac:dyDescent="0.25">
      <c r="A77" s="2">
        <v>504650000</v>
      </c>
      <c r="B77" s="3">
        <v>44271</v>
      </c>
      <c r="C77" t="s">
        <v>99</v>
      </c>
      <c r="D77">
        <v>139.81</v>
      </c>
      <c r="E77" t="s">
        <v>156</v>
      </c>
      <c r="F77">
        <v>280</v>
      </c>
    </row>
    <row r="78" spans="1:6" ht="15" customHeight="1" x14ac:dyDescent="0.25">
      <c r="A78" s="2">
        <v>504650000</v>
      </c>
      <c r="B78" s="3">
        <v>44278</v>
      </c>
      <c r="C78" t="s">
        <v>99</v>
      </c>
      <c r="D78">
        <v>139.81</v>
      </c>
      <c r="E78" t="s">
        <v>161</v>
      </c>
      <c r="F78">
        <v>280</v>
      </c>
    </row>
    <row r="79" spans="1:6" ht="15" customHeight="1" x14ac:dyDescent="0.25">
      <c r="A79" s="2">
        <v>504650000</v>
      </c>
      <c r="B79" s="3">
        <v>44285</v>
      </c>
      <c r="C79" t="s">
        <v>99</v>
      </c>
      <c r="D79">
        <v>139.81</v>
      </c>
      <c r="E79" t="s">
        <v>162</v>
      </c>
      <c r="F79">
        <v>280</v>
      </c>
    </row>
    <row r="80" spans="1:6" ht="15" customHeight="1" x14ac:dyDescent="0.25">
      <c r="A80" s="2">
        <v>504650000</v>
      </c>
      <c r="B80" s="3">
        <v>44313</v>
      </c>
      <c r="C80" t="s">
        <v>189</v>
      </c>
      <c r="D80">
        <v>136.30000000000001</v>
      </c>
      <c r="E80" t="s">
        <v>190</v>
      </c>
      <c r="F80">
        <v>180</v>
      </c>
    </row>
    <row r="81" spans="1:6" ht="15" customHeight="1" x14ac:dyDescent="0.25">
      <c r="A81" s="2">
        <v>504650000</v>
      </c>
      <c r="B81" s="3">
        <v>44320</v>
      </c>
      <c r="C81" t="s">
        <v>159</v>
      </c>
      <c r="D81">
        <v>136.30000000000001</v>
      </c>
      <c r="E81" t="s">
        <v>198</v>
      </c>
      <c r="F81">
        <v>180</v>
      </c>
    </row>
    <row r="82" spans="1:6" ht="15" customHeight="1" x14ac:dyDescent="0.25">
      <c r="A82" s="2">
        <v>504650000</v>
      </c>
      <c r="B82" s="3">
        <v>44250</v>
      </c>
      <c r="C82" t="s">
        <v>95</v>
      </c>
      <c r="D82">
        <v>136.05000000000001</v>
      </c>
      <c r="E82" t="s">
        <v>133</v>
      </c>
      <c r="F82">
        <v>280</v>
      </c>
    </row>
    <row r="83" spans="1:6" ht="15" customHeight="1" x14ac:dyDescent="0.25">
      <c r="A83" s="2">
        <v>504650000</v>
      </c>
      <c r="B83" s="3">
        <v>44384</v>
      </c>
      <c r="C83" t="s">
        <v>199</v>
      </c>
      <c r="D83">
        <v>135.52000000000001</v>
      </c>
      <c r="E83" t="s">
        <v>247</v>
      </c>
      <c r="F83">
        <v>380</v>
      </c>
    </row>
    <row r="84" spans="1:6" ht="15" customHeight="1" x14ac:dyDescent="0.25">
      <c r="A84" s="2">
        <v>504650000</v>
      </c>
      <c r="B84" s="3">
        <v>44243</v>
      </c>
      <c r="C84" t="s">
        <v>128</v>
      </c>
      <c r="D84">
        <v>133.43</v>
      </c>
      <c r="E84" t="s">
        <v>129</v>
      </c>
      <c r="F84">
        <v>380</v>
      </c>
    </row>
    <row r="85" spans="1:6" ht="15" customHeight="1" x14ac:dyDescent="0.25">
      <c r="A85" s="2">
        <v>504650000</v>
      </c>
      <c r="B85" s="3">
        <v>44363</v>
      </c>
      <c r="C85" t="s">
        <v>159</v>
      </c>
      <c r="D85">
        <v>130.15</v>
      </c>
      <c r="E85" t="s">
        <v>227</v>
      </c>
      <c r="F85">
        <v>180</v>
      </c>
    </row>
    <row r="86" spans="1:6" ht="15" customHeight="1" x14ac:dyDescent="0.25">
      <c r="A86" s="2">
        <v>504650000</v>
      </c>
      <c r="B86" s="3">
        <v>44201</v>
      </c>
      <c r="C86" t="s">
        <v>95</v>
      </c>
      <c r="D86">
        <v>129.03</v>
      </c>
      <c r="E86" t="s">
        <v>96</v>
      </c>
      <c r="F86">
        <v>280</v>
      </c>
    </row>
    <row r="87" spans="1:6" ht="15" customHeight="1" x14ac:dyDescent="0.25">
      <c r="A87" s="2">
        <v>504650000</v>
      </c>
      <c r="B87" s="3">
        <v>44250</v>
      </c>
      <c r="C87" t="s">
        <v>97</v>
      </c>
      <c r="D87">
        <v>128.55000000000001</v>
      </c>
      <c r="E87" t="s">
        <v>134</v>
      </c>
      <c r="F87">
        <v>180</v>
      </c>
    </row>
    <row r="88" spans="1:6" ht="15" customHeight="1" x14ac:dyDescent="0.25">
      <c r="A88" s="2">
        <v>504650000</v>
      </c>
      <c r="B88" s="3">
        <v>44285</v>
      </c>
      <c r="C88" t="s">
        <v>159</v>
      </c>
      <c r="D88">
        <v>120.9</v>
      </c>
      <c r="E88" t="s">
        <v>165</v>
      </c>
      <c r="F88">
        <v>180</v>
      </c>
    </row>
    <row r="89" spans="1:6" ht="15" customHeight="1" x14ac:dyDescent="0.25">
      <c r="A89" s="2">
        <v>504650000</v>
      </c>
      <c r="B89" s="3">
        <v>44356</v>
      </c>
      <c r="C89" t="s">
        <v>159</v>
      </c>
      <c r="D89">
        <v>119.7</v>
      </c>
      <c r="E89" t="s">
        <v>224</v>
      </c>
      <c r="F89">
        <v>180</v>
      </c>
    </row>
    <row r="90" spans="1:6" ht="15" customHeight="1" x14ac:dyDescent="0.25">
      <c r="A90" s="2">
        <v>504650000</v>
      </c>
      <c r="B90" s="3">
        <v>44403</v>
      </c>
      <c r="C90" t="s">
        <v>159</v>
      </c>
      <c r="D90">
        <v>103.47</v>
      </c>
      <c r="E90" t="s">
        <v>259</v>
      </c>
      <c r="F90">
        <v>180</v>
      </c>
    </row>
    <row r="91" spans="1:6" ht="15" customHeight="1" x14ac:dyDescent="0.25">
      <c r="A91" s="2">
        <v>504650000</v>
      </c>
      <c r="B91" s="3">
        <v>44340</v>
      </c>
      <c r="C91" t="s">
        <v>97</v>
      </c>
      <c r="D91">
        <v>101.55</v>
      </c>
      <c r="E91" t="s">
        <v>210</v>
      </c>
      <c r="F91">
        <v>180</v>
      </c>
    </row>
    <row r="92" spans="1:6" ht="15" customHeight="1" x14ac:dyDescent="0.25">
      <c r="A92" s="2">
        <v>504650000</v>
      </c>
      <c r="B92" s="3">
        <v>44257</v>
      </c>
      <c r="C92" t="s">
        <v>104</v>
      </c>
      <c r="D92">
        <v>101.45</v>
      </c>
      <c r="E92" t="s">
        <v>146</v>
      </c>
      <c r="F92">
        <v>280</v>
      </c>
    </row>
    <row r="93" spans="1:6" ht="15" customHeight="1" x14ac:dyDescent="0.25">
      <c r="A93" s="2">
        <v>504650000</v>
      </c>
      <c r="B93" s="3">
        <v>44264</v>
      </c>
      <c r="C93" t="s">
        <v>104</v>
      </c>
      <c r="D93">
        <v>101.45</v>
      </c>
      <c r="E93" t="s">
        <v>151</v>
      </c>
      <c r="F93">
        <v>280</v>
      </c>
    </row>
    <row r="94" spans="1:6" ht="15" customHeight="1" x14ac:dyDescent="0.25">
      <c r="A94" s="2">
        <v>504650000</v>
      </c>
      <c r="B94" s="3">
        <v>44200</v>
      </c>
      <c r="C94" t="s">
        <v>93</v>
      </c>
      <c r="D94">
        <v>100.96</v>
      </c>
      <c r="E94" t="s">
        <v>94</v>
      </c>
      <c r="F94">
        <v>112</v>
      </c>
    </row>
    <row r="95" spans="1:6" ht="15" customHeight="1" x14ac:dyDescent="0.25">
      <c r="A95" s="2">
        <v>504650000</v>
      </c>
      <c r="B95" s="3">
        <v>44271</v>
      </c>
      <c r="C95" t="s">
        <v>104</v>
      </c>
      <c r="D95">
        <v>99.8</v>
      </c>
      <c r="E95" t="s">
        <v>155</v>
      </c>
      <c r="F95">
        <v>380</v>
      </c>
    </row>
    <row r="96" spans="1:6" ht="15" customHeight="1" x14ac:dyDescent="0.25">
      <c r="A96" s="2">
        <v>504650000</v>
      </c>
      <c r="B96" s="3">
        <v>44292</v>
      </c>
      <c r="C96" t="s">
        <v>97</v>
      </c>
      <c r="D96">
        <v>97.04</v>
      </c>
      <c r="E96" t="s">
        <v>179</v>
      </c>
      <c r="F96">
        <v>180</v>
      </c>
    </row>
    <row r="97" spans="1:6" ht="15" customHeight="1" x14ac:dyDescent="0.25">
      <c r="A97" s="2">
        <v>504650000</v>
      </c>
      <c r="B97" s="3">
        <v>44404</v>
      </c>
      <c r="C97" t="s">
        <v>199</v>
      </c>
      <c r="D97">
        <v>96.9</v>
      </c>
      <c r="E97" t="s">
        <v>260</v>
      </c>
      <c r="F97">
        <v>380</v>
      </c>
    </row>
    <row r="98" spans="1:6" ht="15" customHeight="1" x14ac:dyDescent="0.25">
      <c r="A98" s="2">
        <v>504650000</v>
      </c>
      <c r="B98" s="3">
        <v>44215</v>
      </c>
      <c r="C98" t="s">
        <v>102</v>
      </c>
      <c r="D98">
        <v>95.65</v>
      </c>
      <c r="E98" t="s">
        <v>103</v>
      </c>
      <c r="F98">
        <v>380</v>
      </c>
    </row>
    <row r="99" spans="1:6" ht="15" customHeight="1" x14ac:dyDescent="0.25">
      <c r="A99" s="2">
        <v>504650000</v>
      </c>
      <c r="B99" s="3">
        <v>44229</v>
      </c>
      <c r="C99" t="s">
        <v>118</v>
      </c>
      <c r="D99">
        <v>95.65</v>
      </c>
      <c r="E99" t="s">
        <v>119</v>
      </c>
      <c r="F99">
        <v>380</v>
      </c>
    </row>
    <row r="100" spans="1:6" ht="15" customHeight="1" x14ac:dyDescent="0.25">
      <c r="A100" s="2">
        <v>504650000</v>
      </c>
      <c r="B100" s="3">
        <v>44294</v>
      </c>
      <c r="C100" t="s">
        <v>104</v>
      </c>
      <c r="D100">
        <v>95.2</v>
      </c>
      <c r="E100" t="s">
        <v>180</v>
      </c>
      <c r="F100">
        <v>380</v>
      </c>
    </row>
    <row r="101" spans="1:6" ht="15" customHeight="1" x14ac:dyDescent="0.25">
      <c r="A101" s="2">
        <v>504650000</v>
      </c>
      <c r="B101" s="3">
        <v>44368</v>
      </c>
      <c r="C101" t="s">
        <v>229</v>
      </c>
      <c r="D101">
        <v>90.6</v>
      </c>
      <c r="E101" t="s">
        <v>230</v>
      </c>
      <c r="F101">
        <v>180</v>
      </c>
    </row>
    <row r="102" spans="1:6" ht="15" customHeight="1" x14ac:dyDescent="0.25">
      <c r="A102" s="2">
        <v>504650000</v>
      </c>
      <c r="B102" s="3">
        <v>44222</v>
      </c>
      <c r="C102" t="s">
        <v>104</v>
      </c>
      <c r="D102">
        <v>89.72</v>
      </c>
      <c r="E102" t="s">
        <v>105</v>
      </c>
      <c r="F102">
        <v>380</v>
      </c>
    </row>
    <row r="103" spans="1:6" ht="15" customHeight="1" x14ac:dyDescent="0.25">
      <c r="A103" s="2">
        <v>504650000</v>
      </c>
      <c r="B103" s="3">
        <v>44386</v>
      </c>
      <c r="C103" t="s">
        <v>159</v>
      </c>
      <c r="D103">
        <v>86.97</v>
      </c>
      <c r="E103" t="s">
        <v>249</v>
      </c>
      <c r="F103">
        <v>180</v>
      </c>
    </row>
    <row r="104" spans="1:6" ht="15" customHeight="1" x14ac:dyDescent="0.25">
      <c r="A104" s="2">
        <v>504650000</v>
      </c>
      <c r="B104" s="3">
        <v>44255</v>
      </c>
      <c r="C104" t="s">
        <v>139</v>
      </c>
      <c r="D104">
        <v>84.68</v>
      </c>
      <c r="E104" t="s">
        <v>140</v>
      </c>
      <c r="F104">
        <v>280</v>
      </c>
    </row>
    <row r="105" spans="1:6" ht="15" customHeight="1" x14ac:dyDescent="0.25">
      <c r="A105" s="2">
        <v>504650000</v>
      </c>
      <c r="B105" s="3">
        <v>44306</v>
      </c>
      <c r="C105" t="s">
        <v>97</v>
      </c>
      <c r="D105">
        <v>83.57</v>
      </c>
      <c r="E105" t="s">
        <v>185</v>
      </c>
      <c r="F105">
        <v>180</v>
      </c>
    </row>
    <row r="106" spans="1:6" ht="15" customHeight="1" x14ac:dyDescent="0.25">
      <c r="A106" s="2">
        <v>504650000</v>
      </c>
      <c r="B106" s="3">
        <v>44383</v>
      </c>
      <c r="C106" t="s">
        <v>93</v>
      </c>
      <c r="D106">
        <v>82.86</v>
      </c>
      <c r="E106" t="s">
        <v>244</v>
      </c>
      <c r="F106">
        <v>112</v>
      </c>
    </row>
    <row r="107" spans="1:6" ht="15" customHeight="1" x14ac:dyDescent="0.25">
      <c r="A107" s="2">
        <v>504650000</v>
      </c>
      <c r="B107" s="3">
        <v>44286</v>
      </c>
      <c r="C107" t="s">
        <v>171</v>
      </c>
      <c r="D107">
        <v>81.53</v>
      </c>
      <c r="E107" t="s">
        <v>172</v>
      </c>
      <c r="F107">
        <v>280</v>
      </c>
    </row>
    <row r="108" spans="1:6" ht="15" customHeight="1" x14ac:dyDescent="0.25">
      <c r="A108" s="2">
        <v>504650000</v>
      </c>
      <c r="B108" s="3">
        <v>44243</v>
      </c>
      <c r="C108" t="s">
        <v>93</v>
      </c>
      <c r="D108">
        <v>81.02</v>
      </c>
      <c r="E108" t="s">
        <v>127</v>
      </c>
      <c r="F108">
        <v>112</v>
      </c>
    </row>
    <row r="109" spans="1:6" ht="15" customHeight="1" x14ac:dyDescent="0.25">
      <c r="A109" s="2">
        <v>504650000</v>
      </c>
      <c r="B109" s="3">
        <v>44227</v>
      </c>
      <c r="C109" t="s">
        <v>113</v>
      </c>
      <c r="D109">
        <v>80.97</v>
      </c>
      <c r="E109" t="s">
        <v>114</v>
      </c>
      <c r="F109">
        <v>280</v>
      </c>
    </row>
    <row r="110" spans="1:6" ht="15" customHeight="1" x14ac:dyDescent="0.25">
      <c r="A110" s="2">
        <v>504650000</v>
      </c>
      <c r="B110" s="3">
        <v>44222</v>
      </c>
      <c r="C110" t="s">
        <v>97</v>
      </c>
      <c r="D110">
        <v>80.900000000000006</v>
      </c>
      <c r="E110" t="s">
        <v>106</v>
      </c>
      <c r="F110">
        <v>180</v>
      </c>
    </row>
    <row r="111" spans="1:6" ht="15" customHeight="1" x14ac:dyDescent="0.25">
      <c r="A111" s="2">
        <v>504650000</v>
      </c>
      <c r="B111" s="3">
        <v>44215</v>
      </c>
      <c r="C111" t="s">
        <v>97</v>
      </c>
      <c r="D111">
        <v>80.650000000000006</v>
      </c>
      <c r="E111" t="s">
        <v>101</v>
      </c>
      <c r="F111">
        <v>180</v>
      </c>
    </row>
    <row r="112" spans="1:6" ht="15" customHeight="1" x14ac:dyDescent="0.25">
      <c r="A112" s="2">
        <v>504650000</v>
      </c>
      <c r="B112" s="3">
        <v>44249</v>
      </c>
      <c r="C112" t="s">
        <v>130</v>
      </c>
      <c r="D112">
        <v>80.180000000000007</v>
      </c>
      <c r="E112" t="s">
        <v>131</v>
      </c>
      <c r="F112">
        <v>322</v>
      </c>
    </row>
    <row r="113" spans="1:6" ht="15" customHeight="1" x14ac:dyDescent="0.25">
      <c r="A113" s="2">
        <v>504650000</v>
      </c>
      <c r="B113" s="3">
        <v>44347</v>
      </c>
      <c r="C113" t="s">
        <v>139</v>
      </c>
      <c r="D113">
        <v>77.930000000000007</v>
      </c>
      <c r="E113" t="s">
        <v>214</v>
      </c>
      <c r="F113">
        <v>280</v>
      </c>
    </row>
    <row r="114" spans="1:6" ht="15" customHeight="1" x14ac:dyDescent="0.25">
      <c r="A114" s="2">
        <v>504650000</v>
      </c>
      <c r="B114" s="3">
        <v>44408</v>
      </c>
      <c r="C114" t="s">
        <v>113</v>
      </c>
      <c r="D114">
        <v>77.930000000000007</v>
      </c>
      <c r="E114" t="s">
        <v>264</v>
      </c>
      <c r="F114">
        <v>280</v>
      </c>
    </row>
    <row r="115" spans="1:6" ht="15" customHeight="1" x14ac:dyDescent="0.25">
      <c r="A115" s="2">
        <v>504650000</v>
      </c>
      <c r="B115" s="3">
        <v>44408</v>
      </c>
      <c r="C115" t="s">
        <v>173</v>
      </c>
      <c r="D115">
        <v>77.930000000000007</v>
      </c>
      <c r="E115" t="s">
        <v>265</v>
      </c>
      <c r="F115">
        <v>322</v>
      </c>
    </row>
    <row r="116" spans="1:6" ht="15" customHeight="1" x14ac:dyDescent="0.25">
      <c r="A116" s="2">
        <v>504650000</v>
      </c>
      <c r="B116" s="3">
        <v>44316</v>
      </c>
      <c r="C116" t="s">
        <v>139</v>
      </c>
      <c r="D116">
        <v>72.8</v>
      </c>
      <c r="E116" t="s">
        <v>192</v>
      </c>
      <c r="F116">
        <v>280</v>
      </c>
    </row>
    <row r="117" spans="1:6" ht="15" customHeight="1" x14ac:dyDescent="0.25">
      <c r="A117" s="2">
        <v>504650000</v>
      </c>
      <c r="B117" s="3">
        <v>44377</v>
      </c>
      <c r="C117" t="s">
        <v>113</v>
      </c>
      <c r="D117">
        <v>72.8</v>
      </c>
      <c r="E117" t="s">
        <v>241</v>
      </c>
      <c r="F117">
        <v>280</v>
      </c>
    </row>
    <row r="118" spans="1:6" ht="15" customHeight="1" x14ac:dyDescent="0.25">
      <c r="A118" s="2">
        <v>504650000</v>
      </c>
      <c r="B118" s="3">
        <v>44286</v>
      </c>
      <c r="C118" t="s">
        <v>173</v>
      </c>
      <c r="D118">
        <v>70.099999999999994</v>
      </c>
      <c r="E118" t="s">
        <v>174</v>
      </c>
      <c r="F118">
        <v>322</v>
      </c>
    </row>
    <row r="119" spans="1:6" ht="15" customHeight="1" x14ac:dyDescent="0.25">
      <c r="A119" s="2">
        <v>504650000</v>
      </c>
      <c r="B119" s="3">
        <v>44347</v>
      </c>
      <c r="C119" t="s">
        <v>173</v>
      </c>
      <c r="D119">
        <v>70.099999999999994</v>
      </c>
      <c r="E119" t="s">
        <v>215</v>
      </c>
      <c r="F119">
        <v>322</v>
      </c>
    </row>
    <row r="120" spans="1:6" ht="15" customHeight="1" x14ac:dyDescent="0.25">
      <c r="A120" s="2">
        <v>504650000</v>
      </c>
      <c r="B120" s="3">
        <v>44377</v>
      </c>
      <c r="C120" t="s">
        <v>173</v>
      </c>
      <c r="D120">
        <v>68.75</v>
      </c>
      <c r="E120" t="s">
        <v>242</v>
      </c>
      <c r="F120">
        <v>322</v>
      </c>
    </row>
    <row r="121" spans="1:6" ht="15" customHeight="1" x14ac:dyDescent="0.25">
      <c r="A121" s="2">
        <v>504650000</v>
      </c>
      <c r="B121" s="3">
        <v>44316</v>
      </c>
      <c r="C121" t="s">
        <v>141</v>
      </c>
      <c r="D121">
        <v>68.3</v>
      </c>
      <c r="E121" t="s">
        <v>193</v>
      </c>
      <c r="F121">
        <v>322</v>
      </c>
    </row>
    <row r="122" spans="1:6" ht="15" customHeight="1" x14ac:dyDescent="0.25">
      <c r="A122" s="2">
        <v>504650000</v>
      </c>
      <c r="B122" s="3">
        <v>44243</v>
      </c>
      <c r="C122" t="s">
        <v>125</v>
      </c>
      <c r="D122">
        <v>61.85</v>
      </c>
      <c r="E122" t="s">
        <v>126</v>
      </c>
      <c r="F122">
        <v>280</v>
      </c>
    </row>
    <row r="123" spans="1:6" ht="15" customHeight="1" x14ac:dyDescent="0.25">
      <c r="A123" s="2">
        <v>504650000</v>
      </c>
      <c r="B123" s="3">
        <v>44255</v>
      </c>
      <c r="C123" t="s">
        <v>141</v>
      </c>
      <c r="D123">
        <v>51.85</v>
      </c>
      <c r="E123" t="s">
        <v>142</v>
      </c>
      <c r="F123">
        <v>322</v>
      </c>
    </row>
    <row r="124" spans="1:6" ht="15" customHeight="1" x14ac:dyDescent="0.25">
      <c r="A124" s="2">
        <v>504650000</v>
      </c>
      <c r="B124" s="3">
        <v>44227</v>
      </c>
      <c r="C124" t="s">
        <v>115</v>
      </c>
      <c r="D124">
        <v>44.41</v>
      </c>
      <c r="E124" t="s">
        <v>116</v>
      </c>
      <c r="F124">
        <v>322</v>
      </c>
    </row>
    <row r="125" spans="1:6" ht="15" customHeight="1" x14ac:dyDescent="0.25">
      <c r="A125" s="2">
        <v>504650000</v>
      </c>
      <c r="B125" s="3">
        <v>44286</v>
      </c>
      <c r="C125" t="s">
        <v>166</v>
      </c>
      <c r="D125">
        <v>-284.56</v>
      </c>
      <c r="E125" t="s">
        <v>167</v>
      </c>
      <c r="F125">
        <v>111</v>
      </c>
    </row>
  </sheetData>
  <sortState xmlns:xlrd2="http://schemas.microsoft.com/office/spreadsheetml/2017/richdata2" ref="A2:E180">
    <sortCondition descending="1" ref="D2:D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509C-29FF-494C-988A-B956EE98CFC7}">
  <dimension ref="A1:O19"/>
  <sheetViews>
    <sheetView topLeftCell="D1" workbookViewId="0">
      <selection activeCell="C4" sqref="C4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68.140625" customWidth="1"/>
    <col min="5" max="5" width="37.28515625" bestFit="1" customWidth="1"/>
    <col min="8" max="8" width="12" bestFit="1" customWidth="1"/>
    <col min="9" max="9" width="14" bestFit="1" customWidth="1"/>
  </cols>
  <sheetData>
    <row r="1" spans="1:15" x14ac:dyDescent="0.25">
      <c r="A1" s="2" t="s">
        <v>3072</v>
      </c>
      <c r="B1" s="3" t="s">
        <v>0</v>
      </c>
      <c r="C1" t="s">
        <v>1</v>
      </c>
      <c r="D1" t="s">
        <v>2</v>
      </c>
      <c r="E1" t="s">
        <v>3</v>
      </c>
      <c r="F1" t="s">
        <v>3078</v>
      </c>
      <c r="H1">
        <v>111</v>
      </c>
      <c r="I1" t="s">
        <v>3075</v>
      </c>
    </row>
    <row r="2" spans="1:15" ht="15" customHeight="1" x14ac:dyDescent="0.25">
      <c r="A2" s="2">
        <v>504700000</v>
      </c>
      <c r="B2" s="3">
        <v>44201</v>
      </c>
      <c r="C2" t="s">
        <v>266</v>
      </c>
      <c r="D2">
        <v>79.13</v>
      </c>
      <c r="E2" t="s">
        <v>267</v>
      </c>
      <c r="F2">
        <v>311</v>
      </c>
      <c r="H2">
        <v>112</v>
      </c>
      <c r="I2" t="s">
        <v>3076</v>
      </c>
    </row>
    <row r="3" spans="1:15" ht="15" customHeight="1" x14ac:dyDescent="0.25">
      <c r="A3" s="2">
        <v>504700000</v>
      </c>
      <c r="B3" s="3">
        <v>44215</v>
      </c>
      <c r="C3" t="s">
        <v>268</v>
      </c>
      <c r="D3">
        <v>193.66</v>
      </c>
      <c r="E3" t="s">
        <v>269</v>
      </c>
      <c r="F3">
        <v>180</v>
      </c>
      <c r="H3">
        <v>313</v>
      </c>
      <c r="I3" t="s">
        <v>3077</v>
      </c>
    </row>
    <row r="4" spans="1:15" ht="15" customHeight="1" x14ac:dyDescent="0.25">
      <c r="A4" s="2">
        <v>504700000</v>
      </c>
      <c r="B4" s="3">
        <v>44215</v>
      </c>
      <c r="C4" t="s">
        <v>270</v>
      </c>
      <c r="D4">
        <v>200.82</v>
      </c>
      <c r="E4" t="s">
        <v>271</v>
      </c>
      <c r="F4">
        <v>380</v>
      </c>
      <c r="H4">
        <v>321</v>
      </c>
      <c r="I4" t="s">
        <v>3074</v>
      </c>
    </row>
    <row r="5" spans="1:15" ht="15" customHeight="1" x14ac:dyDescent="0.25">
      <c r="A5" s="2">
        <v>504700000</v>
      </c>
      <c r="B5" s="3">
        <v>44221</v>
      </c>
      <c r="C5" t="s">
        <v>272</v>
      </c>
      <c r="D5">
        <v>591.47</v>
      </c>
      <c r="E5" t="s">
        <v>273</v>
      </c>
      <c r="F5">
        <v>380</v>
      </c>
      <c r="H5">
        <v>322</v>
      </c>
      <c r="I5" t="s">
        <v>3073</v>
      </c>
    </row>
    <row r="6" spans="1:15" ht="15" customHeight="1" x14ac:dyDescent="0.25">
      <c r="A6" s="2">
        <v>504700000</v>
      </c>
      <c r="B6" s="3">
        <v>44242</v>
      </c>
      <c r="C6" t="s">
        <v>274</v>
      </c>
      <c r="D6">
        <v>1309.1500000000001</v>
      </c>
      <c r="E6" t="s">
        <v>275</v>
      </c>
      <c r="F6">
        <v>111</v>
      </c>
    </row>
    <row r="7" spans="1:15" ht="15" customHeight="1" x14ac:dyDescent="0.25">
      <c r="A7" s="2">
        <v>504700000</v>
      </c>
      <c r="B7" s="3">
        <v>44257</v>
      </c>
      <c r="C7" t="s">
        <v>276</v>
      </c>
      <c r="D7">
        <v>311.83999999999997</v>
      </c>
      <c r="E7" t="s">
        <v>277</v>
      </c>
      <c r="F7">
        <v>321</v>
      </c>
      <c r="H7" s="5" t="s">
        <v>3081</v>
      </c>
      <c r="I7" t="s">
        <v>3082</v>
      </c>
      <c r="N7" t="s">
        <v>3083</v>
      </c>
    </row>
    <row r="8" spans="1:15" ht="15" customHeight="1" x14ac:dyDescent="0.25">
      <c r="A8" s="2">
        <v>504700000</v>
      </c>
      <c r="B8" s="3">
        <v>44261</v>
      </c>
      <c r="C8" t="s">
        <v>278</v>
      </c>
      <c r="D8">
        <v>516</v>
      </c>
      <c r="E8" t="s">
        <v>279</v>
      </c>
      <c r="F8">
        <v>111</v>
      </c>
      <c r="H8" s="6">
        <v>1</v>
      </c>
      <c r="I8" s="7">
        <v>2105.9700000000003</v>
      </c>
      <c r="J8">
        <f>GETPIVOTDATA("PostAmt",$H$7,"Code",1)</f>
        <v>2105.9700000000003</v>
      </c>
      <c r="K8">
        <f>J8/$J$15</f>
        <v>0.2676626842907982</v>
      </c>
      <c r="N8" t="s">
        <v>3078</v>
      </c>
    </row>
    <row r="9" spans="1:15" ht="15" customHeight="1" x14ac:dyDescent="0.25">
      <c r="A9" s="2">
        <v>504700000</v>
      </c>
      <c r="B9" s="3">
        <v>44291</v>
      </c>
      <c r="C9" t="s">
        <v>280</v>
      </c>
      <c r="D9">
        <v>312.08999999999997</v>
      </c>
      <c r="E9" t="s">
        <v>281</v>
      </c>
      <c r="F9">
        <v>180</v>
      </c>
      <c r="H9" s="6">
        <v>111</v>
      </c>
      <c r="I9" s="7">
        <v>1825.15</v>
      </c>
      <c r="J9">
        <f>GETPIVOTDATA("PostAmt",$H$7,"Code",111)</f>
        <v>1825.15</v>
      </c>
      <c r="K9">
        <f t="shared" ref="K9:K13" si="0">J9/$J$15</f>
        <v>0.23197127605490597</v>
      </c>
      <c r="L9">
        <f>J9</f>
        <v>1825.15</v>
      </c>
      <c r="M9">
        <f>L9/$L$15</f>
        <v>0.23197127605490597</v>
      </c>
      <c r="N9">
        <v>111</v>
      </c>
      <c r="O9">
        <v>1</v>
      </c>
    </row>
    <row r="10" spans="1:15" ht="15" customHeight="1" x14ac:dyDescent="0.25">
      <c r="A10" s="2">
        <v>504700000</v>
      </c>
      <c r="B10" s="3">
        <v>44291</v>
      </c>
      <c r="C10" t="s">
        <v>282</v>
      </c>
      <c r="D10">
        <v>175.62</v>
      </c>
      <c r="E10" t="s">
        <v>283</v>
      </c>
      <c r="F10">
        <v>380</v>
      </c>
      <c r="H10" s="6">
        <v>180</v>
      </c>
      <c r="I10" s="7">
        <v>1831.24</v>
      </c>
      <c r="J10">
        <f>GETPIVOTDATA("PostAmt",$H$7,"Code",180)</f>
        <v>1831.24</v>
      </c>
      <c r="K10">
        <f t="shared" si="0"/>
        <v>0.23274529740721911</v>
      </c>
    </row>
    <row r="11" spans="1:15" ht="15" customHeight="1" x14ac:dyDescent="0.25">
      <c r="A11" s="2">
        <v>504700000</v>
      </c>
      <c r="B11" s="3">
        <v>44322</v>
      </c>
      <c r="C11" t="s">
        <v>284</v>
      </c>
      <c r="D11">
        <v>162.91999999999999</v>
      </c>
      <c r="E11" t="s">
        <v>285</v>
      </c>
      <c r="F11">
        <v>380</v>
      </c>
      <c r="H11" s="6">
        <v>311</v>
      </c>
      <c r="I11" s="7">
        <v>79.13</v>
      </c>
      <c r="J11">
        <f>GETPIVOTDATA("PostAmt",$H$7,"Code",311)</f>
        <v>79.13</v>
      </c>
      <c r="K11">
        <f t="shared" si="0"/>
        <v>1.0057193695983731E-2</v>
      </c>
      <c r="L11">
        <f t="shared" ref="L11:L12" si="1">J11</f>
        <v>79.13</v>
      </c>
      <c r="M11">
        <f t="shared" ref="M11:M13" si="2">L11/$L$15</f>
        <v>1.0057193695983731E-2</v>
      </c>
    </row>
    <row r="12" spans="1:15" ht="15" customHeight="1" x14ac:dyDescent="0.25">
      <c r="A12" s="2">
        <v>504700000</v>
      </c>
      <c r="B12" s="3">
        <v>44328</v>
      </c>
      <c r="C12" t="s">
        <v>286</v>
      </c>
      <c r="D12">
        <v>415</v>
      </c>
      <c r="E12" t="s">
        <v>287</v>
      </c>
      <c r="F12">
        <v>380</v>
      </c>
      <c r="H12" s="6">
        <v>321</v>
      </c>
      <c r="I12" s="7">
        <v>323.48999999999995</v>
      </c>
      <c r="J12">
        <f>GETPIVOTDATA("PostAmt",$H$7,"Code",321)</f>
        <v>323.48999999999995</v>
      </c>
      <c r="K12">
        <f t="shared" si="0"/>
        <v>4.1114641586171827E-2</v>
      </c>
      <c r="L12">
        <f t="shared" si="1"/>
        <v>323.48999999999995</v>
      </c>
      <c r="M12">
        <f t="shared" si="2"/>
        <v>4.1114641586171827E-2</v>
      </c>
    </row>
    <row r="13" spans="1:15" ht="15" customHeight="1" x14ac:dyDescent="0.25">
      <c r="A13" s="2">
        <v>504700000</v>
      </c>
      <c r="B13" s="3">
        <v>44334</v>
      </c>
      <c r="C13" t="s">
        <v>288</v>
      </c>
      <c r="D13">
        <v>142.81</v>
      </c>
      <c r="E13" t="s">
        <v>289</v>
      </c>
      <c r="F13">
        <v>180</v>
      </c>
      <c r="H13" s="6">
        <v>380</v>
      </c>
      <c r="I13" s="7">
        <v>1703.02</v>
      </c>
      <c r="J13">
        <f>GETPIVOTDATA("PostAmt",$H$7,"Code",380)</f>
        <v>1703.02</v>
      </c>
      <c r="K13">
        <f t="shared" si="0"/>
        <v>0.21644890696492119</v>
      </c>
      <c r="L13">
        <f>J8+J13+J10</f>
        <v>5640.2300000000005</v>
      </c>
      <c r="M13">
        <f t="shared" si="2"/>
        <v>0.71685688866293851</v>
      </c>
      <c r="N13">
        <v>900</v>
      </c>
      <c r="O13">
        <v>3</v>
      </c>
    </row>
    <row r="14" spans="1:15" ht="15" customHeight="1" x14ac:dyDescent="0.25">
      <c r="A14" s="2">
        <v>504700000</v>
      </c>
      <c r="B14" s="3">
        <v>44334</v>
      </c>
      <c r="C14" t="s">
        <v>290</v>
      </c>
      <c r="D14">
        <v>1182.68</v>
      </c>
      <c r="E14" t="s">
        <v>291</v>
      </c>
      <c r="F14">
        <v>180</v>
      </c>
      <c r="H14" s="6" t="s">
        <v>3079</v>
      </c>
      <c r="I14" s="7"/>
    </row>
    <row r="15" spans="1:15" ht="15" customHeight="1" x14ac:dyDescent="0.25">
      <c r="A15" s="2">
        <v>504700000</v>
      </c>
      <c r="B15" s="3">
        <v>44340</v>
      </c>
      <c r="C15" t="s">
        <v>292</v>
      </c>
      <c r="D15">
        <v>11.65</v>
      </c>
      <c r="E15" t="s">
        <v>293</v>
      </c>
      <c r="F15">
        <v>321</v>
      </c>
      <c r="H15" s="6" t="s">
        <v>3080</v>
      </c>
      <c r="I15" s="7">
        <v>7868</v>
      </c>
      <c r="J15">
        <f>SUM(J8:J13)</f>
        <v>7868</v>
      </c>
      <c r="L15">
        <f>SUM(L8:L13)</f>
        <v>7868</v>
      </c>
    </row>
    <row r="16" spans="1:15" ht="15" customHeight="1" x14ac:dyDescent="0.25">
      <c r="A16" s="2">
        <v>504700000</v>
      </c>
      <c r="B16" s="3">
        <v>44369</v>
      </c>
      <c r="D16">
        <v>803</v>
      </c>
      <c r="E16" t="s">
        <v>294</v>
      </c>
      <c r="F16">
        <v>1</v>
      </c>
    </row>
    <row r="17" spans="1:6" ht="15" customHeight="1" x14ac:dyDescent="0.25">
      <c r="A17" s="2">
        <v>504700000</v>
      </c>
      <c r="B17" s="3">
        <v>44369</v>
      </c>
      <c r="C17" t="s">
        <v>295</v>
      </c>
      <c r="D17">
        <v>1126.97</v>
      </c>
      <c r="E17" t="s">
        <v>294</v>
      </c>
      <c r="F17">
        <v>1</v>
      </c>
    </row>
    <row r="18" spans="1:6" ht="15" customHeight="1" x14ac:dyDescent="0.25">
      <c r="A18" s="2">
        <v>504700000</v>
      </c>
      <c r="B18" s="3">
        <v>44369</v>
      </c>
      <c r="C18" t="s">
        <v>296</v>
      </c>
      <c r="D18">
        <v>176</v>
      </c>
      <c r="E18" t="s">
        <v>294</v>
      </c>
      <c r="F18">
        <v>1</v>
      </c>
    </row>
    <row r="19" spans="1:6" ht="15" customHeight="1" x14ac:dyDescent="0.25">
      <c r="A19" s="2">
        <v>504700000</v>
      </c>
      <c r="B19" s="3">
        <v>44406</v>
      </c>
      <c r="C19" t="s">
        <v>297</v>
      </c>
      <c r="D19">
        <v>157.19</v>
      </c>
      <c r="E19" t="s">
        <v>298</v>
      </c>
      <c r="F19">
        <v>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0606-0FF3-4417-A4AF-76255F470856}">
  <dimension ref="A1:P264"/>
  <sheetViews>
    <sheetView topLeftCell="D1" workbookViewId="0">
      <selection activeCell="O27" sqref="O27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57.28515625" bestFit="1" customWidth="1"/>
    <col min="5" max="5" width="47.5703125" bestFit="1" customWidth="1"/>
    <col min="11" max="11" width="12" bestFit="1" customWidth="1"/>
    <col min="12" max="12" width="14" bestFit="1" customWidth="1"/>
  </cols>
  <sheetData>
    <row r="1" spans="1:16" x14ac:dyDescent="0.25">
      <c r="A1" s="2" t="s">
        <v>3072</v>
      </c>
      <c r="B1" s="3" t="s">
        <v>0</v>
      </c>
      <c r="C1" t="s">
        <v>1</v>
      </c>
      <c r="D1" t="s">
        <v>2</v>
      </c>
      <c r="E1" t="s">
        <v>3</v>
      </c>
      <c r="F1" t="s">
        <v>3078</v>
      </c>
      <c r="I1">
        <v>111</v>
      </c>
      <c r="J1" t="s">
        <v>3075</v>
      </c>
    </row>
    <row r="2" spans="1:16" x14ac:dyDescent="0.25">
      <c r="A2" s="2">
        <v>505000000</v>
      </c>
      <c r="B2" s="3">
        <v>44362</v>
      </c>
      <c r="C2" t="s">
        <v>590</v>
      </c>
      <c r="D2">
        <v>8000</v>
      </c>
      <c r="E2" t="s">
        <v>591</v>
      </c>
      <c r="F2">
        <v>-1</v>
      </c>
      <c r="G2">
        <v>0</v>
      </c>
      <c r="H2">
        <f>G2/G$250</f>
        <v>0</v>
      </c>
      <c r="I2">
        <v>112</v>
      </c>
      <c r="J2" t="s">
        <v>3076</v>
      </c>
    </row>
    <row r="3" spans="1:16" x14ac:dyDescent="0.25">
      <c r="A3" s="2">
        <v>505000000</v>
      </c>
      <c r="B3" s="3">
        <v>44376</v>
      </c>
      <c r="C3" t="s">
        <v>618</v>
      </c>
      <c r="D3">
        <v>4079.6</v>
      </c>
      <c r="E3" t="s">
        <v>619</v>
      </c>
      <c r="G3">
        <f>G2+D3</f>
        <v>4079.6</v>
      </c>
      <c r="H3">
        <f t="shared" ref="H3:H66" si="0">G3/G$250</f>
        <v>5.1194344377713787E-2</v>
      </c>
      <c r="I3">
        <v>313</v>
      </c>
      <c r="J3" t="s">
        <v>3077</v>
      </c>
    </row>
    <row r="4" spans="1:16" x14ac:dyDescent="0.25">
      <c r="A4" s="2">
        <v>505000000</v>
      </c>
      <c r="B4" s="3">
        <v>44340</v>
      </c>
      <c r="C4" t="s">
        <v>344</v>
      </c>
      <c r="D4">
        <v>3572.31</v>
      </c>
      <c r="E4" t="s">
        <v>552</v>
      </c>
      <c r="F4">
        <v>322</v>
      </c>
      <c r="G4">
        <f t="shared" ref="G4:G67" si="1">G3+D4</f>
        <v>7651.91</v>
      </c>
      <c r="H4">
        <f t="shared" si="0"/>
        <v>9.6022775685673079E-2</v>
      </c>
      <c r="I4">
        <v>321</v>
      </c>
      <c r="J4" t="s">
        <v>3074</v>
      </c>
    </row>
    <row r="5" spans="1:16" x14ac:dyDescent="0.25">
      <c r="A5" s="2">
        <v>505000000</v>
      </c>
      <c r="B5" s="3">
        <v>44305</v>
      </c>
      <c r="C5" t="s">
        <v>344</v>
      </c>
      <c r="D5">
        <v>3571.87</v>
      </c>
      <c r="E5" t="s">
        <v>481</v>
      </c>
      <c r="F5">
        <v>322</v>
      </c>
      <c r="G5">
        <f t="shared" si="1"/>
        <v>11223.779999999999</v>
      </c>
      <c r="H5">
        <f t="shared" si="0"/>
        <v>0.14084568549360144</v>
      </c>
      <c r="I5">
        <v>322</v>
      </c>
      <c r="J5" t="s">
        <v>3073</v>
      </c>
    </row>
    <row r="6" spans="1:16" x14ac:dyDescent="0.25">
      <c r="A6" s="2">
        <v>505000000</v>
      </c>
      <c r="B6" s="3">
        <v>44225</v>
      </c>
      <c r="C6" t="s">
        <v>344</v>
      </c>
      <c r="D6">
        <v>3422.28</v>
      </c>
      <c r="E6" t="s">
        <v>345</v>
      </c>
      <c r="F6">
        <v>322</v>
      </c>
      <c r="G6">
        <f t="shared" si="1"/>
        <v>14646.06</v>
      </c>
      <c r="H6">
        <f t="shared" si="0"/>
        <v>0.18379141077964967</v>
      </c>
    </row>
    <row r="7" spans="1:16" x14ac:dyDescent="0.25">
      <c r="A7" s="2">
        <v>505000000</v>
      </c>
      <c r="B7" s="3">
        <v>44249</v>
      </c>
      <c r="C7" t="s">
        <v>344</v>
      </c>
      <c r="D7">
        <v>3422.28</v>
      </c>
      <c r="E7" t="s">
        <v>388</v>
      </c>
      <c r="F7">
        <v>322</v>
      </c>
      <c r="G7">
        <f t="shared" si="1"/>
        <v>18068.34</v>
      </c>
      <c r="H7">
        <f t="shared" si="0"/>
        <v>0.2267371360656979</v>
      </c>
      <c r="K7" s="5" t="s">
        <v>3081</v>
      </c>
      <c r="L7" t="s">
        <v>3082</v>
      </c>
      <c r="O7" t="s">
        <v>3083</v>
      </c>
    </row>
    <row r="8" spans="1:16" x14ac:dyDescent="0.25">
      <c r="A8" s="2">
        <v>505000000</v>
      </c>
      <c r="B8" s="3">
        <v>44375</v>
      </c>
      <c r="C8" t="s">
        <v>608</v>
      </c>
      <c r="D8">
        <v>2660.43</v>
      </c>
      <c r="E8" t="s">
        <v>609</v>
      </c>
      <c r="F8">
        <v>111</v>
      </c>
      <c r="G8">
        <f t="shared" si="1"/>
        <v>20728.77</v>
      </c>
      <c r="H8">
        <f t="shared" si="0"/>
        <v>0.26012250953682275</v>
      </c>
      <c r="K8" s="6">
        <v>-1</v>
      </c>
      <c r="L8" s="7">
        <v>8081.58</v>
      </c>
      <c r="O8" t="s">
        <v>3078</v>
      </c>
    </row>
    <row r="9" spans="1:16" x14ac:dyDescent="0.25">
      <c r="A9" s="2">
        <v>505000000</v>
      </c>
      <c r="B9" s="3">
        <v>44221</v>
      </c>
      <c r="C9" t="s">
        <v>339</v>
      </c>
      <c r="D9">
        <v>2602.8000000000002</v>
      </c>
      <c r="E9" t="s">
        <v>340</v>
      </c>
      <c r="F9">
        <v>111</v>
      </c>
      <c r="G9">
        <f t="shared" si="1"/>
        <v>23331.57</v>
      </c>
      <c r="H9">
        <f t="shared" si="0"/>
        <v>0.29278469199253249</v>
      </c>
      <c r="K9" s="6">
        <v>111</v>
      </c>
      <c r="L9" s="7">
        <v>16799.61</v>
      </c>
      <c r="M9">
        <f>GETPIVOTDATA("PostAmt",$K$7,"Code",111)</f>
        <v>16799.61</v>
      </c>
      <c r="N9">
        <f>M9/M$18</f>
        <v>0.3306558119815915</v>
      </c>
      <c r="O9">
        <v>111</v>
      </c>
      <c r="P9">
        <v>33</v>
      </c>
    </row>
    <row r="10" spans="1:16" x14ac:dyDescent="0.25">
      <c r="A10" s="2">
        <v>505000000</v>
      </c>
      <c r="B10" s="3">
        <v>44377</v>
      </c>
      <c r="C10" t="s">
        <v>626</v>
      </c>
      <c r="D10">
        <v>1905</v>
      </c>
      <c r="E10" t="s">
        <v>627</v>
      </c>
      <c r="F10">
        <v>111</v>
      </c>
      <c r="G10">
        <f t="shared" si="1"/>
        <v>25236.57</v>
      </c>
      <c r="H10">
        <f t="shared" si="0"/>
        <v>0.31669027735373084</v>
      </c>
      <c r="K10" s="6">
        <v>112</v>
      </c>
      <c r="L10" s="7">
        <v>8612.86</v>
      </c>
      <c r="M10">
        <f>GETPIVOTDATA("PostAmt",$K$7,"Code",112)</f>
        <v>8612.86</v>
      </c>
      <c r="N10">
        <f>M10/M$18</f>
        <v>0.16952132917274687</v>
      </c>
      <c r="O10">
        <v>112</v>
      </c>
      <c r="P10">
        <v>17</v>
      </c>
    </row>
    <row r="11" spans="1:16" x14ac:dyDescent="0.25">
      <c r="A11" s="2">
        <v>505000000</v>
      </c>
      <c r="B11" s="3">
        <v>44216</v>
      </c>
      <c r="C11" t="s">
        <v>331</v>
      </c>
      <c r="D11">
        <v>1861.41</v>
      </c>
      <c r="E11" t="s">
        <v>332</v>
      </c>
      <c r="G11">
        <f t="shared" si="1"/>
        <v>27097.98</v>
      </c>
      <c r="H11">
        <f t="shared" si="0"/>
        <v>0.34004885774595561</v>
      </c>
      <c r="K11" s="6">
        <v>113</v>
      </c>
      <c r="L11" s="7">
        <v>264</v>
      </c>
      <c r="M11">
        <f>GETPIVOTDATA("PostAmt",$K$7,"Code",113)</f>
        <v>264</v>
      </c>
      <c r="N11">
        <f t="shared" ref="N11:N15" si="2">M11/M$18</f>
        <v>5.1961405272586778E-3</v>
      </c>
    </row>
    <row r="12" spans="1:16" x14ac:dyDescent="0.25">
      <c r="A12" s="2">
        <v>505000000</v>
      </c>
      <c r="B12" s="3">
        <v>44370</v>
      </c>
      <c r="C12" t="s">
        <v>606</v>
      </c>
      <c r="D12">
        <v>1690.19</v>
      </c>
      <c r="E12" t="s">
        <v>607</v>
      </c>
      <c r="G12">
        <f t="shared" si="1"/>
        <v>28788.17</v>
      </c>
      <c r="H12">
        <f t="shared" si="0"/>
        <v>0.36125882169432505</v>
      </c>
      <c r="K12" s="6">
        <v>311</v>
      </c>
      <c r="L12" s="7">
        <v>6784.9000000000005</v>
      </c>
      <c r="M12">
        <f>GETPIVOTDATA("PostAmt",$K$7,"Code",311)</f>
        <v>6784.9000000000005</v>
      </c>
      <c r="N12">
        <f t="shared" si="2"/>
        <v>0.13354277978559623</v>
      </c>
      <c r="O12">
        <v>311</v>
      </c>
      <c r="P12">
        <v>13</v>
      </c>
    </row>
    <row r="13" spans="1:16" x14ac:dyDescent="0.25">
      <c r="A13" s="2">
        <v>505000000</v>
      </c>
      <c r="B13" s="3">
        <v>44249</v>
      </c>
      <c r="C13" t="s">
        <v>391</v>
      </c>
      <c r="D13">
        <v>1612.81</v>
      </c>
      <c r="E13" t="s">
        <v>392</v>
      </c>
      <c r="F13">
        <v>111</v>
      </c>
      <c r="G13">
        <f t="shared" si="1"/>
        <v>30400.98</v>
      </c>
      <c r="H13">
        <f t="shared" si="0"/>
        <v>0.38149775456907276</v>
      </c>
      <c r="K13" s="6">
        <v>321</v>
      </c>
      <c r="L13" s="7">
        <v>509.77</v>
      </c>
      <c r="M13">
        <f>GETPIVOTDATA("PostAmt",$K$7,"Code",321)</f>
        <v>509.77</v>
      </c>
      <c r="N13">
        <f t="shared" si="2"/>
        <v>1.0033471805229757E-2</v>
      </c>
    </row>
    <row r="14" spans="1:16" x14ac:dyDescent="0.25">
      <c r="A14" s="2">
        <v>505000000</v>
      </c>
      <c r="B14" s="3">
        <v>44403</v>
      </c>
      <c r="C14" t="s">
        <v>316</v>
      </c>
      <c r="D14">
        <v>1100</v>
      </c>
      <c r="E14" t="s">
        <v>704</v>
      </c>
      <c r="G14">
        <f t="shared" si="1"/>
        <v>31500.98</v>
      </c>
      <c r="H14">
        <f t="shared" si="0"/>
        <v>0.39530150464640512</v>
      </c>
      <c r="K14" s="6">
        <v>322</v>
      </c>
      <c r="L14" s="7">
        <v>17563.469999999998</v>
      </c>
      <c r="M14">
        <f>GETPIVOTDATA("PostAmt",$K$7,"Code",322)</f>
        <v>17563.469999999998</v>
      </c>
      <c r="N14">
        <f t="shared" si="2"/>
        <v>0.34569037222080284</v>
      </c>
      <c r="O14">
        <v>322</v>
      </c>
      <c r="P14">
        <v>35</v>
      </c>
    </row>
    <row r="15" spans="1:16" x14ac:dyDescent="0.25">
      <c r="A15" s="2">
        <v>505000000</v>
      </c>
      <c r="B15" s="3">
        <v>44347</v>
      </c>
      <c r="C15" t="s">
        <v>350</v>
      </c>
      <c r="D15">
        <v>1039.8599999999999</v>
      </c>
      <c r="E15" t="s">
        <v>565</v>
      </c>
      <c r="F15">
        <v>311</v>
      </c>
      <c r="G15">
        <f t="shared" si="1"/>
        <v>32540.84</v>
      </c>
      <c r="H15">
        <f t="shared" si="0"/>
        <v>0.40835056606041864</v>
      </c>
      <c r="K15" s="6">
        <v>370</v>
      </c>
      <c r="L15" s="7">
        <v>272.33</v>
      </c>
      <c r="M15">
        <f>GETPIVOTDATA("PostAmt",$K$7,"Code",370)</f>
        <v>272.33</v>
      </c>
      <c r="N15">
        <f t="shared" si="2"/>
        <v>5.3600945067740742E-3</v>
      </c>
    </row>
    <row r="16" spans="1:16" x14ac:dyDescent="0.25">
      <c r="A16" s="2">
        <v>505000000</v>
      </c>
      <c r="B16" s="3">
        <v>44399</v>
      </c>
      <c r="C16" t="s">
        <v>693</v>
      </c>
      <c r="D16">
        <v>1039.8599999999999</v>
      </c>
      <c r="E16" t="s">
        <v>692</v>
      </c>
      <c r="F16">
        <v>311</v>
      </c>
      <c r="G16">
        <f t="shared" si="1"/>
        <v>33580.699999999997</v>
      </c>
      <c r="H16">
        <f t="shared" si="0"/>
        <v>0.4213996274744321</v>
      </c>
      <c r="K16" s="6" t="s">
        <v>3079</v>
      </c>
      <c r="L16" s="7">
        <v>27521.370000000043</v>
      </c>
    </row>
    <row r="17" spans="1:13" x14ac:dyDescent="0.25">
      <c r="A17" s="2">
        <v>505000000</v>
      </c>
      <c r="B17" s="3">
        <v>44284</v>
      </c>
      <c r="C17" t="s">
        <v>448</v>
      </c>
      <c r="D17">
        <v>1023.96</v>
      </c>
      <c r="E17" t="s">
        <v>449</v>
      </c>
      <c r="F17">
        <v>311</v>
      </c>
      <c r="G17">
        <f t="shared" si="1"/>
        <v>34604.659999999996</v>
      </c>
      <c r="H17">
        <f t="shared" si="0"/>
        <v>0.43424916195550961</v>
      </c>
      <c r="K17" s="6" t="s">
        <v>3080</v>
      </c>
      <c r="L17" s="7">
        <v>86409.890000000043</v>
      </c>
    </row>
    <row r="18" spans="1:13" x14ac:dyDescent="0.25">
      <c r="A18" s="2">
        <v>505000000</v>
      </c>
      <c r="B18" s="3">
        <v>44369</v>
      </c>
      <c r="C18" t="s">
        <v>604</v>
      </c>
      <c r="D18">
        <v>994.5</v>
      </c>
      <c r="E18" t="s">
        <v>605</v>
      </c>
      <c r="F18">
        <v>111</v>
      </c>
      <c r="G18">
        <f t="shared" si="1"/>
        <v>35599.159999999996</v>
      </c>
      <c r="H18">
        <f t="shared" si="0"/>
        <v>0.44672900691178874</v>
      </c>
      <c r="M18">
        <f>SUM(M9:M15)</f>
        <v>50806.94</v>
      </c>
    </row>
    <row r="19" spans="1:13" x14ac:dyDescent="0.25">
      <c r="A19" s="2">
        <v>505000000</v>
      </c>
      <c r="B19" s="3">
        <v>44243</v>
      </c>
      <c r="C19" t="s">
        <v>371</v>
      </c>
      <c r="D19">
        <v>974.52</v>
      </c>
      <c r="E19" t="s">
        <v>373</v>
      </c>
      <c r="F19">
        <v>322</v>
      </c>
      <c r="G19">
        <f t="shared" si="1"/>
        <v>36573.679999999993</v>
      </c>
      <c r="H19">
        <f t="shared" si="0"/>
        <v>0.45895812557120863</v>
      </c>
    </row>
    <row r="20" spans="1:13" x14ac:dyDescent="0.25">
      <c r="A20" s="2">
        <v>505000000</v>
      </c>
      <c r="B20" s="3">
        <v>44319</v>
      </c>
      <c r="C20" t="s">
        <v>510</v>
      </c>
      <c r="D20">
        <v>890.8</v>
      </c>
      <c r="E20" t="s">
        <v>517</v>
      </c>
      <c r="G20">
        <f t="shared" si="1"/>
        <v>37464.479999999996</v>
      </c>
      <c r="H20">
        <f t="shared" si="0"/>
        <v>0.47013665336110655</v>
      </c>
    </row>
    <row r="21" spans="1:13" x14ac:dyDescent="0.25">
      <c r="A21" s="2">
        <v>505000000</v>
      </c>
      <c r="B21" s="3">
        <v>44369</v>
      </c>
      <c r="C21" t="s">
        <v>454</v>
      </c>
      <c r="D21">
        <v>844.71</v>
      </c>
      <c r="E21" t="s">
        <v>603</v>
      </c>
      <c r="F21">
        <v>111</v>
      </c>
      <c r="G21">
        <f t="shared" si="1"/>
        <v>38309.189999999995</v>
      </c>
      <c r="H21">
        <f t="shared" si="0"/>
        <v>0.4807368040227642</v>
      </c>
    </row>
    <row r="22" spans="1:13" x14ac:dyDescent="0.25">
      <c r="A22" s="2">
        <v>505000000</v>
      </c>
      <c r="B22" s="3">
        <v>44347</v>
      </c>
      <c r="C22" t="s">
        <v>354</v>
      </c>
      <c r="D22">
        <v>840</v>
      </c>
      <c r="E22" t="s">
        <v>565</v>
      </c>
      <c r="F22">
        <v>311</v>
      </c>
      <c r="G22">
        <f t="shared" si="1"/>
        <v>39149.189999999995</v>
      </c>
      <c r="H22">
        <f t="shared" si="0"/>
        <v>0.4912778495363635</v>
      </c>
    </row>
    <row r="23" spans="1:13" x14ac:dyDescent="0.25">
      <c r="A23" s="2">
        <v>505000000</v>
      </c>
      <c r="B23" s="3">
        <v>44243</v>
      </c>
      <c r="C23" t="s">
        <v>371</v>
      </c>
      <c r="D23">
        <v>801.4</v>
      </c>
      <c r="E23" t="s">
        <v>372</v>
      </c>
      <c r="F23">
        <v>322</v>
      </c>
      <c r="G23">
        <f t="shared" si="1"/>
        <v>39950.589999999997</v>
      </c>
      <c r="H23">
        <f t="shared" si="0"/>
        <v>0.50133450891088549</v>
      </c>
    </row>
    <row r="24" spans="1:13" x14ac:dyDescent="0.25">
      <c r="A24" s="2">
        <v>505000000</v>
      </c>
      <c r="B24" s="3">
        <v>44377</v>
      </c>
      <c r="C24" t="s">
        <v>622</v>
      </c>
      <c r="D24">
        <v>796.21</v>
      </c>
      <c r="E24" t="s">
        <v>623</v>
      </c>
      <c r="F24">
        <v>111</v>
      </c>
      <c r="G24">
        <f t="shared" si="1"/>
        <v>40746.799999999996</v>
      </c>
      <c r="H24">
        <f t="shared" si="0"/>
        <v>0.5113260396827698</v>
      </c>
    </row>
    <row r="25" spans="1:13" x14ac:dyDescent="0.25">
      <c r="A25" s="2">
        <v>505000000</v>
      </c>
      <c r="B25" s="3">
        <v>44215</v>
      </c>
      <c r="C25" t="s">
        <v>329</v>
      </c>
      <c r="D25">
        <v>769.7</v>
      </c>
      <c r="E25" t="s">
        <v>330</v>
      </c>
      <c r="F25">
        <v>111</v>
      </c>
      <c r="G25">
        <f t="shared" si="1"/>
        <v>41516.499999999993</v>
      </c>
      <c r="H25">
        <f t="shared" si="0"/>
        <v>0.52098490007779052</v>
      </c>
    </row>
    <row r="26" spans="1:13" x14ac:dyDescent="0.25">
      <c r="A26" s="2">
        <v>505000000</v>
      </c>
      <c r="B26" s="3">
        <v>44342</v>
      </c>
      <c r="C26" t="s">
        <v>316</v>
      </c>
      <c r="D26">
        <v>736</v>
      </c>
      <c r="E26" t="s">
        <v>555</v>
      </c>
      <c r="F26">
        <v>112</v>
      </c>
      <c r="G26">
        <f t="shared" si="1"/>
        <v>42252.499999999993</v>
      </c>
      <c r="H26">
        <f t="shared" si="0"/>
        <v>0.5302208637658965</v>
      </c>
    </row>
    <row r="27" spans="1:13" x14ac:dyDescent="0.25">
      <c r="A27" s="2">
        <v>505000000</v>
      </c>
      <c r="B27" s="3">
        <v>44293</v>
      </c>
      <c r="C27" t="s">
        <v>465</v>
      </c>
      <c r="D27">
        <v>722.51</v>
      </c>
      <c r="E27" t="s">
        <v>466</v>
      </c>
      <c r="F27">
        <v>111</v>
      </c>
      <c r="G27">
        <f t="shared" si="1"/>
        <v>42975.009999999995</v>
      </c>
      <c r="H27">
        <f t="shared" si="0"/>
        <v>0.53928754328259965</v>
      </c>
    </row>
    <row r="28" spans="1:13" x14ac:dyDescent="0.25">
      <c r="A28" s="2">
        <v>505000000</v>
      </c>
      <c r="B28" s="3">
        <v>44231</v>
      </c>
      <c r="C28" t="s">
        <v>354</v>
      </c>
      <c r="D28">
        <v>709</v>
      </c>
      <c r="E28" t="s">
        <v>351</v>
      </c>
      <c r="F28">
        <v>311</v>
      </c>
      <c r="G28">
        <f t="shared" si="1"/>
        <v>43684.009999999995</v>
      </c>
      <c r="H28">
        <f t="shared" si="0"/>
        <v>0.54818468765062567</v>
      </c>
    </row>
    <row r="29" spans="1:13" x14ac:dyDescent="0.25">
      <c r="A29" s="2">
        <v>505000000</v>
      </c>
      <c r="B29" s="3">
        <v>44214</v>
      </c>
      <c r="C29" t="s">
        <v>318</v>
      </c>
      <c r="D29">
        <v>690</v>
      </c>
      <c r="E29" t="s">
        <v>319</v>
      </c>
      <c r="F29">
        <v>111</v>
      </c>
      <c r="G29">
        <f t="shared" si="1"/>
        <v>44374.009999999995</v>
      </c>
      <c r="H29">
        <f t="shared" si="0"/>
        <v>0.55684340360822504</v>
      </c>
    </row>
    <row r="30" spans="1:13" x14ac:dyDescent="0.25">
      <c r="A30" s="2">
        <v>505000000</v>
      </c>
      <c r="B30" s="3">
        <v>44298</v>
      </c>
      <c r="C30" t="s">
        <v>316</v>
      </c>
      <c r="D30">
        <v>690</v>
      </c>
      <c r="E30" t="s">
        <v>471</v>
      </c>
      <c r="F30">
        <v>111</v>
      </c>
      <c r="G30">
        <f t="shared" si="1"/>
        <v>45064.009999999995</v>
      </c>
      <c r="H30">
        <f t="shared" si="0"/>
        <v>0.56550211956582452</v>
      </c>
    </row>
    <row r="31" spans="1:13" x14ac:dyDescent="0.25">
      <c r="A31" s="2">
        <v>505000000</v>
      </c>
      <c r="B31" s="3">
        <v>44231</v>
      </c>
      <c r="C31" t="s">
        <v>350</v>
      </c>
      <c r="D31">
        <v>682.64</v>
      </c>
      <c r="E31" t="s">
        <v>351</v>
      </c>
      <c r="F31">
        <v>311</v>
      </c>
      <c r="G31">
        <f t="shared" si="1"/>
        <v>45746.649999999994</v>
      </c>
      <c r="H31">
        <f t="shared" si="0"/>
        <v>0.57406847588654286</v>
      </c>
    </row>
    <row r="32" spans="1:13" x14ac:dyDescent="0.25">
      <c r="A32" s="2">
        <v>505000000</v>
      </c>
      <c r="B32" s="3">
        <v>44326</v>
      </c>
      <c r="C32" t="s">
        <v>529</v>
      </c>
      <c r="D32">
        <v>664.62</v>
      </c>
      <c r="E32" t="s">
        <v>530</v>
      </c>
      <c r="F32">
        <v>322</v>
      </c>
      <c r="G32">
        <f t="shared" si="1"/>
        <v>46411.27</v>
      </c>
      <c r="H32">
        <f t="shared" si="0"/>
        <v>0.58240870168326708</v>
      </c>
    </row>
    <row r="33" spans="1:8" x14ac:dyDescent="0.25">
      <c r="A33" s="2">
        <v>505000000</v>
      </c>
      <c r="B33" s="3">
        <v>44403</v>
      </c>
      <c r="C33" t="s">
        <v>705</v>
      </c>
      <c r="D33">
        <v>657.67</v>
      </c>
      <c r="E33" t="s">
        <v>706</v>
      </c>
      <c r="F33">
        <v>112</v>
      </c>
      <c r="G33">
        <f t="shared" si="1"/>
        <v>47068.939999999995</v>
      </c>
      <c r="H33">
        <f t="shared" si="0"/>
        <v>0.59066171287722991</v>
      </c>
    </row>
    <row r="34" spans="1:8" x14ac:dyDescent="0.25">
      <c r="A34" s="2">
        <v>505000000</v>
      </c>
      <c r="B34" s="3">
        <v>44316</v>
      </c>
      <c r="C34" t="s">
        <v>510</v>
      </c>
      <c r="D34">
        <v>626</v>
      </c>
      <c r="E34" t="s">
        <v>511</v>
      </c>
      <c r="G34">
        <f t="shared" si="1"/>
        <v>47694.939999999995</v>
      </c>
      <c r="H34">
        <f t="shared" si="0"/>
        <v>0.59851730155760274</v>
      </c>
    </row>
    <row r="35" spans="1:8" x14ac:dyDescent="0.25">
      <c r="A35" s="2">
        <v>505000000</v>
      </c>
      <c r="B35" s="3">
        <v>44399</v>
      </c>
      <c r="C35" t="s">
        <v>701</v>
      </c>
      <c r="D35">
        <v>623.91999999999996</v>
      </c>
      <c r="E35" t="s">
        <v>692</v>
      </c>
      <c r="F35">
        <v>311</v>
      </c>
      <c r="G35">
        <f t="shared" si="1"/>
        <v>48318.859999999993</v>
      </c>
      <c r="H35">
        <f t="shared" si="0"/>
        <v>0.60634678860146562</v>
      </c>
    </row>
    <row r="36" spans="1:8" x14ac:dyDescent="0.25">
      <c r="A36" s="2">
        <v>505000000</v>
      </c>
      <c r="B36" s="3">
        <v>44287</v>
      </c>
      <c r="C36" t="s">
        <v>454</v>
      </c>
      <c r="D36">
        <v>595.91999999999996</v>
      </c>
      <c r="E36" t="s">
        <v>455</v>
      </c>
      <c r="F36">
        <v>111</v>
      </c>
      <c r="G36">
        <f t="shared" si="1"/>
        <v>48914.779999999992</v>
      </c>
      <c r="H36">
        <f t="shared" si="0"/>
        <v>0.61382490746154184</v>
      </c>
    </row>
    <row r="37" spans="1:8" x14ac:dyDescent="0.25">
      <c r="A37" s="2">
        <v>505000000</v>
      </c>
      <c r="B37" s="3">
        <v>44355</v>
      </c>
      <c r="C37" t="s">
        <v>573</v>
      </c>
      <c r="D37">
        <v>586.82000000000005</v>
      </c>
      <c r="E37" t="s">
        <v>574</v>
      </c>
      <c r="F37">
        <v>111</v>
      </c>
      <c r="G37">
        <f t="shared" si="1"/>
        <v>49501.599999999991</v>
      </c>
      <c r="H37">
        <f t="shared" si="0"/>
        <v>0.62118883166188754</v>
      </c>
    </row>
    <row r="38" spans="1:8" x14ac:dyDescent="0.25">
      <c r="A38" s="2">
        <v>505000000</v>
      </c>
      <c r="B38" s="3">
        <v>44271</v>
      </c>
      <c r="C38" t="s">
        <v>437</v>
      </c>
      <c r="D38">
        <v>566.1</v>
      </c>
      <c r="E38" t="s">
        <v>438</v>
      </c>
      <c r="G38">
        <f t="shared" si="1"/>
        <v>50067.69999999999</v>
      </c>
      <c r="H38">
        <f t="shared" si="0"/>
        <v>0.62829274340623098</v>
      </c>
    </row>
    <row r="39" spans="1:8" x14ac:dyDescent="0.25">
      <c r="A39" s="2">
        <v>505000000</v>
      </c>
      <c r="B39" s="3">
        <v>44214</v>
      </c>
      <c r="C39" t="s">
        <v>316</v>
      </c>
      <c r="D39">
        <v>550</v>
      </c>
      <c r="E39" t="s">
        <v>317</v>
      </c>
      <c r="F39">
        <v>112</v>
      </c>
      <c r="G39">
        <f t="shared" si="1"/>
        <v>50617.69999999999</v>
      </c>
      <c r="H39">
        <f t="shared" si="0"/>
        <v>0.63519461844489722</v>
      </c>
    </row>
    <row r="40" spans="1:8" x14ac:dyDescent="0.25">
      <c r="A40" s="2">
        <v>505000000</v>
      </c>
      <c r="B40" s="3">
        <v>44214</v>
      </c>
      <c r="C40" t="s">
        <v>316</v>
      </c>
      <c r="D40">
        <v>550</v>
      </c>
      <c r="E40" t="s">
        <v>320</v>
      </c>
      <c r="F40">
        <v>112</v>
      </c>
      <c r="G40">
        <f t="shared" si="1"/>
        <v>51167.69999999999</v>
      </c>
      <c r="H40">
        <f t="shared" si="0"/>
        <v>0.64209649348356335</v>
      </c>
    </row>
    <row r="41" spans="1:8" x14ac:dyDescent="0.25">
      <c r="A41" s="2">
        <v>505000000</v>
      </c>
      <c r="B41" s="3">
        <v>44356</v>
      </c>
      <c r="C41" t="s">
        <v>583</v>
      </c>
      <c r="D41">
        <v>542.11</v>
      </c>
      <c r="E41" t="s">
        <v>224</v>
      </c>
      <c r="F41">
        <v>112</v>
      </c>
      <c r="G41">
        <f t="shared" si="1"/>
        <v>51709.80999999999</v>
      </c>
      <c r="H41">
        <f t="shared" si="0"/>
        <v>0.64889935798758402</v>
      </c>
    </row>
    <row r="42" spans="1:8" x14ac:dyDescent="0.25">
      <c r="A42" s="2">
        <v>505000000</v>
      </c>
      <c r="B42" s="3">
        <v>44306</v>
      </c>
      <c r="C42" t="s">
        <v>490</v>
      </c>
      <c r="D42">
        <v>515.34</v>
      </c>
      <c r="E42" t="s">
        <v>185</v>
      </c>
      <c r="F42">
        <v>112</v>
      </c>
      <c r="G42">
        <f t="shared" si="1"/>
        <v>52225.149999999987</v>
      </c>
      <c r="H42">
        <f t="shared" si="0"/>
        <v>0.65536628941017705</v>
      </c>
    </row>
    <row r="43" spans="1:8" x14ac:dyDescent="0.25">
      <c r="A43" s="2">
        <v>505000000</v>
      </c>
      <c r="B43" s="3">
        <v>44253</v>
      </c>
      <c r="C43" t="s">
        <v>408</v>
      </c>
      <c r="D43">
        <v>510</v>
      </c>
      <c r="E43" t="s">
        <v>403</v>
      </c>
      <c r="F43">
        <v>111</v>
      </c>
      <c r="G43">
        <f t="shared" si="1"/>
        <v>52735.149999999987</v>
      </c>
      <c r="H43">
        <f t="shared" si="0"/>
        <v>0.66176620990057666</v>
      </c>
    </row>
    <row r="44" spans="1:8" x14ac:dyDescent="0.25">
      <c r="A44" s="2">
        <v>505000000</v>
      </c>
      <c r="B44" s="3">
        <v>44258</v>
      </c>
      <c r="C44" t="s">
        <v>416</v>
      </c>
      <c r="D44">
        <v>507.5</v>
      </c>
      <c r="E44" t="s">
        <v>417</v>
      </c>
      <c r="F44">
        <v>111</v>
      </c>
      <c r="G44">
        <f t="shared" si="1"/>
        <v>53242.649999999987</v>
      </c>
      <c r="H44">
        <f t="shared" si="0"/>
        <v>0.66813475823170954</v>
      </c>
    </row>
    <row r="45" spans="1:8" x14ac:dyDescent="0.25">
      <c r="A45" s="2">
        <v>505000000</v>
      </c>
      <c r="B45" s="3">
        <v>44315</v>
      </c>
      <c r="C45" t="s">
        <v>509</v>
      </c>
      <c r="D45">
        <v>458.86</v>
      </c>
      <c r="E45" t="s">
        <v>507</v>
      </c>
      <c r="F45">
        <v>112</v>
      </c>
      <c r="G45">
        <f t="shared" si="1"/>
        <v>53701.509999999987</v>
      </c>
      <c r="H45">
        <f t="shared" si="0"/>
        <v>0.67389292983215021</v>
      </c>
    </row>
    <row r="46" spans="1:8" x14ac:dyDescent="0.25">
      <c r="A46" s="2">
        <v>505000000</v>
      </c>
      <c r="B46" s="3">
        <v>44326</v>
      </c>
      <c r="C46" t="s">
        <v>531</v>
      </c>
      <c r="D46">
        <v>453.98</v>
      </c>
      <c r="E46" t="s">
        <v>532</v>
      </c>
      <c r="F46">
        <v>112</v>
      </c>
      <c r="G46">
        <f t="shared" si="1"/>
        <v>54155.489999999991</v>
      </c>
      <c r="H46">
        <f t="shared" si="0"/>
        <v>0.67958986297770241</v>
      </c>
    </row>
    <row r="47" spans="1:8" x14ac:dyDescent="0.25">
      <c r="A47" s="2">
        <v>505000000</v>
      </c>
      <c r="B47" s="3">
        <v>44284</v>
      </c>
      <c r="C47" t="s">
        <v>446</v>
      </c>
      <c r="D47">
        <v>409.7</v>
      </c>
      <c r="E47" t="s">
        <v>447</v>
      </c>
      <c r="F47">
        <v>112</v>
      </c>
      <c r="G47">
        <f t="shared" si="1"/>
        <v>54565.189999999988</v>
      </c>
      <c r="H47">
        <f t="shared" si="0"/>
        <v>0.68473113243832329</v>
      </c>
    </row>
    <row r="48" spans="1:8" x14ac:dyDescent="0.25">
      <c r="A48" s="2">
        <v>505000000</v>
      </c>
      <c r="B48" s="3">
        <v>44327</v>
      </c>
      <c r="C48" t="s">
        <v>535</v>
      </c>
      <c r="D48">
        <v>401.58</v>
      </c>
      <c r="E48" t="s">
        <v>204</v>
      </c>
      <c r="F48">
        <v>112</v>
      </c>
      <c r="G48">
        <f t="shared" si="1"/>
        <v>54966.76999999999</v>
      </c>
      <c r="H48">
        <f t="shared" si="0"/>
        <v>0.68977050512564619</v>
      </c>
    </row>
    <row r="49" spans="1:8" x14ac:dyDescent="0.25">
      <c r="A49" s="2">
        <v>505000000</v>
      </c>
      <c r="B49" s="3">
        <v>44347</v>
      </c>
      <c r="C49" t="s">
        <v>566</v>
      </c>
      <c r="D49">
        <v>387.88</v>
      </c>
      <c r="E49" t="s">
        <v>565</v>
      </c>
      <c r="G49">
        <f t="shared" si="1"/>
        <v>55354.649999999987</v>
      </c>
      <c r="H49">
        <f t="shared" si="0"/>
        <v>0.69463795838018771</v>
      </c>
    </row>
    <row r="50" spans="1:8" x14ac:dyDescent="0.25">
      <c r="A50" s="2">
        <v>505000000</v>
      </c>
      <c r="B50" s="3">
        <v>44347</v>
      </c>
      <c r="C50" t="s">
        <v>566</v>
      </c>
      <c r="D50">
        <v>382.39</v>
      </c>
      <c r="E50" t="s">
        <v>565</v>
      </c>
      <c r="G50">
        <f t="shared" si="1"/>
        <v>55737.039999999986</v>
      </c>
      <c r="H50">
        <f t="shared" si="0"/>
        <v>0.6994365183729796</v>
      </c>
    </row>
    <row r="51" spans="1:8" x14ac:dyDescent="0.25">
      <c r="A51" s="2">
        <v>505000000</v>
      </c>
      <c r="B51" s="3">
        <v>44385</v>
      </c>
      <c r="C51" t="s">
        <v>316</v>
      </c>
      <c r="D51">
        <v>360</v>
      </c>
      <c r="E51" t="s">
        <v>642</v>
      </c>
      <c r="F51">
        <v>112</v>
      </c>
      <c r="G51">
        <f t="shared" si="1"/>
        <v>56097.039999999986</v>
      </c>
      <c r="H51">
        <f t="shared" si="0"/>
        <v>0.70395410930737934</v>
      </c>
    </row>
    <row r="52" spans="1:8" x14ac:dyDescent="0.25">
      <c r="A52" s="2">
        <v>505000000</v>
      </c>
      <c r="B52" s="3">
        <v>44253</v>
      </c>
      <c r="C52" t="s">
        <v>402</v>
      </c>
      <c r="D52">
        <v>348.99</v>
      </c>
      <c r="E52" t="s">
        <v>403</v>
      </c>
      <c r="G52">
        <f t="shared" si="1"/>
        <v>56446.029999999984</v>
      </c>
      <c r="H52">
        <f t="shared" si="0"/>
        <v>0.70833353725236858</v>
      </c>
    </row>
    <row r="53" spans="1:8" x14ac:dyDescent="0.25">
      <c r="A53" s="2">
        <v>505000000</v>
      </c>
      <c r="B53" s="3">
        <v>44390</v>
      </c>
      <c r="C53" t="s">
        <v>316</v>
      </c>
      <c r="D53">
        <v>345</v>
      </c>
      <c r="E53" t="s">
        <v>662</v>
      </c>
      <c r="F53">
        <v>112</v>
      </c>
      <c r="G53">
        <f t="shared" si="1"/>
        <v>56791.029999999984</v>
      </c>
      <c r="H53">
        <f t="shared" si="0"/>
        <v>0.71266289523116833</v>
      </c>
    </row>
    <row r="54" spans="1:8" x14ac:dyDescent="0.25">
      <c r="A54" s="2">
        <v>505000000</v>
      </c>
      <c r="B54" s="3">
        <v>44390</v>
      </c>
      <c r="C54" t="s">
        <v>316</v>
      </c>
      <c r="D54">
        <v>345</v>
      </c>
      <c r="E54" t="s">
        <v>663</v>
      </c>
      <c r="F54">
        <v>112</v>
      </c>
      <c r="G54">
        <f t="shared" si="1"/>
        <v>57136.029999999984</v>
      </c>
      <c r="H54">
        <f t="shared" si="0"/>
        <v>0.71699225320996796</v>
      </c>
    </row>
    <row r="55" spans="1:8" x14ac:dyDescent="0.25">
      <c r="A55" s="2">
        <v>505000000</v>
      </c>
      <c r="B55" s="3">
        <v>44215</v>
      </c>
      <c r="C55" t="s">
        <v>312</v>
      </c>
      <c r="D55">
        <v>328.3</v>
      </c>
      <c r="E55" t="s">
        <v>101</v>
      </c>
      <c r="F55">
        <v>112</v>
      </c>
      <c r="G55">
        <f t="shared" si="1"/>
        <v>57464.329999999987</v>
      </c>
      <c r="H55">
        <f t="shared" si="0"/>
        <v>0.72111204516486638</v>
      </c>
    </row>
    <row r="56" spans="1:8" x14ac:dyDescent="0.25">
      <c r="A56" s="2">
        <v>505000000</v>
      </c>
      <c r="B56" s="3">
        <v>44375</v>
      </c>
      <c r="C56" t="s">
        <v>612</v>
      </c>
      <c r="D56">
        <v>323.38</v>
      </c>
      <c r="E56" t="s">
        <v>232</v>
      </c>
      <c r="F56">
        <v>112</v>
      </c>
      <c r="G56">
        <f t="shared" si="1"/>
        <v>57787.709999999985</v>
      </c>
      <c r="H56">
        <f t="shared" si="0"/>
        <v>0.72517009671032795</v>
      </c>
    </row>
    <row r="57" spans="1:8" x14ac:dyDescent="0.25">
      <c r="A57" s="2">
        <v>505000000</v>
      </c>
      <c r="B57" s="3">
        <v>44383</v>
      </c>
      <c r="C57" t="s">
        <v>640</v>
      </c>
      <c r="D57">
        <v>318.36</v>
      </c>
      <c r="E57" t="s">
        <v>245</v>
      </c>
      <c r="F57">
        <v>112</v>
      </c>
      <c r="G57">
        <f t="shared" si="1"/>
        <v>58106.069999999985</v>
      </c>
      <c r="H57">
        <f t="shared" si="0"/>
        <v>0.72916515295998208</v>
      </c>
    </row>
    <row r="58" spans="1:8" x14ac:dyDescent="0.25">
      <c r="A58" s="2">
        <v>505000000</v>
      </c>
      <c r="B58" s="3">
        <v>44399</v>
      </c>
      <c r="C58" t="s">
        <v>697</v>
      </c>
      <c r="D58">
        <v>311.95999999999998</v>
      </c>
      <c r="E58" t="s">
        <v>692</v>
      </c>
      <c r="F58">
        <v>311</v>
      </c>
      <c r="G58">
        <f t="shared" si="1"/>
        <v>58418.029999999984</v>
      </c>
      <c r="H58">
        <f t="shared" si="0"/>
        <v>0.73307989648191352</v>
      </c>
    </row>
    <row r="59" spans="1:8" x14ac:dyDescent="0.25">
      <c r="A59" s="2">
        <v>505000000</v>
      </c>
      <c r="B59" s="3">
        <v>44393</v>
      </c>
      <c r="C59" t="s">
        <v>673</v>
      </c>
      <c r="D59">
        <v>310.7</v>
      </c>
      <c r="E59" t="s">
        <v>674</v>
      </c>
      <c r="F59">
        <v>111</v>
      </c>
      <c r="G59">
        <f t="shared" si="1"/>
        <v>58728.729999999981</v>
      </c>
      <c r="H59">
        <f t="shared" si="0"/>
        <v>0.73697882843557461</v>
      </c>
    </row>
    <row r="60" spans="1:8" x14ac:dyDescent="0.25">
      <c r="A60" s="2">
        <v>505000000</v>
      </c>
      <c r="B60" s="3">
        <v>44292</v>
      </c>
      <c r="C60" t="s">
        <v>337</v>
      </c>
      <c r="D60">
        <v>304.69</v>
      </c>
      <c r="E60" t="s">
        <v>177</v>
      </c>
      <c r="F60">
        <v>322</v>
      </c>
      <c r="G60">
        <f t="shared" si="1"/>
        <v>59033.419999999984</v>
      </c>
      <c r="H60">
        <f t="shared" si="0"/>
        <v>0.74080234171835857</v>
      </c>
    </row>
    <row r="61" spans="1:8" x14ac:dyDescent="0.25">
      <c r="A61" s="2">
        <v>505000000</v>
      </c>
      <c r="B61" s="3">
        <v>44306</v>
      </c>
      <c r="C61" t="s">
        <v>489</v>
      </c>
      <c r="D61">
        <v>299.45999999999998</v>
      </c>
      <c r="E61" t="s">
        <v>186</v>
      </c>
      <c r="F61">
        <v>322</v>
      </c>
      <c r="G61">
        <f t="shared" si="1"/>
        <v>59332.879999999983</v>
      </c>
      <c r="H61">
        <f t="shared" si="0"/>
        <v>0.74456022444395675</v>
      </c>
    </row>
    <row r="62" spans="1:8" x14ac:dyDescent="0.25">
      <c r="A62" s="2">
        <v>505000000</v>
      </c>
      <c r="B62" s="3">
        <v>44221</v>
      </c>
      <c r="C62" t="s">
        <v>337</v>
      </c>
      <c r="D62">
        <v>297.76</v>
      </c>
      <c r="E62" t="s">
        <v>338</v>
      </c>
      <c r="F62">
        <v>322</v>
      </c>
      <c r="G62">
        <f t="shared" si="1"/>
        <v>59630.639999999985</v>
      </c>
      <c r="H62">
        <f t="shared" si="0"/>
        <v>0.7482967741012535</v>
      </c>
    </row>
    <row r="63" spans="1:8" x14ac:dyDescent="0.25">
      <c r="A63" s="2">
        <v>505000000</v>
      </c>
      <c r="B63" s="3">
        <v>44397</v>
      </c>
      <c r="C63" t="s">
        <v>533</v>
      </c>
      <c r="D63">
        <v>291.89</v>
      </c>
      <c r="E63" t="s">
        <v>679</v>
      </c>
      <c r="F63">
        <v>112</v>
      </c>
      <c r="G63">
        <f t="shared" si="1"/>
        <v>59922.529999999984</v>
      </c>
      <c r="H63">
        <f t="shared" si="0"/>
        <v>0.7519596619285922</v>
      </c>
    </row>
    <row r="64" spans="1:8" x14ac:dyDescent="0.25">
      <c r="A64" s="2">
        <v>505000000</v>
      </c>
      <c r="B64" s="3">
        <v>44389</v>
      </c>
      <c r="C64" t="s">
        <v>658</v>
      </c>
      <c r="D64">
        <v>290.5</v>
      </c>
      <c r="E64" t="s">
        <v>659</v>
      </c>
      <c r="F64">
        <v>311</v>
      </c>
      <c r="G64">
        <f t="shared" si="1"/>
        <v>60213.029999999984</v>
      </c>
      <c r="H64">
        <f t="shared" si="0"/>
        <v>0.75560510683537863</v>
      </c>
    </row>
    <row r="65" spans="1:8" x14ac:dyDescent="0.25">
      <c r="A65" s="2">
        <v>505000000</v>
      </c>
      <c r="B65" s="3">
        <v>44315</v>
      </c>
      <c r="C65" t="s">
        <v>506</v>
      </c>
      <c r="D65">
        <v>290</v>
      </c>
      <c r="E65" t="s">
        <v>507</v>
      </c>
      <c r="G65">
        <f t="shared" si="1"/>
        <v>60503.029999999984</v>
      </c>
      <c r="H65">
        <f t="shared" si="0"/>
        <v>0.75924427731031174</v>
      </c>
    </row>
    <row r="66" spans="1:8" x14ac:dyDescent="0.25">
      <c r="A66" s="2">
        <v>505000000</v>
      </c>
      <c r="B66" s="3">
        <v>44396</v>
      </c>
      <c r="C66" t="s">
        <v>361</v>
      </c>
      <c r="D66">
        <v>277.38</v>
      </c>
      <c r="E66" t="s">
        <v>257</v>
      </c>
      <c r="G66">
        <f t="shared" si="1"/>
        <v>60780.409999999982</v>
      </c>
      <c r="H66">
        <f t="shared" si="0"/>
        <v>0.7627250811252666</v>
      </c>
    </row>
    <row r="67" spans="1:8" x14ac:dyDescent="0.25">
      <c r="A67" s="2">
        <v>505000000</v>
      </c>
      <c r="B67" s="3">
        <v>44287</v>
      </c>
      <c r="C67" t="s">
        <v>456</v>
      </c>
      <c r="D67">
        <v>274.68</v>
      </c>
      <c r="E67" t="s">
        <v>457</v>
      </c>
      <c r="F67">
        <v>321</v>
      </c>
      <c r="G67">
        <f t="shared" si="1"/>
        <v>61055.089999999982</v>
      </c>
      <c r="H67">
        <f t="shared" ref="H67:H130" si="3">G67/G$250</f>
        <v>0.76617200300821364</v>
      </c>
    </row>
    <row r="68" spans="1:8" x14ac:dyDescent="0.25">
      <c r="A68" s="2">
        <v>505000000</v>
      </c>
      <c r="B68" s="3">
        <v>44253</v>
      </c>
      <c r="C68" t="s">
        <v>409</v>
      </c>
      <c r="D68">
        <v>272.33</v>
      </c>
      <c r="E68" t="s">
        <v>403</v>
      </c>
      <c r="F68">
        <v>370</v>
      </c>
      <c r="G68">
        <f t="shared" ref="G68:G131" si="4">G67+D68</f>
        <v>61327.419999999984</v>
      </c>
      <c r="H68">
        <f t="shared" si="3"/>
        <v>0.76958943506144994</v>
      </c>
    </row>
    <row r="69" spans="1:8" x14ac:dyDescent="0.25">
      <c r="A69" s="2">
        <v>505000000</v>
      </c>
      <c r="B69" s="3">
        <v>44201</v>
      </c>
      <c r="C69" t="s">
        <v>303</v>
      </c>
      <c r="D69">
        <v>271.56</v>
      </c>
      <c r="E69" t="s">
        <v>304</v>
      </c>
      <c r="G69">
        <f t="shared" si="4"/>
        <v>61598.979999999981</v>
      </c>
      <c r="H69">
        <f t="shared" si="3"/>
        <v>0.77299720448963205</v>
      </c>
    </row>
    <row r="70" spans="1:8" x14ac:dyDescent="0.25">
      <c r="A70" s="2">
        <v>505000000</v>
      </c>
      <c r="B70" s="3">
        <v>44326</v>
      </c>
      <c r="C70" t="s">
        <v>533</v>
      </c>
      <c r="D70">
        <v>266.91000000000003</v>
      </c>
      <c r="E70" t="s">
        <v>534</v>
      </c>
      <c r="F70">
        <v>112</v>
      </c>
      <c r="G70">
        <f t="shared" si="4"/>
        <v>61865.889999999985</v>
      </c>
      <c r="H70">
        <f t="shared" si="3"/>
        <v>0.77634662170157831</v>
      </c>
    </row>
    <row r="71" spans="1:8" x14ac:dyDescent="0.25">
      <c r="A71" s="2">
        <v>505000000</v>
      </c>
      <c r="B71" s="3">
        <v>44379</v>
      </c>
      <c r="C71" t="s">
        <v>632</v>
      </c>
      <c r="D71">
        <v>264.39999999999998</v>
      </c>
      <c r="E71" t="s">
        <v>633</v>
      </c>
      <c r="F71">
        <v>112</v>
      </c>
      <c r="G71">
        <f t="shared" si="4"/>
        <v>62130.289999999986</v>
      </c>
      <c r="H71">
        <f t="shared" si="3"/>
        <v>0.77966454126562068</v>
      </c>
    </row>
    <row r="72" spans="1:8" x14ac:dyDescent="0.25">
      <c r="A72" s="2">
        <v>505000000</v>
      </c>
      <c r="B72" s="3">
        <v>44375</v>
      </c>
      <c r="C72" t="s">
        <v>610</v>
      </c>
      <c r="D72">
        <v>264</v>
      </c>
      <c r="E72" t="s">
        <v>611</v>
      </c>
      <c r="F72">
        <v>113</v>
      </c>
      <c r="G72">
        <f t="shared" si="4"/>
        <v>62394.289999999986</v>
      </c>
      <c r="H72">
        <f t="shared" si="3"/>
        <v>0.78297744128418045</v>
      </c>
    </row>
    <row r="73" spans="1:8" x14ac:dyDescent="0.25">
      <c r="A73" s="2">
        <v>505000000</v>
      </c>
      <c r="B73" s="3">
        <v>44292</v>
      </c>
      <c r="C73" t="s">
        <v>458</v>
      </c>
      <c r="D73">
        <v>259.77999999999997</v>
      </c>
      <c r="E73" t="s">
        <v>179</v>
      </c>
      <c r="F73">
        <v>112</v>
      </c>
      <c r="G73">
        <f t="shared" si="4"/>
        <v>62654.069999999985</v>
      </c>
      <c r="H73">
        <f t="shared" si="3"/>
        <v>0.78623738509789809</v>
      </c>
    </row>
    <row r="74" spans="1:8" x14ac:dyDescent="0.25">
      <c r="A74" s="2">
        <v>505000000</v>
      </c>
      <c r="B74" s="3">
        <v>44357</v>
      </c>
      <c r="C74" t="s">
        <v>586</v>
      </c>
      <c r="D74">
        <v>235.09</v>
      </c>
      <c r="E74" t="s">
        <v>587</v>
      </c>
      <c r="F74">
        <v>321</v>
      </c>
      <c r="G74">
        <f t="shared" si="4"/>
        <v>62889.159999999982</v>
      </c>
      <c r="H74">
        <f t="shared" si="3"/>
        <v>0.78918749746669814</v>
      </c>
    </row>
    <row r="75" spans="1:8" x14ac:dyDescent="0.25">
      <c r="A75" s="2">
        <v>505000000</v>
      </c>
      <c r="B75" s="3">
        <v>44379</v>
      </c>
      <c r="C75" t="s">
        <v>630</v>
      </c>
      <c r="D75">
        <v>234.6</v>
      </c>
      <c r="E75" t="s">
        <v>631</v>
      </c>
      <c r="F75">
        <v>112</v>
      </c>
      <c r="G75">
        <f t="shared" si="4"/>
        <v>63123.75999999998</v>
      </c>
      <c r="H75">
        <f t="shared" si="3"/>
        <v>0.79213146089228192</v>
      </c>
    </row>
    <row r="76" spans="1:8" x14ac:dyDescent="0.25">
      <c r="A76" s="2">
        <v>505000000</v>
      </c>
      <c r="B76" s="3">
        <v>44355</v>
      </c>
      <c r="C76" t="s">
        <v>577</v>
      </c>
      <c r="D76">
        <v>232.28</v>
      </c>
      <c r="E76" t="s">
        <v>578</v>
      </c>
      <c r="F76">
        <v>322</v>
      </c>
      <c r="G76">
        <f t="shared" si="4"/>
        <v>63356.039999999979</v>
      </c>
      <c r="H76">
        <f t="shared" si="3"/>
        <v>0.79504631095406619</v>
      </c>
    </row>
    <row r="77" spans="1:8" x14ac:dyDescent="0.25">
      <c r="A77" s="2">
        <v>505000000</v>
      </c>
      <c r="B77" s="3">
        <v>44364</v>
      </c>
      <c r="C77" t="s">
        <v>442</v>
      </c>
      <c r="D77">
        <v>223.2</v>
      </c>
      <c r="E77" t="s">
        <v>596</v>
      </c>
      <c r="F77">
        <v>311</v>
      </c>
      <c r="G77">
        <f t="shared" si="4"/>
        <v>63579.239999999976</v>
      </c>
      <c r="H77">
        <f t="shared" si="3"/>
        <v>0.79784721733339403</v>
      </c>
    </row>
    <row r="78" spans="1:8" x14ac:dyDescent="0.25">
      <c r="A78" s="2">
        <v>505000000</v>
      </c>
      <c r="B78" s="3">
        <v>44293</v>
      </c>
      <c r="C78" t="s">
        <v>300</v>
      </c>
      <c r="D78">
        <v>223.06</v>
      </c>
      <c r="E78" t="s">
        <v>467</v>
      </c>
      <c r="G78">
        <f t="shared" si="4"/>
        <v>63802.299999999974</v>
      </c>
      <c r="H78">
        <f t="shared" si="3"/>
        <v>0.80064636687180291</v>
      </c>
    </row>
    <row r="79" spans="1:8" x14ac:dyDescent="0.25">
      <c r="A79" s="2">
        <v>505000000</v>
      </c>
      <c r="B79" s="3">
        <v>44314</v>
      </c>
      <c r="C79" t="s">
        <v>504</v>
      </c>
      <c r="D79">
        <v>222.32</v>
      </c>
      <c r="E79" t="s">
        <v>505</v>
      </c>
      <c r="G79">
        <f t="shared" si="4"/>
        <v>64024.619999999974</v>
      </c>
      <c r="H79">
        <f t="shared" si="3"/>
        <v>0.80343623025106881</v>
      </c>
    </row>
    <row r="80" spans="1:8" x14ac:dyDescent="0.25">
      <c r="A80" s="2">
        <v>505000000</v>
      </c>
      <c r="B80" s="3">
        <v>44384</v>
      </c>
      <c r="C80" t="s">
        <v>316</v>
      </c>
      <c r="D80">
        <v>220</v>
      </c>
      <c r="E80" t="s">
        <v>641</v>
      </c>
      <c r="G80">
        <f t="shared" si="4"/>
        <v>64244.619999999974</v>
      </c>
      <c r="H80">
        <f t="shared" si="3"/>
        <v>0.8061969802665353</v>
      </c>
    </row>
    <row r="81" spans="1:8" x14ac:dyDescent="0.25">
      <c r="A81" s="2">
        <v>505000000</v>
      </c>
      <c r="B81" s="3">
        <v>44383</v>
      </c>
      <c r="C81" t="s">
        <v>333</v>
      </c>
      <c r="D81">
        <v>218.2</v>
      </c>
      <c r="E81" t="s">
        <v>639</v>
      </c>
      <c r="G81">
        <f t="shared" si="4"/>
        <v>64462.819999999971</v>
      </c>
      <c r="H81">
        <f t="shared" si="3"/>
        <v>0.80893514232732966</v>
      </c>
    </row>
    <row r="82" spans="1:8" x14ac:dyDescent="0.25">
      <c r="A82" s="2">
        <v>505000000</v>
      </c>
      <c r="B82" s="3">
        <v>44347</v>
      </c>
      <c r="C82" t="s">
        <v>564</v>
      </c>
      <c r="D82">
        <v>215</v>
      </c>
      <c r="E82" t="s">
        <v>565</v>
      </c>
      <c r="G82">
        <f t="shared" si="4"/>
        <v>64677.819999999971</v>
      </c>
      <c r="H82">
        <f t="shared" si="3"/>
        <v>0.8116331480242629</v>
      </c>
    </row>
    <row r="83" spans="1:8" x14ac:dyDescent="0.25">
      <c r="A83" s="2">
        <v>505000000</v>
      </c>
      <c r="B83" s="3">
        <v>44253</v>
      </c>
      <c r="C83" t="s">
        <v>407</v>
      </c>
      <c r="D83">
        <v>212.5</v>
      </c>
      <c r="E83" t="s">
        <v>403</v>
      </c>
      <c r="G83">
        <f t="shared" si="4"/>
        <v>64890.319999999971</v>
      </c>
      <c r="H83">
        <f t="shared" si="3"/>
        <v>0.81429978156192928</v>
      </c>
    </row>
    <row r="84" spans="1:8" x14ac:dyDescent="0.25">
      <c r="A84" s="2">
        <v>505000000</v>
      </c>
      <c r="B84" s="3">
        <v>44399</v>
      </c>
      <c r="C84" t="s">
        <v>691</v>
      </c>
      <c r="D84">
        <v>210.94</v>
      </c>
      <c r="E84" t="s">
        <v>692</v>
      </c>
      <c r="G84">
        <f t="shared" si="4"/>
        <v>65101.259999999973</v>
      </c>
      <c r="H84">
        <f t="shared" si="3"/>
        <v>0.81694683887221342</v>
      </c>
    </row>
    <row r="85" spans="1:8" x14ac:dyDescent="0.25">
      <c r="A85" s="2">
        <v>505000000</v>
      </c>
      <c r="B85" s="3">
        <v>44385</v>
      </c>
      <c r="C85" t="s">
        <v>645</v>
      </c>
      <c r="D85">
        <v>200.55</v>
      </c>
      <c r="E85" t="s">
        <v>646</v>
      </c>
      <c r="G85">
        <f t="shared" si="4"/>
        <v>65301.809999999976</v>
      </c>
      <c r="H85">
        <f t="shared" si="3"/>
        <v>0.81946351348858526</v>
      </c>
    </row>
    <row r="86" spans="1:8" x14ac:dyDescent="0.25">
      <c r="A86" s="2">
        <v>505000000</v>
      </c>
      <c r="B86" s="3">
        <v>44344</v>
      </c>
      <c r="C86" t="s">
        <v>562</v>
      </c>
      <c r="D86">
        <v>199.87</v>
      </c>
      <c r="E86" t="s">
        <v>563</v>
      </c>
      <c r="G86">
        <f t="shared" si="4"/>
        <v>65501.679999999978</v>
      </c>
      <c r="H86">
        <f t="shared" si="3"/>
        <v>0.82197165487763668</v>
      </c>
    </row>
    <row r="87" spans="1:8" x14ac:dyDescent="0.25">
      <c r="A87" s="2">
        <v>505000000</v>
      </c>
      <c r="B87" s="3">
        <v>44399</v>
      </c>
      <c r="C87" t="s">
        <v>686</v>
      </c>
      <c r="D87">
        <v>199.5</v>
      </c>
      <c r="E87" t="s">
        <v>687</v>
      </c>
      <c r="G87">
        <f t="shared" si="4"/>
        <v>65701.179999999978</v>
      </c>
      <c r="H87">
        <f t="shared" si="3"/>
        <v>0.82447515318711651</v>
      </c>
    </row>
    <row r="88" spans="1:8" x14ac:dyDescent="0.25">
      <c r="A88" s="2">
        <v>505000000</v>
      </c>
      <c r="B88" s="3">
        <v>44246</v>
      </c>
      <c r="C88" t="s">
        <v>312</v>
      </c>
      <c r="D88">
        <v>198</v>
      </c>
      <c r="E88" t="s">
        <v>386</v>
      </c>
      <c r="G88">
        <f t="shared" si="4"/>
        <v>65899.179999999978</v>
      </c>
      <c r="H88">
        <f t="shared" si="3"/>
        <v>0.82695982820103631</v>
      </c>
    </row>
    <row r="89" spans="1:8" x14ac:dyDescent="0.25">
      <c r="A89" s="2">
        <v>505000000</v>
      </c>
      <c r="B89" s="3">
        <v>44214</v>
      </c>
      <c r="C89" t="s">
        <v>321</v>
      </c>
      <c r="D89">
        <v>196.27</v>
      </c>
      <c r="E89" t="s">
        <v>322</v>
      </c>
      <c r="G89">
        <f t="shared" si="4"/>
        <v>66095.449999999983</v>
      </c>
      <c r="H89">
        <f t="shared" si="3"/>
        <v>0.82942279368074368</v>
      </c>
    </row>
    <row r="90" spans="1:8" x14ac:dyDescent="0.25">
      <c r="A90" s="2">
        <v>505000000</v>
      </c>
      <c r="B90" s="3">
        <v>44376</v>
      </c>
      <c r="C90" t="s">
        <v>620</v>
      </c>
      <c r="D90">
        <v>195.85</v>
      </c>
      <c r="E90" t="s">
        <v>621</v>
      </c>
      <c r="G90">
        <f t="shared" si="4"/>
        <v>66291.299999999988</v>
      </c>
      <c r="H90">
        <f t="shared" si="3"/>
        <v>0.83188048863769415</v>
      </c>
    </row>
    <row r="91" spans="1:8" x14ac:dyDescent="0.25">
      <c r="A91" s="2">
        <v>505000000</v>
      </c>
      <c r="B91" s="3">
        <v>44231</v>
      </c>
      <c r="C91" t="s">
        <v>355</v>
      </c>
      <c r="D91">
        <v>194.51</v>
      </c>
      <c r="E91" t="s">
        <v>351</v>
      </c>
      <c r="G91">
        <f t="shared" si="4"/>
        <v>66485.809999999983</v>
      </c>
      <c r="H91">
        <f t="shared" si="3"/>
        <v>0.83432136811727775</v>
      </c>
    </row>
    <row r="92" spans="1:8" x14ac:dyDescent="0.25">
      <c r="A92" s="2">
        <v>505000000</v>
      </c>
      <c r="B92" s="3">
        <v>44391</v>
      </c>
      <c r="C92" t="s">
        <v>622</v>
      </c>
      <c r="D92">
        <v>191.74</v>
      </c>
      <c r="E92" t="s">
        <v>667</v>
      </c>
      <c r="G92">
        <f t="shared" si="4"/>
        <v>66677.549999999988</v>
      </c>
      <c r="H92">
        <f t="shared" si="3"/>
        <v>0.83672748724439383</v>
      </c>
    </row>
    <row r="93" spans="1:8" x14ac:dyDescent="0.25">
      <c r="A93" s="2">
        <v>505000000</v>
      </c>
      <c r="B93" s="3">
        <v>44355</v>
      </c>
      <c r="C93" t="s">
        <v>575</v>
      </c>
      <c r="D93">
        <v>191.43</v>
      </c>
      <c r="E93" t="s">
        <v>576</v>
      </c>
      <c r="G93">
        <f t="shared" si="4"/>
        <v>66868.979999999981</v>
      </c>
      <c r="H93">
        <f t="shared" si="3"/>
        <v>0.83912971622376087</v>
      </c>
    </row>
    <row r="94" spans="1:8" x14ac:dyDescent="0.25">
      <c r="A94" s="2">
        <v>505000000</v>
      </c>
      <c r="B94" s="3">
        <v>44386</v>
      </c>
      <c r="C94" t="s">
        <v>648</v>
      </c>
      <c r="D94">
        <v>190.6</v>
      </c>
      <c r="E94" t="s">
        <v>649</v>
      </c>
      <c r="G94">
        <f t="shared" si="4"/>
        <v>67059.579999999987</v>
      </c>
      <c r="H94">
        <f t="shared" si="3"/>
        <v>0.84152152964625138</v>
      </c>
    </row>
    <row r="95" spans="1:8" x14ac:dyDescent="0.25">
      <c r="A95" s="2">
        <v>505000000</v>
      </c>
      <c r="B95" s="3">
        <v>44237</v>
      </c>
      <c r="C95" t="s">
        <v>366</v>
      </c>
      <c r="D95">
        <v>186.04</v>
      </c>
      <c r="E95" t="s">
        <v>367</v>
      </c>
      <c r="G95">
        <f t="shared" si="4"/>
        <v>67245.619999999981</v>
      </c>
      <c r="H95">
        <f t="shared" si="3"/>
        <v>0.84385612025023937</v>
      </c>
    </row>
    <row r="96" spans="1:8" x14ac:dyDescent="0.25">
      <c r="A96" s="2">
        <v>505000000</v>
      </c>
      <c r="B96" s="3">
        <v>44271</v>
      </c>
      <c r="C96" t="s">
        <v>435</v>
      </c>
      <c r="D96">
        <v>182.94</v>
      </c>
      <c r="E96" t="s">
        <v>436</v>
      </c>
      <c r="G96">
        <f t="shared" si="4"/>
        <v>67428.559999999983</v>
      </c>
      <c r="H96">
        <f t="shared" si="3"/>
        <v>0.84615180937673684</v>
      </c>
    </row>
    <row r="97" spans="1:8" x14ac:dyDescent="0.25">
      <c r="A97" s="2">
        <v>505000000</v>
      </c>
      <c r="B97" s="3">
        <v>44206</v>
      </c>
      <c r="C97" t="s">
        <v>307</v>
      </c>
      <c r="D97">
        <v>175.95</v>
      </c>
      <c r="E97" t="s">
        <v>308</v>
      </c>
      <c r="G97">
        <f t="shared" si="4"/>
        <v>67604.50999999998</v>
      </c>
      <c r="H97">
        <f t="shared" si="3"/>
        <v>0.84835978194592465</v>
      </c>
    </row>
    <row r="98" spans="1:8" x14ac:dyDescent="0.25">
      <c r="A98" s="2">
        <v>505000000</v>
      </c>
      <c r="B98" s="3">
        <v>44392</v>
      </c>
      <c r="D98">
        <v>175.15</v>
      </c>
      <c r="E98" t="s">
        <v>670</v>
      </c>
      <c r="G98">
        <f t="shared" si="4"/>
        <v>67779.659999999974</v>
      </c>
      <c r="H98">
        <f t="shared" si="3"/>
        <v>0.85055771542414715</v>
      </c>
    </row>
    <row r="99" spans="1:8" x14ac:dyDescent="0.25">
      <c r="A99" s="2">
        <v>505000000</v>
      </c>
      <c r="B99" s="3">
        <v>44356</v>
      </c>
      <c r="C99" t="s">
        <v>584</v>
      </c>
      <c r="D99">
        <v>173.18</v>
      </c>
      <c r="E99" t="s">
        <v>585</v>
      </c>
      <c r="G99">
        <f t="shared" si="4"/>
        <v>67952.839999999967</v>
      </c>
      <c r="H99">
        <f t="shared" si="3"/>
        <v>0.85273092764086744</v>
      </c>
    </row>
    <row r="100" spans="1:8" x14ac:dyDescent="0.25">
      <c r="A100" s="2">
        <v>505000000</v>
      </c>
      <c r="B100" s="3">
        <v>44368</v>
      </c>
      <c r="C100" t="s">
        <v>506</v>
      </c>
      <c r="D100">
        <v>168.4</v>
      </c>
      <c r="E100" t="s">
        <v>602</v>
      </c>
      <c r="G100">
        <f t="shared" si="4"/>
        <v>68121.239999999962</v>
      </c>
      <c r="H100">
        <f t="shared" si="3"/>
        <v>0.85484415628906985</v>
      </c>
    </row>
    <row r="101" spans="1:8" x14ac:dyDescent="0.25">
      <c r="A101" s="2">
        <v>505000000</v>
      </c>
      <c r="B101" s="3">
        <v>44337</v>
      </c>
      <c r="C101" t="s">
        <v>544</v>
      </c>
      <c r="D101">
        <v>166.79</v>
      </c>
      <c r="E101" t="s">
        <v>545</v>
      </c>
      <c r="G101">
        <f t="shared" si="4"/>
        <v>68288.029999999955</v>
      </c>
      <c r="H101">
        <f t="shared" si="3"/>
        <v>0.8569371812667046</v>
      </c>
    </row>
    <row r="102" spans="1:8" x14ac:dyDescent="0.25">
      <c r="A102" s="2">
        <v>505000000</v>
      </c>
      <c r="B102" s="3">
        <v>44319</v>
      </c>
      <c r="C102" t="s">
        <v>307</v>
      </c>
      <c r="D102">
        <v>163.6</v>
      </c>
      <c r="E102" t="s">
        <v>518</v>
      </c>
      <c r="G102">
        <f t="shared" si="4"/>
        <v>68451.629999999961</v>
      </c>
      <c r="H102">
        <f t="shared" si="3"/>
        <v>0.85899017536911515</v>
      </c>
    </row>
    <row r="103" spans="1:8" x14ac:dyDescent="0.25">
      <c r="A103" s="2">
        <v>505000000</v>
      </c>
      <c r="B103" s="3">
        <v>44391</v>
      </c>
      <c r="C103" t="s">
        <v>648</v>
      </c>
      <c r="D103">
        <v>161.11000000000001</v>
      </c>
      <c r="E103" t="s">
        <v>666</v>
      </c>
      <c r="G103">
        <f t="shared" si="4"/>
        <v>68612.739999999962</v>
      </c>
      <c r="H103">
        <f t="shared" si="3"/>
        <v>0.86101192280089611</v>
      </c>
    </row>
    <row r="104" spans="1:8" x14ac:dyDescent="0.25">
      <c r="A104" s="2">
        <v>505000000</v>
      </c>
      <c r="B104" s="3">
        <v>44285</v>
      </c>
      <c r="C104" t="s">
        <v>361</v>
      </c>
      <c r="D104">
        <v>160.56</v>
      </c>
      <c r="E104" t="s">
        <v>165</v>
      </c>
      <c r="G104">
        <f t="shared" si="4"/>
        <v>68773.299999999959</v>
      </c>
      <c r="H104">
        <f t="shared" si="3"/>
        <v>0.86302676835763836</v>
      </c>
    </row>
    <row r="105" spans="1:8" x14ac:dyDescent="0.25">
      <c r="A105" s="2">
        <v>505000000</v>
      </c>
      <c r="B105" s="3">
        <v>44314</v>
      </c>
      <c r="C105" t="s">
        <v>502</v>
      </c>
      <c r="D105">
        <v>159.56</v>
      </c>
      <c r="E105" t="s">
        <v>503</v>
      </c>
      <c r="G105">
        <f t="shared" si="4"/>
        <v>68932.859999999957</v>
      </c>
      <c r="H105">
        <f t="shared" si="3"/>
        <v>0.8650290650506739</v>
      </c>
    </row>
    <row r="106" spans="1:8" x14ac:dyDescent="0.25">
      <c r="A106" s="2">
        <v>505000000</v>
      </c>
      <c r="B106" s="3">
        <v>44306</v>
      </c>
      <c r="C106" t="s">
        <v>487</v>
      </c>
      <c r="D106">
        <v>158.59</v>
      </c>
      <c r="E106" t="s">
        <v>488</v>
      </c>
      <c r="G106">
        <f t="shared" si="4"/>
        <v>69091.449999999953</v>
      </c>
      <c r="H106">
        <f t="shared" si="3"/>
        <v>0.86701918934591404</v>
      </c>
    </row>
    <row r="107" spans="1:8" x14ac:dyDescent="0.25">
      <c r="A107" s="2">
        <v>505000000</v>
      </c>
      <c r="B107" s="3">
        <v>44217</v>
      </c>
      <c r="C107" t="s">
        <v>333</v>
      </c>
      <c r="D107">
        <v>158.26</v>
      </c>
      <c r="E107" t="s">
        <v>334</v>
      </c>
      <c r="G107">
        <f t="shared" si="4"/>
        <v>69249.709999999948</v>
      </c>
      <c r="H107">
        <f t="shared" si="3"/>
        <v>0.86900517251613085</v>
      </c>
    </row>
    <row r="108" spans="1:8" x14ac:dyDescent="0.25">
      <c r="A108" s="2">
        <v>505000000</v>
      </c>
      <c r="B108" s="3">
        <v>44397</v>
      </c>
      <c r="C108" t="s">
        <v>681</v>
      </c>
      <c r="D108">
        <v>158.22</v>
      </c>
      <c r="E108" t="s">
        <v>682</v>
      </c>
      <c r="G108">
        <f t="shared" si="4"/>
        <v>69407.929999999949</v>
      </c>
      <c r="H108">
        <f t="shared" si="3"/>
        <v>0.87099065373179951</v>
      </c>
    </row>
    <row r="109" spans="1:8" x14ac:dyDescent="0.25">
      <c r="A109" s="2">
        <v>505000000</v>
      </c>
      <c r="B109" s="3">
        <v>44211</v>
      </c>
      <c r="C109" t="s">
        <v>312</v>
      </c>
      <c r="D109">
        <v>154.44999999999999</v>
      </c>
      <c r="E109" t="s">
        <v>313</v>
      </c>
      <c r="G109">
        <f t="shared" si="4"/>
        <v>69562.379999999946</v>
      </c>
      <c r="H109">
        <f t="shared" si="3"/>
        <v>0.87292882573129404</v>
      </c>
    </row>
    <row r="110" spans="1:8" x14ac:dyDescent="0.25">
      <c r="A110" s="2">
        <v>505000000</v>
      </c>
      <c r="B110" s="3">
        <v>44222</v>
      </c>
      <c r="C110" t="s">
        <v>343</v>
      </c>
      <c r="D110">
        <v>152.38</v>
      </c>
      <c r="E110" t="s">
        <v>106</v>
      </c>
      <c r="G110">
        <f t="shared" si="4"/>
        <v>69714.759999999951</v>
      </c>
      <c r="H110">
        <f t="shared" si="3"/>
        <v>0.87484102158291588</v>
      </c>
    </row>
    <row r="111" spans="1:8" x14ac:dyDescent="0.25">
      <c r="A111" s="2">
        <v>505000000</v>
      </c>
      <c r="B111" s="3">
        <v>44209</v>
      </c>
      <c r="C111" t="s">
        <v>299</v>
      </c>
      <c r="D111">
        <v>148.80000000000001</v>
      </c>
      <c r="E111" t="s">
        <v>311</v>
      </c>
      <c r="G111">
        <f t="shared" si="4"/>
        <v>69863.559999999954</v>
      </c>
      <c r="H111">
        <f t="shared" si="3"/>
        <v>0.87670829250246773</v>
      </c>
    </row>
    <row r="112" spans="1:8" x14ac:dyDescent="0.25">
      <c r="A112" s="2">
        <v>505000000</v>
      </c>
      <c r="B112" s="3">
        <v>44320</v>
      </c>
      <c r="C112" t="s">
        <v>521</v>
      </c>
      <c r="D112">
        <v>147.99</v>
      </c>
      <c r="E112" t="s">
        <v>522</v>
      </c>
      <c r="G112">
        <f t="shared" si="4"/>
        <v>70011.549999999959</v>
      </c>
      <c r="H112">
        <f t="shared" si="3"/>
        <v>0.87856539884241724</v>
      </c>
    </row>
    <row r="113" spans="1:8" x14ac:dyDescent="0.25">
      <c r="A113" s="2">
        <v>505000000</v>
      </c>
      <c r="B113" s="3">
        <v>44263</v>
      </c>
      <c r="C113" t="s">
        <v>424</v>
      </c>
      <c r="D113">
        <v>147.58000000000001</v>
      </c>
      <c r="E113" t="s">
        <v>425</v>
      </c>
      <c r="G113">
        <f t="shared" si="4"/>
        <v>70159.129999999961</v>
      </c>
      <c r="H113">
        <f t="shared" si="3"/>
        <v>0.88041736014824701</v>
      </c>
    </row>
    <row r="114" spans="1:8" x14ac:dyDescent="0.25">
      <c r="A114" s="2">
        <v>505000000</v>
      </c>
      <c r="B114" s="3">
        <v>44340</v>
      </c>
      <c r="C114" t="s">
        <v>550</v>
      </c>
      <c r="D114">
        <v>147.28</v>
      </c>
      <c r="E114" t="s">
        <v>551</v>
      </c>
      <c r="G114">
        <f t="shared" si="4"/>
        <v>70306.40999999996</v>
      </c>
      <c r="H114">
        <f t="shared" si="3"/>
        <v>0.88226555679496477</v>
      </c>
    </row>
    <row r="115" spans="1:8" x14ac:dyDescent="0.25">
      <c r="A115" s="2">
        <v>505000000</v>
      </c>
      <c r="B115" s="3">
        <v>44376</v>
      </c>
      <c r="C115" t="s">
        <v>616</v>
      </c>
      <c r="D115">
        <v>139.6</v>
      </c>
      <c r="E115" t="s">
        <v>617</v>
      </c>
      <c r="G115">
        <f t="shared" si="4"/>
        <v>70446.009999999966</v>
      </c>
      <c r="H115">
        <f t="shared" si="3"/>
        <v>0.88401737816841541</v>
      </c>
    </row>
    <row r="116" spans="1:8" x14ac:dyDescent="0.25">
      <c r="A116" s="2">
        <v>505000000</v>
      </c>
      <c r="B116" s="3">
        <v>44386</v>
      </c>
      <c r="C116" t="s">
        <v>651</v>
      </c>
      <c r="D116">
        <v>139.16999999999999</v>
      </c>
      <c r="E116" t="s">
        <v>652</v>
      </c>
      <c r="G116">
        <f t="shared" si="4"/>
        <v>70585.179999999964</v>
      </c>
      <c r="H116">
        <f t="shared" si="3"/>
        <v>0.88576380353047202</v>
      </c>
    </row>
    <row r="117" spans="1:8" x14ac:dyDescent="0.25">
      <c r="A117" s="2">
        <v>505000000</v>
      </c>
      <c r="B117" s="3">
        <v>44204</v>
      </c>
      <c r="C117" t="s">
        <v>305</v>
      </c>
      <c r="D117">
        <v>138</v>
      </c>
      <c r="E117" t="s">
        <v>306</v>
      </c>
      <c r="G117">
        <f t="shared" si="4"/>
        <v>70723.179999999964</v>
      </c>
      <c r="H117">
        <f t="shared" si="3"/>
        <v>0.88749554672199193</v>
      </c>
    </row>
    <row r="118" spans="1:8" x14ac:dyDescent="0.25">
      <c r="A118" s="2">
        <v>505000000</v>
      </c>
      <c r="B118" s="3">
        <v>44378</v>
      </c>
      <c r="C118" t="s">
        <v>628</v>
      </c>
      <c r="D118">
        <v>136.26</v>
      </c>
      <c r="E118" t="s">
        <v>629</v>
      </c>
      <c r="G118">
        <f t="shared" si="4"/>
        <v>70859.439999999959</v>
      </c>
      <c r="H118">
        <f t="shared" si="3"/>
        <v>0.88920545489066216</v>
      </c>
    </row>
    <row r="119" spans="1:8" x14ac:dyDescent="0.25">
      <c r="A119" s="2">
        <v>505000000</v>
      </c>
      <c r="B119" s="3">
        <v>44217</v>
      </c>
      <c r="C119" t="s">
        <v>335</v>
      </c>
      <c r="D119">
        <v>135.53</v>
      </c>
      <c r="E119" t="s">
        <v>336</v>
      </c>
      <c r="G119">
        <f t="shared" si="4"/>
        <v>70994.969999999958</v>
      </c>
      <c r="H119">
        <f t="shared" si="3"/>
        <v>0.89090620238882656</v>
      </c>
    </row>
    <row r="120" spans="1:8" x14ac:dyDescent="0.25">
      <c r="A120" s="2">
        <v>505000000</v>
      </c>
      <c r="B120" s="3">
        <v>44253</v>
      </c>
      <c r="C120" t="s">
        <v>405</v>
      </c>
      <c r="D120">
        <v>134.5</v>
      </c>
      <c r="E120" t="s">
        <v>403</v>
      </c>
      <c r="G120">
        <f t="shared" si="4"/>
        <v>71129.469999999958</v>
      </c>
      <c r="H120">
        <f t="shared" si="3"/>
        <v>0.89259402455737302</v>
      </c>
    </row>
    <row r="121" spans="1:8" x14ac:dyDescent="0.25">
      <c r="A121" s="2">
        <v>505000000</v>
      </c>
      <c r="B121" s="3">
        <v>44333</v>
      </c>
      <c r="C121" t="s">
        <v>312</v>
      </c>
      <c r="D121">
        <v>131.69999999999999</v>
      </c>
      <c r="E121" t="s">
        <v>541</v>
      </c>
      <c r="G121">
        <f t="shared" si="4"/>
        <v>71261.169999999955</v>
      </c>
      <c r="H121">
        <f t="shared" si="3"/>
        <v>0.89424670990754096</v>
      </c>
    </row>
    <row r="122" spans="1:8" x14ac:dyDescent="0.25">
      <c r="A122" s="2">
        <v>505000000</v>
      </c>
      <c r="B122" s="3">
        <v>44285</v>
      </c>
      <c r="C122" t="s">
        <v>452</v>
      </c>
      <c r="D122">
        <v>131.47999999999999</v>
      </c>
      <c r="E122" t="s">
        <v>453</v>
      </c>
      <c r="G122">
        <f t="shared" si="4"/>
        <v>71392.649999999951</v>
      </c>
      <c r="H122">
        <f t="shared" si="3"/>
        <v>0.8958966345076933</v>
      </c>
    </row>
    <row r="123" spans="1:8" x14ac:dyDescent="0.25">
      <c r="A123" s="2">
        <v>505000000</v>
      </c>
      <c r="B123" s="3">
        <v>44404</v>
      </c>
      <c r="C123" t="s">
        <v>707</v>
      </c>
      <c r="D123">
        <v>129.97</v>
      </c>
      <c r="E123" t="s">
        <v>708</v>
      </c>
      <c r="G123">
        <f t="shared" si="4"/>
        <v>71522.619999999952</v>
      </c>
      <c r="H123">
        <f t="shared" si="3"/>
        <v>0.89752761032364869</v>
      </c>
    </row>
    <row r="124" spans="1:8" x14ac:dyDescent="0.25">
      <c r="A124" s="2">
        <v>505000000</v>
      </c>
      <c r="B124" s="3">
        <v>44239</v>
      </c>
      <c r="C124" t="s">
        <v>369</v>
      </c>
      <c r="D124">
        <v>126.5</v>
      </c>
      <c r="E124" t="s">
        <v>370</v>
      </c>
      <c r="G124">
        <f t="shared" si="4"/>
        <v>71649.119999999952</v>
      </c>
      <c r="H124">
        <f t="shared" si="3"/>
        <v>0.89911504158254185</v>
      </c>
    </row>
    <row r="125" spans="1:8" x14ac:dyDescent="0.25">
      <c r="A125" s="2">
        <v>505000000</v>
      </c>
      <c r="B125" s="3">
        <v>44250</v>
      </c>
      <c r="C125" t="s">
        <v>396</v>
      </c>
      <c r="D125">
        <v>122</v>
      </c>
      <c r="E125" t="s">
        <v>397</v>
      </c>
      <c r="G125">
        <f t="shared" si="4"/>
        <v>71771.119999999952</v>
      </c>
      <c r="H125">
        <f t="shared" si="3"/>
        <v>0.90064600295475516</v>
      </c>
    </row>
    <row r="126" spans="1:8" x14ac:dyDescent="0.25">
      <c r="A126" s="2">
        <v>505000000</v>
      </c>
      <c r="B126" s="3">
        <v>44393</v>
      </c>
      <c r="C126" t="s">
        <v>671</v>
      </c>
      <c r="D126">
        <v>121.36</v>
      </c>
      <c r="E126" t="s">
        <v>672</v>
      </c>
      <c r="G126">
        <f t="shared" si="4"/>
        <v>71892.479999999952</v>
      </c>
      <c r="H126">
        <f t="shared" si="3"/>
        <v>0.9021689330541961</v>
      </c>
    </row>
    <row r="127" spans="1:8" x14ac:dyDescent="0.25">
      <c r="A127" s="2">
        <v>505000000</v>
      </c>
      <c r="B127" s="3">
        <v>44399</v>
      </c>
      <c r="C127" t="s">
        <v>688</v>
      </c>
      <c r="D127">
        <v>119.57</v>
      </c>
      <c r="E127" t="s">
        <v>689</v>
      </c>
      <c r="G127">
        <f t="shared" si="4"/>
        <v>72012.049999999959</v>
      </c>
      <c r="H127">
        <f t="shared" si="3"/>
        <v>0.90366940068760215</v>
      </c>
    </row>
    <row r="128" spans="1:8" x14ac:dyDescent="0.25">
      <c r="A128" s="2">
        <v>505000000</v>
      </c>
      <c r="B128" s="3">
        <v>44386</v>
      </c>
      <c r="C128" t="s">
        <v>650</v>
      </c>
      <c r="D128">
        <v>117.38</v>
      </c>
      <c r="E128" t="s">
        <v>249</v>
      </c>
      <c r="G128">
        <f t="shared" si="4"/>
        <v>72129.429999999964</v>
      </c>
      <c r="H128">
        <f t="shared" si="3"/>
        <v>0.90514238630949073</v>
      </c>
    </row>
    <row r="129" spans="1:8" x14ac:dyDescent="0.25">
      <c r="A129" s="2">
        <v>505000000</v>
      </c>
      <c r="B129" s="3">
        <v>44377</v>
      </c>
      <c r="C129" t="s">
        <v>624</v>
      </c>
      <c r="D129">
        <v>116.03</v>
      </c>
      <c r="E129" t="s">
        <v>625</v>
      </c>
      <c r="G129">
        <f t="shared" si="4"/>
        <v>72245.459999999963</v>
      </c>
      <c r="H129">
        <f t="shared" si="3"/>
        <v>0.90659843096537507</v>
      </c>
    </row>
    <row r="130" spans="1:8" x14ac:dyDescent="0.25">
      <c r="A130" s="2">
        <v>505000000</v>
      </c>
      <c r="B130" s="3">
        <v>44231</v>
      </c>
      <c r="C130" t="s">
        <v>353</v>
      </c>
      <c r="D130">
        <v>113.84</v>
      </c>
      <c r="E130" t="s">
        <v>351</v>
      </c>
      <c r="G130">
        <f t="shared" si="4"/>
        <v>72359.299999999959</v>
      </c>
      <c r="H130">
        <f t="shared" si="3"/>
        <v>0.90802699360974193</v>
      </c>
    </row>
    <row r="131" spans="1:8" x14ac:dyDescent="0.25">
      <c r="A131" s="2">
        <v>505000000</v>
      </c>
      <c r="B131" s="3">
        <v>44253</v>
      </c>
      <c r="C131" t="s">
        <v>406</v>
      </c>
      <c r="D131">
        <v>113.84</v>
      </c>
      <c r="E131" t="s">
        <v>403</v>
      </c>
      <c r="G131">
        <f t="shared" si="4"/>
        <v>72473.139999999956</v>
      </c>
      <c r="H131">
        <f t="shared" ref="H131:H194" si="5">G131/G$250</f>
        <v>0.90945555625410868</v>
      </c>
    </row>
    <row r="132" spans="1:8" x14ac:dyDescent="0.25">
      <c r="A132" s="2">
        <v>505000000</v>
      </c>
      <c r="B132" s="3">
        <v>44315</v>
      </c>
      <c r="C132" t="s">
        <v>508</v>
      </c>
      <c r="D132">
        <v>113.84</v>
      </c>
      <c r="E132" t="s">
        <v>507</v>
      </c>
      <c r="G132">
        <f t="shared" ref="G132:G195" si="6">G131+D132</f>
        <v>72586.979999999952</v>
      </c>
      <c r="H132">
        <f t="shared" si="5"/>
        <v>0.91088411889847543</v>
      </c>
    </row>
    <row r="133" spans="1:8" x14ac:dyDescent="0.25">
      <c r="A133" s="2">
        <v>505000000</v>
      </c>
      <c r="B133" s="3">
        <v>44285</v>
      </c>
      <c r="C133" t="s">
        <v>451</v>
      </c>
      <c r="D133">
        <v>111.04</v>
      </c>
      <c r="E133" t="s">
        <v>165</v>
      </c>
      <c r="G133">
        <f t="shared" si="6"/>
        <v>72698.019999999946</v>
      </c>
      <c r="H133">
        <f t="shared" si="5"/>
        <v>0.91227754472446354</v>
      </c>
    </row>
    <row r="134" spans="1:8" x14ac:dyDescent="0.25">
      <c r="A134" s="2">
        <v>505000000</v>
      </c>
      <c r="B134" s="3">
        <v>44335</v>
      </c>
      <c r="C134" t="s">
        <v>542</v>
      </c>
      <c r="D134">
        <v>109.77</v>
      </c>
      <c r="E134" t="s">
        <v>543</v>
      </c>
      <c r="G134">
        <f t="shared" si="6"/>
        <v>72807.78999999995</v>
      </c>
      <c r="H134">
        <f t="shared" si="5"/>
        <v>0.91365503349354427</v>
      </c>
    </row>
    <row r="135" spans="1:8" x14ac:dyDescent="0.25">
      <c r="A135" s="2">
        <v>505000000</v>
      </c>
      <c r="B135" s="3">
        <v>44231</v>
      </c>
      <c r="C135" t="s">
        <v>356</v>
      </c>
      <c r="D135">
        <v>109.31</v>
      </c>
      <c r="E135" t="s">
        <v>351</v>
      </c>
      <c r="G135">
        <f t="shared" si="6"/>
        <v>72917.099999999948</v>
      </c>
      <c r="H135">
        <f t="shared" si="5"/>
        <v>0.91502674978531995</v>
      </c>
    </row>
    <row r="136" spans="1:8" x14ac:dyDescent="0.25">
      <c r="A136" s="2">
        <v>505000000</v>
      </c>
      <c r="B136" s="3">
        <v>44397</v>
      </c>
      <c r="C136" t="s">
        <v>568</v>
      </c>
      <c r="D136">
        <v>107.95</v>
      </c>
      <c r="E136" t="s">
        <v>680</v>
      </c>
      <c r="G136">
        <f t="shared" si="6"/>
        <v>73025.049999999945</v>
      </c>
      <c r="H136">
        <f t="shared" si="5"/>
        <v>0.91638139962245446</v>
      </c>
    </row>
    <row r="137" spans="1:8" x14ac:dyDescent="0.25">
      <c r="A137" s="2">
        <v>505000000</v>
      </c>
      <c r="B137" s="3">
        <v>44260</v>
      </c>
      <c r="C137" t="s">
        <v>422</v>
      </c>
      <c r="D137">
        <v>107.8</v>
      </c>
      <c r="E137" t="s">
        <v>423</v>
      </c>
      <c r="G137">
        <f t="shared" si="6"/>
        <v>73132.849999999948</v>
      </c>
      <c r="H137">
        <f t="shared" si="5"/>
        <v>0.91773416713003308</v>
      </c>
    </row>
    <row r="138" spans="1:8" x14ac:dyDescent="0.25">
      <c r="A138" s="2">
        <v>505000000</v>
      </c>
      <c r="B138" s="3">
        <v>44237</v>
      </c>
      <c r="C138" t="s">
        <v>312</v>
      </c>
      <c r="D138">
        <v>107.57</v>
      </c>
      <c r="E138" t="s">
        <v>368</v>
      </c>
      <c r="G138">
        <f t="shared" si="6"/>
        <v>73240.419999999955</v>
      </c>
      <c r="H138">
        <f t="shared" si="5"/>
        <v>0.91908404839895919</v>
      </c>
    </row>
    <row r="139" spans="1:8" x14ac:dyDescent="0.25">
      <c r="A139" s="2">
        <v>505000000</v>
      </c>
      <c r="B139" s="3">
        <v>44320</v>
      </c>
      <c r="C139" t="s">
        <v>523</v>
      </c>
      <c r="D139">
        <v>106.65</v>
      </c>
      <c r="E139" t="s">
        <v>524</v>
      </c>
      <c r="G139">
        <f t="shared" si="6"/>
        <v>73347.069999999949</v>
      </c>
      <c r="H139">
        <f t="shared" si="5"/>
        <v>0.92042238471327509</v>
      </c>
    </row>
    <row r="140" spans="1:8" x14ac:dyDescent="0.25">
      <c r="A140" s="2">
        <v>505000000</v>
      </c>
      <c r="B140" s="3">
        <v>44327</v>
      </c>
      <c r="C140" t="s">
        <v>523</v>
      </c>
      <c r="D140">
        <v>106.65</v>
      </c>
      <c r="E140" t="s">
        <v>536</v>
      </c>
      <c r="G140">
        <f t="shared" si="6"/>
        <v>73453.719999999943</v>
      </c>
      <c r="H140">
        <f t="shared" si="5"/>
        <v>0.92176072102759088</v>
      </c>
    </row>
    <row r="141" spans="1:8" x14ac:dyDescent="0.25">
      <c r="A141" s="2">
        <v>505000000</v>
      </c>
      <c r="B141" s="3">
        <v>44320</v>
      </c>
      <c r="C141" t="s">
        <v>523</v>
      </c>
      <c r="D141">
        <v>104.04</v>
      </c>
      <c r="E141" t="s">
        <v>525</v>
      </c>
      <c r="G141">
        <f t="shared" si="6"/>
        <v>73557.759999999937</v>
      </c>
      <c r="H141">
        <f t="shared" si="5"/>
        <v>0.9230663048076323</v>
      </c>
    </row>
    <row r="142" spans="1:8" x14ac:dyDescent="0.25">
      <c r="A142" s="2">
        <v>505000000</v>
      </c>
      <c r="B142" s="3">
        <v>44340</v>
      </c>
      <c r="C142" t="s">
        <v>363</v>
      </c>
      <c r="D142">
        <v>104.04</v>
      </c>
      <c r="E142" t="s">
        <v>548</v>
      </c>
      <c r="G142">
        <f t="shared" si="6"/>
        <v>73661.79999999993</v>
      </c>
      <c r="H142">
        <f t="shared" si="5"/>
        <v>0.92437188858767372</v>
      </c>
    </row>
    <row r="143" spans="1:8" x14ac:dyDescent="0.25">
      <c r="A143" s="2">
        <v>505000000</v>
      </c>
      <c r="B143" s="3">
        <v>44244</v>
      </c>
      <c r="C143" t="s">
        <v>380</v>
      </c>
      <c r="D143">
        <v>102.6</v>
      </c>
      <c r="E143" t="s">
        <v>381</v>
      </c>
      <c r="G143">
        <f t="shared" si="6"/>
        <v>73764.399999999936</v>
      </c>
      <c r="H143">
        <f t="shared" si="5"/>
        <v>0.92565940200397767</v>
      </c>
    </row>
    <row r="144" spans="1:8" x14ac:dyDescent="0.25">
      <c r="A144" s="2">
        <v>505000000</v>
      </c>
      <c r="B144" s="3">
        <v>44390</v>
      </c>
      <c r="C144" t="s">
        <v>660</v>
      </c>
      <c r="D144">
        <v>102.47</v>
      </c>
      <c r="E144" t="s">
        <v>661</v>
      </c>
      <c r="G144">
        <f t="shared" si="6"/>
        <v>73866.869999999937</v>
      </c>
      <c r="H144">
        <f t="shared" si="5"/>
        <v>0.92694528406799981</v>
      </c>
    </row>
    <row r="145" spans="1:8" x14ac:dyDescent="0.25">
      <c r="A145" s="2">
        <v>505000000</v>
      </c>
      <c r="B145" s="3">
        <v>44249</v>
      </c>
      <c r="C145" t="s">
        <v>389</v>
      </c>
      <c r="D145">
        <v>102.3</v>
      </c>
      <c r="E145" t="s">
        <v>390</v>
      </c>
      <c r="G145">
        <f t="shared" si="6"/>
        <v>73969.16999999994</v>
      </c>
      <c r="H145">
        <f t="shared" si="5"/>
        <v>0.92822903282519176</v>
      </c>
    </row>
    <row r="146" spans="1:8" x14ac:dyDescent="0.25">
      <c r="A146" s="2">
        <v>505000000</v>
      </c>
      <c r="B146" s="3">
        <v>44200</v>
      </c>
      <c r="C146" t="s">
        <v>299</v>
      </c>
      <c r="D146">
        <v>101.16</v>
      </c>
      <c r="E146" t="s">
        <v>94</v>
      </c>
      <c r="G146">
        <f t="shared" si="6"/>
        <v>74070.329999999944</v>
      </c>
      <c r="H146">
        <f t="shared" si="5"/>
        <v>0.92949847587775802</v>
      </c>
    </row>
    <row r="147" spans="1:8" x14ac:dyDescent="0.25">
      <c r="A147" s="2">
        <v>505000000</v>
      </c>
      <c r="B147" s="3">
        <v>44349</v>
      </c>
      <c r="C147" t="s">
        <v>568</v>
      </c>
      <c r="D147">
        <v>96</v>
      </c>
      <c r="E147" t="s">
        <v>569</v>
      </c>
      <c r="G147">
        <f t="shared" si="6"/>
        <v>74166.329999999944</v>
      </c>
      <c r="H147">
        <f t="shared" si="5"/>
        <v>0.93070316679359799</v>
      </c>
    </row>
    <row r="148" spans="1:8" x14ac:dyDescent="0.25">
      <c r="A148" s="2">
        <v>505000000</v>
      </c>
      <c r="B148" s="3">
        <v>44329</v>
      </c>
      <c r="C148" t="s">
        <v>539</v>
      </c>
      <c r="D148">
        <v>94.63</v>
      </c>
      <c r="E148" t="s">
        <v>540</v>
      </c>
      <c r="G148">
        <f t="shared" si="6"/>
        <v>74260.959999999948</v>
      </c>
      <c r="H148">
        <f t="shared" si="5"/>
        <v>0.93189066576615986</v>
      </c>
    </row>
    <row r="149" spans="1:8" x14ac:dyDescent="0.25">
      <c r="A149" s="2">
        <v>505000000</v>
      </c>
      <c r="B149" s="3">
        <v>44278</v>
      </c>
      <c r="C149" t="s">
        <v>442</v>
      </c>
      <c r="D149">
        <v>93</v>
      </c>
      <c r="E149" t="s">
        <v>443</v>
      </c>
      <c r="G149">
        <f t="shared" si="6"/>
        <v>74353.959999999948</v>
      </c>
      <c r="H149">
        <f t="shared" si="5"/>
        <v>0.93305771009087979</v>
      </c>
    </row>
    <row r="150" spans="1:8" x14ac:dyDescent="0.25">
      <c r="A150" s="2">
        <v>505000000</v>
      </c>
      <c r="B150" s="3">
        <v>44298</v>
      </c>
      <c r="C150" t="s">
        <v>422</v>
      </c>
      <c r="D150">
        <v>92.65</v>
      </c>
      <c r="E150" t="s">
        <v>470</v>
      </c>
      <c r="G150">
        <f t="shared" si="6"/>
        <v>74446.609999999942</v>
      </c>
      <c r="H150">
        <f t="shared" si="5"/>
        <v>0.9342203623133023</v>
      </c>
    </row>
    <row r="151" spans="1:8" x14ac:dyDescent="0.25">
      <c r="A151" s="2">
        <v>505000000</v>
      </c>
      <c r="B151" s="3">
        <v>44399</v>
      </c>
      <c r="C151" t="s">
        <v>695</v>
      </c>
      <c r="D151">
        <v>92</v>
      </c>
      <c r="E151" t="s">
        <v>692</v>
      </c>
      <c r="G151">
        <f t="shared" si="6"/>
        <v>74538.609999999942</v>
      </c>
      <c r="H151">
        <f t="shared" si="5"/>
        <v>0.9353748577743155</v>
      </c>
    </row>
    <row r="152" spans="1:8" x14ac:dyDescent="0.25">
      <c r="A152" s="2">
        <v>505000000</v>
      </c>
      <c r="B152" s="3">
        <v>44249</v>
      </c>
      <c r="C152" t="s">
        <v>387</v>
      </c>
      <c r="D152">
        <v>90.95</v>
      </c>
      <c r="E152" t="s">
        <v>131</v>
      </c>
      <c r="G152">
        <f t="shared" si="6"/>
        <v>74629.559999999939</v>
      </c>
      <c r="H152">
        <f t="shared" si="5"/>
        <v>0.93651617692843669</v>
      </c>
    </row>
    <row r="153" spans="1:8" x14ac:dyDescent="0.25">
      <c r="A153" s="2">
        <v>505000000</v>
      </c>
      <c r="B153" s="3">
        <v>44355</v>
      </c>
      <c r="C153" t="s">
        <v>579</v>
      </c>
      <c r="D153">
        <v>90.09</v>
      </c>
      <c r="E153" t="s">
        <v>580</v>
      </c>
      <c r="G153">
        <f t="shared" si="6"/>
        <v>74719.649999999936</v>
      </c>
      <c r="H153">
        <f t="shared" si="5"/>
        <v>0.93764670405977024</v>
      </c>
    </row>
    <row r="154" spans="1:8" x14ac:dyDescent="0.25">
      <c r="A154" s="2">
        <v>505000000</v>
      </c>
      <c r="B154" s="3">
        <v>44256</v>
      </c>
      <c r="D154">
        <v>90</v>
      </c>
      <c r="E154" t="s">
        <v>411</v>
      </c>
      <c r="G154">
        <f t="shared" si="6"/>
        <v>74809.649999999936</v>
      </c>
      <c r="H154">
        <f t="shared" si="5"/>
        <v>0.93877610179337012</v>
      </c>
    </row>
    <row r="155" spans="1:8" x14ac:dyDescent="0.25">
      <c r="A155" s="2">
        <v>505000000</v>
      </c>
      <c r="B155" s="3">
        <v>44305</v>
      </c>
      <c r="D155">
        <v>90</v>
      </c>
      <c r="E155" t="s">
        <v>484</v>
      </c>
      <c r="G155">
        <f t="shared" si="6"/>
        <v>74899.649999999936</v>
      </c>
      <c r="H155">
        <f t="shared" si="5"/>
        <v>0.93990549952697011</v>
      </c>
    </row>
    <row r="156" spans="1:8" x14ac:dyDescent="0.25">
      <c r="A156" s="2">
        <v>505000000</v>
      </c>
      <c r="B156" s="3">
        <v>44309</v>
      </c>
      <c r="C156" t="s">
        <v>498</v>
      </c>
      <c r="D156">
        <v>90</v>
      </c>
      <c r="E156" t="s">
        <v>499</v>
      </c>
      <c r="G156">
        <f t="shared" si="6"/>
        <v>74989.649999999936</v>
      </c>
      <c r="H156">
        <f t="shared" si="5"/>
        <v>0.94103489726056999</v>
      </c>
    </row>
    <row r="157" spans="1:8" x14ac:dyDescent="0.25">
      <c r="A157" s="2">
        <v>505000000</v>
      </c>
      <c r="B157" s="3">
        <v>44317</v>
      </c>
      <c r="C157" t="s">
        <v>498</v>
      </c>
      <c r="D157">
        <v>90</v>
      </c>
      <c r="E157" t="s">
        <v>514</v>
      </c>
      <c r="G157">
        <f t="shared" si="6"/>
        <v>75079.649999999936</v>
      </c>
      <c r="H157">
        <f t="shared" si="5"/>
        <v>0.94216429499416987</v>
      </c>
    </row>
    <row r="158" spans="1:8" x14ac:dyDescent="0.25">
      <c r="A158" s="2">
        <v>505000000</v>
      </c>
      <c r="B158" s="3">
        <v>44375</v>
      </c>
      <c r="C158" t="s">
        <v>542</v>
      </c>
      <c r="D158">
        <v>89.34</v>
      </c>
      <c r="E158" t="s">
        <v>613</v>
      </c>
      <c r="G158">
        <f t="shared" si="6"/>
        <v>75168.989999999932</v>
      </c>
      <c r="H158">
        <f t="shared" si="5"/>
        <v>0.94328541047772341</v>
      </c>
    </row>
    <row r="159" spans="1:8" x14ac:dyDescent="0.25">
      <c r="A159" s="2">
        <v>505000000</v>
      </c>
      <c r="B159" s="3">
        <v>44403</v>
      </c>
      <c r="C159" t="s">
        <v>702</v>
      </c>
      <c r="D159">
        <v>88.7</v>
      </c>
      <c r="E159" t="s">
        <v>703</v>
      </c>
      <c r="G159">
        <f t="shared" si="6"/>
        <v>75257.68999999993</v>
      </c>
      <c r="H159">
        <f t="shared" si="5"/>
        <v>0.94439849468850456</v>
      </c>
    </row>
    <row r="160" spans="1:8" x14ac:dyDescent="0.25">
      <c r="A160" s="2">
        <v>505000000</v>
      </c>
      <c r="B160" s="3">
        <v>44316</v>
      </c>
      <c r="C160" t="s">
        <v>512</v>
      </c>
      <c r="D160">
        <v>87.97</v>
      </c>
      <c r="E160" t="s">
        <v>513</v>
      </c>
      <c r="G160">
        <f t="shared" si="6"/>
        <v>75345.659999999931</v>
      </c>
      <c r="H160">
        <f t="shared" si="5"/>
        <v>0.94550241822878001</v>
      </c>
    </row>
    <row r="161" spans="1:8" x14ac:dyDescent="0.25">
      <c r="A161" s="2">
        <v>505000000</v>
      </c>
      <c r="B161" s="3">
        <v>44230</v>
      </c>
      <c r="C161" t="s">
        <v>348</v>
      </c>
      <c r="D161">
        <v>85.84</v>
      </c>
      <c r="E161" t="s">
        <v>349</v>
      </c>
      <c r="G161">
        <f t="shared" si="6"/>
        <v>75431.499999999927</v>
      </c>
      <c r="H161">
        <f t="shared" si="5"/>
        <v>0.94657961268936019</v>
      </c>
    </row>
    <row r="162" spans="1:8" x14ac:dyDescent="0.25">
      <c r="A162" s="2">
        <v>505000000</v>
      </c>
      <c r="B162" s="3">
        <v>44366</v>
      </c>
      <c r="C162" t="s">
        <v>598</v>
      </c>
      <c r="D162">
        <v>85.77</v>
      </c>
      <c r="E162" t="s">
        <v>599</v>
      </c>
      <c r="G162">
        <f t="shared" si="6"/>
        <v>75517.269999999931</v>
      </c>
      <c r="H162">
        <f t="shared" si="5"/>
        <v>0.9476559287294809</v>
      </c>
    </row>
    <row r="163" spans="1:8" x14ac:dyDescent="0.25">
      <c r="A163" s="2">
        <v>505000000</v>
      </c>
      <c r="B163" s="3">
        <v>44396</v>
      </c>
      <c r="C163" t="s">
        <v>677</v>
      </c>
      <c r="D163">
        <v>83.88</v>
      </c>
      <c r="E163" t="s">
        <v>678</v>
      </c>
      <c r="G163">
        <f t="shared" si="6"/>
        <v>75601.149999999936</v>
      </c>
      <c r="H163">
        <f t="shared" si="5"/>
        <v>0.94870852741719613</v>
      </c>
    </row>
    <row r="164" spans="1:8" x14ac:dyDescent="0.25">
      <c r="A164" s="2">
        <v>505000000</v>
      </c>
      <c r="B164" s="3">
        <v>44200</v>
      </c>
      <c r="C164" t="s">
        <v>300</v>
      </c>
      <c r="D164">
        <v>81.58</v>
      </c>
      <c r="E164" t="s">
        <v>301</v>
      </c>
      <c r="F164">
        <v>-1</v>
      </c>
      <c r="G164">
        <f t="shared" si="6"/>
        <v>75682.729999999938</v>
      </c>
      <c r="H164">
        <f t="shared" si="5"/>
        <v>0.94973226371838593</v>
      </c>
    </row>
    <row r="165" spans="1:8" x14ac:dyDescent="0.25">
      <c r="A165" s="2">
        <v>505000000</v>
      </c>
      <c r="B165" s="3">
        <v>44318</v>
      </c>
      <c r="C165" t="s">
        <v>515</v>
      </c>
      <c r="D165">
        <v>79.78</v>
      </c>
      <c r="E165" t="s">
        <v>516</v>
      </c>
      <c r="G165">
        <f t="shared" si="6"/>
        <v>75762.509999999937</v>
      </c>
      <c r="H165">
        <f t="shared" si="5"/>
        <v>0.95073341206490369</v>
      </c>
    </row>
    <row r="166" spans="1:8" x14ac:dyDescent="0.25">
      <c r="A166" s="2">
        <v>505000000</v>
      </c>
      <c r="B166" s="3">
        <v>44292</v>
      </c>
      <c r="C166" t="s">
        <v>463</v>
      </c>
      <c r="D166">
        <v>79.099999999999994</v>
      </c>
      <c r="E166" t="s">
        <v>464</v>
      </c>
      <c r="G166">
        <f t="shared" si="6"/>
        <v>75841.609999999942</v>
      </c>
      <c r="H166">
        <f t="shared" si="5"/>
        <v>0.95172602718410104</v>
      </c>
    </row>
    <row r="167" spans="1:8" x14ac:dyDescent="0.25">
      <c r="A167" s="2">
        <v>505000000</v>
      </c>
      <c r="B167" s="3">
        <v>44264</v>
      </c>
      <c r="C167" t="s">
        <v>426</v>
      </c>
      <c r="D167">
        <v>78.98</v>
      </c>
      <c r="E167" t="s">
        <v>427</v>
      </c>
      <c r="G167">
        <f t="shared" si="6"/>
        <v>75920.589999999938</v>
      </c>
      <c r="H167">
        <f t="shared" si="5"/>
        <v>0.9527171364396535</v>
      </c>
    </row>
    <row r="168" spans="1:8" x14ac:dyDescent="0.25">
      <c r="A168" s="2">
        <v>505000000</v>
      </c>
      <c r="B168" s="3">
        <v>44235</v>
      </c>
      <c r="C168" t="s">
        <v>361</v>
      </c>
      <c r="D168">
        <v>78.75</v>
      </c>
      <c r="E168" t="s">
        <v>362</v>
      </c>
      <c r="G168">
        <f t="shared" si="6"/>
        <v>75999.339999999938</v>
      </c>
      <c r="H168">
        <f t="shared" si="5"/>
        <v>0.95370535945655344</v>
      </c>
    </row>
    <row r="169" spans="1:8" x14ac:dyDescent="0.25">
      <c r="A169" s="2">
        <v>505000000</v>
      </c>
      <c r="B169" s="3">
        <v>44214</v>
      </c>
      <c r="C169" t="s">
        <v>325</v>
      </c>
      <c r="D169">
        <v>76.989999999999995</v>
      </c>
      <c r="E169" t="s">
        <v>324</v>
      </c>
      <c r="G169">
        <f t="shared" si="6"/>
        <v>76076.329999999944</v>
      </c>
      <c r="H169">
        <f t="shared" si="5"/>
        <v>0.95467149647332972</v>
      </c>
    </row>
    <row r="170" spans="1:8" x14ac:dyDescent="0.25">
      <c r="A170" s="2">
        <v>505000000</v>
      </c>
      <c r="B170" s="3">
        <v>44323</v>
      </c>
      <c r="C170" t="s">
        <v>378</v>
      </c>
      <c r="D170">
        <v>75.05</v>
      </c>
      <c r="E170" t="s">
        <v>528</v>
      </c>
      <c r="G170">
        <f t="shared" si="6"/>
        <v>76151.379999999946</v>
      </c>
      <c r="H170">
        <f t="shared" si="5"/>
        <v>0.95561328869451501</v>
      </c>
    </row>
    <row r="171" spans="1:8" x14ac:dyDescent="0.25">
      <c r="A171" s="2">
        <v>505000000</v>
      </c>
      <c r="B171" s="3">
        <v>44298</v>
      </c>
      <c r="C171" t="s">
        <v>472</v>
      </c>
      <c r="D171">
        <v>74.91</v>
      </c>
      <c r="E171" t="s">
        <v>473</v>
      </c>
      <c r="G171">
        <f t="shared" si="6"/>
        <v>76226.28999999995</v>
      </c>
      <c r="H171">
        <f t="shared" si="5"/>
        <v>0.95655332407478133</v>
      </c>
    </row>
    <row r="172" spans="1:8" x14ac:dyDescent="0.25">
      <c r="A172" s="2">
        <v>505000000</v>
      </c>
      <c r="B172" s="3">
        <v>44328</v>
      </c>
      <c r="C172" t="s">
        <v>537</v>
      </c>
      <c r="D172">
        <v>74.72</v>
      </c>
      <c r="E172" t="s">
        <v>538</v>
      </c>
      <c r="G172">
        <f t="shared" si="6"/>
        <v>76301.009999999951</v>
      </c>
      <c r="H172">
        <f t="shared" si="5"/>
        <v>0.95749097517094339</v>
      </c>
    </row>
    <row r="173" spans="1:8" x14ac:dyDescent="0.25">
      <c r="A173" s="2">
        <v>505000000</v>
      </c>
      <c r="B173" s="3">
        <v>44398</v>
      </c>
      <c r="C173" t="s">
        <v>432</v>
      </c>
      <c r="D173">
        <v>74.400000000000006</v>
      </c>
      <c r="E173" t="s">
        <v>685</v>
      </c>
      <c r="G173">
        <f t="shared" si="6"/>
        <v>76375.409999999945</v>
      </c>
      <c r="H173">
        <f t="shared" si="5"/>
        <v>0.95842461063071926</v>
      </c>
    </row>
    <row r="174" spans="1:8" x14ac:dyDescent="0.25">
      <c r="A174" s="2">
        <v>505000000</v>
      </c>
      <c r="B174" s="3">
        <v>44305</v>
      </c>
      <c r="C174" t="s">
        <v>482</v>
      </c>
      <c r="D174">
        <v>73.5</v>
      </c>
      <c r="E174" t="s">
        <v>483</v>
      </c>
      <c r="G174">
        <f t="shared" si="6"/>
        <v>76448.909999999945</v>
      </c>
      <c r="H174">
        <f t="shared" si="5"/>
        <v>0.95934695211315923</v>
      </c>
    </row>
    <row r="175" spans="1:8" x14ac:dyDescent="0.25">
      <c r="A175" s="2">
        <v>505000000</v>
      </c>
      <c r="B175" s="3">
        <v>44243</v>
      </c>
      <c r="C175" t="s">
        <v>376</v>
      </c>
      <c r="D175">
        <v>71.239999999999995</v>
      </c>
      <c r="E175" t="s">
        <v>377</v>
      </c>
      <c r="G175">
        <f t="shared" si="6"/>
        <v>76520.149999999951</v>
      </c>
      <c r="H175">
        <f t="shared" si="5"/>
        <v>0.96024093316362213</v>
      </c>
    </row>
    <row r="176" spans="1:8" x14ac:dyDescent="0.25">
      <c r="A176" s="2">
        <v>505000000</v>
      </c>
      <c r="B176" s="3">
        <v>44243</v>
      </c>
      <c r="C176" t="s">
        <v>378</v>
      </c>
      <c r="D176">
        <v>71.239999999999995</v>
      </c>
      <c r="E176" t="s">
        <v>379</v>
      </c>
      <c r="G176">
        <f t="shared" si="6"/>
        <v>76591.389999999956</v>
      </c>
      <c r="H176">
        <f t="shared" si="5"/>
        <v>0.96113491421408515</v>
      </c>
    </row>
    <row r="177" spans="1:8" x14ac:dyDescent="0.25">
      <c r="A177" s="2">
        <v>505000000</v>
      </c>
      <c r="B177" s="3">
        <v>44253</v>
      </c>
      <c r="C177" t="s">
        <v>404</v>
      </c>
      <c r="D177">
        <v>70.38</v>
      </c>
      <c r="E177" t="s">
        <v>403</v>
      </c>
      <c r="G177">
        <f t="shared" si="6"/>
        <v>76661.76999999996</v>
      </c>
      <c r="H177">
        <f t="shared" si="5"/>
        <v>0.96201810324176029</v>
      </c>
    </row>
    <row r="178" spans="1:8" x14ac:dyDescent="0.25">
      <c r="A178" s="2">
        <v>505000000</v>
      </c>
      <c r="B178" s="3">
        <v>44366</v>
      </c>
      <c r="C178" t="s">
        <v>498</v>
      </c>
      <c r="D178">
        <v>69.989999999999995</v>
      </c>
      <c r="E178" t="s">
        <v>597</v>
      </c>
      <c r="G178">
        <f t="shared" si="6"/>
        <v>76731.759999999966</v>
      </c>
      <c r="H178">
        <f t="shared" si="5"/>
        <v>0.96289639821258988</v>
      </c>
    </row>
    <row r="179" spans="1:8" x14ac:dyDescent="0.25">
      <c r="A179" s="2">
        <v>505000000</v>
      </c>
      <c r="B179" s="3">
        <v>44312</v>
      </c>
      <c r="C179" t="s">
        <v>500</v>
      </c>
      <c r="D179">
        <v>69.36</v>
      </c>
      <c r="E179" t="s">
        <v>501</v>
      </c>
      <c r="G179">
        <f t="shared" si="6"/>
        <v>76801.119999999966</v>
      </c>
      <c r="H179">
        <f t="shared" si="5"/>
        <v>0.96376678739928423</v>
      </c>
    </row>
    <row r="180" spans="1:8" x14ac:dyDescent="0.25">
      <c r="A180" s="2">
        <v>505000000</v>
      </c>
      <c r="B180" s="3">
        <v>44391</v>
      </c>
      <c r="C180" t="s">
        <v>664</v>
      </c>
      <c r="D180">
        <v>67.53</v>
      </c>
      <c r="E180" t="s">
        <v>665</v>
      </c>
      <c r="G180">
        <f t="shared" si="6"/>
        <v>76868.649999999965</v>
      </c>
      <c r="H180">
        <f t="shared" si="5"/>
        <v>0.96461421216539533</v>
      </c>
    </row>
    <row r="181" spans="1:8" x14ac:dyDescent="0.25">
      <c r="A181" s="2">
        <v>505000000</v>
      </c>
      <c r="B181" s="3">
        <v>44354</v>
      </c>
      <c r="C181" t="s">
        <v>570</v>
      </c>
      <c r="D181">
        <v>67.5</v>
      </c>
      <c r="E181" t="s">
        <v>571</v>
      </c>
      <c r="G181">
        <f t="shared" si="6"/>
        <v>76936.149999999965</v>
      </c>
      <c r="H181">
        <f t="shared" si="5"/>
        <v>0.96546126046559533</v>
      </c>
    </row>
    <row r="182" spans="1:8" x14ac:dyDescent="0.25">
      <c r="A182" s="2">
        <v>505000000</v>
      </c>
      <c r="B182" s="3">
        <v>44393</v>
      </c>
      <c r="C182" t="s">
        <v>675</v>
      </c>
      <c r="D182">
        <v>67.5</v>
      </c>
      <c r="E182" t="s">
        <v>676</v>
      </c>
      <c r="G182">
        <f t="shared" si="6"/>
        <v>77003.649999999965</v>
      </c>
      <c r="H182">
        <f t="shared" si="5"/>
        <v>0.96630830876579521</v>
      </c>
    </row>
    <row r="183" spans="1:8" x14ac:dyDescent="0.25">
      <c r="A183" s="2">
        <v>505000000</v>
      </c>
      <c r="B183" s="3">
        <v>44235</v>
      </c>
      <c r="C183" t="s">
        <v>363</v>
      </c>
      <c r="D183">
        <v>67.44</v>
      </c>
      <c r="E183" t="s">
        <v>362</v>
      </c>
      <c r="G183">
        <f t="shared" si="6"/>
        <v>77071.089999999967</v>
      </c>
      <c r="H183">
        <f t="shared" si="5"/>
        <v>0.96715460413417287</v>
      </c>
    </row>
    <row r="184" spans="1:8" x14ac:dyDescent="0.25">
      <c r="A184" s="2">
        <v>505000000</v>
      </c>
      <c r="B184" s="3">
        <v>44342</v>
      </c>
      <c r="C184" t="s">
        <v>553</v>
      </c>
      <c r="D184">
        <v>65.52</v>
      </c>
      <c r="E184" t="s">
        <v>554</v>
      </c>
      <c r="G184">
        <f t="shared" si="6"/>
        <v>77136.609999999971</v>
      </c>
      <c r="H184">
        <f t="shared" si="5"/>
        <v>0.96797680568423361</v>
      </c>
    </row>
    <row r="185" spans="1:8" x14ac:dyDescent="0.25">
      <c r="A185" s="2">
        <v>505000000</v>
      </c>
      <c r="B185" s="3">
        <v>44379</v>
      </c>
      <c r="C185" t="s">
        <v>634</v>
      </c>
      <c r="D185">
        <v>63.89</v>
      </c>
      <c r="E185" t="s">
        <v>635</v>
      </c>
      <c r="G185">
        <f t="shared" si="6"/>
        <v>77200.499999999971</v>
      </c>
      <c r="H185">
        <f t="shared" si="5"/>
        <v>0.96877855258645251</v>
      </c>
    </row>
    <row r="186" spans="1:8" x14ac:dyDescent="0.25">
      <c r="A186" s="2">
        <v>505000000</v>
      </c>
      <c r="B186" s="3">
        <v>44231</v>
      </c>
      <c r="C186" t="s">
        <v>357</v>
      </c>
      <c r="D186">
        <v>63.8</v>
      </c>
      <c r="E186" t="s">
        <v>351</v>
      </c>
      <c r="G186">
        <f t="shared" si="6"/>
        <v>77264.299999999974</v>
      </c>
      <c r="H186">
        <f t="shared" si="5"/>
        <v>0.96957917009093786</v>
      </c>
    </row>
    <row r="187" spans="1:8" x14ac:dyDescent="0.25">
      <c r="A187" s="2">
        <v>505000000</v>
      </c>
      <c r="B187" s="3">
        <v>44265</v>
      </c>
      <c r="C187" t="s">
        <v>432</v>
      </c>
      <c r="D187">
        <v>61.5</v>
      </c>
      <c r="E187" t="s">
        <v>433</v>
      </c>
      <c r="G187">
        <f t="shared" si="6"/>
        <v>77325.799999999974</v>
      </c>
      <c r="H187">
        <f t="shared" si="5"/>
        <v>0.97035092520889776</v>
      </c>
    </row>
    <row r="188" spans="1:8" x14ac:dyDescent="0.25">
      <c r="A188" s="2">
        <v>505000000</v>
      </c>
      <c r="B188" s="3">
        <v>44354</v>
      </c>
      <c r="C188" t="s">
        <v>432</v>
      </c>
      <c r="D188">
        <v>61.5</v>
      </c>
      <c r="E188" t="s">
        <v>572</v>
      </c>
      <c r="G188">
        <f t="shared" si="6"/>
        <v>77387.299999999974</v>
      </c>
      <c r="H188">
        <f t="shared" si="5"/>
        <v>0.97112268032685767</v>
      </c>
    </row>
    <row r="189" spans="1:8" x14ac:dyDescent="0.25">
      <c r="A189" s="2">
        <v>505000000</v>
      </c>
      <c r="B189" s="3">
        <v>44363</v>
      </c>
      <c r="C189" t="s">
        <v>432</v>
      </c>
      <c r="D189">
        <v>61.5</v>
      </c>
      <c r="E189" t="s">
        <v>593</v>
      </c>
      <c r="G189">
        <f t="shared" si="6"/>
        <v>77448.799999999974</v>
      </c>
      <c r="H189">
        <f t="shared" si="5"/>
        <v>0.97189443544481768</v>
      </c>
    </row>
    <row r="190" spans="1:8" x14ac:dyDescent="0.25">
      <c r="A190" s="2">
        <v>505000000</v>
      </c>
      <c r="B190" s="3">
        <v>44342</v>
      </c>
      <c r="C190" t="s">
        <v>556</v>
      </c>
      <c r="D190">
        <v>60.82</v>
      </c>
      <c r="E190" t="s">
        <v>557</v>
      </c>
      <c r="G190">
        <f t="shared" si="6"/>
        <v>77509.619999999981</v>
      </c>
      <c r="H190">
        <f t="shared" si="5"/>
        <v>0.97265765733545717</v>
      </c>
    </row>
    <row r="191" spans="1:8" x14ac:dyDescent="0.25">
      <c r="A191" s="2">
        <v>505000000</v>
      </c>
      <c r="B191" s="3">
        <v>44342</v>
      </c>
      <c r="C191" t="s">
        <v>558</v>
      </c>
      <c r="D191">
        <v>60.82</v>
      </c>
      <c r="E191" t="s">
        <v>559</v>
      </c>
      <c r="G191">
        <f t="shared" si="6"/>
        <v>77570.439999999988</v>
      </c>
      <c r="H191">
        <f t="shared" si="5"/>
        <v>0.97342087922609666</v>
      </c>
    </row>
    <row r="192" spans="1:8" x14ac:dyDescent="0.25">
      <c r="A192" s="2">
        <v>505000000</v>
      </c>
      <c r="B192" s="3">
        <v>44368</v>
      </c>
      <c r="C192" t="s">
        <v>474</v>
      </c>
      <c r="D192">
        <v>60.75</v>
      </c>
      <c r="E192" t="s">
        <v>230</v>
      </c>
      <c r="G192">
        <f t="shared" si="6"/>
        <v>77631.189999999988</v>
      </c>
      <c r="H192">
        <f t="shared" si="5"/>
        <v>0.97418322269627655</v>
      </c>
    </row>
    <row r="193" spans="1:8" x14ac:dyDescent="0.25">
      <c r="A193" s="2">
        <v>505000000</v>
      </c>
      <c r="B193" s="3">
        <v>44363</v>
      </c>
      <c r="C193" t="s">
        <v>592</v>
      </c>
      <c r="D193">
        <v>59.61</v>
      </c>
      <c r="E193" t="s">
        <v>227</v>
      </c>
      <c r="G193">
        <f t="shared" si="6"/>
        <v>77690.799999999988</v>
      </c>
      <c r="H193">
        <f t="shared" si="5"/>
        <v>0.97493126046183098</v>
      </c>
    </row>
    <row r="194" spans="1:8" x14ac:dyDescent="0.25">
      <c r="A194" s="2">
        <v>505000000</v>
      </c>
      <c r="B194" s="3">
        <v>44265</v>
      </c>
      <c r="C194" t="s">
        <v>428</v>
      </c>
      <c r="D194">
        <v>59.3</v>
      </c>
      <c r="E194" t="s">
        <v>429</v>
      </c>
      <c r="G194">
        <f t="shared" si="6"/>
        <v>77750.099999999991</v>
      </c>
      <c r="H194">
        <f t="shared" si="5"/>
        <v>0.97567540807963626</v>
      </c>
    </row>
    <row r="195" spans="1:8" x14ac:dyDescent="0.25">
      <c r="A195" s="2">
        <v>505000000</v>
      </c>
      <c r="B195" s="3">
        <v>44245</v>
      </c>
      <c r="C195" t="s">
        <v>382</v>
      </c>
      <c r="D195">
        <v>57.5</v>
      </c>
      <c r="E195" t="s">
        <v>383</v>
      </c>
      <c r="G195">
        <f t="shared" si="6"/>
        <v>77807.599999999991</v>
      </c>
      <c r="H195">
        <f t="shared" ref="H195:H250" si="7">G195/G$250</f>
        <v>0.97639696774276952</v>
      </c>
    </row>
    <row r="196" spans="1:8" x14ac:dyDescent="0.25">
      <c r="A196" s="2">
        <v>505000000</v>
      </c>
      <c r="B196" s="3">
        <v>44340</v>
      </c>
      <c r="C196" t="s">
        <v>482</v>
      </c>
      <c r="D196">
        <v>57.5</v>
      </c>
      <c r="E196" t="s">
        <v>549</v>
      </c>
      <c r="G196">
        <f t="shared" ref="G196:G250" si="8">G195+D196</f>
        <v>77865.099999999991</v>
      </c>
      <c r="H196">
        <f t="shared" si="7"/>
        <v>0.97711852740590288</v>
      </c>
    </row>
    <row r="197" spans="1:8" x14ac:dyDescent="0.25">
      <c r="A197" s="2">
        <v>505000000</v>
      </c>
      <c r="B197" s="3">
        <v>44344</v>
      </c>
      <c r="C197" t="s">
        <v>560</v>
      </c>
      <c r="D197">
        <v>57.47</v>
      </c>
      <c r="E197" t="s">
        <v>561</v>
      </c>
      <c r="G197">
        <f t="shared" si="8"/>
        <v>77922.569999999992</v>
      </c>
      <c r="H197">
        <f t="shared" si="7"/>
        <v>0.97783971060312491</v>
      </c>
    </row>
    <row r="198" spans="1:8" x14ac:dyDescent="0.25">
      <c r="A198" s="2">
        <v>505000000</v>
      </c>
      <c r="B198" s="3">
        <v>44386</v>
      </c>
      <c r="C198" t="s">
        <v>628</v>
      </c>
      <c r="D198">
        <v>57.47</v>
      </c>
      <c r="E198" t="s">
        <v>653</v>
      </c>
      <c r="G198">
        <f t="shared" si="8"/>
        <v>77980.039999999994</v>
      </c>
      <c r="H198">
        <f t="shared" si="7"/>
        <v>0.97856089380034705</v>
      </c>
    </row>
    <row r="199" spans="1:8" x14ac:dyDescent="0.25">
      <c r="A199" s="2">
        <v>505000000</v>
      </c>
      <c r="B199" s="3">
        <v>44292</v>
      </c>
      <c r="C199" t="s">
        <v>461</v>
      </c>
      <c r="D199">
        <v>56.8</v>
      </c>
      <c r="E199" t="s">
        <v>462</v>
      </c>
      <c r="G199">
        <f t="shared" si="8"/>
        <v>78036.84</v>
      </c>
      <c r="H199">
        <f t="shared" si="7"/>
        <v>0.9792736692588857</v>
      </c>
    </row>
    <row r="200" spans="1:8" x14ac:dyDescent="0.25">
      <c r="A200" s="2">
        <v>505000000</v>
      </c>
      <c r="B200" s="3">
        <v>44259</v>
      </c>
      <c r="C200" t="s">
        <v>418</v>
      </c>
      <c r="D200">
        <v>55.89</v>
      </c>
      <c r="E200" t="s">
        <v>419</v>
      </c>
      <c r="G200">
        <f t="shared" si="8"/>
        <v>78092.73</v>
      </c>
      <c r="H200">
        <f t="shared" si="7"/>
        <v>0.97997502525145119</v>
      </c>
    </row>
    <row r="201" spans="1:8" x14ac:dyDescent="0.25">
      <c r="A201" s="2">
        <v>505000000</v>
      </c>
      <c r="B201" s="3">
        <v>44250</v>
      </c>
      <c r="C201" t="s">
        <v>395</v>
      </c>
      <c r="D201">
        <v>55.5</v>
      </c>
      <c r="E201" t="s">
        <v>134</v>
      </c>
      <c r="G201">
        <f t="shared" si="8"/>
        <v>78148.23</v>
      </c>
      <c r="H201">
        <f t="shared" si="7"/>
        <v>0.98067148718717123</v>
      </c>
    </row>
    <row r="202" spans="1:8" x14ac:dyDescent="0.25">
      <c r="A202" s="2">
        <v>505000000</v>
      </c>
      <c r="B202" s="3">
        <v>44214</v>
      </c>
      <c r="C202" t="s">
        <v>323</v>
      </c>
      <c r="D202">
        <v>54.74</v>
      </c>
      <c r="E202" t="s">
        <v>324</v>
      </c>
      <c r="G202">
        <f t="shared" si="8"/>
        <v>78202.97</v>
      </c>
      <c r="H202">
        <f t="shared" si="7"/>
        <v>0.98135841198647411</v>
      </c>
    </row>
    <row r="203" spans="1:8" x14ac:dyDescent="0.25">
      <c r="A203" s="2">
        <v>505000000</v>
      </c>
      <c r="B203" s="3">
        <v>44281</v>
      </c>
      <c r="C203" t="s">
        <v>444</v>
      </c>
      <c r="D203">
        <v>53.48</v>
      </c>
      <c r="E203" t="s">
        <v>445</v>
      </c>
      <c r="G203">
        <f t="shared" si="8"/>
        <v>78256.45</v>
      </c>
      <c r="H203">
        <f t="shared" si="7"/>
        <v>0.98202952521750653</v>
      </c>
    </row>
    <row r="204" spans="1:8" x14ac:dyDescent="0.25">
      <c r="A204" s="2">
        <v>505000000</v>
      </c>
      <c r="B204" s="3">
        <v>44389</v>
      </c>
      <c r="C204" t="s">
        <v>656</v>
      </c>
      <c r="D204">
        <v>53.2</v>
      </c>
      <c r="E204" t="s">
        <v>657</v>
      </c>
      <c r="G204">
        <f t="shared" si="8"/>
        <v>78309.649999999994</v>
      </c>
      <c r="H204">
        <f t="shared" si="7"/>
        <v>0.98269712476670112</v>
      </c>
    </row>
    <row r="205" spans="1:8" x14ac:dyDescent="0.25">
      <c r="A205" s="2">
        <v>505000000</v>
      </c>
      <c r="B205" s="3">
        <v>44265</v>
      </c>
      <c r="C205" t="s">
        <v>430</v>
      </c>
      <c r="D205">
        <v>52.4</v>
      </c>
      <c r="E205" t="s">
        <v>431</v>
      </c>
      <c r="G205">
        <f t="shared" si="8"/>
        <v>78362.049999999988</v>
      </c>
      <c r="H205">
        <f t="shared" si="7"/>
        <v>0.98335468522493041</v>
      </c>
    </row>
    <row r="206" spans="1:8" x14ac:dyDescent="0.25">
      <c r="A206" s="2">
        <v>505000000</v>
      </c>
      <c r="B206" s="3">
        <v>44321</v>
      </c>
      <c r="C206" t="s">
        <v>526</v>
      </c>
      <c r="D206">
        <v>52.14</v>
      </c>
      <c r="E206" t="s">
        <v>527</v>
      </c>
      <c r="G206">
        <f t="shared" si="8"/>
        <v>78414.189999999988</v>
      </c>
      <c r="H206">
        <f t="shared" si="7"/>
        <v>0.98400898297859596</v>
      </c>
    </row>
    <row r="207" spans="1:8" x14ac:dyDescent="0.25">
      <c r="A207" s="2">
        <v>505000000</v>
      </c>
      <c r="B207" s="3">
        <v>44231</v>
      </c>
      <c r="C207" t="s">
        <v>352</v>
      </c>
      <c r="D207">
        <v>51.89</v>
      </c>
      <c r="E207" t="s">
        <v>351</v>
      </c>
      <c r="G207">
        <f t="shared" si="8"/>
        <v>78466.079999999987</v>
      </c>
      <c r="H207">
        <f t="shared" si="7"/>
        <v>0.9846601435163348</v>
      </c>
    </row>
    <row r="208" spans="1:8" x14ac:dyDescent="0.25">
      <c r="A208" s="2">
        <v>505000000</v>
      </c>
      <c r="B208" s="3">
        <v>44306</v>
      </c>
      <c r="C208" t="s">
        <v>485</v>
      </c>
      <c r="D208">
        <v>51.7</v>
      </c>
      <c r="E208" t="s">
        <v>486</v>
      </c>
      <c r="G208">
        <f t="shared" si="8"/>
        <v>78517.779999999984</v>
      </c>
      <c r="H208">
        <f t="shared" si="7"/>
        <v>0.98530891976996937</v>
      </c>
    </row>
    <row r="209" spans="1:8" x14ac:dyDescent="0.25">
      <c r="A209" s="2">
        <v>505000000</v>
      </c>
      <c r="B209" s="3">
        <v>44221</v>
      </c>
      <c r="C209" t="s">
        <v>341</v>
      </c>
      <c r="D209">
        <v>51.65</v>
      </c>
      <c r="E209" t="s">
        <v>342</v>
      </c>
      <c r="G209">
        <f t="shared" si="8"/>
        <v>78569.429999999978</v>
      </c>
      <c r="H209">
        <f t="shared" si="7"/>
        <v>0.98595706858041865</v>
      </c>
    </row>
    <row r="210" spans="1:8" x14ac:dyDescent="0.25">
      <c r="A210" s="2">
        <v>505000000</v>
      </c>
      <c r="B210" s="3">
        <v>44270</v>
      </c>
      <c r="C210" t="s">
        <v>335</v>
      </c>
      <c r="D210">
        <v>51.29</v>
      </c>
      <c r="E210" t="s">
        <v>434</v>
      </c>
      <c r="G210">
        <f t="shared" si="8"/>
        <v>78620.719999999972</v>
      </c>
      <c r="H210">
        <f t="shared" si="7"/>
        <v>0.98660069979993337</v>
      </c>
    </row>
    <row r="211" spans="1:8" x14ac:dyDescent="0.25">
      <c r="A211" s="2">
        <v>505000000</v>
      </c>
      <c r="B211" s="3">
        <v>44258</v>
      </c>
      <c r="C211" t="s">
        <v>412</v>
      </c>
      <c r="D211">
        <v>50.56</v>
      </c>
      <c r="E211" t="s">
        <v>413</v>
      </c>
      <c r="G211">
        <f t="shared" si="8"/>
        <v>78671.27999999997</v>
      </c>
      <c r="H211">
        <f t="shared" si="7"/>
        <v>0.98723517034894237</v>
      </c>
    </row>
    <row r="212" spans="1:8" x14ac:dyDescent="0.25">
      <c r="A212" s="2">
        <v>505000000</v>
      </c>
      <c r="B212" s="3">
        <v>44253</v>
      </c>
      <c r="C212" t="s">
        <v>410</v>
      </c>
      <c r="D212">
        <v>46.8</v>
      </c>
      <c r="E212" t="s">
        <v>403</v>
      </c>
      <c r="G212">
        <f t="shared" si="8"/>
        <v>78718.079999999973</v>
      </c>
      <c r="H212">
        <f t="shared" si="7"/>
        <v>0.98782245717041439</v>
      </c>
    </row>
    <row r="213" spans="1:8" x14ac:dyDescent="0.25">
      <c r="A213" s="2">
        <v>505000000</v>
      </c>
      <c r="B213" s="3">
        <v>44399</v>
      </c>
      <c r="C213" t="s">
        <v>696</v>
      </c>
      <c r="D213">
        <v>46.79</v>
      </c>
      <c r="E213" t="s">
        <v>692</v>
      </c>
      <c r="G213">
        <f t="shared" si="8"/>
        <v>78764.869999999966</v>
      </c>
      <c r="H213">
        <f t="shared" si="7"/>
        <v>0.98840961850324927</v>
      </c>
    </row>
    <row r="214" spans="1:8" x14ac:dyDescent="0.25">
      <c r="A214" s="2">
        <v>505000000</v>
      </c>
      <c r="B214" s="3">
        <v>44375</v>
      </c>
      <c r="C214" t="s">
        <v>614</v>
      </c>
      <c r="D214">
        <v>42.33</v>
      </c>
      <c r="E214" t="s">
        <v>615</v>
      </c>
      <c r="G214">
        <f t="shared" si="8"/>
        <v>78807.199999999968</v>
      </c>
      <c r="H214">
        <f t="shared" si="7"/>
        <v>0.98894081190395244</v>
      </c>
    </row>
    <row r="215" spans="1:8" x14ac:dyDescent="0.25">
      <c r="A215" s="2">
        <v>505000000</v>
      </c>
      <c r="B215" s="3">
        <v>44259</v>
      </c>
      <c r="C215" t="s">
        <v>420</v>
      </c>
      <c r="D215">
        <v>41.94</v>
      </c>
      <c r="E215" t="s">
        <v>421</v>
      </c>
      <c r="G215">
        <f t="shared" si="8"/>
        <v>78849.13999999997</v>
      </c>
      <c r="H215">
        <f t="shared" si="7"/>
        <v>0.98946711124780995</v>
      </c>
    </row>
    <row r="216" spans="1:8" x14ac:dyDescent="0.25">
      <c r="A216" s="2">
        <v>505000000</v>
      </c>
      <c r="B216" s="3">
        <v>44236</v>
      </c>
      <c r="C216" t="s">
        <v>364</v>
      </c>
      <c r="D216">
        <v>40.97</v>
      </c>
      <c r="E216" t="s">
        <v>365</v>
      </c>
      <c r="G216">
        <f t="shared" si="8"/>
        <v>78890.109999999971</v>
      </c>
      <c r="H216">
        <f t="shared" si="7"/>
        <v>0.98998123819387207</v>
      </c>
    </row>
    <row r="217" spans="1:8" x14ac:dyDescent="0.25">
      <c r="A217" s="2">
        <v>505000000</v>
      </c>
      <c r="B217" s="3">
        <v>44392</v>
      </c>
      <c r="C217" t="s">
        <v>668</v>
      </c>
      <c r="D217">
        <v>39.83</v>
      </c>
      <c r="E217" t="s">
        <v>669</v>
      </c>
      <c r="G217">
        <f t="shared" si="8"/>
        <v>78929.939999999973</v>
      </c>
      <c r="H217">
        <f t="shared" si="7"/>
        <v>0.99048105943530862</v>
      </c>
    </row>
    <row r="218" spans="1:8" x14ac:dyDescent="0.25">
      <c r="A218" s="2">
        <v>505000000</v>
      </c>
      <c r="B218" s="3">
        <v>44253</v>
      </c>
      <c r="C218" t="s">
        <v>400</v>
      </c>
      <c r="D218">
        <v>38.4</v>
      </c>
      <c r="E218" t="s">
        <v>401</v>
      </c>
      <c r="G218">
        <f t="shared" si="8"/>
        <v>78968.339999999967</v>
      </c>
      <c r="H218">
        <f t="shared" si="7"/>
        <v>0.99096293580164452</v>
      </c>
    </row>
    <row r="219" spans="1:8" x14ac:dyDescent="0.25">
      <c r="A219" s="2">
        <v>505000000</v>
      </c>
      <c r="B219" s="3">
        <v>44368</v>
      </c>
      <c r="C219" t="s">
        <v>600</v>
      </c>
      <c r="D219">
        <v>37.42</v>
      </c>
      <c r="E219" t="s">
        <v>601</v>
      </c>
      <c r="G219">
        <f t="shared" si="8"/>
        <v>79005.759999999966</v>
      </c>
      <c r="H219">
        <f t="shared" si="7"/>
        <v>0.99143251428154788</v>
      </c>
    </row>
    <row r="220" spans="1:8" x14ac:dyDescent="0.25">
      <c r="A220" s="2">
        <v>505000000</v>
      </c>
      <c r="B220" s="3">
        <v>44308</v>
      </c>
      <c r="C220" t="s">
        <v>496</v>
      </c>
      <c r="D220">
        <v>35.51</v>
      </c>
      <c r="E220" t="s">
        <v>497</v>
      </c>
      <c r="G220">
        <f t="shared" si="8"/>
        <v>79041.26999999996</v>
      </c>
      <c r="H220">
        <f t="shared" si="7"/>
        <v>0.99187812443177159</v>
      </c>
    </row>
    <row r="221" spans="1:8" x14ac:dyDescent="0.25">
      <c r="A221" s="2">
        <v>505000000</v>
      </c>
      <c r="B221" s="3">
        <v>44358</v>
      </c>
      <c r="C221" t="s">
        <v>588</v>
      </c>
      <c r="D221">
        <v>35.31</v>
      </c>
      <c r="E221" t="s">
        <v>589</v>
      </c>
      <c r="G221">
        <f t="shared" si="8"/>
        <v>79076.579999999958</v>
      </c>
      <c r="H221">
        <f t="shared" si="7"/>
        <v>0.99232122480925389</v>
      </c>
    </row>
    <row r="222" spans="1:8" x14ac:dyDescent="0.25">
      <c r="A222" s="2">
        <v>505000000</v>
      </c>
      <c r="B222" s="3">
        <v>44306</v>
      </c>
      <c r="C222" t="s">
        <v>492</v>
      </c>
      <c r="D222">
        <v>33.4</v>
      </c>
      <c r="E222" t="s">
        <v>493</v>
      </c>
      <c r="G222">
        <f t="shared" si="8"/>
        <v>79109.979999999952</v>
      </c>
      <c r="H222">
        <f t="shared" si="7"/>
        <v>0.99274035685705642</v>
      </c>
    </row>
    <row r="223" spans="1:8" x14ac:dyDescent="0.25">
      <c r="A223" s="2">
        <v>505000000</v>
      </c>
      <c r="B223" s="3">
        <v>44258</v>
      </c>
      <c r="C223" t="s">
        <v>414</v>
      </c>
      <c r="D223">
        <v>30.7</v>
      </c>
      <c r="E223" t="s">
        <v>415</v>
      </c>
      <c r="G223">
        <f t="shared" si="8"/>
        <v>79140.679999999949</v>
      </c>
      <c r="H223">
        <f t="shared" si="7"/>
        <v>0.99312560697285113</v>
      </c>
    </row>
    <row r="224" spans="1:8" x14ac:dyDescent="0.25">
      <c r="A224" s="2">
        <v>505000000</v>
      </c>
      <c r="B224" s="3">
        <v>44299</v>
      </c>
      <c r="C224" t="s">
        <v>477</v>
      </c>
      <c r="D224">
        <v>29.54</v>
      </c>
      <c r="E224" t="s">
        <v>478</v>
      </c>
      <c r="G224">
        <f t="shared" si="8"/>
        <v>79170.219999999943</v>
      </c>
      <c r="H224">
        <f t="shared" si="7"/>
        <v>0.99349630040674586</v>
      </c>
    </row>
    <row r="225" spans="1:8" x14ac:dyDescent="0.25">
      <c r="A225" s="2">
        <v>505000000</v>
      </c>
      <c r="B225" s="3">
        <v>44337</v>
      </c>
      <c r="C225" t="s">
        <v>546</v>
      </c>
      <c r="D225">
        <v>28.31</v>
      </c>
      <c r="E225" t="s">
        <v>547</v>
      </c>
      <c r="G225">
        <f t="shared" si="8"/>
        <v>79198.529999999941</v>
      </c>
      <c r="H225">
        <f t="shared" si="7"/>
        <v>0.99385155873828157</v>
      </c>
    </row>
    <row r="226" spans="1:8" x14ac:dyDescent="0.25">
      <c r="A226" s="2">
        <v>505000000</v>
      </c>
      <c r="B226" s="3">
        <v>44399</v>
      </c>
      <c r="C226" t="s">
        <v>546</v>
      </c>
      <c r="D226">
        <v>28.31</v>
      </c>
      <c r="E226" t="s">
        <v>690</v>
      </c>
      <c r="G226">
        <f t="shared" si="8"/>
        <v>79226.839999999938</v>
      </c>
      <c r="H226">
        <f t="shared" si="7"/>
        <v>0.99420681706981728</v>
      </c>
    </row>
    <row r="227" spans="1:8" x14ac:dyDescent="0.25">
      <c r="A227" s="2">
        <v>505000000</v>
      </c>
      <c r="B227" s="3">
        <v>44212</v>
      </c>
      <c r="C227" t="s">
        <v>314</v>
      </c>
      <c r="D227">
        <v>26.99</v>
      </c>
      <c r="E227" t="s">
        <v>315</v>
      </c>
      <c r="G227">
        <f t="shared" si="8"/>
        <v>79253.829999999944</v>
      </c>
      <c r="H227">
        <f t="shared" si="7"/>
        <v>0.9945455109012602</v>
      </c>
    </row>
    <row r="228" spans="1:8" x14ac:dyDescent="0.25">
      <c r="A228" s="2">
        <v>505000000</v>
      </c>
      <c r="B228" s="3">
        <v>44363</v>
      </c>
      <c r="C228" t="s">
        <v>594</v>
      </c>
      <c r="D228">
        <v>26.84</v>
      </c>
      <c r="E228" t="s">
        <v>595</v>
      </c>
      <c r="G228">
        <f t="shared" si="8"/>
        <v>79280.66999999994</v>
      </c>
      <c r="H228">
        <f t="shared" si="7"/>
        <v>0.99488232240314711</v>
      </c>
    </row>
    <row r="229" spans="1:8" x14ac:dyDescent="0.25">
      <c r="A229" s="2">
        <v>505000000</v>
      </c>
      <c r="B229" s="3">
        <v>44214</v>
      </c>
      <c r="C229" t="s">
        <v>312</v>
      </c>
      <c r="D229">
        <v>26.8</v>
      </c>
      <c r="E229" t="s">
        <v>326</v>
      </c>
      <c r="G229">
        <f t="shared" si="8"/>
        <v>79307.469999999943</v>
      </c>
      <c r="H229">
        <f t="shared" si="7"/>
        <v>0.99521863195048577</v>
      </c>
    </row>
    <row r="230" spans="1:8" x14ac:dyDescent="0.25">
      <c r="A230" s="2">
        <v>505000000</v>
      </c>
      <c r="B230" s="3">
        <v>44404</v>
      </c>
      <c r="C230" t="s">
        <v>709</v>
      </c>
      <c r="D230">
        <v>26.62</v>
      </c>
      <c r="E230" t="s">
        <v>710</v>
      </c>
      <c r="G230">
        <f t="shared" si="8"/>
        <v>79334.089999999938</v>
      </c>
      <c r="H230">
        <f t="shared" si="7"/>
        <v>0.99555268270235719</v>
      </c>
    </row>
    <row r="231" spans="1:8" x14ac:dyDescent="0.25">
      <c r="A231" s="2">
        <v>505000000</v>
      </c>
      <c r="B231" s="3">
        <v>44250</v>
      </c>
      <c r="C231" t="s">
        <v>393</v>
      </c>
      <c r="D231">
        <v>25.98</v>
      </c>
      <c r="E231" t="s">
        <v>394</v>
      </c>
      <c r="G231">
        <f t="shared" si="8"/>
        <v>79360.069999999934</v>
      </c>
      <c r="H231">
        <f t="shared" si="7"/>
        <v>0.99587870218145624</v>
      </c>
    </row>
    <row r="232" spans="1:8" x14ac:dyDescent="0.25">
      <c r="A232" s="2">
        <v>505000000</v>
      </c>
      <c r="B232" s="3">
        <v>44355</v>
      </c>
      <c r="C232" t="s">
        <v>581</v>
      </c>
      <c r="D232">
        <v>23.86</v>
      </c>
      <c r="E232" t="s">
        <v>582</v>
      </c>
      <c r="G232">
        <f t="shared" si="8"/>
        <v>79383.929999999935</v>
      </c>
      <c r="H232">
        <f t="shared" si="7"/>
        <v>0.9961781180694973</v>
      </c>
    </row>
    <row r="233" spans="1:8" x14ac:dyDescent="0.25">
      <c r="A233" s="2">
        <v>505000000</v>
      </c>
      <c r="B233" s="3">
        <v>44299</v>
      </c>
      <c r="C233" t="s">
        <v>474</v>
      </c>
      <c r="D233">
        <v>23.55</v>
      </c>
      <c r="E233" t="s">
        <v>184</v>
      </c>
      <c r="G233">
        <f t="shared" si="8"/>
        <v>79407.479999999938</v>
      </c>
      <c r="H233">
        <f t="shared" si="7"/>
        <v>0.99647364380978931</v>
      </c>
    </row>
    <row r="234" spans="1:8" x14ac:dyDescent="0.25">
      <c r="A234" s="2">
        <v>505000000</v>
      </c>
      <c r="B234" s="3">
        <v>44301</v>
      </c>
      <c r="C234" t="s">
        <v>479</v>
      </c>
      <c r="D234">
        <v>23</v>
      </c>
      <c r="E234" t="s">
        <v>480</v>
      </c>
      <c r="G234">
        <f t="shared" si="8"/>
        <v>79430.479999999938</v>
      </c>
      <c r="H234">
        <f t="shared" si="7"/>
        <v>0.99676226767504272</v>
      </c>
    </row>
    <row r="235" spans="1:8" x14ac:dyDescent="0.25">
      <c r="A235" s="2">
        <v>505000000</v>
      </c>
      <c r="B235" s="3">
        <v>44398</v>
      </c>
      <c r="C235" t="s">
        <v>683</v>
      </c>
      <c r="D235">
        <v>22.91</v>
      </c>
      <c r="E235" t="s">
        <v>684</v>
      </c>
      <c r="G235">
        <f t="shared" si="8"/>
        <v>79453.389999999941</v>
      </c>
      <c r="H235">
        <f t="shared" si="7"/>
        <v>0.99704976214256247</v>
      </c>
    </row>
    <row r="236" spans="1:8" x14ac:dyDescent="0.25">
      <c r="A236" s="2">
        <v>505000000</v>
      </c>
      <c r="B236" s="3">
        <v>44385</v>
      </c>
      <c r="C236" t="s">
        <v>643</v>
      </c>
      <c r="D236">
        <v>22.56</v>
      </c>
      <c r="E236" t="s">
        <v>644</v>
      </c>
      <c r="G236">
        <f t="shared" si="8"/>
        <v>79475.949999999939</v>
      </c>
      <c r="H236">
        <f t="shared" si="7"/>
        <v>0.9973328645077848</v>
      </c>
    </row>
    <row r="237" spans="1:8" x14ac:dyDescent="0.25">
      <c r="A237" s="2">
        <v>505000000</v>
      </c>
      <c r="B237" s="3">
        <v>44389</v>
      </c>
      <c r="C237" t="s">
        <v>654</v>
      </c>
      <c r="D237">
        <v>20.5</v>
      </c>
      <c r="E237" t="s">
        <v>655</v>
      </c>
      <c r="G237">
        <f t="shared" si="8"/>
        <v>79496.449999999939</v>
      </c>
      <c r="H237">
        <f t="shared" si="7"/>
        <v>0.99759011621377147</v>
      </c>
    </row>
    <row r="238" spans="1:8" x14ac:dyDescent="0.25">
      <c r="A238" s="2">
        <v>505000000</v>
      </c>
      <c r="B238" s="3">
        <v>44295</v>
      </c>
      <c r="C238" t="s">
        <v>468</v>
      </c>
      <c r="D238">
        <v>20.39</v>
      </c>
      <c r="E238" t="s">
        <v>469</v>
      </c>
      <c r="G238">
        <f t="shared" si="8"/>
        <v>79516.839999999938</v>
      </c>
      <c r="H238">
        <f t="shared" si="7"/>
        <v>0.99784598754475029</v>
      </c>
    </row>
    <row r="239" spans="1:8" x14ac:dyDescent="0.25">
      <c r="A239" s="2">
        <v>505000000</v>
      </c>
      <c r="B239" s="3">
        <v>44271</v>
      </c>
      <c r="D239">
        <v>19.829999999999998</v>
      </c>
      <c r="E239" t="s">
        <v>439</v>
      </c>
      <c r="G239">
        <f t="shared" si="8"/>
        <v>79536.66999999994</v>
      </c>
      <c r="H239">
        <f t="shared" si="7"/>
        <v>0.99809483151205358</v>
      </c>
    </row>
    <row r="240" spans="1:8" x14ac:dyDescent="0.25">
      <c r="A240" s="2">
        <v>505000000</v>
      </c>
      <c r="B240" s="3">
        <v>44252</v>
      </c>
      <c r="C240" t="s">
        <v>398</v>
      </c>
      <c r="D240">
        <v>19.14</v>
      </c>
      <c r="E240" t="s">
        <v>399</v>
      </c>
      <c r="G240">
        <f t="shared" si="8"/>
        <v>79555.809999999939</v>
      </c>
      <c r="H240">
        <f t="shared" si="7"/>
        <v>0.99833501676339909</v>
      </c>
    </row>
    <row r="241" spans="1:8" x14ac:dyDescent="0.25">
      <c r="A241" s="2">
        <v>505000000</v>
      </c>
      <c r="B241" s="3">
        <v>44275</v>
      </c>
      <c r="C241" t="s">
        <v>440</v>
      </c>
      <c r="D241">
        <v>18.989999999999998</v>
      </c>
      <c r="E241" t="s">
        <v>441</v>
      </c>
      <c r="G241">
        <f t="shared" si="8"/>
        <v>79574.799999999945</v>
      </c>
      <c r="H241">
        <f t="shared" si="7"/>
        <v>0.99857331968518881</v>
      </c>
    </row>
    <row r="242" spans="1:8" x14ac:dyDescent="0.25">
      <c r="A242" s="2">
        <v>505000000</v>
      </c>
      <c r="B242" s="3">
        <v>44299</v>
      </c>
      <c r="C242" t="s">
        <v>475</v>
      </c>
      <c r="D242">
        <v>18.739999999999998</v>
      </c>
      <c r="E242" t="s">
        <v>476</v>
      </c>
      <c r="G242">
        <f t="shared" si="8"/>
        <v>79593.53999999995</v>
      </c>
      <c r="H242">
        <f t="shared" si="7"/>
        <v>0.99880848539105171</v>
      </c>
    </row>
    <row r="243" spans="1:8" x14ac:dyDescent="0.25">
      <c r="A243" s="2">
        <v>505000000</v>
      </c>
      <c r="B243" s="3">
        <v>44383</v>
      </c>
      <c r="C243" t="s">
        <v>638</v>
      </c>
      <c r="D243">
        <v>18</v>
      </c>
      <c r="E243" t="s">
        <v>244</v>
      </c>
      <c r="G243">
        <f t="shared" si="8"/>
        <v>79611.53999999995</v>
      </c>
      <c r="H243">
        <f t="shared" si="7"/>
        <v>0.99903436493777176</v>
      </c>
    </row>
    <row r="244" spans="1:8" x14ac:dyDescent="0.25">
      <c r="A244" s="2">
        <v>505000000</v>
      </c>
      <c r="B244" s="3">
        <v>44200</v>
      </c>
      <c r="C244" t="s">
        <v>302</v>
      </c>
      <c r="D244">
        <v>16.07</v>
      </c>
      <c r="E244" t="s">
        <v>23</v>
      </c>
      <c r="G244">
        <f t="shared" si="8"/>
        <v>79627.609999999957</v>
      </c>
      <c r="H244">
        <f t="shared" si="7"/>
        <v>0.99923602517753796</v>
      </c>
    </row>
    <row r="245" spans="1:8" x14ac:dyDescent="0.25">
      <c r="A245" s="2">
        <v>505000000</v>
      </c>
      <c r="B245" s="3">
        <v>44306</v>
      </c>
      <c r="C245" t="s">
        <v>494</v>
      </c>
      <c r="D245">
        <v>14.39</v>
      </c>
      <c r="E245" t="s">
        <v>495</v>
      </c>
      <c r="G245">
        <f t="shared" si="8"/>
        <v>79641.999999999956</v>
      </c>
      <c r="H245">
        <f t="shared" si="7"/>
        <v>0.99941660332627691</v>
      </c>
    </row>
    <row r="246" spans="1:8" x14ac:dyDescent="0.25">
      <c r="A246" s="2">
        <v>505000000</v>
      </c>
      <c r="B246" s="3">
        <v>44229</v>
      </c>
      <c r="C246" t="s">
        <v>346</v>
      </c>
      <c r="D246">
        <v>11.38</v>
      </c>
      <c r="E246" t="s">
        <v>347</v>
      </c>
      <c r="G246">
        <f t="shared" si="8"/>
        <v>79653.379999999961</v>
      </c>
      <c r="H246">
        <f t="shared" si="7"/>
        <v>0.99955940939525878</v>
      </c>
    </row>
    <row r="247" spans="1:8" x14ac:dyDescent="0.25">
      <c r="A247" s="2">
        <v>505000000</v>
      </c>
      <c r="B247" s="3">
        <v>44306</v>
      </c>
      <c r="C247" t="s">
        <v>474</v>
      </c>
      <c r="D247">
        <v>11.21</v>
      </c>
      <c r="E247" t="s">
        <v>491</v>
      </c>
      <c r="G247">
        <f t="shared" si="8"/>
        <v>79664.589999999967</v>
      </c>
      <c r="H247">
        <f t="shared" si="7"/>
        <v>0.99970008215741057</v>
      </c>
    </row>
    <row r="248" spans="1:8" x14ac:dyDescent="0.25">
      <c r="A248" s="2">
        <v>505000000</v>
      </c>
      <c r="B248" s="3">
        <v>44399</v>
      </c>
      <c r="C248" t="s">
        <v>699</v>
      </c>
      <c r="D248">
        <v>9.52</v>
      </c>
      <c r="E248" t="s">
        <v>692</v>
      </c>
      <c r="G248">
        <f t="shared" si="8"/>
        <v>79674.109999999971</v>
      </c>
      <c r="H248">
        <f t="shared" si="7"/>
        <v>0.99981954733989808</v>
      </c>
    </row>
    <row r="249" spans="1:8" x14ac:dyDescent="0.25">
      <c r="A249" s="2">
        <v>505000000</v>
      </c>
      <c r="B249" s="3">
        <v>44243</v>
      </c>
      <c r="C249" t="s">
        <v>374</v>
      </c>
      <c r="D249">
        <v>7.99</v>
      </c>
      <c r="E249" t="s">
        <v>375</v>
      </c>
      <c r="G249">
        <f t="shared" si="8"/>
        <v>79682.099999999977</v>
      </c>
      <c r="H249">
        <f t="shared" si="7"/>
        <v>0.99991981276091446</v>
      </c>
    </row>
    <row r="250" spans="1:8" x14ac:dyDescent="0.25">
      <c r="A250" s="2">
        <v>505000000</v>
      </c>
      <c r="B250" s="3">
        <v>44245</v>
      </c>
      <c r="C250" t="s">
        <v>384</v>
      </c>
      <c r="D250">
        <v>6.39</v>
      </c>
      <c r="E250" t="s">
        <v>385</v>
      </c>
      <c r="G250">
        <f t="shared" si="8"/>
        <v>79688.489999999976</v>
      </c>
      <c r="H250">
        <f t="shared" si="7"/>
        <v>1</v>
      </c>
    </row>
    <row r="251" spans="1:8" x14ac:dyDescent="0.25">
      <c r="A251" s="2">
        <v>505000000</v>
      </c>
      <c r="B251" s="3">
        <v>44319</v>
      </c>
      <c r="C251" t="s">
        <v>519</v>
      </c>
      <c r="D251">
        <v>-8.18</v>
      </c>
      <c r="E251" t="s">
        <v>518</v>
      </c>
    </row>
    <row r="252" spans="1:8" x14ac:dyDescent="0.25">
      <c r="A252" s="2">
        <v>505000000</v>
      </c>
      <c r="B252" s="3">
        <v>44399</v>
      </c>
      <c r="C252" t="s">
        <v>698</v>
      </c>
      <c r="D252">
        <v>-17.66</v>
      </c>
      <c r="E252" t="s">
        <v>692</v>
      </c>
    </row>
    <row r="253" spans="1:8" x14ac:dyDescent="0.25">
      <c r="A253" s="2">
        <v>505000000</v>
      </c>
      <c r="B253" s="3">
        <v>44399</v>
      </c>
      <c r="C253" t="s">
        <v>700</v>
      </c>
      <c r="D253">
        <v>-35.32</v>
      </c>
      <c r="E253" t="s">
        <v>692</v>
      </c>
    </row>
    <row r="254" spans="1:8" x14ac:dyDescent="0.25">
      <c r="A254" s="2">
        <v>505000000</v>
      </c>
      <c r="B254" s="3">
        <v>44231</v>
      </c>
      <c r="C254" t="s">
        <v>358</v>
      </c>
      <c r="D254">
        <v>-38.64</v>
      </c>
      <c r="E254" t="s">
        <v>351</v>
      </c>
    </row>
    <row r="255" spans="1:8" x14ac:dyDescent="0.25">
      <c r="A255" s="2">
        <v>505000000</v>
      </c>
      <c r="B255" s="3">
        <v>44284</v>
      </c>
      <c r="C255" t="s">
        <v>450</v>
      </c>
      <c r="D255">
        <v>-57.96</v>
      </c>
      <c r="E255" t="s">
        <v>449</v>
      </c>
    </row>
    <row r="256" spans="1:8" x14ac:dyDescent="0.25">
      <c r="A256" s="2">
        <v>505000000</v>
      </c>
      <c r="B256" s="3">
        <v>44347</v>
      </c>
      <c r="C256" t="s">
        <v>567</v>
      </c>
      <c r="D256">
        <v>-58.86</v>
      </c>
      <c r="E256" t="s">
        <v>565</v>
      </c>
    </row>
    <row r="257" spans="1:5" x14ac:dyDescent="0.25">
      <c r="A257" s="2">
        <v>505000000</v>
      </c>
      <c r="B257" s="3">
        <v>44399</v>
      </c>
      <c r="C257" t="s">
        <v>694</v>
      </c>
      <c r="D257">
        <v>-58.86</v>
      </c>
      <c r="E257" t="s">
        <v>692</v>
      </c>
    </row>
    <row r="258" spans="1:5" x14ac:dyDescent="0.25">
      <c r="A258" s="2">
        <v>505000000</v>
      </c>
      <c r="B258" s="3">
        <v>44379</v>
      </c>
      <c r="C258" t="s">
        <v>636</v>
      </c>
      <c r="D258">
        <v>-58.94</v>
      </c>
      <c r="E258" t="s">
        <v>637</v>
      </c>
    </row>
    <row r="259" spans="1:5" x14ac:dyDescent="0.25">
      <c r="A259" s="2">
        <v>505000000</v>
      </c>
      <c r="B259" s="3">
        <v>44319</v>
      </c>
      <c r="C259" t="s">
        <v>520</v>
      </c>
      <c r="D259">
        <v>-65.44</v>
      </c>
      <c r="E259" t="s">
        <v>518</v>
      </c>
    </row>
    <row r="260" spans="1:5" x14ac:dyDescent="0.25">
      <c r="A260" s="2">
        <v>505000000</v>
      </c>
      <c r="B260" s="3">
        <v>44214</v>
      </c>
      <c r="C260" t="s">
        <v>327</v>
      </c>
      <c r="D260">
        <v>-71.239999999999995</v>
      </c>
      <c r="E260" t="s">
        <v>328</v>
      </c>
    </row>
    <row r="261" spans="1:5" x14ac:dyDescent="0.25">
      <c r="A261" s="2">
        <v>505000000</v>
      </c>
      <c r="B261" s="3">
        <v>44209</v>
      </c>
      <c r="C261" t="s">
        <v>309</v>
      </c>
      <c r="D261">
        <v>-100</v>
      </c>
      <c r="E261" t="s">
        <v>310</v>
      </c>
    </row>
    <row r="262" spans="1:5" x14ac:dyDescent="0.25">
      <c r="A262" s="2">
        <v>505000000</v>
      </c>
      <c r="B262" s="3">
        <v>44292</v>
      </c>
      <c r="C262" t="s">
        <v>459</v>
      </c>
      <c r="D262">
        <v>-100</v>
      </c>
      <c r="E262" t="s">
        <v>460</v>
      </c>
    </row>
    <row r="263" spans="1:5" x14ac:dyDescent="0.25">
      <c r="A263" s="2">
        <v>505000000</v>
      </c>
      <c r="B263" s="3">
        <v>44385</v>
      </c>
      <c r="C263" t="s">
        <v>309</v>
      </c>
      <c r="D263">
        <v>-100</v>
      </c>
      <c r="E263" t="s">
        <v>647</v>
      </c>
    </row>
    <row r="264" spans="1:5" x14ac:dyDescent="0.25">
      <c r="A264" s="2">
        <v>505000000</v>
      </c>
      <c r="B264" s="3">
        <v>44231</v>
      </c>
      <c r="C264" t="s">
        <v>359</v>
      </c>
      <c r="D264">
        <v>-507.5</v>
      </c>
      <c r="E264" t="s">
        <v>360</v>
      </c>
    </row>
  </sheetData>
  <sortState xmlns:xlrd2="http://schemas.microsoft.com/office/spreadsheetml/2017/richdata2" ref="A2:F264">
    <sortCondition descending="1" ref="D2:D2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50450</vt:lpstr>
      <vt:lpstr>Other two accounts</vt:lpstr>
      <vt:lpstr>52005 74515</vt:lpstr>
      <vt:lpstr>50465</vt:lpstr>
      <vt:lpstr>50470</vt:lpstr>
      <vt:lpstr>50500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Audia</dc:creator>
  <cp:lastModifiedBy>Brian Meier</cp:lastModifiedBy>
  <dcterms:created xsi:type="dcterms:W3CDTF">2021-08-27T12:52:02Z</dcterms:created>
  <dcterms:modified xsi:type="dcterms:W3CDTF">2021-08-30T17:42:34Z</dcterms:modified>
</cp:coreProperties>
</file>