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jects\CPS353-01-Moon-Game\docs\gantt\"/>
    </mc:Choice>
  </mc:AlternateContent>
  <xr:revisionPtr revIDLastSave="0" documentId="13_ncr:1_{F063E184-587D-4367-9F66-82A10A5C9B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t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44" i="1" l="1" a="1"/>
  <c r="AM44" i="1" s="1"/>
  <c r="G49" i="1"/>
  <c r="G53" i="1"/>
  <c r="G52" i="1"/>
  <c r="G51" i="1"/>
  <c r="G42" i="1"/>
  <c r="G39" i="1"/>
  <c r="G29" i="1"/>
  <c r="G26" i="1"/>
  <c r="G23" i="1"/>
  <c r="G22" i="1"/>
  <c r="G19" i="1"/>
  <c r="G25" i="1"/>
  <c r="G17" i="1"/>
  <c r="G21" i="1"/>
  <c r="G14" i="1"/>
  <c r="G13" i="1"/>
  <c r="G12" i="1"/>
  <c r="G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<sst xmlns="http://schemas.openxmlformats.org/spreadsheetml/2006/main" count="346" uniqueCount="87">
  <si>
    <t>GANTT CHART</t>
  </si>
  <si>
    <t>PROJECT TITLE</t>
  </si>
  <si>
    <t>SUNY New Paltz</t>
  </si>
  <si>
    <t>PROJECT ADVISOR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</si>
  <si>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</si>
  <si>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</si>
  <si>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</si>
  <si>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</si>
  <si>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</si>
  <si>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</si>
  <si>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</si>
  <si>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</si>
  <si>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Project Conception and Initiation</t>
  </si>
  <si>
    <t>1.1.1</t>
  </si>
  <si>
    <t>Design</t>
  </si>
  <si>
    <t>2.3.1</t>
  </si>
  <si>
    <t>Parts and Assembly</t>
  </si>
  <si>
    <t>3.2.1</t>
  </si>
  <si>
    <t>3.2.2</t>
  </si>
  <si>
    <t>3.3.1</t>
  </si>
  <si>
    <t>Anthony Denizard</t>
  </si>
  <si>
    <t>ORGANIZATION NAME</t>
  </si>
  <si>
    <t>Setting up Github</t>
  </si>
  <si>
    <t>Setting up Webex Account</t>
  </si>
  <si>
    <t>Setting up XAMPP / Unreal Engine</t>
  </si>
  <si>
    <t>Assigning Group Leader</t>
  </si>
  <si>
    <t>Moon Game</t>
  </si>
  <si>
    <t>All</t>
  </si>
  <si>
    <t>W1 9/5/2022</t>
  </si>
  <si>
    <t>W2 9/12/2022</t>
  </si>
  <si>
    <t>W3 9/19/2022</t>
  </si>
  <si>
    <t>W4 9/26/2022</t>
  </si>
  <si>
    <t>W5 10/3/2022</t>
  </si>
  <si>
    <t>W6 10/10/2022</t>
  </si>
  <si>
    <t>W7 10/17/2022</t>
  </si>
  <si>
    <t>W8 10/24/2022</t>
  </si>
  <si>
    <t>W9 10/31/2022</t>
  </si>
  <si>
    <t>W10 11/7/2022</t>
  </si>
  <si>
    <t>W11 11/14/2022</t>
  </si>
  <si>
    <t>W12 11/21/2022</t>
  </si>
  <si>
    <t>W14 12/5/2022</t>
  </si>
  <si>
    <t>4.2.1</t>
  </si>
  <si>
    <t>4.2.2</t>
  </si>
  <si>
    <t>4.3.1</t>
  </si>
  <si>
    <t>Setup</t>
  </si>
  <si>
    <t>JC</t>
  </si>
  <si>
    <t>Michael Perry (GL), Robert Knapp, Joshua Caufaglione, Brandon Koszyk, Jeiss Varghese, Luis Rendon, Benjamin Jon</t>
  </si>
  <si>
    <t>Physics, picking up items</t>
  </si>
  <si>
    <t>RK, BK</t>
  </si>
  <si>
    <t>Sounds</t>
  </si>
  <si>
    <t>Lighting</t>
  </si>
  <si>
    <t>Menus and UI</t>
  </si>
  <si>
    <t>Rubiks Cube Puzzle</t>
  </si>
  <si>
    <t>RK</t>
  </si>
  <si>
    <t>Map/Level Layout</t>
  </si>
  <si>
    <t>Player Model</t>
  </si>
  <si>
    <t>Inventory</t>
  </si>
  <si>
    <t>BJ</t>
  </si>
  <si>
    <t>BK</t>
  </si>
  <si>
    <t>Gun</t>
  </si>
  <si>
    <t>Oxygen System</t>
  </si>
  <si>
    <t>LB</t>
  </si>
  <si>
    <t>Keypad/door mechanism</t>
  </si>
  <si>
    <t>MP</t>
  </si>
  <si>
    <t>Watch function</t>
  </si>
  <si>
    <t>Radio tuning</t>
  </si>
  <si>
    <t>Computer</t>
  </si>
  <si>
    <t>Observatory and stars</t>
  </si>
  <si>
    <t>X</t>
  </si>
  <si>
    <t>Sliding Doors</t>
  </si>
  <si>
    <t>JV</t>
  </si>
  <si>
    <t>Trash Bins</t>
  </si>
  <si>
    <t>Light puzzle</t>
  </si>
  <si>
    <t>Moving Light puzzle</t>
  </si>
  <si>
    <t>Computer Code Puzzle</t>
  </si>
  <si>
    <t>Lock/Unlock Door with Key</t>
  </si>
  <si>
    <t>LR</t>
  </si>
  <si>
    <t>Snake Game</t>
  </si>
  <si>
    <t>Hazard Light</t>
  </si>
  <si>
    <t>Narrative/Story/Animations</t>
  </si>
  <si>
    <t>x</t>
  </si>
  <si>
    <t>W13 11/28/2022</t>
  </si>
  <si>
    <t>Landscape/Planets</t>
  </si>
  <si>
    <t>Interaction Interface</t>
  </si>
  <si>
    <t>Get Rubiks Cube with Gun Puzzle</t>
  </si>
  <si>
    <t>Telekinesis Functionality</t>
  </si>
  <si>
    <t>Battery and Battery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</si>
</sst>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"/>
  </numFmts>
  <fonts count="31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99999"/>
      <name val="Roboto"/>
    </font>
    <font>
      <b/>
      <sz val="1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5" borderId="12" xfId="0" applyFont="1" applyFill="1" applyBorder="1" applyAlignment="1">
      <alignment horizontal="center" vertical="center"/>
    </xf>
    <xf numFmtId="164" fontId="24" fillId="5" borderId="12" xfId="0" applyNumberFormat="1" applyFont="1" applyFill="1" applyBorder="1" applyAlignment="1">
      <alignment horizontal="center" vertical="center"/>
    </xf>
    <xf numFmtId="3" fontId="24" fillId="5" borderId="12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12" xfId="0" applyFont="1" applyBorder="1" applyAlignment="1">
      <alignment horizontal="center" vertical="center" wrapText="1"/>
    </xf>
    <xf numFmtId="9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7" fillId="6" borderId="12" xfId="0" applyFont="1" applyFill="1" applyBorder="1" applyAlignment="1">
      <alignment horizontal="center" vertical="center"/>
    </xf>
    <xf numFmtId="0" fontId="27" fillId="7" borderId="12" xfId="0" applyFont="1" applyFill="1" applyBorder="1" applyAlignment="1">
      <alignment horizontal="center" vertical="center"/>
    </xf>
    <xf numFmtId="0" fontId="27" fillId="8" borderId="12" xfId="0" applyFont="1" applyFill="1" applyBorder="1" applyAlignment="1">
      <alignment horizontal="center" vertical="center"/>
    </xf>
    <xf numFmtId="9" fontId="27" fillId="0" borderId="12" xfId="0" applyNumberFormat="1" applyFont="1" applyBorder="1" applyAlignment="1">
      <alignment horizontal="center" vertical="center"/>
    </xf>
    <xf numFmtId="164" fontId="27" fillId="0" borderId="12" xfId="0" applyNumberFormat="1" applyFont="1" applyBorder="1" applyAlignment="1">
      <alignment horizontal="center" vertical="center"/>
    </xf>
    <xf numFmtId="0" fontId="27" fillId="9" borderId="12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4" fillId="5" borderId="12" xfId="0" applyFont="1" applyFill="1" applyBorder="1" applyAlignment="1">
      <alignment horizontal="center" vertical="center" wrapText="1"/>
    </xf>
    <xf numFmtId="165" fontId="26" fillId="0" borderId="1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0" fillId="0" borderId="12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4" fontId="26" fillId="0" borderId="12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27" fillId="0" borderId="13" xfId="0" applyFont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2" fillId="4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28" fillId="0" borderId="2" xfId="0" applyFont="1" applyBorder="1" applyAlignment="1">
      <alignment vertical="center"/>
    </xf>
    <xf numFmtId="0" fontId="29" fillId="0" borderId="2" xfId="0" applyFont="1" applyBorder="1"/>
    <xf numFmtId="14" fontId="28" fillId="0" borderId="2" xfId="0" applyNumberFormat="1" applyFont="1" applyBorder="1" applyAlignment="1">
      <alignment horizontal="left" vertical="center"/>
    </xf>
    <xf numFmtId="0" fontId="21" fillId="3" borderId="3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28" fillId="2" borderId="2" xfId="0" applyFont="1" applyFill="1" applyBorder="1" applyAlignment="1">
      <alignment vertical="center"/>
    </xf>
    <xf numFmtId="0" fontId="28" fillId="0" borderId="2" xfId="0" applyFont="1" applyBorder="1" applyAlignment="1">
      <alignment horizontal="left" vertical="center"/>
    </xf>
    <xf numFmtId="0" fontId="21" fillId="3" borderId="4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0" fontId="2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654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Z54"/>
  <sheetViews>
    <sheetView showGridLines="0" tabSelected="1" topLeftCell="A3" zoomScale="85" zoomScaleNormal="85" workbookViewId="0">
      <selection activeCell="N14" sqref="N14"/>
    </sheetView>
  </sheetViews>
  <sheetFormatPr defaultColWidth="14.44140625" defaultRowHeight="15.75" customHeight="1" outlineLevelRow="1" x14ac:dyDescent="0.25"/>
  <cols>
    <col min="1" max="1" width="4.88671875" customWidth="1"/>
    <col min="2" max="2" width="12.77734375" customWidth="1"/>
    <col min="3" max="3" width="31.77734375" customWidth="1"/>
    <col min="4" max="4" width="13.88671875" customWidth="1"/>
    <col min="5" max="6" width="12" customWidth="1"/>
    <col min="7" max="7" width="11.88671875" customWidth="1"/>
    <col min="9" max="78" width="3.4414062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21" customHeight="1" x14ac:dyDescent="0.25">
      <c r="A2" s="1"/>
      <c r="B2" s="61" t="s">
        <v>0</v>
      </c>
      <c r="C2" s="62"/>
      <c r="D2" s="62"/>
      <c r="E2" s="62"/>
      <c r="F2" s="62"/>
      <c r="G2" s="62"/>
      <c r="H2" s="10"/>
      <c r="I2" s="63"/>
      <c r="J2" s="62"/>
      <c r="K2" s="62"/>
      <c r="L2" s="62"/>
      <c r="M2" s="62"/>
      <c r="N2" s="62"/>
      <c r="O2" s="64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25">
      <c r="A4" s="1"/>
      <c r="B4" s="54" t="s">
        <v>1</v>
      </c>
      <c r="C4" s="55"/>
      <c r="D4" s="65" t="s">
        <v>26</v>
      </c>
      <c r="E4" s="57"/>
      <c r="F4" s="57"/>
      <c r="G4" s="57"/>
      <c r="H4" s="16"/>
      <c r="I4" s="54" t="s">
        <v>21</v>
      </c>
      <c r="J4" s="55"/>
      <c r="K4" s="55"/>
      <c r="L4" s="55"/>
      <c r="M4" s="55"/>
      <c r="N4" s="55"/>
      <c r="O4" s="55"/>
      <c r="P4" s="66" t="s">
        <v>2</v>
      </c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25">
      <c r="A5" s="1"/>
      <c r="B5" s="54" t="s">
        <v>3</v>
      </c>
      <c r="C5" s="55"/>
      <c r="D5" s="56" t="s">
        <v>20</v>
      </c>
      <c r="E5" s="57"/>
      <c r="F5" s="57"/>
      <c r="G5" s="57"/>
      <c r="H5" s="18"/>
      <c r="I5" s="54" t="s">
        <v>4</v>
      </c>
      <c r="J5" s="55"/>
      <c r="K5" s="55"/>
      <c r="L5" s="55"/>
      <c r="M5" s="55"/>
      <c r="N5" s="55"/>
      <c r="O5" s="55"/>
      <c r="P5" s="58">
        <v>44802</v>
      </c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25">
      <c r="A6" s="21"/>
      <c r="B6" s="22" t="s">
        <v>46</v>
      </c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</row>
    <row r="7" spans="1:78" ht="21" customHeight="1" x14ac:dyDescent="0.25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</row>
    <row r="8" spans="1:78" ht="17.25" customHeight="1" x14ac:dyDescent="0.25">
      <c r="A8" s="24"/>
      <c r="B8" s="59" t="s">
        <v>5</v>
      </c>
      <c r="C8" s="59" t="s">
        <v>6</v>
      </c>
      <c r="D8" s="59" t="s">
        <v>7</v>
      </c>
      <c r="E8" s="59" t="s">
        <v>8</v>
      </c>
      <c r="F8" s="59" t="s">
        <v>9</v>
      </c>
      <c r="G8" s="59" t="s">
        <v>10</v>
      </c>
      <c r="H8" s="67" t="s">
        <v>11</v>
      </c>
      <c r="I8" s="6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8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8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8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50"/>
    </row>
    <row r="9" spans="1:78" ht="17.25" customHeight="1" x14ac:dyDescent="0.25">
      <c r="A9" s="25"/>
      <c r="B9" s="60"/>
      <c r="C9" s="60"/>
      <c r="D9" s="60"/>
      <c r="E9" s="60"/>
      <c r="F9" s="60"/>
      <c r="G9" s="60"/>
      <c r="H9" s="68"/>
      <c r="I9" s="51" t="s">
        <v>28</v>
      </c>
      <c r="J9" s="52"/>
      <c r="K9" s="52"/>
      <c r="L9" s="52"/>
      <c r="M9" s="53"/>
      <c r="N9" s="51" t="s">
        <v>29</v>
      </c>
      <c r="O9" s="52"/>
      <c r="P9" s="52"/>
      <c r="Q9" s="52"/>
      <c r="R9" s="53"/>
      <c r="S9" s="51" t="s">
        <v>30</v>
      </c>
      <c r="T9" s="52"/>
      <c r="U9" s="52"/>
      <c r="V9" s="52"/>
      <c r="W9" s="53"/>
      <c r="X9" s="51" t="s">
        <v>31</v>
      </c>
      <c r="Y9" s="52"/>
      <c r="Z9" s="52"/>
      <c r="AA9" s="52"/>
      <c r="AB9" s="53"/>
      <c r="AC9" s="51" t="s">
        <v>32</v>
      </c>
      <c r="AD9" s="52"/>
      <c r="AE9" s="52"/>
      <c r="AF9" s="52"/>
      <c r="AG9" s="53"/>
      <c r="AH9" s="51" t="s">
        <v>33</v>
      </c>
      <c r="AI9" s="52"/>
      <c r="AJ9" s="52"/>
      <c r="AK9" s="52"/>
      <c r="AL9" s="53"/>
      <c r="AM9" s="51" t="s">
        <v>34</v>
      </c>
      <c r="AN9" s="52"/>
      <c r="AO9" s="52"/>
      <c r="AP9" s="52"/>
      <c r="AQ9" s="53"/>
      <c r="AR9" s="51" t="s">
        <v>35</v>
      </c>
      <c r="AS9" s="52"/>
      <c r="AT9" s="52"/>
      <c r="AU9" s="52"/>
      <c r="AV9" s="53"/>
      <c r="AW9" s="51" t="s">
        <v>36</v>
      </c>
      <c r="AX9" s="52"/>
      <c r="AY9" s="52"/>
      <c r="AZ9" s="52"/>
      <c r="BA9" s="53"/>
      <c r="BB9" s="51" t="s">
        <v>37</v>
      </c>
      <c r="BC9" s="52"/>
      <c r="BD9" s="52"/>
      <c r="BE9" s="52"/>
      <c r="BF9" s="53"/>
      <c r="BG9" s="51" t="s">
        <v>38</v>
      </c>
      <c r="BH9" s="52"/>
      <c r="BI9" s="52"/>
      <c r="BJ9" s="52"/>
      <c r="BK9" s="53"/>
      <c r="BL9" s="51" t="s">
        <v>39</v>
      </c>
      <c r="BM9" s="52"/>
      <c r="BN9" s="52"/>
      <c r="BO9" s="52"/>
      <c r="BP9" s="53"/>
      <c r="BQ9" s="51" t="s">
        <v>81</v>
      </c>
      <c r="BR9" s="52"/>
      <c r="BS9" s="52"/>
      <c r="BT9" s="52"/>
      <c r="BU9" s="53"/>
      <c r="BV9" s="51" t="s">
        <v>40</v>
      </c>
      <c r="BW9" s="52"/>
      <c r="BX9" s="52"/>
      <c r="BY9" s="52"/>
      <c r="BZ9" s="53"/>
    </row>
    <row r="10" spans="1:78" ht="21" customHeight="1" x14ac:dyDescent="0.25">
      <c r="A10" s="21"/>
      <c r="B10" s="40">
        <v>1</v>
      </c>
      <c r="C10" s="26" t="s">
        <v>44</v>
      </c>
      <c r="D10" s="40"/>
      <c r="E10" s="40"/>
      <c r="F10" s="40"/>
      <c r="G10" s="40"/>
      <c r="H10" s="40"/>
      <c r="I10" s="26"/>
      <c r="J10" s="27"/>
      <c r="K10" s="28"/>
      <c r="L10" s="28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</row>
    <row r="11" spans="1:78" ht="17.25" customHeight="1" outlineLevel="1" x14ac:dyDescent="0.25">
      <c r="A11" s="29"/>
      <c r="B11" s="30">
        <v>1.1000000000000001</v>
      </c>
      <c r="C11" s="30" t="s">
        <v>22</v>
      </c>
      <c r="D11" s="30" t="s">
        <v>27</v>
      </c>
      <c r="E11" s="41">
        <v>44809</v>
      </c>
      <c r="F11" s="41">
        <v>44809</v>
      </c>
      <c r="G11" s="30">
        <f t="shared" ref="G11:G14" si="0">DAYS360(E11,F11)</f>
        <v>0</v>
      </c>
      <c r="H11" s="42">
        <v>100</v>
      </c>
      <c r="I11" s="32"/>
      <c r="J11" s="32"/>
      <c r="K11" s="32"/>
      <c r="L11" s="32"/>
      <c r="M11" s="32"/>
      <c r="N11" s="38"/>
      <c r="O11" s="38"/>
      <c r="P11" s="38"/>
      <c r="Q11" s="38"/>
      <c r="R11" s="38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4"/>
      <c r="AS11" s="34"/>
      <c r="AT11" s="34"/>
      <c r="AU11" s="34"/>
      <c r="AV11" s="34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5"/>
      <c r="BH11" s="35"/>
      <c r="BI11" s="35"/>
      <c r="BJ11" s="35"/>
      <c r="BK11" s="35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</row>
    <row r="12" spans="1:78" ht="17.25" customHeight="1" outlineLevel="1" x14ac:dyDescent="0.25">
      <c r="A12" s="29"/>
      <c r="B12" s="30" t="s">
        <v>13</v>
      </c>
      <c r="C12" s="30" t="s">
        <v>23</v>
      </c>
      <c r="D12" s="30" t="s">
        <v>27</v>
      </c>
      <c r="E12" s="41">
        <v>44809</v>
      </c>
      <c r="F12" s="41">
        <v>44809</v>
      </c>
      <c r="G12" s="30">
        <f t="shared" si="0"/>
        <v>0</v>
      </c>
      <c r="H12" s="42">
        <v>100</v>
      </c>
      <c r="I12" s="32"/>
      <c r="J12" s="32"/>
      <c r="K12" s="32"/>
      <c r="L12" s="32"/>
      <c r="M12" s="32"/>
      <c r="N12" s="38"/>
      <c r="O12" s="38"/>
      <c r="P12" s="38"/>
      <c r="Q12" s="38"/>
      <c r="R12" s="38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4"/>
      <c r="AS12" s="34"/>
      <c r="AT12" s="34"/>
      <c r="AU12" s="34"/>
      <c r="AV12" s="34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5"/>
      <c r="BH12" s="35"/>
      <c r="BI12" s="35"/>
      <c r="BJ12" s="35"/>
      <c r="BK12" s="35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</row>
    <row r="13" spans="1:78" ht="17.25" customHeight="1" outlineLevel="1" x14ac:dyDescent="0.25">
      <c r="A13" s="29"/>
      <c r="B13" s="30">
        <v>1.2</v>
      </c>
      <c r="C13" s="30" t="s">
        <v>24</v>
      </c>
      <c r="D13" s="30" t="s">
        <v>27</v>
      </c>
      <c r="E13" s="41">
        <v>44809</v>
      </c>
      <c r="F13" s="41">
        <v>44809</v>
      </c>
      <c r="G13" s="30">
        <f t="shared" si="0"/>
        <v>0</v>
      </c>
      <c r="H13" s="42">
        <v>100</v>
      </c>
      <c r="I13" s="32"/>
      <c r="J13" s="32"/>
      <c r="K13" s="32"/>
      <c r="L13" s="32"/>
      <c r="M13" s="32"/>
      <c r="N13" s="38"/>
      <c r="O13" s="38"/>
      <c r="P13" s="38"/>
      <c r="Q13" s="38"/>
      <c r="R13" s="38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4"/>
      <c r="AS13" s="34"/>
      <c r="AT13" s="34"/>
      <c r="AU13" s="34"/>
      <c r="AV13" s="34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5"/>
      <c r="BH13" s="35"/>
      <c r="BI13" s="35"/>
      <c r="BJ13" s="35"/>
      <c r="BK13" s="35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</row>
    <row r="14" spans="1:78" ht="17.25" customHeight="1" outlineLevel="1" x14ac:dyDescent="0.25">
      <c r="A14" s="29"/>
      <c r="B14" s="30">
        <v>1.3</v>
      </c>
      <c r="C14" s="30" t="s">
        <v>25</v>
      </c>
      <c r="D14" s="30" t="s">
        <v>27</v>
      </c>
      <c r="E14" s="41">
        <v>44809</v>
      </c>
      <c r="F14" s="41">
        <v>44809</v>
      </c>
      <c r="G14" s="30">
        <f t="shared" si="0"/>
        <v>0</v>
      </c>
      <c r="H14" s="42">
        <v>100</v>
      </c>
      <c r="I14" s="32"/>
      <c r="J14" s="32"/>
      <c r="K14" s="32"/>
      <c r="L14" s="32"/>
      <c r="M14" s="32"/>
      <c r="N14" s="38"/>
      <c r="O14" s="38"/>
      <c r="P14" s="38"/>
      <c r="Q14" s="38"/>
      <c r="R14" s="38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4"/>
      <c r="AS14" s="34"/>
      <c r="AT14" s="34"/>
      <c r="AU14" s="34"/>
      <c r="AV14" s="34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5"/>
      <c r="BH14" s="35"/>
      <c r="BI14" s="35"/>
      <c r="BJ14" s="35"/>
      <c r="BK14" s="35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</row>
    <row r="15" spans="1:78" ht="17.25" customHeight="1" outlineLevel="1" x14ac:dyDescent="0.25">
      <c r="A15" s="29"/>
      <c r="B15" s="40">
        <v>2</v>
      </c>
      <c r="C15" s="40" t="s">
        <v>12</v>
      </c>
      <c r="D15" s="40"/>
      <c r="E15" s="40"/>
      <c r="F15" s="40"/>
      <c r="G15" s="40"/>
      <c r="H15" s="40"/>
      <c r="I15" s="26"/>
      <c r="J15" s="27"/>
      <c r="K15" s="28"/>
      <c r="L15" s="28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</row>
    <row r="16" spans="1:78" ht="17.25" customHeight="1" outlineLevel="1" x14ac:dyDescent="0.25">
      <c r="A16" s="29"/>
      <c r="B16" s="30">
        <v>2.1</v>
      </c>
      <c r="C16" s="43" t="s">
        <v>82</v>
      </c>
      <c r="D16" s="30" t="s">
        <v>45</v>
      </c>
      <c r="E16" s="41">
        <v>44851</v>
      </c>
      <c r="F16" s="41">
        <v>44868</v>
      </c>
      <c r="G16" s="30">
        <v>16</v>
      </c>
      <c r="H16" s="42">
        <v>100</v>
      </c>
      <c r="I16" s="36"/>
      <c r="J16" s="37"/>
      <c r="K16" s="32"/>
      <c r="L16" s="32"/>
      <c r="M16" s="32"/>
      <c r="N16" s="38"/>
      <c r="O16" s="38"/>
      <c r="P16" s="38"/>
      <c r="Q16" s="38"/>
      <c r="R16" s="38"/>
      <c r="S16" s="32"/>
      <c r="T16" s="32"/>
      <c r="U16" s="32"/>
      <c r="V16" s="32"/>
      <c r="W16" s="32"/>
      <c r="X16" s="32"/>
      <c r="Y16" s="39"/>
      <c r="Z16" s="39"/>
      <c r="AA16" s="39"/>
      <c r="AB16" s="39"/>
      <c r="AC16" s="33"/>
      <c r="AD16" s="33"/>
      <c r="AE16" s="33"/>
      <c r="AF16" s="33"/>
      <c r="AG16" s="33"/>
      <c r="AH16" s="39"/>
      <c r="AI16" s="39"/>
      <c r="AJ16" s="39"/>
      <c r="AK16" s="39"/>
      <c r="AL16" s="39"/>
      <c r="AM16" s="39" t="s">
        <v>68</v>
      </c>
      <c r="AN16" s="39" t="s">
        <v>68</v>
      </c>
      <c r="AO16" s="39" t="s">
        <v>68</v>
      </c>
      <c r="AP16" s="39" t="s">
        <v>68</v>
      </c>
      <c r="AQ16" s="39" t="s">
        <v>68</v>
      </c>
      <c r="AR16" s="34"/>
      <c r="AS16" s="34"/>
      <c r="AT16" s="34"/>
      <c r="AU16" s="34"/>
      <c r="AV16" s="34"/>
      <c r="AW16" s="32"/>
      <c r="AX16" s="32" t="s">
        <v>80</v>
      </c>
      <c r="AY16" s="32" t="s">
        <v>80</v>
      </c>
      <c r="AZ16" s="32" t="s">
        <v>80</v>
      </c>
      <c r="BA16" s="32"/>
      <c r="BB16" s="32"/>
      <c r="BC16" s="32"/>
      <c r="BD16" s="32"/>
      <c r="BE16" s="32"/>
      <c r="BF16" s="32"/>
      <c r="BG16" s="35"/>
      <c r="BH16" s="35"/>
      <c r="BI16" s="35"/>
      <c r="BJ16" s="35"/>
      <c r="BK16" s="35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</row>
    <row r="17" spans="1:78" ht="21" customHeight="1" x14ac:dyDescent="0.25">
      <c r="A17" s="21"/>
      <c r="B17" s="30">
        <v>2.2999999999999998</v>
      </c>
      <c r="C17" s="44" t="s">
        <v>49</v>
      </c>
      <c r="D17" s="30" t="s">
        <v>45</v>
      </c>
      <c r="E17" s="41">
        <v>44830</v>
      </c>
      <c r="F17" s="41">
        <v>44875</v>
      </c>
      <c r="G17" s="30">
        <f t="shared" ref="G17" si="1">DAYS360(E17,F17)</f>
        <v>44</v>
      </c>
      <c r="H17" s="42">
        <v>100</v>
      </c>
      <c r="I17" s="36"/>
      <c r="J17" s="37"/>
      <c r="K17" s="32"/>
      <c r="L17" s="32"/>
      <c r="M17" s="32"/>
      <c r="N17" s="38"/>
      <c r="O17" s="38"/>
      <c r="P17" s="38"/>
      <c r="Q17" s="38"/>
      <c r="R17" s="38"/>
      <c r="S17" s="32"/>
      <c r="T17" s="32"/>
      <c r="U17" s="32"/>
      <c r="V17" s="32"/>
      <c r="W17" s="32"/>
      <c r="X17" s="32" t="s">
        <v>68</v>
      </c>
      <c r="Y17" s="32" t="s">
        <v>68</v>
      </c>
      <c r="Z17" s="32" t="s">
        <v>68</v>
      </c>
      <c r="AA17" s="32" t="s">
        <v>68</v>
      </c>
      <c r="AB17" s="32" t="s">
        <v>68</v>
      </c>
      <c r="AC17" s="33" t="s">
        <v>68</v>
      </c>
      <c r="AD17" s="33" t="s">
        <v>68</v>
      </c>
      <c r="AE17" s="33" t="s">
        <v>68</v>
      </c>
      <c r="AF17" s="33"/>
      <c r="AG17" s="33"/>
      <c r="AH17" s="32"/>
      <c r="AI17" s="32"/>
      <c r="AJ17" s="39"/>
      <c r="AK17" s="39"/>
      <c r="AL17" s="39"/>
      <c r="AM17" s="39"/>
      <c r="AN17" s="39"/>
      <c r="AO17" s="39"/>
      <c r="AP17" s="39"/>
      <c r="AQ17" s="39"/>
      <c r="AR17" s="34"/>
      <c r="AS17" s="34"/>
      <c r="AT17" s="34"/>
      <c r="AU17" s="34"/>
      <c r="AV17" s="34"/>
      <c r="AW17" s="32"/>
      <c r="AX17" s="32"/>
      <c r="AY17" s="32"/>
      <c r="AZ17" s="32"/>
      <c r="BA17" s="32"/>
      <c r="BB17" s="32"/>
      <c r="BC17" s="32"/>
      <c r="BD17" s="32" t="s">
        <v>80</v>
      </c>
      <c r="BE17" s="32" t="s">
        <v>80</v>
      </c>
      <c r="BF17" s="32"/>
      <c r="BG17" s="35"/>
      <c r="BH17" s="35"/>
      <c r="BI17" s="35"/>
      <c r="BJ17" s="35"/>
      <c r="BK17" s="35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</row>
    <row r="18" spans="1:78" ht="17.25" customHeight="1" outlineLevel="1" x14ac:dyDescent="0.25">
      <c r="A18" s="29"/>
      <c r="B18" s="30" t="s">
        <v>15</v>
      </c>
      <c r="C18" s="44" t="s">
        <v>50</v>
      </c>
      <c r="D18" s="30" t="s">
        <v>45</v>
      </c>
      <c r="E18" s="41">
        <v>44840</v>
      </c>
      <c r="F18" s="41">
        <v>44846</v>
      </c>
      <c r="G18" s="30">
        <v>6</v>
      </c>
      <c r="H18" s="42">
        <v>100</v>
      </c>
      <c r="I18" s="36"/>
      <c r="J18" s="37"/>
      <c r="K18" s="32"/>
      <c r="L18" s="32"/>
      <c r="M18" s="32"/>
      <c r="N18" s="38"/>
      <c r="O18" s="38"/>
      <c r="P18" s="38"/>
      <c r="Q18" s="38"/>
      <c r="R18" s="38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3"/>
      <c r="AD18" s="33"/>
      <c r="AE18" s="33"/>
      <c r="AF18" s="33" t="s">
        <v>68</v>
      </c>
      <c r="AG18" s="33" t="s">
        <v>68</v>
      </c>
      <c r="AH18" s="32" t="s">
        <v>68</v>
      </c>
      <c r="AI18" s="32" t="s">
        <v>68</v>
      </c>
      <c r="AJ18" s="39" t="s">
        <v>68</v>
      </c>
      <c r="AK18" s="39" t="s">
        <v>68</v>
      </c>
      <c r="AL18" s="39" t="s">
        <v>68</v>
      </c>
      <c r="AM18" s="39"/>
      <c r="AN18" s="39"/>
      <c r="AO18" s="39"/>
      <c r="AP18" s="39"/>
      <c r="AQ18" s="39"/>
      <c r="AR18" s="34"/>
      <c r="AS18" s="34"/>
      <c r="AT18" s="34"/>
      <c r="AU18" s="34"/>
      <c r="AV18" s="34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5"/>
      <c r="BH18" s="35"/>
      <c r="BI18" s="35"/>
      <c r="BJ18" s="35"/>
      <c r="BK18" s="35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</row>
    <row r="19" spans="1:78" ht="17.25" customHeight="1" outlineLevel="1" x14ac:dyDescent="0.25">
      <c r="A19" s="29"/>
      <c r="B19" s="30">
        <v>2.5</v>
      </c>
      <c r="C19" s="44" t="s">
        <v>54</v>
      </c>
      <c r="D19" s="30" t="s">
        <v>45</v>
      </c>
      <c r="E19" s="41">
        <v>44823</v>
      </c>
      <c r="F19" s="41">
        <v>44867</v>
      </c>
      <c r="G19" s="30">
        <f t="shared" ref="G19" si="2">DAYS360(E19,F19)</f>
        <v>43</v>
      </c>
      <c r="H19" s="42">
        <v>100</v>
      </c>
      <c r="I19" s="36"/>
      <c r="J19" s="37"/>
      <c r="K19" s="32"/>
      <c r="L19" s="32"/>
      <c r="M19" s="32"/>
      <c r="N19" s="38"/>
      <c r="O19" s="38"/>
      <c r="P19" s="38"/>
      <c r="Q19" s="38"/>
      <c r="R19" s="38"/>
      <c r="S19" s="32" t="s">
        <v>68</v>
      </c>
      <c r="T19" s="32" t="s">
        <v>68</v>
      </c>
      <c r="U19" s="32" t="s">
        <v>68</v>
      </c>
      <c r="V19" s="32" t="s">
        <v>68</v>
      </c>
      <c r="W19" s="32" t="s">
        <v>68</v>
      </c>
      <c r="X19" s="32"/>
      <c r="Y19" s="32"/>
      <c r="Z19" s="32"/>
      <c r="AA19" s="32"/>
      <c r="AB19" s="32"/>
      <c r="AC19" s="33"/>
      <c r="AD19" s="33"/>
      <c r="AE19" s="33"/>
      <c r="AF19" s="33"/>
      <c r="AG19" s="33"/>
      <c r="AH19" s="32"/>
      <c r="AI19" s="32"/>
      <c r="AJ19" s="39"/>
      <c r="AK19" s="39"/>
      <c r="AL19" s="39"/>
      <c r="AM19" s="39"/>
      <c r="AN19" s="39"/>
      <c r="AO19" s="39"/>
      <c r="AP19" s="39"/>
      <c r="AQ19" s="39"/>
      <c r="AR19" s="34" t="s">
        <v>80</v>
      </c>
      <c r="AS19" s="34" t="s">
        <v>80</v>
      </c>
      <c r="AT19" s="34"/>
      <c r="AU19" s="34" t="s">
        <v>80</v>
      </c>
      <c r="AV19" s="34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5"/>
      <c r="BH19" s="35"/>
      <c r="BI19" s="35"/>
      <c r="BJ19" s="35"/>
      <c r="BK19" s="35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</row>
    <row r="20" spans="1:78" ht="17.25" customHeight="1" outlineLevel="1" x14ac:dyDescent="0.25">
      <c r="A20" s="29"/>
      <c r="B20" s="30">
        <v>2.6</v>
      </c>
      <c r="C20" s="44" t="s">
        <v>79</v>
      </c>
      <c r="D20" s="30" t="s">
        <v>45</v>
      </c>
      <c r="E20" s="41">
        <v>44877</v>
      </c>
      <c r="F20" s="41">
        <v>44898</v>
      </c>
      <c r="G20" s="30">
        <v>20</v>
      </c>
      <c r="H20" s="44">
        <v>100</v>
      </c>
      <c r="I20" s="36"/>
      <c r="J20" s="37"/>
      <c r="K20" s="32"/>
      <c r="L20" s="32"/>
      <c r="M20" s="32"/>
      <c r="N20" s="38"/>
      <c r="O20" s="38"/>
      <c r="P20" s="38"/>
      <c r="Q20" s="38"/>
      <c r="R20" s="38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3"/>
      <c r="AD20" s="33"/>
      <c r="AE20" s="33"/>
      <c r="AF20" s="33"/>
      <c r="AG20" s="33"/>
      <c r="AH20" s="32"/>
      <c r="AI20" s="32"/>
      <c r="AJ20" s="39"/>
      <c r="AK20" s="39"/>
      <c r="AL20" s="39"/>
      <c r="AM20" s="39"/>
      <c r="AN20" s="39"/>
      <c r="AO20" s="39"/>
      <c r="AP20" s="39"/>
      <c r="AQ20" s="39"/>
      <c r="AR20" s="34"/>
      <c r="AS20" s="34"/>
      <c r="AT20" s="34"/>
      <c r="AU20" s="34"/>
      <c r="AV20" s="34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5"/>
      <c r="BH20" s="35" t="s">
        <v>80</v>
      </c>
      <c r="BI20" s="35"/>
      <c r="BJ20" s="35" t="s">
        <v>80</v>
      </c>
      <c r="BK20" s="35" t="s">
        <v>80</v>
      </c>
      <c r="BL20" s="32" t="s">
        <v>80</v>
      </c>
      <c r="BM20" s="32" t="s">
        <v>80</v>
      </c>
      <c r="BN20" s="32" t="s">
        <v>80</v>
      </c>
      <c r="BO20" s="32" t="s">
        <v>80</v>
      </c>
      <c r="BP20" s="32" t="s">
        <v>80</v>
      </c>
      <c r="BQ20" s="32" t="s">
        <v>80</v>
      </c>
      <c r="BR20" s="32" t="s">
        <v>80</v>
      </c>
      <c r="BS20" s="32" t="s">
        <v>80</v>
      </c>
      <c r="BT20" s="32" t="s">
        <v>80</v>
      </c>
      <c r="BU20" s="32" t="s">
        <v>80</v>
      </c>
      <c r="BV20" s="32"/>
      <c r="BW20" s="32"/>
      <c r="BX20" s="32"/>
      <c r="BY20" s="32"/>
      <c r="BZ20" s="32"/>
    </row>
    <row r="21" spans="1:78" ht="17.25" customHeight="1" outlineLevel="1" x14ac:dyDescent="0.25">
      <c r="A21" s="29"/>
      <c r="B21" s="30">
        <v>2.2000000000000002</v>
      </c>
      <c r="C21" s="44" t="s">
        <v>47</v>
      </c>
      <c r="D21" s="30" t="s">
        <v>48</v>
      </c>
      <c r="E21" s="41"/>
      <c r="F21" s="41"/>
      <c r="G21" s="30">
        <f>DAYS360(E21,F21)</f>
        <v>0</v>
      </c>
      <c r="H21" s="42"/>
      <c r="I21" s="36"/>
      <c r="J21" s="37"/>
      <c r="K21" s="32"/>
      <c r="L21" s="32"/>
      <c r="M21" s="32"/>
      <c r="N21" s="38"/>
      <c r="O21" s="38"/>
      <c r="P21" s="38"/>
      <c r="Q21" s="38"/>
      <c r="R21" s="38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3"/>
      <c r="AD21" s="33"/>
      <c r="AE21" s="33"/>
      <c r="AF21" s="33"/>
      <c r="AG21" s="33"/>
      <c r="AH21" s="32"/>
      <c r="AI21" s="32"/>
      <c r="AJ21" s="39"/>
      <c r="AK21" s="39"/>
      <c r="AL21" s="39"/>
      <c r="AM21" s="39"/>
      <c r="AN21" s="39"/>
      <c r="AO21" s="39"/>
      <c r="AP21" s="39"/>
      <c r="AQ21" s="39"/>
      <c r="AR21" s="34"/>
      <c r="AS21" s="34"/>
      <c r="AT21" s="34"/>
      <c r="AU21" s="34"/>
      <c r="AV21" s="34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5"/>
      <c r="BH21" s="35"/>
      <c r="BI21" s="35"/>
      <c r="BJ21" s="35"/>
      <c r="BK21" s="35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</row>
    <row r="22" spans="1:78" ht="17.25" customHeight="1" outlineLevel="1" x14ac:dyDescent="0.25">
      <c r="A22" s="29"/>
      <c r="B22" s="30">
        <v>2.7</v>
      </c>
      <c r="C22" s="44" t="s">
        <v>64</v>
      </c>
      <c r="D22" s="30"/>
      <c r="E22" s="41"/>
      <c r="F22" s="41"/>
      <c r="G22" s="30">
        <f t="shared" ref="G22:G23" si="3">DAYS360(E22,F22)</f>
        <v>0</v>
      </c>
      <c r="H22" s="44"/>
      <c r="I22" s="36"/>
      <c r="J22" s="37"/>
      <c r="K22" s="32"/>
      <c r="L22" s="32"/>
      <c r="M22" s="32"/>
      <c r="N22" s="38"/>
      <c r="O22" s="38"/>
      <c r="P22" s="38"/>
      <c r="Q22" s="38"/>
      <c r="R22" s="38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3"/>
      <c r="AD22" s="33"/>
      <c r="AE22" s="33"/>
      <c r="AF22" s="33"/>
      <c r="AG22" s="33"/>
      <c r="AH22" s="32"/>
      <c r="AI22" s="32"/>
      <c r="AJ22" s="39"/>
      <c r="AK22" s="39"/>
      <c r="AL22" s="39"/>
      <c r="AM22" s="39"/>
      <c r="AN22" s="39"/>
      <c r="AO22" s="39"/>
      <c r="AP22" s="39"/>
      <c r="AQ22" s="39"/>
      <c r="AR22" s="34"/>
      <c r="AS22" s="34"/>
      <c r="AT22" s="34"/>
      <c r="AU22" s="34"/>
      <c r="AV22" s="34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5"/>
      <c r="BH22" s="35"/>
      <c r="BI22" s="35"/>
      <c r="BJ22" s="35"/>
      <c r="BK22" s="35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</row>
    <row r="23" spans="1:78" ht="17.25" customHeight="1" outlineLevel="1" x14ac:dyDescent="0.25">
      <c r="A23" s="29"/>
      <c r="B23" s="30">
        <v>2.8</v>
      </c>
      <c r="C23" s="44"/>
      <c r="D23" s="30"/>
      <c r="E23" s="41"/>
      <c r="F23" s="41"/>
      <c r="G23" s="30">
        <f t="shared" si="3"/>
        <v>0</v>
      </c>
      <c r="H23" s="44"/>
      <c r="I23" s="36"/>
      <c r="J23" s="37"/>
      <c r="K23" s="32"/>
      <c r="L23" s="32"/>
      <c r="M23" s="32"/>
      <c r="N23" s="38"/>
      <c r="O23" s="38"/>
      <c r="P23" s="38"/>
      <c r="Q23" s="38"/>
      <c r="R23" s="38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3"/>
      <c r="AD23" s="33"/>
      <c r="AE23" s="33"/>
      <c r="AF23" s="33"/>
      <c r="AG23" s="33"/>
      <c r="AH23" s="32"/>
      <c r="AI23" s="32"/>
      <c r="AJ23" s="39"/>
      <c r="AK23" s="39"/>
      <c r="AL23" s="39"/>
      <c r="AM23" s="39"/>
      <c r="AN23" s="39"/>
      <c r="AO23" s="39"/>
      <c r="AP23" s="39"/>
      <c r="AQ23" s="39"/>
      <c r="AR23" s="34"/>
      <c r="AS23" s="34"/>
      <c r="AT23" s="34"/>
      <c r="AU23" s="34"/>
      <c r="AV23" s="34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5"/>
      <c r="BH23" s="35"/>
      <c r="BI23" s="35"/>
      <c r="BJ23" s="35"/>
      <c r="BK23" s="35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</row>
    <row r="24" spans="1:78" ht="17.25" customHeight="1" outlineLevel="1" x14ac:dyDescent="0.25">
      <c r="A24" s="29"/>
      <c r="B24" s="30">
        <v>2.9</v>
      </c>
      <c r="C24" s="44"/>
      <c r="D24" s="30"/>
      <c r="E24" s="41"/>
      <c r="F24" s="41"/>
      <c r="G24" s="30">
        <v>0</v>
      </c>
      <c r="H24" s="44"/>
      <c r="I24" s="36"/>
      <c r="J24" s="37"/>
      <c r="K24" s="32"/>
      <c r="L24" s="32"/>
      <c r="M24" s="32"/>
      <c r="N24" s="38"/>
      <c r="O24" s="38"/>
      <c r="P24" s="38"/>
      <c r="Q24" s="38"/>
      <c r="R24" s="38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3"/>
      <c r="AD24" s="33"/>
      <c r="AE24" s="33"/>
      <c r="AF24" s="33"/>
      <c r="AG24" s="33"/>
      <c r="AH24" s="32"/>
      <c r="AI24" s="32"/>
      <c r="AJ24" s="39"/>
      <c r="AK24" s="39"/>
      <c r="AL24" s="39"/>
      <c r="AM24" s="39"/>
      <c r="AN24" s="39"/>
      <c r="AO24" s="39"/>
      <c r="AP24" s="39"/>
      <c r="AQ24" s="39"/>
      <c r="AR24" s="34"/>
      <c r="AS24" s="34"/>
      <c r="AT24" s="34"/>
      <c r="AU24" s="34"/>
      <c r="AV24" s="34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5"/>
      <c r="BH24" s="35"/>
      <c r="BI24" s="35"/>
      <c r="BJ24" s="35"/>
      <c r="BK24" s="35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</row>
    <row r="25" spans="1:78" ht="17.25" customHeight="1" outlineLevel="1" x14ac:dyDescent="0.25">
      <c r="A25" s="29"/>
      <c r="B25" s="30">
        <v>2.4</v>
      </c>
      <c r="C25" s="44" t="s">
        <v>51</v>
      </c>
      <c r="D25" s="30" t="s">
        <v>76</v>
      </c>
      <c r="E25" s="41"/>
      <c r="F25" s="41"/>
      <c r="G25" s="30">
        <f>DAYS360(E25,F25)</f>
        <v>0</v>
      </c>
      <c r="H25" s="42"/>
      <c r="I25" s="36"/>
      <c r="J25" s="37"/>
      <c r="K25" s="32"/>
      <c r="L25" s="32"/>
      <c r="M25" s="32"/>
      <c r="N25" s="38"/>
      <c r="O25" s="38"/>
      <c r="P25" s="38"/>
      <c r="Q25" s="38"/>
      <c r="R25" s="38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3"/>
      <c r="AD25" s="33"/>
      <c r="AE25" s="33"/>
      <c r="AF25" s="33"/>
      <c r="AG25" s="33"/>
      <c r="AH25" s="32"/>
      <c r="AI25" s="32"/>
      <c r="AJ25" s="39"/>
      <c r="AK25" s="39"/>
      <c r="AL25" s="39"/>
      <c r="AM25" s="39"/>
      <c r="AN25" s="39"/>
      <c r="AO25" s="39"/>
      <c r="AP25" s="39"/>
      <c r="AQ25" s="39"/>
      <c r="AR25" s="34"/>
      <c r="AS25" s="34"/>
      <c r="AT25" s="34"/>
      <c r="AU25" s="34"/>
      <c r="AV25" s="34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5"/>
      <c r="BH25" s="35"/>
      <c r="BI25" s="35"/>
      <c r="BJ25" s="35"/>
      <c r="BK25" s="35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</row>
    <row r="26" spans="1:78" ht="17.25" customHeight="1" outlineLevel="1" x14ac:dyDescent="0.25">
      <c r="A26" s="29"/>
      <c r="B26" s="45">
        <v>2.1</v>
      </c>
      <c r="C26" s="44"/>
      <c r="D26" s="30"/>
      <c r="E26" s="41"/>
      <c r="F26" s="41"/>
      <c r="G26" s="30">
        <f>DAYS360(E26,F26)</f>
        <v>0</v>
      </c>
      <c r="H26" s="44"/>
      <c r="I26" s="36"/>
      <c r="J26" s="37"/>
      <c r="K26" s="32"/>
      <c r="L26" s="32"/>
      <c r="M26" s="32"/>
      <c r="N26" s="38"/>
      <c r="O26" s="38"/>
      <c r="P26" s="38"/>
      <c r="Q26" s="38"/>
      <c r="R26" s="38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3"/>
      <c r="AD26" s="33"/>
      <c r="AE26" s="33"/>
      <c r="AF26" s="33"/>
      <c r="AG26" s="33"/>
      <c r="AH26" s="32"/>
      <c r="AI26" s="32"/>
      <c r="AJ26" s="39"/>
      <c r="AK26" s="39"/>
      <c r="AL26" s="39"/>
      <c r="AM26" s="39"/>
      <c r="AN26" s="39"/>
      <c r="AO26" s="39"/>
      <c r="AP26" s="39"/>
      <c r="AQ26" s="39"/>
      <c r="AR26" s="34"/>
      <c r="AS26" s="34"/>
      <c r="AT26" s="34"/>
      <c r="AU26" s="34"/>
      <c r="AV26" s="34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5"/>
      <c r="BH26" s="35"/>
      <c r="BI26" s="35"/>
      <c r="BJ26" s="35"/>
      <c r="BK26" s="35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</row>
    <row r="27" spans="1:78" ht="17.25" customHeight="1" outlineLevel="1" x14ac:dyDescent="0.25">
      <c r="A27" s="29"/>
      <c r="B27" s="45">
        <v>2.11</v>
      </c>
      <c r="C27" s="44"/>
      <c r="D27" s="30"/>
      <c r="E27" s="41"/>
      <c r="F27" s="41"/>
      <c r="G27" s="30">
        <v>0</v>
      </c>
      <c r="H27" s="44"/>
      <c r="I27" s="36"/>
      <c r="J27" s="37"/>
      <c r="K27" s="32"/>
      <c r="L27" s="32"/>
      <c r="M27" s="32"/>
      <c r="N27" s="38"/>
      <c r="O27" s="38"/>
      <c r="P27" s="38"/>
      <c r="Q27" s="38"/>
      <c r="R27" s="38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3"/>
      <c r="AD27" s="33"/>
      <c r="AE27" s="33"/>
      <c r="AF27" s="33"/>
      <c r="AG27" s="33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4"/>
      <c r="AS27" s="34"/>
      <c r="AT27" s="34"/>
      <c r="AU27" s="34"/>
      <c r="AV27" s="34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5"/>
      <c r="BH27" s="35"/>
      <c r="BI27" s="35"/>
      <c r="BJ27" s="35"/>
      <c r="BK27" s="35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</row>
    <row r="28" spans="1:78" ht="17.25" customHeight="1" outlineLevel="1" x14ac:dyDescent="0.25">
      <c r="A28" s="29"/>
      <c r="B28" s="40">
        <v>3</v>
      </c>
      <c r="C28" s="40" t="s">
        <v>14</v>
      </c>
      <c r="D28" s="40"/>
      <c r="E28" s="40"/>
      <c r="F28" s="40"/>
      <c r="G28" s="40"/>
      <c r="H28" s="40"/>
      <c r="I28" s="26"/>
      <c r="J28" s="27"/>
      <c r="K28" s="28"/>
      <c r="L28" s="28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</row>
    <row r="29" spans="1:78" ht="17.25" customHeight="1" outlineLevel="1" x14ac:dyDescent="0.25">
      <c r="A29" s="29"/>
      <c r="B29" s="30">
        <v>3.1</v>
      </c>
      <c r="C29" s="44" t="s">
        <v>52</v>
      </c>
      <c r="D29" s="30" t="s">
        <v>53</v>
      </c>
      <c r="E29" s="41"/>
      <c r="F29" s="41"/>
      <c r="G29" s="30">
        <f>DAYS360(E29,F29)</f>
        <v>0</v>
      </c>
      <c r="H29" s="31"/>
      <c r="I29" s="36"/>
      <c r="J29" s="37"/>
      <c r="K29" s="32"/>
      <c r="L29" s="32"/>
      <c r="M29" s="32"/>
      <c r="N29" s="38"/>
      <c r="O29" s="38"/>
      <c r="P29" s="38"/>
      <c r="Q29" s="38"/>
      <c r="R29" s="38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3"/>
      <c r="AD29" s="33"/>
      <c r="AE29" s="33"/>
      <c r="AF29" s="33"/>
      <c r="AG29" s="33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4"/>
      <c r="AS29" s="34"/>
      <c r="AT29" s="34"/>
      <c r="AU29" s="34"/>
      <c r="AV29" s="34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5"/>
      <c r="BH29" s="35"/>
      <c r="BI29" s="35"/>
      <c r="BJ29" s="35"/>
      <c r="BK29" s="35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</row>
    <row r="30" spans="1:78" ht="17.25" customHeight="1" outlineLevel="1" x14ac:dyDescent="0.25">
      <c r="A30" s="29"/>
      <c r="B30" s="30">
        <v>3.2</v>
      </c>
      <c r="C30" s="44" t="s">
        <v>55</v>
      </c>
      <c r="D30" s="30" t="s">
        <v>53</v>
      </c>
      <c r="E30" s="41"/>
      <c r="F30" s="41"/>
      <c r="G30" s="30">
        <v>0</v>
      </c>
      <c r="H30" s="31"/>
      <c r="I30" s="36"/>
      <c r="J30" s="37"/>
      <c r="K30" s="32"/>
      <c r="L30" s="32"/>
      <c r="M30" s="32"/>
      <c r="N30" s="38"/>
      <c r="O30" s="38"/>
      <c r="P30" s="38"/>
      <c r="Q30" s="38"/>
      <c r="R30" s="38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3"/>
      <c r="AD30" s="33"/>
      <c r="AE30" s="33"/>
      <c r="AF30" s="33"/>
      <c r="AG30" s="33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4"/>
      <c r="AS30" s="34"/>
      <c r="AT30" s="34"/>
      <c r="AU30" s="34"/>
      <c r="AV30" s="34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5"/>
      <c r="BH30" s="35"/>
      <c r="BI30" s="35"/>
      <c r="BJ30" s="35"/>
      <c r="BK30" s="35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</row>
    <row r="31" spans="1:78" ht="17.25" customHeight="1" outlineLevel="1" x14ac:dyDescent="0.25">
      <c r="A31" s="29"/>
      <c r="B31" s="30" t="s">
        <v>17</v>
      </c>
      <c r="C31" s="43" t="s">
        <v>75</v>
      </c>
      <c r="D31" s="30" t="s">
        <v>57</v>
      </c>
      <c r="E31" s="41">
        <v>44837</v>
      </c>
      <c r="F31" s="41"/>
      <c r="G31" s="30">
        <v>5</v>
      </c>
      <c r="H31" s="42">
        <v>100</v>
      </c>
      <c r="I31" s="36"/>
      <c r="J31" s="37"/>
      <c r="K31" s="32"/>
      <c r="L31" s="32"/>
      <c r="M31" s="32"/>
      <c r="N31" s="38"/>
      <c r="O31" s="38"/>
      <c r="P31" s="38"/>
      <c r="Q31" s="38"/>
      <c r="R31" s="38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3" t="s">
        <v>68</v>
      </c>
      <c r="AD31" s="33"/>
      <c r="AE31" s="33"/>
      <c r="AF31" s="33" t="s">
        <v>68</v>
      </c>
      <c r="AG31" s="33" t="s">
        <v>68</v>
      </c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4"/>
      <c r="AS31" s="34"/>
      <c r="AT31" s="34"/>
      <c r="AU31" s="34"/>
      <c r="AV31" s="34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5"/>
      <c r="BH31" s="35"/>
      <c r="BI31" s="35"/>
      <c r="BJ31" s="35"/>
      <c r="BK31" s="35"/>
      <c r="BL31" s="32"/>
      <c r="BM31" s="32"/>
      <c r="BN31" s="32"/>
      <c r="BO31" s="32"/>
      <c r="BP31" s="32"/>
      <c r="BQ31" s="32"/>
      <c r="BR31" s="32"/>
      <c r="BS31" s="32"/>
      <c r="BT31" s="32"/>
      <c r="BU31" s="32" t="s">
        <v>68</v>
      </c>
      <c r="BV31" s="32" t="s">
        <v>68</v>
      </c>
      <c r="BW31" s="32"/>
      <c r="BX31" s="32"/>
      <c r="BY31" s="32" t="s">
        <v>68</v>
      </c>
      <c r="BZ31" s="32"/>
    </row>
    <row r="32" spans="1:78" ht="21" customHeight="1" x14ac:dyDescent="0.25">
      <c r="A32" s="21"/>
      <c r="B32" s="30" t="s">
        <v>18</v>
      </c>
      <c r="C32" s="43" t="s">
        <v>56</v>
      </c>
      <c r="D32" s="30" t="s">
        <v>57</v>
      </c>
      <c r="E32" s="41">
        <v>44850</v>
      </c>
      <c r="F32" s="41"/>
      <c r="G32" s="30">
        <v>15</v>
      </c>
      <c r="H32" s="42">
        <v>100</v>
      </c>
      <c r="I32" s="36"/>
      <c r="J32" s="37"/>
      <c r="K32" s="32"/>
      <c r="L32" s="32"/>
      <c r="M32" s="32"/>
      <c r="N32" s="38"/>
      <c r="O32" s="38"/>
      <c r="P32" s="38"/>
      <c r="Q32" s="38"/>
      <c r="R32" s="38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3"/>
      <c r="AD32" s="33"/>
      <c r="AE32" s="33"/>
      <c r="AF32" s="33"/>
      <c r="AG32" s="33"/>
      <c r="AH32" s="32"/>
      <c r="AI32" s="32"/>
      <c r="AJ32" s="32" t="s">
        <v>68</v>
      </c>
      <c r="AK32" s="32" t="s">
        <v>68</v>
      </c>
      <c r="AL32" s="32" t="s">
        <v>68</v>
      </c>
      <c r="AM32" s="32"/>
      <c r="AN32" s="32"/>
      <c r="AO32" s="32"/>
      <c r="AP32" s="32" t="s">
        <v>68</v>
      </c>
      <c r="AQ32" s="32" t="s">
        <v>68</v>
      </c>
      <c r="AR32" s="34"/>
      <c r="AS32" s="34" t="s">
        <v>68</v>
      </c>
      <c r="AT32" s="34" t="s">
        <v>68</v>
      </c>
      <c r="AU32" s="34"/>
      <c r="AV32" s="34"/>
      <c r="AW32" s="32"/>
      <c r="AX32" s="32"/>
      <c r="AY32" s="32"/>
      <c r="AZ32" s="32"/>
      <c r="BA32" s="32" t="s">
        <v>68</v>
      </c>
      <c r="BB32" s="32"/>
      <c r="BC32" s="32"/>
      <c r="BD32" s="32"/>
      <c r="BE32" s="32" t="s">
        <v>68</v>
      </c>
      <c r="BF32" s="32" t="s">
        <v>68</v>
      </c>
      <c r="BG32" s="35"/>
      <c r="BH32" s="35"/>
      <c r="BI32" s="35"/>
      <c r="BJ32" s="35"/>
      <c r="BK32" s="35"/>
      <c r="BL32" s="32"/>
      <c r="BM32" s="32"/>
      <c r="BN32" s="32"/>
      <c r="BO32" s="32"/>
      <c r="BP32" s="32"/>
      <c r="BQ32" s="32"/>
      <c r="BR32" s="32"/>
      <c r="BS32" s="32"/>
      <c r="BT32" s="32" t="s">
        <v>68</v>
      </c>
      <c r="BU32" s="32" t="s">
        <v>68</v>
      </c>
      <c r="BV32" s="32" t="s">
        <v>68</v>
      </c>
      <c r="BW32" s="32" t="s">
        <v>68</v>
      </c>
      <c r="BX32" s="32" t="s">
        <v>68</v>
      </c>
      <c r="BY32" s="32" t="s">
        <v>68</v>
      </c>
      <c r="BZ32" s="32"/>
    </row>
    <row r="33" spans="1:78" ht="17.25" customHeight="1" outlineLevel="1" x14ac:dyDescent="0.25">
      <c r="A33" s="29"/>
      <c r="B33" s="30">
        <v>3.3</v>
      </c>
      <c r="C33" s="44" t="s">
        <v>71</v>
      </c>
      <c r="D33" s="30" t="s">
        <v>57</v>
      </c>
      <c r="E33" s="41">
        <v>44872</v>
      </c>
      <c r="F33" s="41"/>
      <c r="G33" s="30">
        <v>4</v>
      </c>
      <c r="H33" s="42">
        <v>100</v>
      </c>
      <c r="I33" s="36"/>
      <c r="J33" s="37"/>
      <c r="K33" s="32"/>
      <c r="L33" s="32"/>
      <c r="M33" s="32"/>
      <c r="N33" s="38"/>
      <c r="O33" s="38"/>
      <c r="P33" s="38"/>
      <c r="Q33" s="38"/>
      <c r="R33" s="38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3"/>
      <c r="AD33" s="33"/>
      <c r="AE33" s="33"/>
      <c r="AF33" s="33"/>
      <c r="AG33" s="33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4"/>
      <c r="AS33" s="34"/>
      <c r="AT33" s="34"/>
      <c r="AU33" s="34"/>
      <c r="AV33" s="34"/>
      <c r="AW33" s="32"/>
      <c r="AX33" s="32"/>
      <c r="AY33" s="32"/>
      <c r="AZ33" s="32"/>
      <c r="BA33" s="32"/>
      <c r="BB33" s="32" t="s">
        <v>68</v>
      </c>
      <c r="BC33" s="32"/>
      <c r="BD33" s="32"/>
      <c r="BE33" s="32"/>
      <c r="BF33" s="32"/>
      <c r="BG33" s="35"/>
      <c r="BH33" s="35"/>
      <c r="BI33" s="35"/>
      <c r="BJ33" s="35"/>
      <c r="BK33" s="35"/>
      <c r="BL33" s="32"/>
      <c r="BM33" s="32"/>
      <c r="BN33" s="32"/>
      <c r="BO33" s="32"/>
      <c r="BP33" s="32"/>
      <c r="BQ33" s="32"/>
      <c r="BR33" s="32"/>
      <c r="BS33" s="32"/>
      <c r="BT33" s="32" t="s">
        <v>68</v>
      </c>
      <c r="BU33" s="32"/>
      <c r="BV33" s="32" t="s">
        <v>68</v>
      </c>
      <c r="BW33" s="32"/>
      <c r="BX33" s="32" t="s">
        <v>68</v>
      </c>
      <c r="BY33" s="32" t="s">
        <v>68</v>
      </c>
      <c r="BZ33" s="32"/>
    </row>
    <row r="34" spans="1:78" ht="17.25" customHeight="1" outlineLevel="1" x14ac:dyDescent="0.25">
      <c r="A34" s="29"/>
      <c r="B34" s="30" t="s">
        <v>19</v>
      </c>
      <c r="C34" s="44" t="s">
        <v>77</v>
      </c>
      <c r="D34" s="30" t="s">
        <v>57</v>
      </c>
      <c r="E34" s="41">
        <v>44873</v>
      </c>
      <c r="F34" s="41"/>
      <c r="G34" s="30">
        <v>14</v>
      </c>
      <c r="H34" s="42">
        <v>100</v>
      </c>
      <c r="I34" s="36"/>
      <c r="J34" s="37"/>
      <c r="K34" s="32"/>
      <c r="L34" s="32"/>
      <c r="M34" s="32"/>
      <c r="N34" s="38"/>
      <c r="O34" s="38"/>
      <c r="P34" s="38"/>
      <c r="Q34" s="38"/>
      <c r="R34" s="38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3"/>
      <c r="AD34" s="33"/>
      <c r="AE34" s="33"/>
      <c r="AF34" s="33"/>
      <c r="AG34" s="33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4"/>
      <c r="AS34" s="34"/>
      <c r="AT34" s="34"/>
      <c r="AU34" s="34"/>
      <c r="AV34" s="34"/>
      <c r="AW34" s="32"/>
      <c r="AX34" s="32"/>
      <c r="AY34" s="32"/>
      <c r="AZ34" s="32"/>
      <c r="BA34" s="32"/>
      <c r="BB34" s="32"/>
      <c r="BC34" s="32"/>
      <c r="BD34" s="32" t="s">
        <v>68</v>
      </c>
      <c r="BE34" s="32"/>
      <c r="BF34" s="32" t="s">
        <v>68</v>
      </c>
      <c r="BG34" s="35"/>
      <c r="BH34" s="35"/>
      <c r="BI34" s="35" t="s">
        <v>68</v>
      </c>
      <c r="BJ34" s="35"/>
      <c r="BK34" s="35" t="s">
        <v>68</v>
      </c>
      <c r="BL34" s="32"/>
      <c r="BM34" s="32" t="s">
        <v>68</v>
      </c>
      <c r="BN34" s="32"/>
      <c r="BO34" s="32" t="s">
        <v>68</v>
      </c>
      <c r="BP34" s="32"/>
      <c r="BQ34" s="32" t="s">
        <v>68</v>
      </c>
      <c r="BR34" s="32" t="s">
        <v>68</v>
      </c>
      <c r="BS34" s="32" t="s">
        <v>68</v>
      </c>
      <c r="BT34" s="32" t="s">
        <v>68</v>
      </c>
      <c r="BU34" s="32" t="s">
        <v>68</v>
      </c>
      <c r="BV34" s="32" t="s">
        <v>68</v>
      </c>
      <c r="BW34" s="32" t="s">
        <v>68</v>
      </c>
      <c r="BX34" s="32" t="s">
        <v>68</v>
      </c>
      <c r="BY34" s="32" t="s">
        <v>68</v>
      </c>
      <c r="BZ34" s="32"/>
    </row>
    <row r="35" spans="1:78" ht="15.75" customHeight="1" x14ac:dyDescent="0.25">
      <c r="B35" s="30"/>
      <c r="C35" s="44" t="s">
        <v>67</v>
      </c>
      <c r="D35" s="30" t="s">
        <v>57</v>
      </c>
      <c r="E35" s="41">
        <v>44854</v>
      </c>
      <c r="F35" s="41"/>
      <c r="G35" s="30">
        <v>13</v>
      </c>
      <c r="H35" s="42">
        <v>100</v>
      </c>
      <c r="I35" s="36"/>
      <c r="J35" s="37"/>
      <c r="K35" s="32"/>
      <c r="L35" s="32"/>
      <c r="M35" s="32"/>
      <c r="N35" s="38"/>
      <c r="O35" s="38"/>
      <c r="P35" s="38"/>
      <c r="Q35" s="38"/>
      <c r="R35" s="38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3"/>
      <c r="AD35" s="33"/>
      <c r="AE35" s="33"/>
      <c r="AF35" s="33"/>
      <c r="AG35" s="33"/>
      <c r="AH35" s="32"/>
      <c r="AI35" s="32"/>
      <c r="AJ35" s="32"/>
      <c r="AK35" s="32"/>
      <c r="AL35" s="32"/>
      <c r="AM35" s="32"/>
      <c r="AN35" s="32"/>
      <c r="AO35" s="32"/>
      <c r="AP35" s="32" t="s">
        <v>68</v>
      </c>
      <c r="AQ35" s="32"/>
      <c r="AR35" s="34"/>
      <c r="AS35" s="34" t="s">
        <v>68</v>
      </c>
      <c r="AT35" s="34" t="s">
        <v>68</v>
      </c>
      <c r="AU35" s="34"/>
      <c r="AV35" s="34"/>
      <c r="AW35" s="32"/>
      <c r="AX35" s="32"/>
      <c r="AY35" s="32"/>
      <c r="AZ35" s="32"/>
      <c r="BA35" s="32" t="s">
        <v>68</v>
      </c>
      <c r="BB35" s="32" t="s">
        <v>68</v>
      </c>
      <c r="BC35" s="32" t="s">
        <v>68</v>
      </c>
      <c r="BD35" s="32"/>
      <c r="BE35" s="32"/>
      <c r="BF35" s="32"/>
      <c r="BG35" s="35"/>
      <c r="BH35" s="35"/>
      <c r="BI35" s="35"/>
      <c r="BJ35" s="35"/>
      <c r="BK35" s="35"/>
      <c r="BL35" s="32"/>
      <c r="BM35" s="32"/>
      <c r="BN35" s="32"/>
      <c r="BO35" s="32" t="s">
        <v>68</v>
      </c>
      <c r="BP35" s="32" t="s">
        <v>68</v>
      </c>
      <c r="BQ35" s="32" t="s">
        <v>68</v>
      </c>
      <c r="BR35" s="32"/>
      <c r="BS35" s="32"/>
      <c r="BT35" s="32"/>
      <c r="BU35" s="32" t="s">
        <v>68</v>
      </c>
      <c r="BV35" s="32" t="s">
        <v>68</v>
      </c>
      <c r="BW35" s="32" t="s">
        <v>68</v>
      </c>
      <c r="BX35" s="32" t="s">
        <v>68</v>
      </c>
      <c r="BY35" s="32" t="s">
        <v>68</v>
      </c>
      <c r="BZ35" s="32"/>
    </row>
    <row r="36" spans="1:78" ht="17.25" customHeight="1" outlineLevel="1" x14ac:dyDescent="0.25">
      <c r="A36" s="29"/>
      <c r="B36" s="30"/>
      <c r="C36" s="43" t="s">
        <v>74</v>
      </c>
      <c r="D36" s="30" t="s">
        <v>57</v>
      </c>
      <c r="E36" s="41">
        <v>44883</v>
      </c>
      <c r="F36" s="41"/>
      <c r="G36" s="30">
        <v>5</v>
      </c>
      <c r="H36" s="42">
        <v>100</v>
      </c>
      <c r="I36" s="36"/>
      <c r="J36" s="37"/>
      <c r="K36" s="32"/>
      <c r="L36" s="32"/>
      <c r="M36" s="32"/>
      <c r="N36" s="38"/>
      <c r="O36" s="38"/>
      <c r="P36" s="38"/>
      <c r="Q36" s="38"/>
      <c r="R36" s="38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3"/>
      <c r="AD36" s="33"/>
      <c r="AE36" s="33"/>
      <c r="AF36" s="33"/>
      <c r="AG36" s="33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4"/>
      <c r="AS36" s="34"/>
      <c r="AT36" s="34"/>
      <c r="AU36" s="34"/>
      <c r="AV36" s="34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5"/>
      <c r="BH36" s="35"/>
      <c r="BI36" s="35"/>
      <c r="BJ36" s="35"/>
      <c r="BK36" s="35" t="s">
        <v>68</v>
      </c>
      <c r="BL36" s="32"/>
      <c r="BM36" s="32"/>
      <c r="BN36" s="32" t="s">
        <v>68</v>
      </c>
      <c r="BO36" s="32" t="s">
        <v>68</v>
      </c>
      <c r="BP36" s="32" t="s">
        <v>68</v>
      </c>
      <c r="BQ36" s="32" t="s">
        <v>68</v>
      </c>
      <c r="BR36" s="32"/>
      <c r="BS36" s="32"/>
      <c r="BT36" s="32"/>
      <c r="BU36" s="32"/>
      <c r="BV36" s="32" t="s">
        <v>68</v>
      </c>
      <c r="BW36" s="32"/>
      <c r="BX36" s="32"/>
      <c r="BY36" s="32"/>
      <c r="BZ36" s="32"/>
    </row>
    <row r="37" spans="1:78" ht="15.75" customHeight="1" x14ac:dyDescent="0.25">
      <c r="B37" s="30"/>
      <c r="C37" s="44" t="s">
        <v>72</v>
      </c>
      <c r="D37" s="30" t="s">
        <v>58</v>
      </c>
      <c r="E37" s="41">
        <v>44875</v>
      </c>
      <c r="F37" s="41">
        <v>44878</v>
      </c>
      <c r="G37" s="30">
        <v>0</v>
      </c>
      <c r="H37" s="42">
        <v>100</v>
      </c>
      <c r="I37" s="36"/>
      <c r="J37" s="37"/>
      <c r="K37" s="32"/>
      <c r="L37" s="32"/>
      <c r="M37" s="32"/>
      <c r="N37" s="38"/>
      <c r="O37" s="38"/>
      <c r="P37" s="38"/>
      <c r="Q37" s="38"/>
      <c r="R37" s="38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3"/>
      <c r="AD37" s="33"/>
      <c r="AE37" s="33"/>
      <c r="AF37" s="33"/>
      <c r="AG37" s="33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4"/>
      <c r="AS37" s="34"/>
      <c r="AT37" s="34"/>
      <c r="AU37" s="34"/>
      <c r="AV37" s="34"/>
      <c r="AW37" s="32"/>
      <c r="AX37" s="32"/>
      <c r="AY37" s="32"/>
      <c r="AZ37" s="32"/>
      <c r="BA37" s="32"/>
      <c r="BB37" s="32"/>
      <c r="BC37" s="32" t="s">
        <v>68</v>
      </c>
      <c r="BD37" s="32" t="s">
        <v>68</v>
      </c>
      <c r="BE37" s="32" t="s">
        <v>68</v>
      </c>
      <c r="BF37" s="32" t="s">
        <v>68</v>
      </c>
      <c r="BG37" s="35" t="s">
        <v>68</v>
      </c>
      <c r="BH37" s="35"/>
      <c r="BI37" s="35"/>
      <c r="BJ37" s="35"/>
      <c r="BK37" s="35"/>
      <c r="BL37" s="32"/>
      <c r="BM37" s="32"/>
      <c r="BN37" s="32"/>
      <c r="BO37" s="32"/>
      <c r="BP37" s="32"/>
      <c r="BQ37" s="32"/>
      <c r="BR37" s="32" t="s">
        <v>68</v>
      </c>
      <c r="BS37" s="32" t="s">
        <v>68</v>
      </c>
      <c r="BT37" s="32" t="s">
        <v>68</v>
      </c>
      <c r="BU37" s="32" t="s">
        <v>68</v>
      </c>
      <c r="BV37" s="32" t="s">
        <v>68</v>
      </c>
      <c r="BW37" s="32" t="s">
        <v>68</v>
      </c>
      <c r="BX37" s="32" t="s">
        <v>68</v>
      </c>
      <c r="BY37" s="32" t="s">
        <v>68</v>
      </c>
      <c r="BZ37" s="32" t="s">
        <v>68</v>
      </c>
    </row>
    <row r="38" spans="1:78" ht="15.75" customHeight="1" x14ac:dyDescent="0.25">
      <c r="B38" s="30"/>
      <c r="C38" s="44" t="s">
        <v>73</v>
      </c>
      <c r="D38" s="30" t="s">
        <v>58</v>
      </c>
      <c r="E38" s="41">
        <v>44880</v>
      </c>
      <c r="F38" s="41">
        <v>44886</v>
      </c>
      <c r="G38" s="30">
        <v>0</v>
      </c>
      <c r="H38" s="42">
        <v>100</v>
      </c>
      <c r="I38" s="36"/>
      <c r="J38" s="37"/>
      <c r="K38" s="32"/>
      <c r="L38" s="32"/>
      <c r="M38" s="32"/>
      <c r="N38" s="38"/>
      <c r="O38" s="38"/>
      <c r="P38" s="38"/>
      <c r="Q38" s="38"/>
      <c r="R38" s="38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3"/>
      <c r="AD38" s="33"/>
      <c r="AE38" s="33"/>
      <c r="AF38" s="33"/>
      <c r="AG38" s="33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4"/>
      <c r="AS38" s="34"/>
      <c r="AT38" s="34"/>
      <c r="AU38" s="34"/>
      <c r="AV38" s="34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5"/>
      <c r="BH38" s="35" t="s">
        <v>68</v>
      </c>
      <c r="BI38" s="35" t="s">
        <v>68</v>
      </c>
      <c r="BJ38" s="35" t="s">
        <v>68</v>
      </c>
      <c r="BK38" s="35" t="s">
        <v>68</v>
      </c>
      <c r="BL38" s="32"/>
      <c r="BM38" s="32"/>
      <c r="BN38" s="32"/>
      <c r="BO38" s="32"/>
      <c r="BP38" s="32"/>
      <c r="BQ38" s="32"/>
      <c r="BR38" s="32" t="s">
        <v>68</v>
      </c>
      <c r="BS38" s="32" t="s">
        <v>68</v>
      </c>
      <c r="BT38" s="32" t="s">
        <v>68</v>
      </c>
      <c r="BU38" s="32" t="s">
        <v>68</v>
      </c>
      <c r="BV38" s="32" t="s">
        <v>68</v>
      </c>
      <c r="BW38" s="32" t="s">
        <v>68</v>
      </c>
      <c r="BX38" s="32" t="s">
        <v>68</v>
      </c>
      <c r="BY38" s="32" t="s">
        <v>68</v>
      </c>
      <c r="BZ38" s="32" t="s">
        <v>68</v>
      </c>
    </row>
    <row r="39" spans="1:78" ht="17.25" customHeight="1" outlineLevel="1" x14ac:dyDescent="0.25">
      <c r="A39" s="29"/>
      <c r="B39" s="30"/>
      <c r="C39" s="44" t="s">
        <v>59</v>
      </c>
      <c r="D39" s="30" t="s">
        <v>58</v>
      </c>
      <c r="E39" s="41">
        <v>44824</v>
      </c>
      <c r="F39" s="41">
        <v>44872</v>
      </c>
      <c r="G39" s="30">
        <f t="shared" ref="G39" si="4">DAYS360(E39,F39)</f>
        <v>47</v>
      </c>
      <c r="H39" s="42">
        <v>100</v>
      </c>
      <c r="I39" s="36"/>
      <c r="J39" s="37"/>
      <c r="K39" s="32"/>
      <c r="L39" s="32"/>
      <c r="M39" s="32"/>
      <c r="N39" s="38"/>
      <c r="O39" s="38"/>
      <c r="P39" s="38"/>
      <c r="Q39" s="38"/>
      <c r="R39" s="38"/>
      <c r="S39" s="32"/>
      <c r="T39" s="32"/>
      <c r="U39" s="32"/>
      <c r="V39" s="32"/>
      <c r="W39" s="32"/>
      <c r="X39" s="32" t="s">
        <v>68</v>
      </c>
      <c r="Y39" s="32" t="s">
        <v>68</v>
      </c>
      <c r="Z39" s="32" t="s">
        <v>68</v>
      </c>
      <c r="AA39" s="32" t="s">
        <v>68</v>
      </c>
      <c r="AB39" s="32" t="s">
        <v>68</v>
      </c>
      <c r="AC39" s="33" t="s">
        <v>68</v>
      </c>
      <c r="AD39" s="33"/>
      <c r="AE39" s="33"/>
      <c r="AF39" s="33"/>
      <c r="AG39" s="33"/>
      <c r="AH39" s="32"/>
      <c r="AI39" s="32" t="s">
        <v>68</v>
      </c>
      <c r="AJ39" s="32" t="s">
        <v>68</v>
      </c>
      <c r="AK39" s="32" t="s">
        <v>68</v>
      </c>
      <c r="AL39" s="32" t="s">
        <v>68</v>
      </c>
      <c r="AM39" s="32" t="s">
        <v>68</v>
      </c>
      <c r="AN39" s="32" t="s">
        <v>68</v>
      </c>
      <c r="AO39" s="32" t="s">
        <v>68</v>
      </c>
      <c r="AP39" s="32"/>
      <c r="AQ39" s="32"/>
      <c r="AR39" s="34"/>
      <c r="AS39" s="34"/>
      <c r="AT39" s="34"/>
      <c r="AU39" s="34"/>
      <c r="AV39" s="34"/>
      <c r="AW39" s="32" t="s">
        <v>68</v>
      </c>
      <c r="AX39" s="32" t="s">
        <v>68</v>
      </c>
      <c r="AY39" s="32" t="s">
        <v>68</v>
      </c>
      <c r="AZ39" s="32" t="s">
        <v>68</v>
      </c>
      <c r="BA39" s="32"/>
      <c r="BB39" s="32"/>
      <c r="BC39" s="32"/>
      <c r="BD39" s="32"/>
      <c r="BE39" s="32"/>
      <c r="BF39" s="32"/>
      <c r="BG39" s="35"/>
      <c r="BH39" s="35"/>
      <c r="BI39" s="35"/>
      <c r="BJ39" s="35"/>
      <c r="BK39" s="35"/>
      <c r="BL39" s="32"/>
      <c r="BM39" s="32"/>
      <c r="BN39" s="32"/>
      <c r="BO39" s="32"/>
      <c r="BP39" s="32" t="s">
        <v>68</v>
      </c>
      <c r="BQ39" s="32" t="s">
        <v>68</v>
      </c>
      <c r="BR39" s="32" t="s">
        <v>68</v>
      </c>
      <c r="BS39" s="32" t="s">
        <v>68</v>
      </c>
      <c r="BT39" s="32" t="s">
        <v>68</v>
      </c>
      <c r="BU39" s="32" t="s">
        <v>68</v>
      </c>
      <c r="BV39" s="32" t="s">
        <v>68</v>
      </c>
      <c r="BW39" s="32" t="s">
        <v>68</v>
      </c>
      <c r="BX39" s="32" t="s">
        <v>68</v>
      </c>
      <c r="BY39" s="32" t="s">
        <v>68</v>
      </c>
      <c r="BZ39" s="32" t="s">
        <v>68</v>
      </c>
    </row>
    <row r="40" spans="1:78" ht="15.75" customHeight="1" x14ac:dyDescent="0.25">
      <c r="B40" s="30"/>
      <c r="C40" s="44" t="s">
        <v>66</v>
      </c>
      <c r="D40" s="30" t="s">
        <v>63</v>
      </c>
      <c r="E40" s="41">
        <v>44856</v>
      </c>
      <c r="F40" s="41"/>
      <c r="G40" s="30">
        <v>0</v>
      </c>
      <c r="H40" s="42">
        <v>75</v>
      </c>
      <c r="I40" s="36"/>
      <c r="J40" s="37"/>
      <c r="K40" s="32"/>
      <c r="L40" s="32"/>
      <c r="M40" s="32"/>
      <c r="N40" s="38"/>
      <c r="O40" s="38"/>
      <c r="P40" s="38"/>
      <c r="Q40" s="38"/>
      <c r="R40" s="38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3"/>
      <c r="AD40" s="33"/>
      <c r="AE40" s="33"/>
      <c r="AF40" s="33"/>
      <c r="AG40" s="33"/>
      <c r="AH40" s="32"/>
      <c r="AI40" s="32"/>
      <c r="AJ40" s="32"/>
      <c r="AK40" s="32"/>
      <c r="AL40" s="32"/>
      <c r="AM40" s="32"/>
      <c r="AN40" s="32"/>
      <c r="AO40" s="32"/>
      <c r="AP40" s="32" t="s">
        <v>68</v>
      </c>
      <c r="AQ40" s="32"/>
      <c r="AR40" s="34"/>
      <c r="AS40" s="34" t="s">
        <v>68</v>
      </c>
      <c r="AT40" s="34" t="s">
        <v>68</v>
      </c>
      <c r="AU40" s="34"/>
      <c r="AV40" s="34"/>
      <c r="AW40" s="32"/>
      <c r="AX40" s="32"/>
      <c r="AY40" s="32" t="s">
        <v>68</v>
      </c>
      <c r="AZ40" s="32"/>
      <c r="BA40" s="32" t="s">
        <v>68</v>
      </c>
      <c r="BB40" s="32" t="s">
        <v>68</v>
      </c>
      <c r="BC40" s="32"/>
      <c r="BD40" s="32"/>
      <c r="BE40" s="32" t="s">
        <v>68</v>
      </c>
      <c r="BF40" s="32" t="s">
        <v>68</v>
      </c>
      <c r="BG40" s="35" t="s">
        <v>68</v>
      </c>
      <c r="BH40" s="35"/>
      <c r="BI40" s="35"/>
      <c r="BJ40" s="35"/>
      <c r="BK40" s="35" t="s">
        <v>68</v>
      </c>
      <c r="BL40" s="32" t="s">
        <v>68</v>
      </c>
      <c r="BM40" s="32"/>
      <c r="BN40" s="32"/>
      <c r="BO40" s="32"/>
      <c r="BP40" s="32" t="s">
        <v>68</v>
      </c>
      <c r="BQ40" s="32"/>
      <c r="BR40" s="32"/>
      <c r="BS40" s="32"/>
      <c r="BT40" s="32"/>
      <c r="BU40" s="32"/>
      <c r="BV40" s="32"/>
      <c r="BW40" s="32"/>
      <c r="BX40" s="32"/>
      <c r="BY40" s="32"/>
      <c r="BZ40" s="32"/>
    </row>
    <row r="41" spans="1:78" ht="17.25" customHeight="1" outlineLevel="1" x14ac:dyDescent="0.25">
      <c r="A41" s="29"/>
      <c r="B41" s="30"/>
      <c r="C41" s="44" t="s">
        <v>62</v>
      </c>
      <c r="D41" s="30" t="s">
        <v>63</v>
      </c>
      <c r="E41" s="41"/>
      <c r="F41" s="41"/>
      <c r="G41" s="30">
        <v>0</v>
      </c>
      <c r="H41" s="42">
        <v>100</v>
      </c>
      <c r="I41" s="36"/>
      <c r="J41" s="37"/>
      <c r="K41" s="32"/>
      <c r="L41" s="32"/>
      <c r="M41" s="32"/>
      <c r="N41" s="38"/>
      <c r="O41" s="38"/>
      <c r="P41" s="38"/>
      <c r="Q41" s="38"/>
      <c r="R41" s="38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3"/>
      <c r="AD41" s="33"/>
      <c r="AE41" s="33" t="s">
        <v>68</v>
      </c>
      <c r="AF41" s="33"/>
      <c r="AG41" s="33" t="s">
        <v>68</v>
      </c>
      <c r="AH41" s="32" t="s">
        <v>68</v>
      </c>
      <c r="AI41" s="32"/>
      <c r="AJ41" s="32" t="s">
        <v>68</v>
      </c>
      <c r="AK41" s="32" t="s">
        <v>68</v>
      </c>
      <c r="AL41" s="32" t="s">
        <v>68</v>
      </c>
      <c r="AM41" s="32"/>
      <c r="AN41" s="32"/>
      <c r="AO41" s="32"/>
      <c r="AP41" s="32" t="s">
        <v>68</v>
      </c>
      <c r="AQ41" s="32"/>
      <c r="AR41" s="34"/>
      <c r="AS41" s="34"/>
      <c r="AT41" s="34" t="s">
        <v>68</v>
      </c>
      <c r="AU41" s="34" t="s">
        <v>68</v>
      </c>
      <c r="AV41" s="34" t="s">
        <v>68</v>
      </c>
      <c r="AW41" s="32"/>
      <c r="AX41" s="32"/>
      <c r="AY41" s="32" t="s">
        <v>68</v>
      </c>
      <c r="AZ41" s="32"/>
      <c r="BA41" s="32"/>
      <c r="BB41" s="32" t="s">
        <v>68</v>
      </c>
      <c r="BC41" s="32"/>
      <c r="BD41" s="32"/>
      <c r="BE41" s="32" t="s">
        <v>68</v>
      </c>
      <c r="BF41" s="32"/>
      <c r="BG41" s="35"/>
      <c r="BH41" s="35"/>
      <c r="BI41" s="35"/>
      <c r="BJ41" s="35"/>
      <c r="BK41" s="35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</row>
    <row r="42" spans="1:78" ht="17.25" customHeight="1" outlineLevel="1" x14ac:dyDescent="0.25">
      <c r="A42" s="29"/>
      <c r="B42" s="30"/>
      <c r="C42" s="44" t="s">
        <v>60</v>
      </c>
      <c r="D42" s="30" t="s">
        <v>61</v>
      </c>
      <c r="E42" s="41"/>
      <c r="F42" s="41"/>
      <c r="G42" s="30">
        <f>DAYS360(E42,F42)</f>
        <v>0</v>
      </c>
      <c r="H42" s="42"/>
      <c r="I42" s="36"/>
      <c r="J42" s="37"/>
      <c r="K42" s="32"/>
      <c r="L42" s="32"/>
      <c r="M42" s="32"/>
      <c r="N42" s="38"/>
      <c r="O42" s="38"/>
      <c r="P42" s="38"/>
      <c r="Q42" s="38"/>
      <c r="R42" s="38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3"/>
      <c r="AD42" s="33"/>
      <c r="AE42" s="33"/>
      <c r="AF42" s="33"/>
      <c r="AG42" s="33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4"/>
      <c r="AS42" s="34"/>
      <c r="AT42" s="34"/>
      <c r="AU42" s="34"/>
      <c r="AV42" s="34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5"/>
      <c r="BH42" s="35"/>
      <c r="BI42" s="35"/>
      <c r="BJ42" s="35"/>
      <c r="BK42" s="35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</row>
    <row r="43" spans="1:78" ht="17.25" customHeight="1" outlineLevel="1" x14ac:dyDescent="0.25">
      <c r="A43" s="29"/>
      <c r="B43" s="30"/>
      <c r="C43" s="44" t="s">
        <v>86</v>
      </c>
      <c r="D43" s="30" t="s">
        <v>70</v>
      </c>
      <c r="E43" s="41">
        <v>44889</v>
      </c>
      <c r="F43" s="41">
        <v>44901</v>
      </c>
      <c r="G43" s="30"/>
      <c r="H43" s="42">
        <v>100</v>
      </c>
      <c r="I43" s="36"/>
      <c r="J43" s="37"/>
      <c r="K43" s="32"/>
      <c r="L43" s="32"/>
      <c r="M43" s="32"/>
      <c r="N43" s="38"/>
      <c r="O43" s="38"/>
      <c r="P43" s="38"/>
      <c r="Q43" s="38"/>
      <c r="R43" s="38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3"/>
      <c r="AD43" s="33"/>
      <c r="AE43" s="33"/>
      <c r="AF43" s="33"/>
      <c r="AG43" s="33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4"/>
      <c r="AS43" s="34"/>
      <c r="AT43" s="34"/>
      <c r="AU43" s="34"/>
      <c r="AV43" s="34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5"/>
      <c r="BH43" s="35"/>
      <c r="BI43" s="35"/>
      <c r="BJ43" s="35"/>
      <c r="BK43" s="35"/>
      <c r="BL43" s="32"/>
      <c r="BM43" s="32"/>
      <c r="BN43" s="32"/>
      <c r="BO43" s="32" t="s">
        <v>68</v>
      </c>
      <c r="BP43" s="32" t="s">
        <v>68</v>
      </c>
      <c r="BQ43" s="32" t="s">
        <v>68</v>
      </c>
      <c r="BR43" s="32"/>
      <c r="BS43" s="32"/>
      <c r="BT43" s="32"/>
      <c r="BU43" s="32"/>
      <c r="BV43" s="32"/>
      <c r="BW43" s="32"/>
      <c r="BX43" s="32" t="s">
        <v>68</v>
      </c>
      <c r="BY43" s="32" t="s">
        <v>68</v>
      </c>
      <c r="BZ43" s="32" t="s">
        <v>68</v>
      </c>
    </row>
    <row r="44" spans="1:78" ht="17.25" customHeight="1" outlineLevel="1" x14ac:dyDescent="0.25">
      <c r="A44" s="29"/>
      <c r="B44" s="30"/>
      <c r="C44" s="44" t="s">
        <v>85</v>
      </c>
      <c r="D44" s="30" t="s">
        <v>70</v>
      </c>
      <c r="E44" s="41">
        <v>44856</v>
      </c>
      <c r="F44" s="41">
        <v>44901</v>
      </c>
      <c r="G44" s="30"/>
      <c r="H44" s="42">
        <v>100</v>
      </c>
      <c r="I44" s="36"/>
      <c r="J44" s="37"/>
      <c r="K44" s="32"/>
      <c r="L44" s="32"/>
      <c r="M44" s="32"/>
      <c r="N44" s="38"/>
      <c r="O44" s="38"/>
      <c r="P44" s="38"/>
      <c r="Q44" s="38"/>
      <c r="R44" s="38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3"/>
      <c r="AD44" s="33"/>
      <c r="AE44" s="33"/>
      <c r="AF44" s="33"/>
      <c r="AG44" s="33"/>
      <c r="AH44" s="32"/>
      <c r="AI44" s="32"/>
      <c r="AJ44" s="32"/>
      <c r="AK44" s="32"/>
      <c r="AL44" s="32"/>
      <c r="AM44" s="32" t="e" cm="1" vm="1">
        <f t="array" aca="1" ref="AM44" ca="1">+BI44:AAM44</f>
        <v>#VALUE!</v>
      </c>
      <c r="AN44" s="32"/>
      <c r="AO44" s="32"/>
      <c r="AP44" s="32" t="s">
        <v>68</v>
      </c>
      <c r="AQ44" s="32" t="s">
        <v>68</v>
      </c>
      <c r="AR44" s="34" t="s">
        <v>68</v>
      </c>
      <c r="AS44" s="34"/>
      <c r="AT44" s="34"/>
      <c r="AU44" s="34"/>
      <c r="AV44" s="34" t="s">
        <v>68</v>
      </c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5" t="s">
        <v>68</v>
      </c>
      <c r="BH44" s="35"/>
      <c r="BI44" s="35"/>
      <c r="BJ44" s="35" t="s">
        <v>68</v>
      </c>
      <c r="BK44" s="35" t="s">
        <v>68</v>
      </c>
      <c r="BL44" s="32" t="s">
        <v>68</v>
      </c>
      <c r="BM44" s="32" t="s">
        <v>68</v>
      </c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 t="s">
        <v>68</v>
      </c>
      <c r="BY44" s="32" t="s">
        <v>68</v>
      </c>
      <c r="BZ44" s="32" t="s">
        <v>68</v>
      </c>
    </row>
    <row r="45" spans="1:78" ht="15.75" customHeight="1" x14ac:dyDescent="0.25">
      <c r="B45" s="30"/>
      <c r="C45" s="44" t="s">
        <v>65</v>
      </c>
      <c r="D45" s="30" t="s">
        <v>70</v>
      </c>
      <c r="E45" s="41">
        <v>44863</v>
      </c>
      <c r="F45" s="41">
        <v>44901</v>
      </c>
      <c r="G45" s="30">
        <v>0</v>
      </c>
      <c r="H45" s="42">
        <v>100</v>
      </c>
      <c r="I45" s="36"/>
      <c r="J45" s="37"/>
      <c r="K45" s="32"/>
      <c r="L45" s="32"/>
      <c r="M45" s="32"/>
      <c r="N45" s="38"/>
      <c r="O45" s="38"/>
      <c r="P45" s="38"/>
      <c r="Q45" s="38"/>
      <c r="R45" s="38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3"/>
      <c r="AD45" s="33"/>
      <c r="AE45" s="33"/>
      <c r="AF45" s="33"/>
      <c r="AG45" s="33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4"/>
      <c r="AS45" s="34"/>
      <c r="AT45" s="34"/>
      <c r="AU45" s="34" t="s">
        <v>68</v>
      </c>
      <c r="AV45" s="34" t="s">
        <v>68</v>
      </c>
      <c r="AW45" s="32" t="s">
        <v>68</v>
      </c>
      <c r="AX45" s="32"/>
      <c r="AY45" s="32"/>
      <c r="AZ45" s="32"/>
      <c r="BA45" s="32"/>
      <c r="BB45" s="32"/>
      <c r="BC45" s="32"/>
      <c r="BD45" s="32"/>
      <c r="BE45" s="32" t="s">
        <v>68</v>
      </c>
      <c r="BF45" s="32" t="s">
        <v>68</v>
      </c>
      <c r="BG45" s="35" t="s">
        <v>68</v>
      </c>
      <c r="BH45" s="35"/>
      <c r="BI45" s="35"/>
      <c r="BJ45" s="35"/>
      <c r="BK45" s="35"/>
      <c r="BL45" s="32"/>
      <c r="BM45" s="32" t="s">
        <v>68</v>
      </c>
      <c r="BN45" s="32" t="s">
        <v>68</v>
      </c>
      <c r="BO45" s="32" t="s">
        <v>68</v>
      </c>
      <c r="BP45" s="32"/>
      <c r="BQ45" s="32"/>
      <c r="BR45" s="32"/>
      <c r="BS45" s="32"/>
      <c r="BT45" s="32"/>
      <c r="BU45" s="32"/>
      <c r="BV45" s="32" t="s">
        <v>68</v>
      </c>
      <c r="BW45" s="32" t="s">
        <v>68</v>
      </c>
      <c r="BX45" s="32" t="s">
        <v>68</v>
      </c>
      <c r="BY45" s="32" t="s">
        <v>68</v>
      </c>
      <c r="BZ45" s="32" t="s">
        <v>68</v>
      </c>
    </row>
    <row r="46" spans="1:78" ht="15.75" customHeight="1" x14ac:dyDescent="0.25">
      <c r="B46" s="30"/>
      <c r="C46" s="44" t="s">
        <v>83</v>
      </c>
      <c r="D46" s="30" t="s">
        <v>58</v>
      </c>
      <c r="E46" s="41">
        <v>44824</v>
      </c>
      <c r="F46" s="41">
        <v>44835</v>
      </c>
      <c r="G46" s="30"/>
      <c r="H46" s="42">
        <v>100</v>
      </c>
      <c r="I46" s="36"/>
      <c r="J46" s="37"/>
      <c r="K46" s="32"/>
      <c r="L46" s="32"/>
      <c r="M46" s="32"/>
      <c r="N46" s="38"/>
      <c r="O46" s="38"/>
      <c r="P46" s="38"/>
      <c r="Q46" s="38"/>
      <c r="R46" s="38"/>
      <c r="S46" s="32"/>
      <c r="T46" s="32"/>
      <c r="U46" s="32"/>
      <c r="V46" s="32"/>
      <c r="W46" s="32"/>
      <c r="X46" s="32" t="s">
        <v>68</v>
      </c>
      <c r="Y46" s="32" t="s">
        <v>68</v>
      </c>
      <c r="Z46" s="32" t="s">
        <v>68</v>
      </c>
      <c r="AA46" s="32" t="s">
        <v>68</v>
      </c>
      <c r="AB46" s="32" t="s">
        <v>68</v>
      </c>
      <c r="AC46" s="33" t="s">
        <v>68</v>
      </c>
      <c r="AD46" s="33"/>
      <c r="AE46" s="33"/>
      <c r="AF46" s="33"/>
      <c r="AG46" s="33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4"/>
      <c r="AS46" s="34"/>
      <c r="AT46" s="34"/>
      <c r="AU46" s="34"/>
      <c r="AV46" s="34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5"/>
      <c r="BH46" s="35"/>
      <c r="BI46" s="35"/>
      <c r="BJ46" s="35"/>
      <c r="BK46" s="35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</row>
    <row r="47" spans="1:78" ht="15.75" customHeight="1" x14ac:dyDescent="0.25">
      <c r="B47" s="30"/>
      <c r="C47" s="44" t="s">
        <v>84</v>
      </c>
      <c r="D47" s="30" t="s">
        <v>58</v>
      </c>
      <c r="E47" s="41">
        <v>44887</v>
      </c>
      <c r="F47" s="41">
        <v>44897</v>
      </c>
      <c r="G47" s="30"/>
      <c r="H47" s="42">
        <v>100</v>
      </c>
      <c r="I47" s="36"/>
      <c r="J47" s="37"/>
      <c r="K47" s="32"/>
      <c r="L47" s="32"/>
      <c r="M47" s="32"/>
      <c r="N47" s="38"/>
      <c r="O47" s="38"/>
      <c r="P47" s="38"/>
      <c r="Q47" s="38"/>
      <c r="R47" s="38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3"/>
      <c r="AD47" s="33"/>
      <c r="AE47" s="33"/>
      <c r="AF47" s="33"/>
      <c r="AG47" s="33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4"/>
      <c r="AS47" s="34"/>
      <c r="AT47" s="34"/>
      <c r="AU47" s="34"/>
      <c r="AV47" s="34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5"/>
      <c r="BH47" s="35"/>
      <c r="BI47" s="35"/>
      <c r="BJ47" s="35"/>
      <c r="BK47" s="35"/>
      <c r="BL47" s="32"/>
      <c r="BM47" s="32" t="s">
        <v>68</v>
      </c>
      <c r="BN47" s="32" t="s">
        <v>68</v>
      </c>
      <c r="BO47" s="32" t="s">
        <v>68</v>
      </c>
      <c r="BP47" s="32" t="s">
        <v>68</v>
      </c>
      <c r="BQ47" s="32" t="s">
        <v>68</v>
      </c>
      <c r="BR47" s="32"/>
      <c r="BS47" s="32"/>
      <c r="BT47" s="32" t="s">
        <v>68</v>
      </c>
      <c r="BU47" s="32" t="s">
        <v>68</v>
      </c>
      <c r="BV47" s="47" t="s">
        <v>68</v>
      </c>
      <c r="BW47" s="32" t="s">
        <v>68</v>
      </c>
      <c r="BX47" s="32"/>
      <c r="BY47" s="32"/>
      <c r="BZ47" s="32"/>
    </row>
    <row r="48" spans="1:78" ht="15.75" customHeight="1" x14ac:dyDescent="0.25">
      <c r="B48" s="40">
        <v>4</v>
      </c>
      <c r="C48" s="40" t="s">
        <v>16</v>
      </c>
      <c r="D48" s="40"/>
      <c r="E48" s="40"/>
      <c r="F48" s="40"/>
      <c r="G48" s="40"/>
      <c r="H48" s="40"/>
      <c r="I48" s="26"/>
      <c r="J48" s="27"/>
      <c r="K48" s="28"/>
      <c r="L48" s="28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</row>
    <row r="49" spans="2:78" ht="15.75" customHeight="1" x14ac:dyDescent="0.25">
      <c r="B49" s="30">
        <v>4.0999999999999996</v>
      </c>
      <c r="C49" s="44" t="s">
        <v>69</v>
      </c>
      <c r="D49" s="30" t="s">
        <v>45</v>
      </c>
      <c r="E49" s="41">
        <v>44823</v>
      </c>
      <c r="F49" s="41">
        <v>44825</v>
      </c>
      <c r="G49" s="30">
        <f>DAYS360(E49,F49)</f>
        <v>2</v>
      </c>
      <c r="H49" s="42">
        <v>100</v>
      </c>
      <c r="I49" s="36"/>
      <c r="J49" s="37"/>
      <c r="K49" s="32"/>
      <c r="L49" s="32"/>
      <c r="M49" s="32"/>
      <c r="N49" s="38"/>
      <c r="O49" s="38"/>
      <c r="P49" s="38"/>
      <c r="Q49" s="38"/>
      <c r="R49" s="38"/>
      <c r="S49" s="32" t="s">
        <v>68</v>
      </c>
      <c r="T49" s="32" t="s">
        <v>68</v>
      </c>
      <c r="U49" s="32"/>
      <c r="V49" s="32"/>
      <c r="W49" s="32"/>
      <c r="X49" s="32"/>
      <c r="Y49" s="32"/>
      <c r="Z49" s="32"/>
      <c r="AA49" s="32"/>
      <c r="AB49" s="32"/>
      <c r="AC49" s="33"/>
      <c r="AD49" s="33"/>
      <c r="AE49" s="33"/>
      <c r="AF49" s="33"/>
      <c r="AG49" s="33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4"/>
      <c r="AS49" s="34"/>
      <c r="AT49" s="34"/>
      <c r="AU49" s="34"/>
      <c r="AV49" s="34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5"/>
      <c r="BH49" s="35"/>
      <c r="BI49" s="35"/>
      <c r="BJ49" s="35"/>
      <c r="BK49" s="35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</row>
    <row r="50" spans="2:78" ht="15.75" customHeight="1" x14ac:dyDescent="0.25">
      <c r="B50" s="30">
        <v>4.2</v>
      </c>
      <c r="C50" s="44" t="s">
        <v>78</v>
      </c>
      <c r="D50" s="30" t="s">
        <v>45</v>
      </c>
      <c r="E50" s="41">
        <v>44874</v>
      </c>
      <c r="F50" s="41">
        <v>44876</v>
      </c>
      <c r="G50" s="30">
        <v>2</v>
      </c>
      <c r="H50" s="42">
        <v>100</v>
      </c>
      <c r="I50" s="36"/>
      <c r="J50" s="37"/>
      <c r="K50" s="32"/>
      <c r="L50" s="32"/>
      <c r="M50" s="32"/>
      <c r="N50" s="38"/>
      <c r="O50" s="38"/>
      <c r="P50" s="38"/>
      <c r="Q50" s="38"/>
      <c r="R50" s="38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3"/>
      <c r="AD50" s="33"/>
      <c r="AE50" s="33"/>
      <c r="AF50" s="33"/>
      <c r="AG50" s="33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4"/>
      <c r="AS50" s="34"/>
      <c r="AT50" s="34"/>
      <c r="AU50" s="34"/>
      <c r="AV50" s="34"/>
      <c r="AW50" s="32"/>
      <c r="AX50" s="32"/>
      <c r="AY50" s="32"/>
      <c r="AZ50" s="32"/>
      <c r="BA50" s="32"/>
      <c r="BB50" s="32"/>
      <c r="BC50" s="32"/>
      <c r="BD50" s="32"/>
      <c r="BE50" s="32" t="s">
        <v>80</v>
      </c>
      <c r="BF50" s="32" t="s">
        <v>80</v>
      </c>
      <c r="BG50" s="35"/>
      <c r="BH50" s="35"/>
      <c r="BI50" s="35"/>
      <c r="BJ50" s="35"/>
      <c r="BK50" s="35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</row>
    <row r="51" spans="2:78" ht="15.75" customHeight="1" x14ac:dyDescent="0.25">
      <c r="B51" s="30" t="s">
        <v>41</v>
      </c>
      <c r="C51" s="44"/>
      <c r="D51" s="30"/>
      <c r="E51" s="41"/>
      <c r="F51" s="41"/>
      <c r="G51" s="30">
        <f t="shared" ref="G51:G53" si="5">DAYS360(E51,F51)</f>
        <v>0</v>
      </c>
      <c r="H51" s="31"/>
      <c r="I51" s="36"/>
      <c r="J51" s="37"/>
      <c r="K51" s="32"/>
      <c r="L51" s="32"/>
      <c r="M51" s="32"/>
      <c r="N51" s="38"/>
      <c r="O51" s="38"/>
      <c r="P51" s="38"/>
      <c r="Q51" s="38"/>
      <c r="R51" s="38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3"/>
      <c r="AD51" s="33"/>
      <c r="AE51" s="33"/>
      <c r="AF51" s="33"/>
      <c r="AG51" s="33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4"/>
      <c r="AS51" s="34"/>
      <c r="AT51" s="34"/>
      <c r="AU51" s="34"/>
      <c r="AV51" s="34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5"/>
      <c r="BH51" s="35"/>
      <c r="BI51" s="35"/>
      <c r="BJ51" s="35"/>
      <c r="BK51" s="35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</row>
    <row r="52" spans="2:78" ht="15.75" customHeight="1" x14ac:dyDescent="0.25">
      <c r="B52" s="30" t="s">
        <v>42</v>
      </c>
      <c r="C52" s="44"/>
      <c r="D52" s="30"/>
      <c r="E52" s="41"/>
      <c r="F52" s="41"/>
      <c r="G52" s="30">
        <f t="shared" si="5"/>
        <v>0</v>
      </c>
      <c r="H52" s="42"/>
      <c r="I52" s="36"/>
      <c r="J52" s="37"/>
      <c r="K52" s="32"/>
      <c r="L52" s="32"/>
      <c r="M52" s="32"/>
      <c r="N52" s="38"/>
      <c r="O52" s="38"/>
      <c r="P52" s="38"/>
      <c r="Q52" s="38"/>
      <c r="R52" s="38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3"/>
      <c r="AD52" s="33"/>
      <c r="AE52" s="33"/>
      <c r="AF52" s="33"/>
      <c r="AG52" s="33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4"/>
      <c r="AS52" s="34"/>
      <c r="AT52" s="34"/>
      <c r="AU52" s="34"/>
      <c r="AV52" s="34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5"/>
      <c r="BH52" s="35"/>
      <c r="BI52" s="35"/>
      <c r="BJ52" s="35"/>
      <c r="BK52" s="35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</row>
    <row r="53" spans="2:78" ht="15.75" customHeight="1" x14ac:dyDescent="0.25">
      <c r="B53" s="30">
        <v>4.3</v>
      </c>
      <c r="C53" s="44"/>
      <c r="D53" s="30"/>
      <c r="E53" s="41"/>
      <c r="F53" s="41"/>
      <c r="G53" s="30">
        <f t="shared" si="5"/>
        <v>0</v>
      </c>
      <c r="H53" s="31"/>
      <c r="I53" s="36"/>
      <c r="J53" s="37"/>
      <c r="K53" s="32"/>
      <c r="L53" s="32"/>
      <c r="M53" s="32"/>
      <c r="N53" s="38"/>
      <c r="O53" s="38"/>
      <c r="P53" s="38"/>
      <c r="Q53" s="38"/>
      <c r="R53" s="38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3"/>
      <c r="AD53" s="33"/>
      <c r="AE53" s="33"/>
      <c r="AF53" s="33"/>
      <c r="AG53" s="33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4"/>
      <c r="AS53" s="34"/>
      <c r="AT53" s="34"/>
      <c r="AU53" s="34"/>
      <c r="AV53" s="34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5"/>
      <c r="BH53" s="35"/>
      <c r="BI53" s="35"/>
      <c r="BJ53" s="35"/>
      <c r="BK53" s="35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</row>
    <row r="54" spans="2:78" ht="15.75" customHeight="1" x14ac:dyDescent="0.25">
      <c r="B54" s="30" t="s">
        <v>43</v>
      </c>
      <c r="C54" s="46"/>
      <c r="D54" s="30"/>
      <c r="E54" s="41"/>
      <c r="F54" s="41"/>
      <c r="G54" s="30">
        <v>0</v>
      </c>
      <c r="H54" s="31"/>
      <c r="I54" s="36"/>
      <c r="J54" s="37"/>
      <c r="K54" s="32"/>
      <c r="L54" s="32"/>
      <c r="M54" s="32"/>
      <c r="N54" s="38"/>
      <c r="O54" s="38"/>
      <c r="P54" s="38"/>
      <c r="Q54" s="38"/>
      <c r="R54" s="38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3"/>
      <c r="AD54" s="33"/>
      <c r="AE54" s="33"/>
      <c r="AF54" s="33"/>
      <c r="AG54" s="33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4"/>
      <c r="AS54" s="34"/>
      <c r="AT54" s="34"/>
      <c r="AU54" s="34"/>
      <c r="AV54" s="34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5"/>
      <c r="BH54" s="35"/>
      <c r="BI54" s="35"/>
      <c r="BJ54" s="35"/>
      <c r="BK54" s="35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</row>
  </sheetData>
  <mergeCells count="36">
    <mergeCell ref="E8:E9"/>
    <mergeCell ref="F8:F9"/>
    <mergeCell ref="B2:G2"/>
    <mergeCell ref="I2:N2"/>
    <mergeCell ref="O2:AE2"/>
    <mergeCell ref="B4:C4"/>
    <mergeCell ref="D4:G4"/>
    <mergeCell ref="I4:O4"/>
    <mergeCell ref="P4:AB4"/>
    <mergeCell ref="G8:G9"/>
    <mergeCell ref="H8:H9"/>
    <mergeCell ref="I8:W8"/>
    <mergeCell ref="X8:AL8"/>
    <mergeCell ref="AM8:BA8"/>
    <mergeCell ref="X9:AB9"/>
    <mergeCell ref="AC9:AG9"/>
    <mergeCell ref="AH9:AL9"/>
    <mergeCell ref="AM9:AQ9"/>
    <mergeCell ref="AR9:AV9"/>
    <mergeCell ref="AW9:BA9"/>
    <mergeCell ref="BB8:BZ8"/>
    <mergeCell ref="I9:M9"/>
    <mergeCell ref="N9:R9"/>
    <mergeCell ref="B5:C5"/>
    <mergeCell ref="D5:G5"/>
    <mergeCell ref="I5:O5"/>
    <mergeCell ref="P5:AA5"/>
    <mergeCell ref="B8:B9"/>
    <mergeCell ref="C8:C9"/>
    <mergeCell ref="D8:D9"/>
    <mergeCell ref="BB9:BF9"/>
    <mergeCell ref="BG9:BK9"/>
    <mergeCell ref="BL9:BP9"/>
    <mergeCell ref="BQ9:BU9"/>
    <mergeCell ref="BV9:BZ9"/>
    <mergeCell ref="S9:W9"/>
  </mergeCells>
  <conditionalFormatting sqref="H11:H14 H16:H54">
    <cfRule type="colorScale" priority="26">
      <colorScale>
        <cfvo type="min"/>
        <cfvo type="max"/>
        <color rgb="FFFFFFFF"/>
        <color rgb="FF57BB8A"/>
      </colorScale>
    </cfRule>
  </conditionalFormatting>
  <conditionalFormatting sqref="H11:H14 H16:H54">
    <cfRule type="colorScale" priority="29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F2104F2CEFE4DACFBF5BA7D93FB4D" ma:contentTypeVersion="14" ma:contentTypeDescription="Create a new document." ma:contentTypeScope="" ma:versionID="bb0ed258f694207805e211ca255f9b46">
  <xsd:schema xmlns:xsd="http://www.w3.org/2001/XMLSchema" xmlns:xs="http://www.w3.org/2001/XMLSchema" xmlns:p="http://schemas.microsoft.com/office/2006/metadata/properties" xmlns:ns3="6b71f768-6d8b-468c-a986-1e1afc74f0e3" xmlns:ns4="d07d918a-d172-4450-8f4a-7b087689ff85" targetNamespace="http://schemas.microsoft.com/office/2006/metadata/properties" ma:root="true" ma:fieldsID="4c03c9fe975be0719773112499dde791" ns3:_="" ns4:_="">
    <xsd:import namespace="6b71f768-6d8b-468c-a986-1e1afc74f0e3"/>
    <xsd:import namespace="d07d918a-d172-4450-8f4a-7b087689ff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1f768-6d8b-468c-a986-1e1afc74f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d918a-d172-4450-8f4a-7b087689ff8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ABC364-430D-422C-AD85-145699D21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1f768-6d8b-468c-a986-1e1afc74f0e3"/>
    <ds:schemaRef ds:uri="d07d918a-d172-4450-8f4a-7b087689f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D564B3-5264-41FC-B8E0-395B567D9994}">
  <ds:schemaRefs>
    <ds:schemaRef ds:uri="http://www.w3.org/XML/1998/namespace"/>
    <ds:schemaRef ds:uri="http://purl.org/dc/terms/"/>
    <ds:schemaRef ds:uri="http://schemas.microsoft.com/office/infopath/2007/PartnerControls"/>
    <ds:schemaRef ds:uri="d07d918a-d172-4450-8f4a-7b087689ff85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6b71f768-6d8b-468c-a986-1e1afc74f0e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7F187D4-7552-4664-8374-8AA9CBDA3C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denizara</dc:creator>
  <cp:lastModifiedBy>Ben Jon</cp:lastModifiedBy>
  <dcterms:created xsi:type="dcterms:W3CDTF">2021-11-13T00:20:43Z</dcterms:created>
  <dcterms:modified xsi:type="dcterms:W3CDTF">2022-12-08T07:30:03Z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0x010100F7EF2104F2CEFE4DACFBF5BA7D93FB4D</vt:lpwstr>
  </property>
</Properties>
</file>