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breenajones\Documents\College\Spring 2017\CIT 230\bjones8o.github.io\project\peer reivew\"/>
    </mc:Choice>
  </mc:AlternateContent>
  <bookViews>
    <workbookView xWindow="0" yWindow="0" windowWidth="20460" windowHeight="7500" tabRatio="500"/>
  </bookViews>
  <sheets>
    <sheet name="Sheet1" sheetId="1" r:id="rId1"/>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36" i="1" l="1"/>
  <c r="B137" i="1"/>
  <c r="B138" i="1"/>
  <c r="B139" i="1"/>
  <c r="B140" i="1"/>
  <c r="B141" i="1"/>
  <c r="C6" i="1"/>
</calcChain>
</file>

<file path=xl/sharedStrings.xml><?xml version="1.0" encoding="utf-8"?>
<sst xmlns="http://schemas.openxmlformats.org/spreadsheetml/2006/main" count="76" uniqueCount="51">
  <si>
    <t>CIT 230 Course Project Assessment</t>
  </si>
  <si>
    <t>Developer's Name:</t>
  </si>
  <si>
    <t>Site URL:</t>
  </si>
  <si>
    <t>Reviewer's Name:</t>
  </si>
  <si>
    <t>Review Date:</t>
  </si>
  <si>
    <t>Directions:</t>
  </si>
  <si>
    <t>(10 points)</t>
  </si>
  <si>
    <t>(5 points)</t>
  </si>
  <si>
    <t>(15 points)</t>
  </si>
  <si>
    <t>Complete the assessment in the order provided. Read carefully and provide accurate, meaningful feedback.</t>
  </si>
  <si>
    <t>Section 1: Survey of Access, Appearance, Construction Adherence</t>
  </si>
  <si>
    <t>Section 2: Examining Responsive Behavior</t>
  </si>
  <si>
    <t>(This section will required the Chrome developer tool with device emulation for most tasks)</t>
  </si>
  <si>
    <t>Section 3: Adherence to Web Standards and Best Practices</t>
  </si>
  <si>
    <t>(This section will make extensive use of the web developer toolbar)</t>
  </si>
  <si>
    <t>Assessment Summary (By Objective)</t>
  </si>
  <si>
    <t>Obj. 1</t>
  </si>
  <si>
    <t>Obj. 2</t>
  </si>
  <si>
    <t>Obj. 3</t>
  </si>
  <si>
    <t>Obj. 4</t>
  </si>
  <si>
    <t>Obj. 5</t>
  </si>
  <si>
    <t>Obj. 6</t>
  </si>
  <si>
    <t>out of 30 possible</t>
  </si>
  <si>
    <r>
      <rPr>
        <sz val="8"/>
        <color rgb="FF000000"/>
        <rFont val="Verdana"/>
      </rPr>
      <t xml:space="preserve">The project must be the main content of the hosted web site and present by the due date. All previous assessments should be located via a homework link in the site footer. </t>
    </r>
    <r>
      <rPr>
        <b/>
        <i/>
        <sz val="8"/>
        <color rgb="FF000000"/>
        <rFont val="Verdana"/>
      </rPr>
      <t>Task:</t>
    </r>
    <r>
      <rPr>
        <sz val="8"/>
        <color rgb="FF000000"/>
        <rFont val="Verdana"/>
      </rPr>
      <t xml:space="preserve"> Go to the Student Site List, find and click the link on the name of the site developer. The project should now be visible without any additional navigation. If present, award 10 points. </t>
    </r>
    <r>
      <rPr>
        <b/>
        <sz val="8"/>
        <color rgb="FF000000"/>
        <rFont val="Verdana"/>
      </rPr>
      <t>If the project is not found as described, do not continue. Award no points. [Obj. 6]</t>
    </r>
  </si>
  <si>
    <r>
      <t xml:space="preserve">The project explanation video is present in the homework page. </t>
    </r>
    <r>
      <rPr>
        <b/>
        <i/>
        <sz val="8"/>
        <color theme="1"/>
        <rFont val="Verdana"/>
      </rPr>
      <t>Task:</t>
    </r>
    <r>
      <rPr>
        <sz val="8"/>
        <color theme="1"/>
        <rFont val="Verdana"/>
      </rPr>
      <t xml:space="preserve"> Navigate to the homwork page and watch the video. The video should explain 1) who is the target audience, 2) demonstrate the responsiveness of the site, 3) the validity of the html and css, 4) the use of JavaScript with JSON, 5) the usability of the site and 6) the use of PARC and typography. Deduct 10 points if the video is not found or 5 points for each missing part up to the maximum of 10 points. </t>
    </r>
    <r>
      <rPr>
        <b/>
        <sz val="8"/>
        <color theme="1"/>
        <rFont val="Verdana"/>
      </rPr>
      <t>[Obj. 6]</t>
    </r>
  </si>
  <si>
    <r>
      <t xml:space="preserve">The project site must have a minimum of five content pages (excluding the planning and homework pages). </t>
    </r>
    <r>
      <rPr>
        <b/>
        <i/>
        <sz val="8"/>
        <color rgb="FF000000"/>
        <rFont val="Verdana"/>
      </rPr>
      <t>Task:</t>
    </r>
    <r>
      <rPr>
        <sz val="8"/>
        <color rgb="FF000000"/>
        <rFont val="Verdana"/>
      </rPr>
      <t xml:space="preserve"> As you navigated through the site were there at least 5 pages (excluding the planning and homwork pages)? Deduct 10 points if less than 5 content pages were found in the project site. </t>
    </r>
    <r>
      <rPr>
        <b/>
        <sz val="8"/>
        <color rgb="FF000000"/>
        <rFont val="Verdana"/>
      </rPr>
      <t>[Obj. 6]</t>
    </r>
  </si>
  <si>
    <r>
      <t xml:space="preserve">JSON data (of your own creation) exists and appears to be valid JSON. </t>
    </r>
    <r>
      <rPr>
        <b/>
        <i/>
        <sz val="8"/>
        <color rgb="FF000000"/>
        <rFont val="Verdana"/>
      </rPr>
      <t>Task:</t>
    </r>
    <r>
      <rPr>
        <sz val="8"/>
        <color rgb="FF000000"/>
        <rFont val="Verdana"/>
      </rPr>
      <t xml:space="preserve"> Return to the planning document and see which pages use JSON data. Navigate to one of those pages. Click the console tab in the developer tools, the json object should be there. Expand it and examine the object values. Is the object visible and does it apper to be JSON? Deduct 15 points if either requirement is not met. </t>
    </r>
    <r>
      <rPr>
        <b/>
        <sz val="8"/>
        <color rgb="FF000000"/>
        <rFont val="Verdana"/>
      </rPr>
      <t>[Obj. 5]</t>
    </r>
  </si>
  <si>
    <r>
      <t xml:space="preserve">Your JSON data is successfully inserted into the page using JavaScript or JQuery. </t>
    </r>
    <r>
      <rPr>
        <b/>
        <i/>
        <sz val="8"/>
        <color rgb="FF000000"/>
        <rFont val="Verdana"/>
      </rPr>
      <t>Task:</t>
    </r>
    <r>
      <rPr>
        <sz val="8"/>
        <color rgb="FF000000"/>
        <rFont val="Verdana"/>
      </rPr>
      <t xml:space="preserve"> While still looking at the JSON object(s) in the console window, look at the rendered page in the browser view. Does the data in the JSON object appear in the page view? Deduct 15 points if the data in the JSON object is not obviously represented in the page view (you may have to scroll to view data).</t>
    </r>
    <r>
      <rPr>
        <b/>
        <sz val="8"/>
        <color rgb="FF000000"/>
        <rFont val="Verdana"/>
      </rPr>
      <t xml:space="preserve"> [Obj. 5]</t>
    </r>
  </si>
  <si>
    <r>
      <t xml:space="preserve">Navigation throughout the project site must work and adapt to screen size. </t>
    </r>
    <r>
      <rPr>
        <b/>
        <i/>
        <sz val="8"/>
        <color rgb="FF000000"/>
        <rFont val="Verdana"/>
      </rPr>
      <t>Task:</t>
    </r>
    <r>
      <rPr>
        <sz val="8"/>
        <color rgb="FF000000"/>
        <rFont val="Verdana"/>
      </rPr>
      <t xml:space="preserve"> With the device emulator tool open, navigate through the site pages. Deduct 5 points for any navigation item that does not work or if navigation fails to adapt as screen sizes change. </t>
    </r>
    <r>
      <rPr>
        <b/>
        <sz val="8"/>
        <color rgb="FF000000"/>
        <rFont val="Verdana"/>
      </rPr>
      <t>[Obj. 4]</t>
    </r>
  </si>
  <si>
    <r>
      <rPr>
        <sz val="8"/>
        <color rgb="FF000000"/>
        <rFont val="Verdana"/>
      </rPr>
      <t>The planning document should include 1) the target audience description, 2) an appropriate persona and 3) wireframe sketches of a content page for three screen sizes (small, medium and large). The planning document must also indicate 1) which pages use JSON data and 2) which page contains the HTML5 video. </t>
    </r>
    <r>
      <rPr>
        <b/>
        <i/>
        <sz val="8"/>
        <color rgb="FF000000"/>
        <rFont val="Verdana"/>
      </rPr>
      <t>Task:</t>
    </r>
    <r>
      <rPr>
        <sz val="8"/>
        <color rgb="FF000000"/>
        <rFont val="Verdana"/>
      </rPr>
      <t xml:space="preserve"> Click the link to the planning document. Deduct 3 points for each missing element, up to the maximum of 10 points. Subtract 10 points if the page is missing. </t>
    </r>
    <r>
      <rPr>
        <b/>
        <sz val="8"/>
        <color rgb="FF000000"/>
        <rFont val="Verdana"/>
      </rPr>
      <t>[Obj. 4]</t>
    </r>
  </si>
  <si>
    <r>
      <t xml:space="preserve">A link to the homework document must be found in the footer of all site pages. </t>
    </r>
    <r>
      <rPr>
        <b/>
        <i/>
        <sz val="8"/>
        <color rgb="FF000000"/>
        <rFont val="Verdana"/>
      </rPr>
      <t>Task:</t>
    </r>
    <r>
      <rPr>
        <sz val="8"/>
        <color rgb="FF000000"/>
        <rFont val="Verdana"/>
      </rPr>
      <t xml:space="preserve"> Use the navigation to click through the pages of the site and check the footer for the link. 1 point will be deducted for each page that is missing the homework document link in the page footer. </t>
    </r>
    <r>
      <rPr>
        <b/>
        <sz val="8"/>
        <color rgb="FF000000"/>
        <rFont val="Verdana"/>
      </rPr>
      <t>[Obj. 4]</t>
    </r>
  </si>
  <si>
    <r>
      <t xml:space="preserve">A link to the planning document must be found in the footer of all site pages. </t>
    </r>
    <r>
      <rPr>
        <b/>
        <i/>
        <sz val="8"/>
        <rFont val="Verdana"/>
      </rPr>
      <t>Task:</t>
    </r>
    <r>
      <rPr>
        <sz val="8"/>
        <rFont val="Verdana"/>
      </rPr>
      <t xml:space="preserve"> Use the navigation to click through the pages of the site and check the footer for the link. 1 point will be deducted for each page that is missing the planning document link in the page footer. </t>
    </r>
    <r>
      <rPr>
        <b/>
        <sz val="8"/>
        <rFont val="Verdana"/>
      </rPr>
      <t>[Obj. 4]</t>
    </r>
  </si>
  <si>
    <r>
      <t xml:space="preserve">The visual appearance must be uniform and consistent across the project site. </t>
    </r>
    <r>
      <rPr>
        <b/>
        <i/>
        <sz val="8"/>
        <color rgb="FF000000"/>
        <rFont val="Verdana"/>
      </rPr>
      <t>Task:</t>
    </r>
    <r>
      <rPr>
        <sz val="8"/>
        <color rgb="FF000000"/>
        <rFont val="Verdana"/>
      </rPr>
      <t xml:space="preserve"> As you clicked through the site pages was the visual appearance consistent? Deduct 5 points if any site page was not visually consistent in appearance with the other site pages (including the planning and homework pages). </t>
    </r>
    <r>
      <rPr>
        <b/>
        <sz val="8"/>
        <color rgb="FF000000"/>
        <rFont val="Verdana"/>
      </rPr>
      <t>[Obj. 3]</t>
    </r>
  </si>
  <si>
    <r>
      <t xml:space="preserve">The PARC and typography design principles must be found applied to the style of the project site. </t>
    </r>
    <r>
      <rPr>
        <b/>
        <i/>
        <sz val="8"/>
        <color rgb="FF000000"/>
        <rFont val="Verdana"/>
      </rPr>
      <t>Task:</t>
    </r>
    <r>
      <rPr>
        <sz val="8"/>
        <color rgb="FF000000"/>
        <rFont val="Verdana"/>
      </rPr>
      <t xml:space="preserve"> As you clicked through the site pages did you see use of these design principles? Deduct 1 point for each missing design principal. </t>
    </r>
    <r>
      <rPr>
        <b/>
        <sz val="8"/>
        <color rgb="FF000000"/>
        <rFont val="Verdana"/>
      </rPr>
      <t>[Obj. 3]</t>
    </r>
  </si>
  <si>
    <r>
      <t xml:space="preserve">At least one content-related video of your own creation must be present using the HTML5 video element. </t>
    </r>
    <r>
      <rPr>
        <b/>
        <sz val="8"/>
        <color rgb="FF000000"/>
        <rFont val="Verdana"/>
      </rPr>
      <t>Task:</t>
    </r>
    <r>
      <rPr>
        <sz val="8"/>
        <color rgb="FF000000"/>
        <rFont val="Verdana"/>
      </rPr>
      <t xml:space="preserve"> Navigate to the page indicated in the planning document that contains the html5 video. Use the Chrome developer tool to emulate 3 devices by size and insure that the video plays in each of the small, medium and large screened devices. 5 points will be deducted if the video is missing or does not play in a browser or on a device. </t>
    </r>
    <r>
      <rPr>
        <b/>
        <sz val="8"/>
        <color rgb="FF000000"/>
        <rFont val="Verdana"/>
      </rPr>
      <t>[Obj. 3]</t>
    </r>
  </si>
  <si>
    <r>
      <t xml:space="preserve">Images should adapt and weigh less on small screens than on large. </t>
    </r>
    <r>
      <rPr>
        <b/>
        <i/>
        <sz val="8"/>
        <color rgb="FF000000"/>
        <rFont val="Verdana"/>
      </rPr>
      <t>Task:</t>
    </r>
    <r>
      <rPr>
        <sz val="8"/>
        <color rgb="FF000000"/>
        <rFont val="Verdana"/>
      </rPr>
      <t xml:space="preserve"> Navigate to a content page that contains images. Switch to the "Network" tab of the developer tool, click the "Img" button. Then, switch between emulator devices and click the "Reload" button after each change. Watch the images being loaded to see if different images are loaded for different devices.  Deduct 5 points if images do not adapt and change by device type. </t>
    </r>
    <r>
      <rPr>
        <b/>
        <sz val="8"/>
        <color rgb="FF000000"/>
        <rFont val="Verdana"/>
      </rPr>
      <t>[Obj. 3]</t>
    </r>
  </si>
  <si>
    <r>
      <t xml:space="preserve">One project page will be randomly checked for page weight. The uncached weight must be equal to or less than 400k. </t>
    </r>
    <r>
      <rPr>
        <b/>
        <i/>
        <sz val="8"/>
        <color rgb="FF000000"/>
        <rFont val="Verdana"/>
      </rPr>
      <t>Task:</t>
    </r>
    <r>
      <rPr>
        <sz val="8"/>
        <color rgb="FF000000"/>
        <rFont val="Verdana"/>
      </rPr>
      <t xml:space="preserve"> Choose one of the JSON content pages then use the Yslow tool to check the page weight. Deduct 5 points if the uncached weight is greater than 400k. </t>
    </r>
    <r>
      <rPr>
        <b/>
        <sz val="8"/>
        <color rgb="FF000000"/>
        <rFont val="Verdana"/>
      </rPr>
      <t>[Obj. 3]</t>
    </r>
  </si>
  <si>
    <r>
      <t xml:space="preserve">One project page will be randomly checked for implementation of usability principles as identified in the Usability Checklist. </t>
    </r>
    <r>
      <rPr>
        <b/>
        <i/>
        <sz val="8"/>
        <color rgb="FF000000"/>
        <rFont val="Verdana"/>
      </rPr>
      <t>Task:</t>
    </r>
    <r>
      <rPr>
        <sz val="8"/>
        <color rgb="FF000000"/>
        <rFont val="Verdana"/>
      </rPr>
      <t xml:space="preserve"> Bring up the "Web Usability Checklist", then randomly choose a content page. Evaluate the content page for the "low hanging fruit" items. Deduct 1 point for each missing usability concept. </t>
    </r>
    <r>
      <rPr>
        <b/>
        <sz val="8"/>
        <color rgb="FF000000"/>
        <rFont val="Verdana"/>
      </rPr>
      <t>[Obj. 3]</t>
    </r>
  </si>
  <si>
    <r>
      <t xml:space="preserve">No horizontal scrolling or zooming is required to view content, on any screen size. </t>
    </r>
    <r>
      <rPr>
        <b/>
        <i/>
        <sz val="8"/>
        <color rgb="FF000000"/>
        <rFont val="Verdana"/>
      </rPr>
      <t>Task:</t>
    </r>
    <r>
      <rPr>
        <sz val="8"/>
        <color rgb="FF000000"/>
        <rFont val="Verdana"/>
      </rPr>
      <t xml:space="preserve"> While examining the video page, in the various devices, if horizontal scrolling or zooming is required deduct all 5 points. </t>
    </r>
    <r>
      <rPr>
        <b/>
        <sz val="8"/>
        <color rgb="FF000000"/>
        <rFont val="Verdana"/>
      </rPr>
      <t>[Obj. 2]</t>
    </r>
  </si>
  <si>
    <r>
      <t xml:space="preserve">Media queries are appropriately used to change content layouts for large, medium and small screens. </t>
    </r>
    <r>
      <rPr>
        <b/>
        <i/>
        <sz val="8"/>
        <color rgb="FF000000"/>
        <rFont val="Verdana"/>
      </rPr>
      <t>Task:</t>
    </r>
    <r>
      <rPr>
        <sz val="8"/>
        <color rgb="FF000000"/>
        <rFont val="Verdana"/>
      </rPr>
      <t xml:space="preserve"> With the device emulator still open, return to the planning document and look carefully at the wireframe sketches. Then, navigate to a content page. Does the page look like the sketch? Change device size, does it continue to look like the sketch for that size of screen? Deduct 4 points for each mis-match or non-responsive layout per screen size up to the maximum of 10 points. </t>
    </r>
    <r>
      <rPr>
        <b/>
        <sz val="8"/>
        <color rgb="FF000000"/>
        <rFont val="Verdana"/>
      </rPr>
      <t>[Obj. 2]</t>
    </r>
  </si>
  <si>
    <r>
      <t xml:space="preserve">All pages must be valid CSS3. </t>
    </r>
    <r>
      <rPr>
        <b/>
        <i/>
        <sz val="8"/>
        <color rgb="FF000000"/>
        <rFont val="Verdana"/>
      </rPr>
      <t>Task:</t>
    </r>
    <r>
      <rPr>
        <sz val="8"/>
        <color rgb="FF000000"/>
        <rFont val="Verdana"/>
      </rPr>
      <t xml:space="preserve"> Randomly choose a content page other than the one used for HTML validation, use the "Web Developer &gt; Tools &gt; Validate CSS" tool to validate the CSS. Deduct 2 points for each validation error found by the CSS validator. </t>
    </r>
    <r>
      <rPr>
        <b/>
        <sz val="8"/>
        <color rgb="FF000000"/>
        <rFont val="Verdana"/>
      </rPr>
      <t>[Obj. 2]</t>
    </r>
  </si>
  <si>
    <r>
      <t xml:space="preserve">All CSS must be written and applied to the site using external CSS pages. </t>
    </r>
    <r>
      <rPr>
        <b/>
        <i/>
        <sz val="8"/>
        <color rgb="FF000000"/>
        <rFont val="Verdana"/>
      </rPr>
      <t>Task:</t>
    </r>
    <r>
      <rPr>
        <sz val="8"/>
        <color rgb="FF000000"/>
        <rFont val="Verdana"/>
      </rPr>
      <t xml:space="preserve"> Using the same content page that you used for CSS validation, use the "Web Developer &gt; CSS &gt; View CSS" to view the CSS. Deduct 5 points if any internal or inline css code is found. </t>
    </r>
    <r>
      <rPr>
        <b/>
        <sz val="8"/>
        <color rgb="FF000000"/>
        <rFont val="Verdana"/>
      </rPr>
      <t>[Obj. 2]</t>
    </r>
  </si>
  <si>
    <r>
      <t>All folders and files (web pages, images, videos, javascript, json, css and any other site file) must follow the web naming rules. </t>
    </r>
    <r>
      <rPr>
        <b/>
        <i/>
        <sz val="8"/>
        <color rgb="FF000000"/>
        <rFont val="Verdana"/>
      </rPr>
      <t>Task:</t>
    </r>
    <r>
      <rPr>
        <sz val="8"/>
        <color rgb="FF000000"/>
        <rFont val="Verdana"/>
      </rPr>
      <t xml:space="preserve"> Randomly choose a content page other than those used for the validations. Examine the URL then right-click, choose "View Page Source". Examine the source code carefully, pay attention to paths in links, images, script elements for naming rules being used in folder and file names. Deduct 2 points for each naming rule error found. </t>
    </r>
    <r>
      <rPr>
        <b/>
        <sz val="8"/>
        <color rgb="FF000000"/>
        <rFont val="Verdana"/>
      </rPr>
      <t>[Obj. 1]</t>
    </r>
  </si>
  <si>
    <r>
      <t xml:space="preserve">All web pages must be valid HTML5. </t>
    </r>
    <r>
      <rPr>
        <b/>
        <i/>
        <sz val="8"/>
        <color rgb="FF000000"/>
        <rFont val="Verdana"/>
      </rPr>
      <t>Task:</t>
    </r>
    <r>
      <rPr>
        <sz val="8"/>
        <color rgb="FF000000"/>
        <rFont val="Verdana"/>
      </rPr>
      <t xml:space="preserve"> Randomly choose one content page, use the "Web Developer &gt; Tools &gt; Validate html" tool to validate the html. Deduct 2 points for each validation error found by the HTML5 validator. </t>
    </r>
    <r>
      <rPr>
        <b/>
        <sz val="8"/>
        <color rgb="FF000000"/>
        <rFont val="Verdana"/>
      </rPr>
      <t>[Obj. 1]</t>
    </r>
  </si>
  <si>
    <r>
      <t xml:space="preserve">All web pages must use semantic elements for page and content structures (remember that div and span elements should be used only as a last resort, when no other semantic element is available). </t>
    </r>
    <r>
      <rPr>
        <b/>
        <i/>
        <sz val="8"/>
        <color rgb="FF000000"/>
        <rFont val="Verdana"/>
      </rPr>
      <t>Task:</t>
    </r>
    <r>
      <rPr>
        <sz val="8"/>
        <color rgb="FF000000"/>
        <rFont val="Verdana"/>
      </rPr>
      <t xml:space="preserve"> Choose one content page, right-click the page and choose "View Page Source". Examine the page for &lt;header&gt;, &lt;nav&gt;, &lt;main&gt; and &lt;footer&gt; elements (others may be present). Deduct 2 points for each missing semantic element. </t>
    </r>
    <r>
      <rPr>
        <b/>
        <sz val="8"/>
        <color rgb="FF000000"/>
        <rFont val="Verdana"/>
      </rPr>
      <t>[Obj. 1]</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</si>
  <si>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written feedback to the developer in the space below)</t>
    </r>
  </si>
  <si>
    <r>
      <t xml:space="preserve">Modularization must be used to provide common content (e.g. header, navigation, footer) to project site pages. </t>
    </r>
    <r>
      <rPr>
        <b/>
        <i/>
        <sz val="8"/>
        <color rgb="FF000000"/>
        <rFont val="Verdana"/>
      </rPr>
      <t>Task:</t>
    </r>
    <r>
      <rPr>
        <sz val="8"/>
        <color rgb="FF000000"/>
        <rFont val="Verdana"/>
      </rPr>
      <t xml:space="preserve"> As you clicked through the site pages: 1) were all pages .php pages? and 2) did header, navigation and footer content appear to be modularized? Deduct 5 points if any page is found not using this methodology. </t>
    </r>
    <r>
      <rPr>
        <b/>
        <sz val="8"/>
        <color rgb="FF000000"/>
        <rFont val="Verdana"/>
      </rPr>
      <t>[Obj. 4]</t>
    </r>
  </si>
  <si>
    <t>Breena Jones</t>
  </si>
  <si>
    <t>Cory Zwahlen</t>
  </si>
  <si>
    <t>You just need to fix the weight, and in your planning page needs where you are using your JSON.</t>
  </si>
  <si>
    <t>https://cvzwahlen.github.io/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</si>
</sst>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sz val="8"/>
      <name val="Verdana"/>
    </font>
    <font>
      <b/>
      <i/>
      <sz val="8"/>
      <color rgb="FF000000"/>
      <name val="Verdana"/>
    </font>
    <font>
      <b/>
      <sz val="8"/>
      <name val="Verdana"/>
    </font>
    <font>
      <b/>
      <i/>
      <sz val="8"/>
      <name val="Verdana"/>
    </font>
    <font>
      <sz val="8"/>
      <color theme="1"/>
      <name val="Verdana"/>
    </font>
    <font>
      <b/>
      <i/>
      <sz val="8"/>
      <color theme="1"/>
      <name val="Verdana"/>
    </font>
    <font>
      <b/>
      <sz val="14"/>
      <color theme="1"/>
      <name val="Calibri"/>
      <family val="2"/>
      <scheme val="minor"/>
    </font>
    <font>
      <sz val="10"/>
      <color theme="1"/>
      <name val="Calibri"/>
      <family val="2"/>
      <scheme val="minor"/>
    </font>
    <font>
      <b/>
      <sz val="14"/>
      <name val="Calibri"/>
      <scheme val="minor"/>
    </font>
    <font>
      <b/>
      <sz val="10"/>
      <name val="Calibri"/>
      <scheme val="minor"/>
    </font>
    <font>
      <sz val="10"/>
      <color theme="1"/>
      <name val="Calibri (Body)"/>
    </font>
    <font>
      <b/>
      <sz val="8"/>
      <color theme="1"/>
      <name val="Verdana"/>
    </font>
    <font>
      <u/>
      <sz val="12"/>
      <color theme="1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22">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0" fillId="0" borderId="0" applyNumberFormat="0" applyFill="0" applyBorder="0" applyAlignment="0" applyProtection="0"/>
  </cellStyleXfs>
  <cellXfs count="47">
    <xf numFmtId="0" fontId="0" fillId="0" borderId="0" xfId="0"/>
    <xf numFmtId="0" fontId="2" fillId="0" borderId="0" xfId="0" applyFont="1"/>
    <xf numFmtId="0" fontId="1" fillId="0" borderId="0" xfId="0" applyFont="1"/>
    <xf numFmtId="0" fontId="0" fillId="0" borderId="0" xfId="0" applyAlignment="1">
      <alignment wrapText="1"/>
    </xf>
    <xf numFmtId="0" fontId="0" fillId="0" borderId="0" xfId="0"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0" fillId="0" borderId="0" xfId="0" applyAlignment="1">
      <alignment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14" fillId="0" borderId="0" xfId="0" applyFont="1"/>
    <xf numFmtId="0" fontId="16" fillId="0" borderId="0" xfId="0" applyFont="1"/>
    <xf numFmtId="0" fontId="17" fillId="0" borderId="0" xfId="0" applyFont="1" applyAlignment="1">
      <alignment horizontal="left" indent="1"/>
    </xf>
    <xf numFmtId="0" fontId="15" fillId="0" borderId="0" xfId="0" applyFont="1" applyAlignment="1">
      <alignment horizontal="left" indent="1"/>
    </xf>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4" fillId="3" borderId="3" xfId="0" applyFont="1" applyFill="1" applyBorder="1" applyAlignment="1">
      <alignment horizontal="center"/>
    </xf>
    <xf numFmtId="0" fontId="0" fillId="3" borderId="0" xfId="0" applyFill="1"/>
    <xf numFmtId="0" fontId="14" fillId="3" borderId="11" xfId="0" applyFont="1" applyFill="1" applyBorder="1" applyAlignment="1">
      <alignment horizontal="center"/>
    </xf>
    <xf numFmtId="0" fontId="0" fillId="0" borderId="0" xfId="0" applyAlignment="1">
      <alignment wrapText="1"/>
    </xf>
    <xf numFmtId="0" fontId="6" fillId="2" borderId="0" xfId="0" applyFont="1" applyFill="1" applyAlignment="1">
      <alignment vertical="top" wrapText="1"/>
    </xf>
    <xf numFmtId="0" fontId="8"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20" fillId="0" borderId="2" xfId="21"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7" fillId="2" borderId="0" xfId="0" applyFont="1" applyFill="1" applyAlignment="1">
      <alignment vertical="top" wrapText="1"/>
    </xf>
    <xf numFmtId="0" fontId="15" fillId="2" borderId="4" xfId="0" applyFont="1" applyFill="1" applyBorder="1" applyProtection="1">
      <protection locked="0"/>
    </xf>
    <xf numFmtId="0" fontId="15" fillId="2" borderId="5" xfId="0" applyFont="1" applyFill="1" applyBorder="1" applyProtection="1">
      <protection locked="0"/>
    </xf>
    <xf numFmtId="0" fontId="15" fillId="2" borderId="6" xfId="0" applyFont="1" applyFill="1" applyBorder="1" applyProtection="1">
      <protection locked="0"/>
    </xf>
    <xf numFmtId="0" fontId="15" fillId="2" borderId="7" xfId="0" applyFont="1" applyFill="1" applyBorder="1" applyProtection="1">
      <protection locked="0"/>
    </xf>
    <xf numFmtId="0" fontId="15" fillId="2" borderId="0" xfId="0" applyFont="1" applyFill="1" applyBorder="1" applyProtection="1">
      <protection locked="0"/>
    </xf>
    <xf numFmtId="0" fontId="15" fillId="2" borderId="8" xfId="0" applyFont="1" applyFill="1" applyBorder="1" applyProtection="1">
      <protection locked="0"/>
    </xf>
    <xf numFmtId="0" fontId="15" fillId="2" borderId="9" xfId="0" applyFont="1" applyFill="1" applyBorder="1" applyProtection="1">
      <protection locked="0"/>
    </xf>
    <xf numFmtId="0" fontId="15" fillId="2" borderId="1" xfId="0" applyFont="1" applyFill="1" applyBorder="1" applyProtection="1">
      <protection locked="0"/>
    </xf>
    <xf numFmtId="0" fontId="15" fillId="2" borderId="10" xfId="0" applyFont="1" applyFill="1" applyBorder="1" applyProtection="1">
      <protection locked="0"/>
    </xf>
    <xf numFmtId="0" fontId="12" fillId="2" borderId="0" xfId="0" applyFont="1" applyFill="1" applyAlignment="1">
      <alignment vertical="top" wrapText="1"/>
    </xf>
  </cellXfs>
  <cellStyles count="2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vzwahlen.github.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showGridLines="0" tabSelected="1" topLeftCell="A133" zoomScaleNormal="100" zoomScalePageLayoutView="236" workbookViewId="0">
      <selection activeCell="C121" sqref="C121:G125"/>
    </sheetView>
  </sheetViews>
  <sheetFormatPr defaultColWidth="11" defaultRowHeight="15.75"/>
  <cols>
    <col min="9" max="9" width="0" hidden="1" customWidth="1"/>
  </cols>
  <sheetData>
    <row r="1" spans="1:9" ht="23.25">
      <c r="A1" s="29" t="s">
        <v>0</v>
      </c>
      <c r="B1" s="29"/>
      <c r="C1" s="29"/>
      <c r="D1" s="29"/>
      <c r="E1" s="29"/>
      <c r="F1" s="29"/>
      <c r="G1" s="29"/>
      <c r="I1">
        <v>10</v>
      </c>
    </row>
    <row r="2" spans="1:9">
      <c r="I2">
        <v>0</v>
      </c>
    </row>
    <row r="3" spans="1:9">
      <c r="A3" s="30" t="s">
        <v>1</v>
      </c>
      <c r="B3" s="30"/>
      <c r="C3" s="31" t="s">
        <v>48</v>
      </c>
      <c r="D3" s="31"/>
      <c r="E3" s="31"/>
      <c r="F3" s="31"/>
    </row>
    <row r="4" spans="1:9">
      <c r="A4" s="30" t="s">
        <v>2</v>
      </c>
      <c r="B4" s="30"/>
      <c r="C4" s="32" t="s">
        <v>50</v>
      </c>
      <c r="D4" s="33"/>
      <c r="E4" s="33"/>
      <c r="F4" s="33"/>
    </row>
    <row r="5" spans="1:9">
      <c r="A5" s="30" t="s">
        <v>3</v>
      </c>
      <c r="B5" s="30"/>
      <c r="C5" s="33" t="s">
        <v>47</v>
      </c>
      <c r="D5" s="33"/>
      <c r="E5" s="33"/>
      <c r="F5" s="33"/>
      <c r="I5">
        <v>5</v>
      </c>
    </row>
    <row r="6" spans="1:9">
      <c r="A6" s="30" t="s">
        <v>4</v>
      </c>
      <c r="B6" s="30"/>
      <c r="C6" s="34">
        <f ca="1">NOW()</f>
        <v>42930.470603009257</v>
      </c>
      <c r="D6" s="35"/>
      <c r="E6" s="35"/>
      <c r="F6" s="35"/>
      <c r="I6">
        <v>0</v>
      </c>
    </row>
    <row r="8" spans="1:9">
      <c r="A8" s="2" t="s">
        <v>5</v>
      </c>
      <c r="B8" s="26" t="s">
        <v>9</v>
      </c>
      <c r="C8" s="26"/>
      <c r="D8" s="26"/>
      <c r="E8" s="26"/>
      <c r="F8" s="26"/>
      <c r="G8" s="26"/>
      <c r="I8">
        <v>5</v>
      </c>
    </row>
    <row r="9" spans="1:9">
      <c r="A9" s="2"/>
      <c r="B9" s="26"/>
      <c r="C9" s="26"/>
      <c r="D9" s="26"/>
      <c r="E9" s="26"/>
      <c r="F9" s="26"/>
      <c r="G9" s="26"/>
      <c r="I9">
        <v>4</v>
      </c>
    </row>
    <row r="10" spans="1:9">
      <c r="A10" s="2"/>
      <c r="B10" s="8"/>
      <c r="C10" s="8"/>
      <c r="D10" s="8"/>
      <c r="E10" s="8"/>
      <c r="F10" s="8"/>
      <c r="G10" s="8"/>
      <c r="I10">
        <v>3</v>
      </c>
    </row>
    <row r="11" spans="1:9" ht="18.75">
      <c r="A11" s="12" t="s">
        <v>10</v>
      </c>
      <c r="B11" s="8"/>
      <c r="C11" s="8"/>
      <c r="D11" s="8"/>
      <c r="E11" s="8"/>
      <c r="F11" s="8"/>
      <c r="G11" s="8"/>
      <c r="I11">
        <v>2</v>
      </c>
    </row>
    <row r="12" spans="1:9">
      <c r="A12" s="2"/>
      <c r="B12" s="3"/>
      <c r="C12" s="3"/>
      <c r="D12" s="3"/>
      <c r="E12" s="3"/>
      <c r="F12" s="3"/>
      <c r="G12" s="3"/>
      <c r="I12">
        <v>1</v>
      </c>
    </row>
    <row r="13" spans="1:9" ht="18.75" thickBot="1">
      <c r="A13" s="18">
        <v>10</v>
      </c>
      <c r="B13" s="16" t="s">
        <v>6</v>
      </c>
      <c r="C13" s="27" t="s">
        <v>23</v>
      </c>
      <c r="D13" s="27"/>
      <c r="E13" s="27"/>
      <c r="F13" s="27"/>
      <c r="G13" s="27"/>
      <c r="I13">
        <v>0</v>
      </c>
    </row>
    <row r="14" spans="1:9" ht="15.95" customHeight="1">
      <c r="A14" s="16"/>
      <c r="B14" s="16"/>
      <c r="C14" s="27"/>
      <c r="D14" s="27"/>
      <c r="E14" s="27"/>
      <c r="F14" s="27"/>
      <c r="G14" s="27"/>
    </row>
    <row r="15" spans="1:9" ht="18" customHeight="1">
      <c r="A15" s="17"/>
      <c r="B15" s="16"/>
      <c r="C15" s="27"/>
      <c r="D15" s="27"/>
      <c r="E15" s="27"/>
      <c r="F15" s="27"/>
      <c r="G15" s="27"/>
      <c r="I15">
        <v>10</v>
      </c>
    </row>
    <row r="16" spans="1:9">
      <c r="A16" s="16"/>
      <c r="B16" s="16"/>
      <c r="C16" s="27"/>
      <c r="D16" s="27"/>
      <c r="E16" s="27"/>
      <c r="F16" s="27"/>
      <c r="G16" s="27"/>
      <c r="I16">
        <v>7</v>
      </c>
    </row>
    <row r="17" spans="1:9">
      <c r="A17" s="2"/>
      <c r="B17" s="4"/>
      <c r="C17" s="4"/>
      <c r="D17" s="4"/>
      <c r="E17" s="4"/>
      <c r="F17" s="4"/>
      <c r="G17" s="4"/>
      <c r="I17">
        <v>4</v>
      </c>
    </row>
    <row r="18" spans="1:9" ht="17.100000000000001" customHeight="1" thickBot="1">
      <c r="A18" s="18">
        <v>5</v>
      </c>
      <c r="B18" s="16" t="s">
        <v>7</v>
      </c>
      <c r="C18" s="28" t="s">
        <v>31</v>
      </c>
      <c r="D18" s="28"/>
      <c r="E18" s="28"/>
      <c r="F18" s="28"/>
      <c r="G18" s="28"/>
      <c r="I18">
        <v>1</v>
      </c>
    </row>
    <row r="19" spans="1:9">
      <c r="A19" s="16"/>
      <c r="B19" s="16"/>
      <c r="C19" s="28"/>
      <c r="D19" s="28"/>
      <c r="E19" s="28"/>
      <c r="F19" s="28"/>
      <c r="G19" s="28"/>
      <c r="I19">
        <v>0</v>
      </c>
    </row>
    <row r="20" spans="1:9">
      <c r="A20" s="16"/>
      <c r="B20" s="16"/>
      <c r="C20" s="28"/>
      <c r="D20" s="28"/>
      <c r="E20" s="28"/>
      <c r="F20" s="28"/>
      <c r="G20" s="28"/>
    </row>
    <row r="21" spans="1:9">
      <c r="C21" s="7"/>
      <c r="D21" s="7"/>
      <c r="E21" s="7"/>
      <c r="F21" s="7"/>
      <c r="G21" s="7"/>
      <c r="I21">
        <v>10</v>
      </c>
    </row>
    <row r="22" spans="1:9" ht="18.75" thickBot="1">
      <c r="A22" s="18">
        <v>5</v>
      </c>
      <c r="B22" s="16" t="s">
        <v>7</v>
      </c>
      <c r="C22" s="36" t="s">
        <v>30</v>
      </c>
      <c r="D22" s="36"/>
      <c r="E22" s="36"/>
      <c r="F22" s="36"/>
      <c r="G22" s="36"/>
      <c r="I22">
        <v>6</v>
      </c>
    </row>
    <row r="23" spans="1:9">
      <c r="A23" s="16"/>
      <c r="B23" s="16"/>
      <c r="C23" s="36"/>
      <c r="D23" s="36"/>
      <c r="E23" s="36"/>
      <c r="F23" s="36"/>
      <c r="G23" s="36"/>
      <c r="I23">
        <v>2</v>
      </c>
    </row>
    <row r="24" spans="1:9">
      <c r="A24" s="16"/>
      <c r="B24" s="16"/>
      <c r="C24" s="36"/>
      <c r="D24" s="36"/>
      <c r="E24" s="36"/>
      <c r="F24" s="36"/>
      <c r="G24" s="36"/>
      <c r="I24">
        <v>0</v>
      </c>
    </row>
    <row r="25" spans="1:9">
      <c r="C25" s="5"/>
      <c r="D25" s="5"/>
      <c r="E25" s="5"/>
      <c r="F25" s="5"/>
      <c r="G25" s="5"/>
    </row>
    <row r="26" spans="1:9" ht="18.75" thickBot="1">
      <c r="A26" s="18">
        <v>5</v>
      </c>
      <c r="B26" s="16" t="s">
        <v>7</v>
      </c>
      <c r="C26" s="36" t="s">
        <v>32</v>
      </c>
      <c r="D26" s="36"/>
      <c r="E26" s="36"/>
      <c r="F26" s="36"/>
      <c r="G26" s="36"/>
      <c r="I26">
        <v>15</v>
      </c>
    </row>
    <row r="27" spans="1:9" ht="15.95" customHeight="1">
      <c r="A27" s="16"/>
      <c r="B27" s="16"/>
      <c r="C27" s="36"/>
      <c r="D27" s="36"/>
      <c r="E27" s="36"/>
      <c r="F27" s="36"/>
      <c r="G27" s="36"/>
      <c r="I27">
        <v>0</v>
      </c>
    </row>
    <row r="28" spans="1:9">
      <c r="A28" s="16"/>
      <c r="B28" s="16"/>
      <c r="C28" s="36"/>
      <c r="D28" s="36"/>
      <c r="E28" s="36"/>
      <c r="F28" s="36"/>
      <c r="G28" s="36"/>
    </row>
    <row r="29" spans="1:9" ht="15" customHeight="1">
      <c r="A29" s="16"/>
      <c r="B29" s="16"/>
      <c r="C29" s="36"/>
      <c r="D29" s="36"/>
      <c r="E29" s="36"/>
      <c r="F29" s="36"/>
      <c r="G29" s="36"/>
      <c r="I29">
        <v>10</v>
      </c>
    </row>
    <row r="30" spans="1:9">
      <c r="C30" s="7"/>
      <c r="D30" s="7"/>
      <c r="E30" s="7"/>
      <c r="F30" s="7"/>
      <c r="G30" s="7"/>
      <c r="I30">
        <v>8</v>
      </c>
    </row>
    <row r="31" spans="1:9" ht="15.95" customHeight="1" thickBot="1">
      <c r="A31" s="18">
        <v>5</v>
      </c>
      <c r="B31" s="16" t="s">
        <v>7</v>
      </c>
      <c r="C31" s="36" t="s">
        <v>33</v>
      </c>
      <c r="D31" s="36"/>
      <c r="E31" s="36"/>
      <c r="F31" s="36"/>
      <c r="G31" s="36"/>
      <c r="I31">
        <v>6</v>
      </c>
    </row>
    <row r="32" spans="1:9">
      <c r="A32" s="16"/>
      <c r="B32" s="16"/>
      <c r="C32" s="36"/>
      <c r="D32" s="36"/>
      <c r="E32" s="36"/>
      <c r="F32" s="36"/>
      <c r="G32" s="36"/>
      <c r="I32">
        <v>4</v>
      </c>
    </row>
    <row r="33" spans="1:9" ht="15.95" customHeight="1">
      <c r="A33" s="16"/>
      <c r="B33" s="16"/>
      <c r="C33" s="36"/>
      <c r="D33" s="36"/>
      <c r="E33" s="36"/>
      <c r="F33" s="36"/>
      <c r="G33" s="36"/>
      <c r="I33">
        <v>2</v>
      </c>
    </row>
    <row r="34" spans="1:9" ht="15.95" customHeight="1">
      <c r="C34" s="5"/>
      <c r="D34" s="5"/>
      <c r="E34" s="5"/>
      <c r="F34" s="5"/>
      <c r="G34" s="5"/>
      <c r="I34">
        <v>0</v>
      </c>
    </row>
    <row r="35" spans="1:9" ht="15.95" customHeight="1" thickBot="1">
      <c r="A35" s="18">
        <v>5</v>
      </c>
      <c r="B35" s="16" t="s">
        <v>7</v>
      </c>
      <c r="C35" s="36" t="s">
        <v>46</v>
      </c>
      <c r="D35" s="36"/>
      <c r="E35" s="36"/>
      <c r="F35" s="36"/>
      <c r="G35" s="36"/>
    </row>
    <row r="36" spans="1:9">
      <c r="A36" s="16"/>
      <c r="B36" s="16"/>
      <c r="C36" s="36"/>
      <c r="D36" s="36"/>
      <c r="E36" s="36"/>
      <c r="F36" s="36"/>
      <c r="G36" s="36"/>
      <c r="I36">
        <v>10</v>
      </c>
    </row>
    <row r="37" spans="1:9">
      <c r="A37" s="16"/>
      <c r="B37" s="16"/>
      <c r="C37" s="36"/>
      <c r="D37" s="36"/>
      <c r="E37" s="36"/>
      <c r="F37" s="36"/>
      <c r="G37" s="36"/>
      <c r="I37">
        <v>5</v>
      </c>
    </row>
    <row r="38" spans="1:9">
      <c r="A38" s="16"/>
      <c r="B38" s="16"/>
      <c r="C38" s="36"/>
      <c r="D38" s="36"/>
      <c r="E38" s="36"/>
      <c r="F38" s="36"/>
      <c r="G38" s="36"/>
      <c r="I38">
        <v>0</v>
      </c>
    </row>
    <row r="39" spans="1:9">
      <c r="C39" s="5"/>
      <c r="D39" s="5"/>
      <c r="E39" s="5"/>
      <c r="F39" s="5"/>
      <c r="G39" s="5"/>
    </row>
    <row r="40" spans="1:9" ht="18" customHeight="1" thickBot="1">
      <c r="A40" s="18">
        <v>10</v>
      </c>
      <c r="B40" s="16" t="s">
        <v>6</v>
      </c>
      <c r="C40" s="36" t="s">
        <v>25</v>
      </c>
      <c r="D40" s="36"/>
      <c r="E40" s="36"/>
      <c r="F40" s="36"/>
      <c r="G40" s="36"/>
    </row>
    <row r="41" spans="1:9" ht="18">
      <c r="A41" s="17"/>
      <c r="B41" s="16"/>
      <c r="C41" s="36"/>
      <c r="D41" s="36"/>
      <c r="E41" s="36"/>
      <c r="F41" s="36"/>
      <c r="G41" s="36"/>
    </row>
    <row r="42" spans="1:9" ht="18" customHeight="1">
      <c r="A42" s="16"/>
      <c r="B42" s="16"/>
      <c r="C42" s="36"/>
      <c r="D42" s="36"/>
      <c r="E42" s="36"/>
      <c r="F42" s="36"/>
      <c r="G42" s="36"/>
    </row>
    <row r="43" spans="1:9">
      <c r="C43" s="6"/>
      <c r="D43" s="6"/>
      <c r="E43" s="6"/>
      <c r="F43" s="6"/>
      <c r="G43" s="6"/>
    </row>
    <row r="44" spans="1:9" ht="18.75" thickBot="1">
      <c r="A44" s="18">
        <v>7</v>
      </c>
      <c r="B44" s="16" t="s">
        <v>6</v>
      </c>
      <c r="C44" s="27" t="s">
        <v>29</v>
      </c>
      <c r="D44" s="27"/>
      <c r="E44" s="27"/>
      <c r="F44" s="27"/>
      <c r="G44" s="27"/>
    </row>
    <row r="45" spans="1:9" ht="18" customHeight="1">
      <c r="A45" s="16"/>
      <c r="B45" s="16"/>
      <c r="C45" s="27"/>
      <c r="D45" s="27"/>
      <c r="E45" s="27"/>
      <c r="F45" s="27"/>
      <c r="G45" s="27"/>
    </row>
    <row r="46" spans="1:9">
      <c r="A46" s="16"/>
      <c r="B46" s="16"/>
      <c r="C46" s="27"/>
      <c r="D46" s="27"/>
      <c r="E46" s="27"/>
      <c r="F46" s="27"/>
      <c r="G46" s="27"/>
    </row>
    <row r="47" spans="1:9" ht="17.100000000000001" customHeight="1">
      <c r="A47" s="16"/>
      <c r="B47" s="16"/>
      <c r="C47" s="27"/>
      <c r="D47" s="27"/>
      <c r="E47" s="27"/>
      <c r="F47" s="27"/>
      <c r="G47" s="27"/>
    </row>
    <row r="48" spans="1:9" ht="18" customHeight="1">
      <c r="A48" s="16"/>
      <c r="B48" s="16"/>
      <c r="C48" s="27"/>
      <c r="D48" s="27"/>
      <c r="E48" s="27"/>
      <c r="F48" s="27"/>
      <c r="G48" s="27"/>
    </row>
    <row r="49" spans="1:7" ht="18" customHeight="1">
      <c r="C49" s="9"/>
      <c r="D49" s="9"/>
      <c r="E49" s="9"/>
      <c r="F49" s="9"/>
      <c r="G49" s="9"/>
    </row>
    <row r="50" spans="1:7" ht="18" customHeight="1">
      <c r="A50" s="12" t="s">
        <v>11</v>
      </c>
      <c r="C50" s="9"/>
      <c r="D50" s="9"/>
      <c r="E50" s="9"/>
      <c r="F50" s="9"/>
      <c r="G50" s="9"/>
    </row>
    <row r="51" spans="1:7" ht="18" customHeight="1">
      <c r="A51" s="15" t="s">
        <v>12</v>
      </c>
      <c r="C51" s="9"/>
      <c r="D51" s="9"/>
      <c r="E51" s="9"/>
      <c r="F51" s="9"/>
      <c r="G51" s="9"/>
    </row>
    <row r="53" spans="1:7" ht="18.75" thickBot="1">
      <c r="A53" s="18">
        <v>5</v>
      </c>
      <c r="B53" s="16" t="s">
        <v>7</v>
      </c>
      <c r="C53" s="36" t="s">
        <v>34</v>
      </c>
      <c r="D53" s="36"/>
      <c r="E53" s="36"/>
      <c r="F53" s="36"/>
      <c r="G53" s="36"/>
    </row>
    <row r="54" spans="1:7" ht="17.100000000000001" customHeight="1">
      <c r="A54" s="16"/>
      <c r="B54" s="16"/>
      <c r="C54" s="36"/>
      <c r="D54" s="36"/>
      <c r="E54" s="36"/>
      <c r="F54" s="36"/>
      <c r="G54" s="36"/>
    </row>
    <row r="55" spans="1:7" ht="15.95" customHeight="1">
      <c r="A55" s="16"/>
      <c r="B55" s="16"/>
      <c r="C55" s="36"/>
      <c r="D55" s="36"/>
      <c r="E55" s="36"/>
      <c r="F55" s="36"/>
      <c r="G55" s="36"/>
    </row>
    <row r="56" spans="1:7">
      <c r="A56" s="16"/>
      <c r="B56" s="16"/>
      <c r="C56" s="36"/>
      <c r="D56" s="36"/>
      <c r="E56" s="36"/>
      <c r="F56" s="36"/>
      <c r="G56" s="36"/>
    </row>
    <row r="58" spans="1:7" ht="17.100000000000001" customHeight="1" thickBot="1">
      <c r="A58" s="18">
        <v>5</v>
      </c>
      <c r="B58" s="16" t="s">
        <v>7</v>
      </c>
      <c r="C58" s="36" t="s">
        <v>38</v>
      </c>
      <c r="D58" s="36"/>
      <c r="E58" s="36"/>
      <c r="F58" s="36"/>
      <c r="G58" s="36"/>
    </row>
    <row r="59" spans="1:7">
      <c r="A59" s="16"/>
      <c r="B59" s="16"/>
      <c r="C59" s="36"/>
      <c r="D59" s="36"/>
      <c r="E59" s="36"/>
      <c r="F59" s="36"/>
      <c r="G59" s="36"/>
    </row>
    <row r="60" spans="1:7">
      <c r="A60" s="16"/>
      <c r="B60" s="16"/>
      <c r="C60" s="36"/>
      <c r="D60" s="36"/>
      <c r="E60" s="36"/>
      <c r="F60" s="36"/>
      <c r="G60" s="36"/>
    </row>
    <row r="62" spans="1:7" ht="18.75" thickBot="1">
      <c r="A62" s="18">
        <v>5</v>
      </c>
      <c r="B62" s="16" t="s">
        <v>7</v>
      </c>
      <c r="C62" s="36" t="s">
        <v>28</v>
      </c>
      <c r="D62" s="36"/>
      <c r="E62" s="36"/>
      <c r="F62" s="36"/>
      <c r="G62" s="36"/>
    </row>
    <row r="63" spans="1:7">
      <c r="A63" s="16"/>
      <c r="B63" s="16"/>
      <c r="C63" s="36"/>
      <c r="D63" s="36"/>
      <c r="E63" s="36"/>
      <c r="F63" s="36"/>
      <c r="G63" s="36"/>
    </row>
    <row r="64" spans="1:7">
      <c r="A64" s="16"/>
      <c r="B64" s="16"/>
      <c r="C64" s="36"/>
      <c r="D64" s="36"/>
      <c r="E64" s="36"/>
      <c r="F64" s="36"/>
      <c r="G64" s="36"/>
    </row>
    <row r="65" spans="1:7">
      <c r="C65" s="5"/>
      <c r="D65" s="5"/>
      <c r="E65" s="5"/>
      <c r="F65" s="5"/>
      <c r="G65" s="5"/>
    </row>
    <row r="66" spans="1:7" ht="18.75" thickBot="1">
      <c r="A66" s="18">
        <v>10</v>
      </c>
      <c r="B66" s="16" t="s">
        <v>6</v>
      </c>
      <c r="C66" s="36" t="s">
        <v>39</v>
      </c>
      <c r="D66" s="36"/>
      <c r="E66" s="36"/>
      <c r="F66" s="36"/>
      <c r="G66" s="36"/>
    </row>
    <row r="67" spans="1:7">
      <c r="A67" s="16"/>
      <c r="B67" s="16"/>
      <c r="C67" s="36"/>
      <c r="D67" s="36"/>
      <c r="E67" s="36"/>
      <c r="F67" s="36"/>
      <c r="G67" s="36"/>
    </row>
    <row r="68" spans="1:7">
      <c r="A68" s="16"/>
      <c r="B68" s="16"/>
      <c r="C68" s="36"/>
      <c r="D68" s="36"/>
      <c r="E68" s="36"/>
      <c r="F68" s="36"/>
      <c r="G68" s="36"/>
    </row>
    <row r="69" spans="1:7" ht="18" customHeight="1">
      <c r="A69" s="16"/>
      <c r="B69" s="16"/>
      <c r="C69" s="36"/>
      <c r="D69" s="36"/>
      <c r="E69" s="36"/>
      <c r="F69" s="36"/>
      <c r="G69" s="36"/>
    </row>
    <row r="70" spans="1:7">
      <c r="A70" s="16"/>
      <c r="B70" s="16"/>
      <c r="C70" s="36"/>
      <c r="D70" s="36"/>
      <c r="E70" s="36"/>
      <c r="F70" s="36"/>
      <c r="G70" s="36"/>
    </row>
    <row r="72" spans="1:7" ht="18.75" thickBot="1">
      <c r="A72" s="18">
        <v>15</v>
      </c>
      <c r="B72" s="16" t="s">
        <v>8</v>
      </c>
      <c r="C72" s="36" t="s">
        <v>26</v>
      </c>
      <c r="D72" s="36"/>
      <c r="E72" s="36"/>
      <c r="F72" s="36"/>
      <c r="G72" s="36"/>
    </row>
    <row r="73" spans="1:7" ht="18">
      <c r="A73" s="17"/>
      <c r="B73" s="16"/>
      <c r="C73" s="36"/>
      <c r="D73" s="36"/>
      <c r="E73" s="36"/>
      <c r="F73" s="36"/>
      <c r="G73" s="36"/>
    </row>
    <row r="74" spans="1:7" ht="18">
      <c r="A74" s="17"/>
      <c r="B74" s="16"/>
      <c r="C74" s="36"/>
      <c r="D74" s="36"/>
      <c r="E74" s="36"/>
      <c r="F74" s="36"/>
      <c r="G74" s="36"/>
    </row>
    <row r="75" spans="1:7" ht="18">
      <c r="A75" s="17"/>
      <c r="B75" s="16"/>
      <c r="C75" s="36"/>
      <c r="D75" s="36"/>
      <c r="E75" s="36"/>
      <c r="F75" s="36"/>
      <c r="G75" s="36"/>
    </row>
    <row r="76" spans="1:7" ht="18">
      <c r="A76" s="1"/>
    </row>
    <row r="77" spans="1:7" ht="18.75" thickBot="1">
      <c r="A77" s="18">
        <v>15</v>
      </c>
      <c r="B77" s="16" t="s">
        <v>8</v>
      </c>
      <c r="C77" s="36" t="s">
        <v>27</v>
      </c>
      <c r="D77" s="36"/>
      <c r="E77" s="36"/>
      <c r="F77" s="36"/>
      <c r="G77" s="36"/>
    </row>
    <row r="78" spans="1:7" ht="18">
      <c r="A78" s="17"/>
      <c r="B78" s="16"/>
      <c r="C78" s="36"/>
      <c r="D78" s="36"/>
      <c r="E78" s="36"/>
      <c r="F78" s="36"/>
      <c r="G78" s="36"/>
    </row>
    <row r="79" spans="1:7" ht="18">
      <c r="A79" s="17"/>
      <c r="B79" s="16"/>
      <c r="C79" s="36"/>
      <c r="D79" s="36"/>
      <c r="E79" s="36"/>
      <c r="F79" s="36"/>
      <c r="G79" s="36"/>
    </row>
    <row r="80" spans="1:7" ht="18" customHeight="1">
      <c r="A80" s="17"/>
      <c r="B80" s="16"/>
      <c r="C80" s="36"/>
      <c r="D80" s="36"/>
      <c r="E80" s="36"/>
      <c r="F80" s="36"/>
      <c r="G80" s="36"/>
    </row>
    <row r="81" spans="1:7" s="20" customFormat="1" ht="18" customHeight="1">
      <c r="A81" s="19"/>
      <c r="C81" s="21"/>
      <c r="D81" s="21"/>
      <c r="E81" s="21"/>
      <c r="F81" s="21"/>
      <c r="G81" s="21"/>
    </row>
    <row r="82" spans="1:7" ht="18.75" thickBot="1">
      <c r="A82" s="18">
        <v>5</v>
      </c>
      <c r="B82" s="16" t="s">
        <v>7</v>
      </c>
      <c r="C82" s="36" t="s">
        <v>35</v>
      </c>
      <c r="D82" s="36"/>
      <c r="E82" s="36"/>
      <c r="F82" s="36"/>
      <c r="G82" s="36"/>
    </row>
    <row r="83" spans="1:7" ht="18">
      <c r="A83" s="17"/>
      <c r="B83" s="16"/>
      <c r="C83" s="36"/>
      <c r="D83" s="36"/>
      <c r="E83" s="36"/>
      <c r="F83" s="36"/>
      <c r="G83" s="36"/>
    </row>
    <row r="84" spans="1:7" ht="18">
      <c r="A84" s="17"/>
      <c r="B84" s="16"/>
      <c r="C84" s="36"/>
      <c r="D84" s="36"/>
      <c r="E84" s="36"/>
      <c r="F84" s="36"/>
      <c r="G84" s="36"/>
    </row>
    <row r="85" spans="1:7" ht="18">
      <c r="A85" s="17"/>
      <c r="B85" s="16"/>
      <c r="C85" s="36"/>
      <c r="D85" s="36"/>
      <c r="E85" s="36"/>
      <c r="F85" s="36"/>
      <c r="G85" s="36"/>
    </row>
    <row r="86" spans="1:7" s="20" customFormat="1" ht="18" customHeight="1">
      <c r="A86" s="19"/>
      <c r="C86" s="21"/>
      <c r="D86" s="21"/>
      <c r="E86" s="21"/>
      <c r="F86" s="21"/>
      <c r="G86" s="21"/>
    </row>
    <row r="87" spans="1:7" ht="18" customHeight="1">
      <c r="A87" s="13" t="s">
        <v>13</v>
      </c>
      <c r="C87" s="10"/>
      <c r="D87" s="10"/>
      <c r="E87" s="10"/>
      <c r="F87" s="10"/>
      <c r="G87" s="10"/>
    </row>
    <row r="88" spans="1:7" ht="18" customHeight="1">
      <c r="A88" s="14" t="s">
        <v>14</v>
      </c>
      <c r="C88" s="10"/>
      <c r="D88" s="10"/>
      <c r="E88" s="10"/>
      <c r="F88" s="10"/>
      <c r="G88" s="10"/>
    </row>
    <row r="89" spans="1:7" ht="18">
      <c r="A89" s="1"/>
      <c r="C89" s="6"/>
      <c r="D89" s="6"/>
      <c r="E89" s="6"/>
      <c r="F89" s="6"/>
      <c r="G89" s="6"/>
    </row>
    <row r="90" spans="1:7" ht="15.95" customHeight="1" thickBot="1">
      <c r="A90" s="18">
        <v>10</v>
      </c>
      <c r="B90" s="16" t="s">
        <v>6</v>
      </c>
      <c r="C90" s="36" t="s">
        <v>44</v>
      </c>
      <c r="D90" s="36"/>
      <c r="E90" s="36"/>
      <c r="F90" s="36"/>
      <c r="G90" s="36"/>
    </row>
    <row r="91" spans="1:7">
      <c r="A91" s="16"/>
      <c r="B91" s="16"/>
      <c r="C91" s="36"/>
      <c r="D91" s="36"/>
      <c r="E91" s="36"/>
      <c r="F91" s="36"/>
      <c r="G91" s="36"/>
    </row>
    <row r="92" spans="1:7">
      <c r="A92" s="16"/>
      <c r="B92" s="16"/>
      <c r="C92" s="36"/>
      <c r="D92" s="36"/>
      <c r="E92" s="36"/>
      <c r="F92" s="36"/>
      <c r="G92" s="36"/>
    </row>
    <row r="93" spans="1:7">
      <c r="A93" s="16"/>
      <c r="B93" s="16"/>
      <c r="C93" s="36"/>
      <c r="D93" s="36"/>
      <c r="E93" s="36"/>
      <c r="F93" s="36"/>
      <c r="G93" s="36"/>
    </row>
    <row r="95" spans="1:7" ht="18.95" customHeight="1" thickBot="1">
      <c r="A95" s="18">
        <v>10</v>
      </c>
      <c r="B95" s="16" t="s">
        <v>6</v>
      </c>
      <c r="C95" s="36" t="s">
        <v>43</v>
      </c>
      <c r="D95" s="36"/>
      <c r="E95" s="36"/>
      <c r="F95" s="36"/>
      <c r="G95" s="36"/>
    </row>
    <row r="96" spans="1:7" ht="18" customHeight="1">
      <c r="A96" s="16"/>
      <c r="B96" s="16"/>
      <c r="C96" s="36"/>
      <c r="D96" s="36"/>
      <c r="E96" s="36"/>
      <c r="F96" s="36"/>
      <c r="G96" s="36"/>
    </row>
    <row r="97" spans="1:7" ht="18" customHeight="1">
      <c r="A97" s="16"/>
      <c r="B97" s="16"/>
      <c r="C97" s="36"/>
      <c r="D97" s="36"/>
      <c r="E97" s="36"/>
      <c r="F97" s="36"/>
      <c r="G97" s="36"/>
    </row>
    <row r="98" spans="1:7">
      <c r="C98" s="5"/>
      <c r="D98" s="5"/>
      <c r="E98" s="5"/>
      <c r="F98" s="5"/>
      <c r="G98" s="5"/>
    </row>
    <row r="99" spans="1:7" ht="17.100000000000001" customHeight="1" thickBot="1">
      <c r="A99" s="18">
        <v>10</v>
      </c>
      <c r="B99" s="16" t="s">
        <v>6</v>
      </c>
      <c r="C99" s="36" t="s">
        <v>40</v>
      </c>
      <c r="D99" s="36"/>
      <c r="E99" s="36"/>
      <c r="F99" s="36"/>
      <c r="G99" s="36"/>
    </row>
    <row r="100" spans="1:7">
      <c r="A100" s="16"/>
      <c r="B100" s="16"/>
      <c r="C100" s="36"/>
      <c r="D100" s="36"/>
      <c r="E100" s="36"/>
      <c r="F100" s="36"/>
      <c r="G100" s="36"/>
    </row>
    <row r="101" spans="1:7">
      <c r="A101" s="16"/>
      <c r="B101" s="16"/>
      <c r="C101" s="36"/>
      <c r="D101" s="36"/>
      <c r="E101" s="36"/>
      <c r="F101" s="36"/>
      <c r="G101" s="36"/>
    </row>
    <row r="102" spans="1:7">
      <c r="C102" s="6"/>
      <c r="D102" s="6"/>
      <c r="E102" s="6"/>
      <c r="F102" s="6"/>
      <c r="G102" s="6"/>
    </row>
    <row r="103" spans="1:7" ht="17.100000000000001" customHeight="1" thickBot="1">
      <c r="A103" s="18">
        <v>5</v>
      </c>
      <c r="B103" s="16" t="s">
        <v>7</v>
      </c>
      <c r="C103" s="36" t="s">
        <v>41</v>
      </c>
      <c r="D103" s="36"/>
      <c r="E103" s="36"/>
      <c r="F103" s="36"/>
      <c r="G103" s="36"/>
    </row>
    <row r="104" spans="1:7">
      <c r="A104" s="16"/>
      <c r="B104" s="16"/>
      <c r="C104" s="36"/>
      <c r="D104" s="36"/>
      <c r="E104" s="36"/>
      <c r="F104" s="36"/>
      <c r="G104" s="36"/>
    </row>
    <row r="105" spans="1:7">
      <c r="A105" s="16"/>
      <c r="B105" s="16"/>
      <c r="C105" s="36"/>
      <c r="D105" s="36"/>
      <c r="E105" s="36"/>
      <c r="F105" s="36"/>
      <c r="G105" s="36"/>
    </row>
    <row r="106" spans="1:7">
      <c r="C106" s="6"/>
      <c r="D106" s="6"/>
      <c r="E106" s="6"/>
      <c r="F106" s="6"/>
      <c r="G106" s="6"/>
    </row>
    <row r="107" spans="1:7" ht="17.100000000000001" customHeight="1" thickBot="1">
      <c r="A107" s="18">
        <v>10</v>
      </c>
      <c r="B107" s="16" t="s">
        <v>6</v>
      </c>
      <c r="C107" s="36" t="s">
        <v>42</v>
      </c>
      <c r="D107" s="36"/>
      <c r="E107" s="36"/>
      <c r="F107" s="36"/>
      <c r="G107" s="36"/>
    </row>
    <row r="108" spans="1:7">
      <c r="A108" s="16"/>
      <c r="B108" s="16"/>
      <c r="C108" s="36"/>
      <c r="D108" s="36"/>
      <c r="E108" s="36"/>
      <c r="F108" s="36"/>
      <c r="G108" s="36"/>
    </row>
    <row r="109" spans="1:7" ht="18" customHeight="1">
      <c r="A109" s="16"/>
      <c r="B109" s="16"/>
      <c r="C109" s="36"/>
      <c r="D109" s="36"/>
      <c r="E109" s="36"/>
      <c r="F109" s="36"/>
      <c r="G109" s="36"/>
    </row>
    <row r="110" spans="1:7">
      <c r="A110" s="16"/>
      <c r="B110" s="16"/>
      <c r="C110" s="36"/>
      <c r="D110" s="36"/>
      <c r="E110" s="36"/>
      <c r="F110" s="36"/>
      <c r="G110" s="36"/>
    </row>
    <row r="111" spans="1:7">
      <c r="A111" s="16"/>
      <c r="B111" s="16"/>
      <c r="C111" s="36"/>
      <c r="D111" s="36"/>
      <c r="E111" s="36"/>
      <c r="F111" s="36"/>
      <c r="G111" s="36"/>
    </row>
    <row r="112" spans="1:7">
      <c r="C112" s="6"/>
      <c r="D112" s="6"/>
      <c r="E112" s="6"/>
      <c r="F112" s="6"/>
      <c r="G112" s="6"/>
    </row>
    <row r="113" spans="1:7" ht="18.95" customHeight="1" thickBot="1">
      <c r="A113" s="18">
        <v>5</v>
      </c>
      <c r="B113" s="16" t="s">
        <v>7</v>
      </c>
      <c r="C113" s="36" t="s">
        <v>37</v>
      </c>
      <c r="D113" s="36"/>
      <c r="E113" s="36"/>
      <c r="F113" s="36"/>
      <c r="G113" s="36"/>
    </row>
    <row r="114" spans="1:7" ht="18" customHeight="1">
      <c r="A114" s="17"/>
      <c r="B114" s="16"/>
      <c r="C114" s="36"/>
      <c r="D114" s="36"/>
      <c r="E114" s="36"/>
      <c r="F114" s="36"/>
      <c r="G114" s="36"/>
    </row>
    <row r="115" spans="1:7" ht="18">
      <c r="A115" s="17"/>
      <c r="B115" s="16"/>
      <c r="C115" s="36"/>
      <c r="D115" s="36"/>
      <c r="E115" s="36"/>
      <c r="F115" s="36"/>
      <c r="G115" s="36"/>
    </row>
    <row r="116" spans="1:7" ht="18">
      <c r="A116" s="1"/>
      <c r="C116" s="6"/>
      <c r="D116" s="6"/>
      <c r="E116" s="6"/>
      <c r="F116" s="6"/>
      <c r="G116" s="6"/>
    </row>
    <row r="117" spans="1:7" ht="18" customHeight="1" thickBot="1">
      <c r="A117" s="18">
        <v>0</v>
      </c>
      <c r="B117" s="16" t="s">
        <v>7</v>
      </c>
      <c r="C117" s="36" t="s">
        <v>36</v>
      </c>
      <c r="D117" s="36"/>
      <c r="E117" s="36"/>
      <c r="F117" s="36"/>
      <c r="G117" s="36"/>
    </row>
    <row r="118" spans="1:7" ht="18">
      <c r="A118" s="17"/>
      <c r="B118" s="16"/>
      <c r="C118" s="36"/>
      <c r="D118" s="36"/>
      <c r="E118" s="36"/>
      <c r="F118" s="36"/>
      <c r="G118" s="36"/>
    </row>
    <row r="119" spans="1:7" ht="18">
      <c r="A119" s="17"/>
      <c r="B119" s="16"/>
      <c r="C119" s="36"/>
      <c r="D119" s="36"/>
      <c r="E119" s="36"/>
      <c r="F119" s="36"/>
      <c r="G119" s="36"/>
    </row>
    <row r="121" spans="1:7" ht="17.100000000000001" customHeight="1" thickBot="1">
      <c r="A121" s="18">
        <v>10</v>
      </c>
      <c r="B121" s="16" t="s">
        <v>6</v>
      </c>
      <c r="C121" s="46" t="s">
        <v>24</v>
      </c>
      <c r="D121" s="46"/>
      <c r="E121" s="46"/>
      <c r="F121" s="46"/>
      <c r="G121" s="46"/>
    </row>
    <row r="122" spans="1:7">
      <c r="A122" s="16"/>
      <c r="B122" s="16"/>
      <c r="C122" s="46"/>
      <c r="D122" s="46"/>
      <c r="E122" s="46"/>
      <c r="F122" s="46"/>
      <c r="G122" s="46"/>
    </row>
    <row r="123" spans="1:7">
      <c r="A123" s="16"/>
      <c r="B123" s="16"/>
      <c r="C123" s="46"/>
      <c r="D123" s="46"/>
      <c r="E123" s="46"/>
      <c r="F123" s="46"/>
      <c r="G123" s="46"/>
    </row>
    <row r="124" spans="1:7">
      <c r="A124" s="16"/>
      <c r="B124" s="16"/>
      <c r="C124" s="46"/>
      <c r="D124" s="46"/>
      <c r="E124" s="46"/>
      <c r="F124" s="46"/>
      <c r="G124" s="46"/>
    </row>
    <row r="125" spans="1:7">
      <c r="A125" s="16"/>
      <c r="B125" s="16"/>
      <c r="C125" s="46"/>
      <c r="D125" s="46"/>
      <c r="E125" s="46"/>
      <c r="F125" s="46"/>
      <c r="G125" s="46"/>
    </row>
    <row r="126" spans="1:7">
      <c r="C126" s="11"/>
      <c r="D126" s="11"/>
      <c r="E126" s="11"/>
      <c r="F126" s="11"/>
      <c r="G126" s="11"/>
    </row>
    <row r="127" spans="1:7" s="20" customFormat="1">
      <c r="A127" s="20" t="s">
        <v>45</v>
      </c>
    </row>
    <row r="128" spans="1:7">
      <c r="A128" s="37" t="s">
        <v>49</v>
      </c>
      <c r="B128" s="38"/>
      <c r="C128" s="38"/>
      <c r="D128" s="38"/>
      <c r="E128" s="38"/>
      <c r="F128" s="38"/>
      <c r="G128" s="39"/>
    </row>
    <row r="129" spans="1:7">
      <c r="A129" s="40"/>
      <c r="B129" s="41"/>
      <c r="C129" s="41"/>
      <c r="D129" s="41"/>
      <c r="E129" s="41"/>
      <c r="F129" s="41"/>
      <c r="G129" s="42"/>
    </row>
    <row r="130" spans="1:7">
      <c r="A130" s="40"/>
      <c r="B130" s="41"/>
      <c r="C130" s="41"/>
      <c r="D130" s="41"/>
      <c r="E130" s="41"/>
      <c r="F130" s="41"/>
      <c r="G130" s="42"/>
    </row>
    <row r="131" spans="1:7">
      <c r="A131" s="40"/>
      <c r="B131" s="41"/>
      <c r="C131" s="41"/>
      <c r="D131" s="41"/>
      <c r="E131" s="41"/>
      <c r="F131" s="41"/>
      <c r="G131" s="42"/>
    </row>
    <row r="132" spans="1:7">
      <c r="A132" s="40"/>
      <c r="B132" s="41"/>
      <c r="C132" s="41"/>
      <c r="D132" s="41"/>
      <c r="E132" s="41"/>
      <c r="F132" s="41"/>
      <c r="G132" s="42"/>
    </row>
    <row r="133" spans="1:7">
      <c r="A133" s="43"/>
      <c r="B133" s="44"/>
      <c r="C133" s="44"/>
      <c r="D133" s="44"/>
      <c r="E133" s="44"/>
      <c r="F133" s="44"/>
      <c r="G133" s="45"/>
    </row>
    <row r="135" spans="1:7" ht="18.75">
      <c r="A135" s="12" t="s">
        <v>15</v>
      </c>
    </row>
    <row r="136" spans="1:7" ht="19.5" thickBot="1">
      <c r="A136" s="22" t="s">
        <v>16</v>
      </c>
      <c r="B136" s="23">
        <f>SUM(A107,A95,A90)</f>
        <v>30</v>
      </c>
      <c r="C136" s="24" t="s">
        <v>22</v>
      </c>
      <c r="D136" s="24"/>
      <c r="E136" s="24"/>
      <c r="F136" s="24"/>
      <c r="G136" s="24"/>
    </row>
    <row r="137" spans="1:7" ht="19.5" thickBot="1">
      <c r="A137" s="22" t="s">
        <v>17</v>
      </c>
      <c r="B137" s="25">
        <f>SUM(A103,A99,A66,A58)</f>
        <v>30</v>
      </c>
      <c r="C137" s="24" t="s">
        <v>22</v>
      </c>
      <c r="D137" s="24"/>
      <c r="E137" s="24"/>
      <c r="F137" s="24"/>
      <c r="G137" s="24"/>
    </row>
    <row r="138" spans="1:7" ht="19.5" thickBot="1">
      <c r="A138" s="22" t="s">
        <v>18</v>
      </c>
      <c r="B138" s="25">
        <f>SUM(A117,A113,A82,A53,A31,A26)</f>
        <v>25</v>
      </c>
      <c r="C138" s="24" t="s">
        <v>22</v>
      </c>
      <c r="D138" s="24"/>
      <c r="E138" s="24"/>
      <c r="F138" s="24"/>
      <c r="G138" s="24"/>
    </row>
    <row r="139" spans="1:7" ht="19.5" thickBot="1">
      <c r="A139" s="22" t="s">
        <v>19</v>
      </c>
      <c r="B139" s="25">
        <f>SUM(A62,A44,A35,A22,A18)</f>
        <v>27</v>
      </c>
      <c r="C139" s="24" t="s">
        <v>22</v>
      </c>
      <c r="D139" s="24"/>
      <c r="E139" s="24"/>
      <c r="F139" s="24"/>
      <c r="G139" s="24"/>
    </row>
    <row r="140" spans="1:7" ht="19.5" thickBot="1">
      <c r="A140" s="22" t="s">
        <v>20</v>
      </c>
      <c r="B140" s="25">
        <f>SUM(A77,A72)</f>
        <v>30</v>
      </c>
      <c r="C140" s="24" t="s">
        <v>22</v>
      </c>
      <c r="D140" s="24"/>
      <c r="E140" s="24"/>
      <c r="F140" s="24"/>
      <c r="G140" s="24"/>
    </row>
    <row r="141" spans="1:7" ht="19.5" thickBot="1">
      <c r="A141" s="22" t="s">
        <v>21</v>
      </c>
      <c r="B141" s="25">
        <f>SUM(A121,A40,A13)</f>
        <v>30</v>
      </c>
      <c r="C141" s="24" t="s">
        <v>22</v>
      </c>
      <c r="D141" s="24"/>
      <c r="E141" s="24"/>
      <c r="F141" s="24"/>
      <c r="G141" s="24"/>
    </row>
  </sheetData>
  <mergeCells count="34">
    <mergeCell ref="C72:G75"/>
    <mergeCell ref="C35:G38"/>
    <mergeCell ref="C58:G60"/>
    <mergeCell ref="C66:G70"/>
    <mergeCell ref="C40:G42"/>
    <mergeCell ref="C53:G56"/>
    <mergeCell ref="C62:G64"/>
    <mergeCell ref="C99:G101"/>
    <mergeCell ref="C103:G105"/>
    <mergeCell ref="A128:G133"/>
    <mergeCell ref="C77:G80"/>
    <mergeCell ref="C113:G115"/>
    <mergeCell ref="C82:G85"/>
    <mergeCell ref="C117:G119"/>
    <mergeCell ref="C121:G125"/>
    <mergeCell ref="C107:G111"/>
    <mergeCell ref="C95:G97"/>
    <mergeCell ref="C90:G93"/>
    <mergeCell ref="B8:G9"/>
    <mergeCell ref="C44:G48"/>
    <mergeCell ref="C18:G20"/>
    <mergeCell ref="A1:G1"/>
    <mergeCell ref="A3:B3"/>
    <mergeCell ref="A4:B4"/>
    <mergeCell ref="A5:B5"/>
    <mergeCell ref="A6:B6"/>
    <mergeCell ref="C3:F3"/>
    <mergeCell ref="C4:F4"/>
    <mergeCell ref="C5:F5"/>
    <mergeCell ref="C6:F6"/>
    <mergeCell ref="C13:G16"/>
    <mergeCell ref="C26:G29"/>
    <mergeCell ref="C22:G24"/>
    <mergeCell ref="C31:G33"/>
  </mergeCells>
  <phoneticPr fontId="4" type="noConversion"/>
  <dataValidations count="15">
    <dataValidation type="list" operator="equal" showInputMessage="1" showErrorMessage="1" errorTitle="Invalid Value" error="Value must be 0 or 10 only. If zero, do not continue with the assessment." promptTitle="Valid Values" prompt="This value must be 0 or 10." sqref="A13">
      <formula1>$I$1:$I$2</formula1>
    </dataValidation>
    <dataValidation type="list" allowBlank="1" showInputMessage="1" showErrorMessage="1" errorTitle="Invalid Value" error="The value must be a whole number from 0 to 5." promptTitle="Valid Values" prompt="The value must be a whole number from 0 to 5." sqref="A18 A22 A31">
      <formula1>$I$8:$I$13</formula1>
    </dataValidation>
    <dataValidation type="list" allowBlank="1" showInputMessage="1" showErrorMessage="1" errorTitle="Invalid Value" error="The value must be 0 or 5." promptTitle="Value Values" prompt="The value must be 0 or 5." sqref="A26">
      <formula1>$I$5:$I$6</formula1>
    </dataValidation>
    <dataValidation type="list" allowBlank="1" showInputMessage="1" showErrorMessage="1" errorTitle="Invalid Value" error="The value must be 0 or 5." promptTitle="Valid Value" prompt="The value must be 0 or 5." sqref="A35">
      <formula1>$I$5:$I$6</formula1>
    </dataValidation>
    <dataValidation type="list" allowBlank="1" showInputMessage="1" showErrorMessage="1" errorTitle="Invalid Value" error="The value must be 0 or 10." promptTitle="Valid Values" prompt="The value must be 0 or 10." sqref="A40">
      <formula1>$I$1:$I$2</formula1>
    </dataValidation>
    <dataValidation type="list" allowBlank="1" showInputMessage="1" showErrorMessage="1" errorTitle="Invalid Value" error="The possible scores are 10, 7, 4, 1 or 0." promptTitle="Valid Values" prompt="Subtract 3 points for each missing item, 0 if the page is missing or 10 if everything is present." sqref="A44">
      <formula1>$I$15:$I$19</formula1>
    </dataValidation>
    <dataValidation type="list" allowBlank="1" showInputMessage="1" showErrorMessage="1" errorTitle="Invalid Value" error="The value must be 0 or 5." promptTitle="Valid Values" prompt="The value must be 0 or 5." sqref="A53 A58 A62">
      <formula1>$I$5:$I$6</formula1>
    </dataValidation>
    <dataValidation type="list" allowBlank="1" showInputMessage="1" showErrorMessage="1" errorTitle="Invalid Value" error="Possible scores are 10, 6, 2 or 0." promptTitle="Valid Values" prompt="Deduct 4 points for each error, up to the maximum of 10 points." sqref="A66">
      <formula1>$I$21:$I$24</formula1>
    </dataValidation>
    <dataValidation type="list" allowBlank="1" showInputMessage="1" showErrorMessage="1" errorTitle="Invalid Value" error="Valid values are 15 or 0." promptTitle="Valid Values" prompt="Valid values are 15 or 0." sqref="A72 A77">
      <formula1>$I$26:$I$27</formula1>
    </dataValidation>
    <dataValidation type="list" allowBlank="1" showInputMessage="1" showErrorMessage="1" errorTitle="Invalid Value" error="Valid values are 5 or 0." promptTitle="Valid Values" prompt="Valid values are 5 or 0." sqref="A82 A103">
      <formula1>$I$5:$I$6</formula1>
    </dataValidation>
    <dataValidation type="list" allowBlank="1" showInputMessage="1" showErrorMessage="1" errorTitle="Invalid Value" error="Score must be 10, 8, 6, 4, 2 or 0." promptTitle="Valid Values" prompt="Deduct 2 points for each error from 10 maximum points." sqref="A90 A95 A99">
      <formula1>$I$29:$I$34</formula1>
    </dataValidation>
    <dataValidation type="list" allowBlank="1" showInputMessage="1" showErrorMessage="1" errorTitle="Invalid Score" error="Score must be 10, 8, 6, 4, 2 or 0." promptTitle="Valid Value" prompt="Deduct 2 points for each error from a maximum of 10." sqref="A107">
      <formula1>$I$29:$I$34</formula1>
    </dataValidation>
    <dataValidation type="list" allowBlank="1" showInputMessage="1" showErrorMessage="1" errorTitle="Invalid Score" error="Valid values are 5 or 0." promptTitle="Valid Values" prompt="Valid values are 5 or 0." sqref="A117">
      <formula1>$I$5:$I$6</formula1>
    </dataValidation>
    <dataValidation type="list" allowBlank="1" showInputMessage="1" showErrorMessage="1" errorTitle="Invalid Score" error="Valid scores are 5, 4, 3, 2, 1 or 0." promptTitle="Valid Values" prompt="Valid values are whole numbers between 5 and 0." sqref="A113">
      <formula1>$I$8:$I$13</formula1>
    </dataValidation>
    <dataValidation type="list" allowBlank="1" showInputMessage="1" showErrorMessage="1" errorTitle="Invalid Score" error="Valid scores are 10, 5 or 0." promptTitle="Valid Values" prompt="A valid score is 10, 5 or 0." sqref="A121">
      <formula1>$I$36:$I$38</formula1>
    </dataValidation>
  </dataValidations>
  <hyperlinks>
    <hyperlink ref="C4" r:id="rId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breenajones</dc:creator>
  <cp:lastModifiedBy>breenajones</cp:lastModifiedBy>
  <dcterms:created xsi:type="dcterms:W3CDTF">2016-03-17T22:08:53Z</dcterms:created>
  <dcterms:modified xsi:type="dcterms:W3CDTF">2017-07-14T17:17:49Z</dcterms:modified>
</cp:coreProperties>
</file>