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ng\booksWriting\dataMiningInExcel\Chapter3\src\"/>
    </mc:Choice>
  </mc:AlternateContent>
  <xr:revisionPtr revIDLastSave="0" documentId="13_ncr:1_{F74B7585-FD30-489D-997F-AE230BA01052}" xr6:coauthVersionLast="41" xr6:coauthVersionMax="41" xr10:uidLastSave="{00000000-0000-0000-0000-000000000000}"/>
  <bookViews>
    <workbookView xWindow="-120" yWindow="-120" windowWidth="20730" windowHeight="11160" activeTab="5" xr2:uid="{00000000-000D-0000-FFFF-FFFF00000000}"/>
  </bookViews>
  <sheets>
    <sheet name="k1" sheetId="1" r:id="rId1"/>
    <sheet name="k2" sheetId="2" r:id="rId2"/>
    <sheet name="k3" sheetId="7" r:id="rId3"/>
    <sheet name="k4" sheetId="8" r:id="rId4"/>
    <sheet name="k5" sheetId="9" r:id="rId5"/>
    <sheet name="k6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E52" i="10" l="1"/>
  <c r="D52" i="10"/>
  <c r="C52" i="10"/>
  <c r="B52" i="10"/>
  <c r="E51" i="10"/>
  <c r="D51" i="10"/>
  <c r="C51" i="10"/>
  <c r="B51" i="10"/>
  <c r="E50" i="10"/>
  <c r="D50" i="10"/>
  <c r="C50" i="10"/>
  <c r="B5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42" i="10"/>
  <c r="D42" i="10"/>
  <c r="C42" i="10"/>
  <c r="B42" i="10"/>
  <c r="E41" i="10"/>
  <c r="D41" i="10"/>
  <c r="C41" i="10"/>
  <c r="B41" i="10"/>
  <c r="E40" i="10"/>
  <c r="D40" i="10"/>
  <c r="C40" i="10"/>
  <c r="B40" i="10"/>
  <c r="E39" i="10"/>
  <c r="D39" i="10"/>
  <c r="C39" i="10"/>
  <c r="B39" i="10"/>
  <c r="E38" i="10"/>
  <c r="D38" i="10"/>
  <c r="C38" i="10"/>
  <c r="B38" i="10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E28" i="10"/>
  <c r="D28" i="10"/>
  <c r="C28" i="10"/>
  <c r="B28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21" i="10"/>
  <c r="D21" i="10"/>
  <c r="C21" i="10"/>
  <c r="B21" i="10"/>
  <c r="E20" i="10"/>
  <c r="D20" i="10"/>
  <c r="C20" i="10"/>
  <c r="B20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3" i="10"/>
  <c r="D3" i="10"/>
  <c r="C3" i="10"/>
  <c r="B3" i="10"/>
  <c r="E52" i="9" l="1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S38" i="2"/>
  <c r="S8" i="2"/>
  <c r="S11" i="2"/>
  <c r="S24" i="2"/>
  <c r="S47" i="2"/>
  <c r="I4" i="2"/>
  <c r="S17" i="2"/>
  <c r="S29" i="2"/>
  <c r="S42" i="2"/>
  <c r="S35" i="2"/>
  <c r="S12" i="2"/>
  <c r="S20" i="2"/>
  <c r="S15" i="2"/>
  <c r="S51" i="2"/>
  <c r="S28" i="2"/>
  <c r="S33" i="2"/>
  <c r="S3" i="2"/>
  <c r="K3" i="2"/>
  <c r="S23" i="2"/>
  <c r="S45" i="2"/>
  <c r="H4" i="2"/>
  <c r="H6" i="2"/>
  <c r="S40" i="2"/>
  <c r="S27" i="2"/>
  <c r="S9" i="2"/>
  <c r="S21" i="2"/>
  <c r="K6" i="2"/>
  <c r="S49" i="2"/>
  <c r="S46" i="2"/>
  <c r="S6" i="2"/>
  <c r="H3" i="2"/>
  <c r="S34" i="2"/>
  <c r="J5" i="2"/>
  <c r="S25" i="2"/>
  <c r="S18" i="2"/>
  <c r="I5" i="2"/>
  <c r="K4" i="2"/>
  <c r="S16" i="2"/>
  <c r="S4" i="2"/>
  <c r="S39" i="2"/>
  <c r="S30" i="2"/>
  <c r="I3" i="2"/>
  <c r="J4" i="2"/>
  <c r="S41" i="2"/>
  <c r="S43" i="2"/>
  <c r="S7" i="2"/>
  <c r="K5" i="2"/>
  <c r="S26" i="2"/>
  <c r="S13" i="2"/>
  <c r="S5" i="2"/>
  <c r="S31" i="2"/>
  <c r="S14" i="2"/>
  <c r="S44" i="2"/>
  <c r="S19" i="2"/>
  <c r="S10" i="2"/>
  <c r="S50" i="2"/>
  <c r="J6" i="2"/>
  <c r="J3" i="2"/>
  <c r="S32" i="2"/>
  <c r="S36" i="2"/>
  <c r="S37" i="2"/>
  <c r="H5" i="2"/>
  <c r="S48" i="2"/>
  <c r="S52" i="2"/>
  <c r="S22" i="2"/>
  <c r="I6" i="2"/>
  <c r="B4" i="2" l="1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C3" i="2"/>
  <c r="D3" i="2"/>
  <c r="E3" i="2"/>
  <c r="B3" i="2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N3" i="1"/>
  <c r="O3" i="1"/>
  <c r="P3" i="1"/>
  <c r="M3" i="1"/>
  <c r="N46" i="2" l="1"/>
  <c r="O42" i="2"/>
  <c r="O49" i="2"/>
  <c r="O10" i="2"/>
  <c r="O40" i="2"/>
  <c r="O28" i="2"/>
  <c r="O17" i="2"/>
  <c r="O30" i="2"/>
  <c r="O26" i="2"/>
  <c r="O8" i="2"/>
  <c r="O18" i="2"/>
  <c r="O32" i="2"/>
  <c r="O22" i="2"/>
  <c r="O36" i="2"/>
  <c r="O3" i="2"/>
  <c r="O11" i="2"/>
  <c r="O19" i="2"/>
  <c r="O27" i="2"/>
  <c r="O35" i="2"/>
  <c r="O43" i="2"/>
  <c r="O24" i="2"/>
  <c r="O12" i="2"/>
  <c r="O44" i="2"/>
  <c r="O9" i="2"/>
  <c r="O34" i="2"/>
  <c r="O48" i="2"/>
  <c r="O13" i="2"/>
  <c r="O38" i="2"/>
  <c r="O33" i="2"/>
  <c r="O52" i="2"/>
  <c r="O37" i="2"/>
  <c r="O16" i="2"/>
  <c r="O41" i="2"/>
  <c r="O6" i="2"/>
  <c r="O21" i="2"/>
  <c r="O5" i="2"/>
  <c r="O46" i="2"/>
  <c r="O25" i="2"/>
  <c r="O50" i="2"/>
  <c r="O7" i="2"/>
  <c r="O23" i="2"/>
  <c r="O39" i="2"/>
  <c r="O14" i="2"/>
  <c r="O51" i="2"/>
  <c r="O20" i="2"/>
  <c r="O45" i="2"/>
  <c r="O4" i="2"/>
  <c r="O29" i="2"/>
  <c r="O15" i="2"/>
  <c r="O31" i="2"/>
  <c r="O47" i="2"/>
  <c r="N36" i="2"/>
  <c r="N45" i="2"/>
  <c r="N32" i="2"/>
  <c r="N22" i="2"/>
  <c r="N16" i="2"/>
  <c r="N20" i="2"/>
  <c r="N7" i="2"/>
  <c r="N51" i="2"/>
  <c r="N38" i="2"/>
  <c r="N9" i="2"/>
  <c r="N33" i="2"/>
  <c r="N42" i="2"/>
  <c r="N18" i="2"/>
  <c r="N47" i="2"/>
  <c r="N31" i="2"/>
  <c r="N15" i="2"/>
  <c r="N4" i="2"/>
  <c r="N41" i="2"/>
  <c r="N28" i="2"/>
  <c r="N8" i="2"/>
  <c r="N40" i="2"/>
  <c r="N39" i="2"/>
  <c r="N14" i="2"/>
  <c r="N6" i="2"/>
  <c r="N43" i="2"/>
  <c r="N26" i="2"/>
  <c r="N25" i="2"/>
  <c r="N34" i="2"/>
  <c r="N3" i="2"/>
  <c r="N24" i="2"/>
  <c r="N17" i="2"/>
  <c r="N12" i="2"/>
  <c r="N29" i="2"/>
  <c r="N11" i="2"/>
  <c r="N5" i="2"/>
  <c r="N27" i="2"/>
  <c r="N52" i="2"/>
  <c r="N23" i="2"/>
  <c r="N48" i="2"/>
  <c r="N49" i="2"/>
  <c r="N19" i="2"/>
  <c r="N50" i="2"/>
  <c r="N21" i="2"/>
  <c r="N44" i="2"/>
  <c r="N35" i="2"/>
  <c r="N13" i="2"/>
  <c r="N37" i="2"/>
  <c r="N10" i="2"/>
  <c r="N30" i="2"/>
  <c r="P50" i="2"/>
  <c r="P22" i="2"/>
  <c r="P47" i="2"/>
  <c r="P10" i="2"/>
  <c r="P42" i="2"/>
  <c r="P7" i="2"/>
  <c r="P46" i="2"/>
  <c r="P3" i="2"/>
  <c r="P11" i="2"/>
  <c r="P5" i="2"/>
  <c r="P21" i="2"/>
  <c r="P37" i="2"/>
  <c r="P6" i="2"/>
  <c r="P19" i="2"/>
  <c r="P23" i="2"/>
  <c r="P26" i="2"/>
  <c r="P27" i="2"/>
  <c r="P9" i="2"/>
  <c r="P25" i="2"/>
  <c r="P41" i="2"/>
  <c r="P4" i="2"/>
  <c r="P12" i="2"/>
  <c r="P20" i="2"/>
  <c r="P28" i="2"/>
  <c r="P36" i="2"/>
  <c r="P44" i="2"/>
  <c r="P34" i="2"/>
  <c r="P17" i="2"/>
  <c r="P49" i="2"/>
  <c r="P16" i="2"/>
  <c r="P32" i="2"/>
  <c r="P48" i="2"/>
  <c r="P31" i="2"/>
  <c r="P51" i="2"/>
  <c r="P18" i="2"/>
  <c r="P43" i="2"/>
  <c r="P29" i="2"/>
  <c r="P38" i="2"/>
  <c r="P52" i="2"/>
  <c r="P30" i="2"/>
  <c r="P33" i="2"/>
  <c r="P8" i="2"/>
  <c r="P24" i="2"/>
  <c r="P40" i="2"/>
  <c r="P15" i="2"/>
  <c r="P35" i="2"/>
  <c r="P14" i="2"/>
  <c r="P39" i="2"/>
  <c r="P13" i="2"/>
  <c r="P45" i="2"/>
  <c r="M3" i="2"/>
  <c r="M52" i="2"/>
  <c r="M50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8" i="2"/>
  <c r="M16" i="2"/>
  <c r="M14" i="2"/>
  <c r="M12" i="2"/>
  <c r="M10" i="2"/>
  <c r="M8" i="2"/>
  <c r="M6" i="2"/>
  <c r="M4" i="2"/>
  <c r="M51" i="2"/>
  <c r="M49" i="2"/>
  <c r="M47" i="2"/>
  <c r="M45" i="2"/>
  <c r="M43" i="2"/>
  <c r="M41" i="2"/>
  <c r="M39" i="2"/>
  <c r="M37" i="2"/>
  <c r="M35" i="2"/>
  <c r="M27" i="2"/>
  <c r="M19" i="2"/>
  <c r="M11" i="2"/>
  <c r="M33" i="2"/>
  <c r="M25" i="2"/>
  <c r="M17" i="2"/>
  <c r="M9" i="2"/>
  <c r="M31" i="2"/>
  <c r="M23" i="2"/>
  <c r="M15" i="2"/>
  <c r="M7" i="2"/>
  <c r="M29" i="2"/>
  <c r="M21" i="2"/>
  <c r="M13" i="2"/>
  <c r="M5" i="2"/>
  <c r="Q13" i="2" l="1"/>
  <c r="Q15" i="2"/>
  <c r="Q47" i="2"/>
  <c r="Q6" i="2"/>
  <c r="Q14" i="2"/>
  <c r="Q22" i="2"/>
  <c r="Q46" i="2"/>
  <c r="Q17" i="2"/>
  <c r="Q19" i="2"/>
  <c r="Q39" i="2"/>
  <c r="Q30" i="2"/>
  <c r="Q38" i="2"/>
  <c r="Q41" i="2"/>
  <c r="Q16" i="2"/>
  <c r="Q40" i="2"/>
  <c r="Q48" i="2"/>
  <c r="Q29" i="2"/>
  <c r="Q43" i="2"/>
  <c r="Q26" i="2"/>
  <c r="Q21" i="2"/>
  <c r="Q23" i="2"/>
  <c r="Q25" i="2"/>
  <c r="Q27" i="2"/>
  <c r="Q49" i="2"/>
  <c r="Q8" i="2"/>
  <c r="Q24" i="2"/>
  <c r="Q32" i="2"/>
  <c r="Q31" i="2"/>
  <c r="Q33" i="2"/>
  <c r="Q35" i="2"/>
  <c r="Q51" i="2"/>
  <c r="Q10" i="2"/>
  <c r="Q18" i="2"/>
  <c r="Q34" i="2"/>
  <c r="Q42" i="2"/>
  <c r="Q50" i="2"/>
  <c r="Q5" i="2"/>
  <c r="Q7" i="2"/>
  <c r="Q9" i="2"/>
  <c r="Q11" i="2"/>
  <c r="Q37" i="2"/>
  <c r="Q45" i="2"/>
  <c r="Q4" i="2"/>
  <c r="Q12" i="2"/>
  <c r="Q20" i="2"/>
  <c r="Q28" i="2"/>
  <c r="Q36" i="2"/>
  <c r="Q44" i="2"/>
  <c r="Q52" i="2"/>
  <c r="Q3" i="2"/>
  <c r="T26" i="2"/>
  <c r="S50" i="7"/>
  <c r="S49" i="7"/>
  <c r="S32" i="7"/>
  <c r="S39" i="7"/>
  <c r="S6" i="7"/>
  <c r="K5" i="7"/>
  <c r="I3" i="7"/>
  <c r="H4" i="7"/>
  <c r="S9" i="7"/>
  <c r="S27" i="7"/>
  <c r="S48" i="7"/>
  <c r="S5" i="7"/>
  <c r="S35" i="7"/>
  <c r="J6" i="7"/>
  <c r="S10" i="7"/>
  <c r="S51" i="7"/>
  <c r="J3" i="7"/>
  <c r="S37" i="7"/>
  <c r="S44" i="7"/>
  <c r="S52" i="7"/>
  <c r="K3" i="7"/>
  <c r="S31" i="7"/>
  <c r="S7" i="7"/>
  <c r="H5" i="7"/>
  <c r="S19" i="7"/>
  <c r="S12" i="7"/>
  <c r="S13" i="7"/>
  <c r="S24" i="7"/>
  <c r="S43" i="7"/>
  <c r="S22" i="7"/>
  <c r="S15" i="7"/>
  <c r="S4" i="7"/>
  <c r="S20" i="7"/>
  <c r="S26" i="7"/>
  <c r="S14" i="7"/>
  <c r="H3" i="7"/>
  <c r="S33" i="7"/>
  <c r="S42" i="7"/>
  <c r="S36" i="7"/>
  <c r="K4" i="7"/>
  <c r="H6" i="7"/>
  <c r="I4" i="7"/>
  <c r="S46" i="7"/>
  <c r="S25" i="7"/>
  <c r="S3" i="7"/>
  <c r="S34" i="7"/>
  <c r="S40" i="7"/>
  <c r="S11" i="7"/>
  <c r="S38" i="7"/>
  <c r="S29" i="7"/>
  <c r="I6" i="7"/>
  <c r="J5" i="7"/>
  <c r="K6" i="7"/>
  <c r="S45" i="7"/>
  <c r="S21" i="7"/>
  <c r="S17" i="7"/>
  <c r="S28" i="7"/>
  <c r="S23" i="7"/>
  <c r="S30" i="7"/>
  <c r="J4" i="7"/>
  <c r="I5" i="7"/>
  <c r="S16" i="7"/>
  <c r="S41" i="7"/>
  <c r="S18" i="7"/>
  <c r="S47" i="7"/>
  <c r="S8" i="7"/>
  <c r="O24" i="7" l="1"/>
  <c r="O51" i="7"/>
  <c r="O7" i="7"/>
  <c r="O28" i="7"/>
  <c r="O41" i="7"/>
  <c r="O14" i="7"/>
  <c r="O42" i="7"/>
  <c r="O13" i="7"/>
  <c r="O38" i="7"/>
  <c r="O52" i="7"/>
  <c r="O48" i="7"/>
  <c r="O47" i="7"/>
  <c r="O25" i="7"/>
  <c r="O15" i="7"/>
  <c r="O23" i="7"/>
  <c r="O11" i="7"/>
  <c r="O43" i="7"/>
  <c r="O30" i="7"/>
  <c r="O46" i="7"/>
  <c r="O40" i="7"/>
  <c r="O16" i="7"/>
  <c r="O32" i="7"/>
  <c r="O26" i="7"/>
  <c r="O33" i="7"/>
  <c r="O9" i="7"/>
  <c r="O34" i="7"/>
  <c r="O36" i="7"/>
  <c r="O44" i="7"/>
  <c r="O12" i="7"/>
  <c r="O8" i="7"/>
  <c r="O4" i="7"/>
  <c r="O20" i="7"/>
  <c r="O31" i="7"/>
  <c r="O6" i="7"/>
  <c r="O29" i="7"/>
  <c r="O49" i="7"/>
  <c r="O5" i="7"/>
  <c r="O10" i="7"/>
  <c r="O21" i="7"/>
  <c r="O37" i="7"/>
  <c r="O19" i="7"/>
  <c r="O35" i="7"/>
  <c r="O3" i="7"/>
  <c r="O17" i="7"/>
  <c r="O39" i="7"/>
  <c r="O27" i="7"/>
  <c r="O45" i="7"/>
  <c r="O18" i="7"/>
  <c r="O50" i="7"/>
  <c r="O22" i="7"/>
  <c r="N40" i="7"/>
  <c r="N48" i="7"/>
  <c r="N19" i="7"/>
  <c r="N38" i="7"/>
  <c r="N8" i="7"/>
  <c r="N17" i="7"/>
  <c r="N45" i="7"/>
  <c r="N21" i="7"/>
  <c r="N4" i="7"/>
  <c r="N25" i="7"/>
  <c r="N34" i="7"/>
  <c r="N50" i="7"/>
  <c r="N44" i="7"/>
  <c r="N24" i="7"/>
  <c r="N36" i="7"/>
  <c r="N16" i="7"/>
  <c r="N35" i="7"/>
  <c r="N23" i="7"/>
  <c r="N13" i="7"/>
  <c r="N33" i="7"/>
  <c r="N12" i="7"/>
  <c r="N22" i="7"/>
  <c r="N3" i="7"/>
  <c r="N27" i="7"/>
  <c r="N46" i="7"/>
  <c r="N6" i="7"/>
  <c r="N18" i="7"/>
  <c r="N41" i="7"/>
  <c r="N52" i="7"/>
  <c r="N7" i="7"/>
  <c r="N29" i="7"/>
  <c r="N14" i="7"/>
  <c r="N26" i="7"/>
  <c r="N39" i="7"/>
  <c r="N9" i="7"/>
  <c r="N51" i="7"/>
  <c r="N20" i="7"/>
  <c r="N30" i="7"/>
  <c r="N42" i="7"/>
  <c r="N49" i="7"/>
  <c r="N37" i="7"/>
  <c r="N28" i="7"/>
  <c r="N10" i="7"/>
  <c r="N32" i="7"/>
  <c r="N11" i="7"/>
  <c r="N43" i="7"/>
  <c r="N5" i="7"/>
  <c r="N15" i="7"/>
  <c r="N31" i="7"/>
  <c r="N47" i="7"/>
  <c r="P52" i="7"/>
  <c r="P32" i="7"/>
  <c r="P44" i="7"/>
  <c r="P50" i="7"/>
  <c r="P41" i="7"/>
  <c r="P21" i="7"/>
  <c r="P4" i="7"/>
  <c r="P36" i="7"/>
  <c r="P16" i="7"/>
  <c r="P28" i="7"/>
  <c r="P40" i="7"/>
  <c r="P38" i="7"/>
  <c r="P18" i="7"/>
  <c r="P3" i="7"/>
  <c r="P23" i="7"/>
  <c r="P26" i="7"/>
  <c r="P11" i="7"/>
  <c r="P43" i="7"/>
  <c r="P15" i="7"/>
  <c r="P6" i="7"/>
  <c r="P20" i="7"/>
  <c r="P10" i="7"/>
  <c r="P25" i="7"/>
  <c r="P37" i="7"/>
  <c r="P12" i="7"/>
  <c r="P9" i="7"/>
  <c r="P8" i="7"/>
  <c r="P14" i="7"/>
  <c r="P17" i="7"/>
  <c r="P39" i="7"/>
  <c r="P42" i="7"/>
  <c r="P27" i="7"/>
  <c r="P45" i="7"/>
  <c r="P34" i="7"/>
  <c r="P35" i="7"/>
  <c r="P49" i="7"/>
  <c r="P48" i="7"/>
  <c r="P24" i="7"/>
  <c r="P13" i="7"/>
  <c r="P30" i="7"/>
  <c r="P47" i="7"/>
  <c r="P19" i="7"/>
  <c r="P51" i="7"/>
  <c r="P7" i="7"/>
  <c r="P5" i="7"/>
  <c r="P29" i="7"/>
  <c r="P46" i="7"/>
  <c r="P22" i="7"/>
  <c r="P33" i="7"/>
  <c r="P31" i="7"/>
  <c r="M6" i="7"/>
  <c r="M5" i="7"/>
  <c r="M29" i="7"/>
  <c r="M20" i="7"/>
  <c r="M7" i="7"/>
  <c r="M16" i="7"/>
  <c r="M27" i="7"/>
  <c r="M30" i="7"/>
  <c r="M33" i="7"/>
  <c r="M48" i="7"/>
  <c r="M49" i="7"/>
  <c r="M31" i="7"/>
  <c r="M37" i="7"/>
  <c r="M47" i="7"/>
  <c r="M12" i="7"/>
  <c r="M19" i="7"/>
  <c r="Q19" i="7" s="1"/>
  <c r="M44" i="7"/>
  <c r="M4" i="7"/>
  <c r="Q4" i="7" s="1"/>
  <c r="M26" i="7"/>
  <c r="M32" i="7"/>
  <c r="Q32" i="7" s="1"/>
  <c r="M36" i="7"/>
  <c r="M10" i="7"/>
  <c r="M11" i="7"/>
  <c r="M17" i="7"/>
  <c r="M43" i="7"/>
  <c r="M39" i="7"/>
  <c r="M45" i="7"/>
  <c r="M18" i="7"/>
  <c r="M50" i="7"/>
  <c r="M22" i="7"/>
  <c r="M42" i="7"/>
  <c r="M46" i="7"/>
  <c r="M9" i="7"/>
  <c r="M21" i="7"/>
  <c r="M34" i="7"/>
  <c r="M25" i="7"/>
  <c r="M35" i="7"/>
  <c r="M41" i="7"/>
  <c r="M8" i="7"/>
  <c r="M14" i="7"/>
  <c r="M13" i="7"/>
  <c r="M3" i="7"/>
  <c r="M15" i="7"/>
  <c r="M24" i="7"/>
  <c r="M28" i="7"/>
  <c r="M51" i="7"/>
  <c r="M23" i="7"/>
  <c r="M52" i="7"/>
  <c r="M40" i="7"/>
  <c r="M38" i="7"/>
  <c r="T16" i="2"/>
  <c r="T3" i="2"/>
  <c r="T14" i="2"/>
  <c r="T4" i="2"/>
  <c r="T11" i="2"/>
  <c r="T50" i="2"/>
  <c r="T10" i="2"/>
  <c r="T31" i="2"/>
  <c r="T43" i="2"/>
  <c r="T8" i="2"/>
  <c r="T6" i="2"/>
  <c r="T17" i="2"/>
  <c r="T9" i="2"/>
  <c r="T42" i="2"/>
  <c r="T51" i="2"/>
  <c r="T28" i="2"/>
  <c r="T29" i="2"/>
  <c r="T13" i="2"/>
  <c r="T12" i="2"/>
  <c r="T30" i="2"/>
  <c r="T15" i="2"/>
  <c r="T7" i="2"/>
  <c r="T5" i="2"/>
  <c r="T33" i="2"/>
  <c r="T18" i="2"/>
  <c r="T34" i="2"/>
  <c r="T35" i="2"/>
  <c r="T32" i="2"/>
  <c r="T49" i="2"/>
  <c r="T23" i="2"/>
  <c r="T38" i="2"/>
  <c r="T47" i="2"/>
  <c r="T20" i="2"/>
  <c r="T36" i="2"/>
  <c r="T24" i="2"/>
  <c r="T41" i="2"/>
  <c r="T21" i="2"/>
  <c r="T22" i="2"/>
  <c r="T39" i="2"/>
  <c r="T48" i="2"/>
  <c r="T27" i="2"/>
  <c r="T19" i="2"/>
  <c r="T52" i="2"/>
  <c r="T40" i="2"/>
  <c r="T25" i="2"/>
  <c r="T46" i="2"/>
  <c r="T44" i="2"/>
  <c r="T37" i="2"/>
  <c r="T45" i="2"/>
  <c r="S32" i="8"/>
  <c r="Q38" i="7" l="1"/>
  <c r="Q51" i="7"/>
  <c r="Q3" i="7"/>
  <c r="Q41" i="7"/>
  <c r="Q21" i="7"/>
  <c r="Q22" i="7"/>
  <c r="Q39" i="7"/>
  <c r="Q10" i="7"/>
  <c r="Q47" i="7"/>
  <c r="Q48" i="7"/>
  <c r="Q16" i="7"/>
  <c r="Q5" i="7"/>
  <c r="Q35" i="7"/>
  <c r="Q9" i="7"/>
  <c r="Q34" i="7"/>
  <c r="Q52" i="7"/>
  <c r="Q46" i="7"/>
  <c r="Q31" i="7"/>
  <c r="Q15" i="7"/>
  <c r="Q8" i="7"/>
  <c r="Q42" i="7"/>
  <c r="Q45" i="7"/>
  <c r="Q12" i="7"/>
  <c r="Q40" i="7"/>
  <c r="Q28" i="7"/>
  <c r="Q13" i="7"/>
  <c r="Q50" i="7"/>
  <c r="Q43" i="7"/>
  <c r="Q36" i="7"/>
  <c r="Q44" i="7"/>
  <c r="Q37" i="7"/>
  <c r="Q33" i="7"/>
  <c r="Q7" i="7"/>
  <c r="Q6" i="7"/>
  <c r="Q14" i="7"/>
  <c r="Q25" i="7"/>
  <c r="Q17" i="7"/>
  <c r="Q30" i="7"/>
  <c r="Q20" i="7"/>
  <c r="Q24" i="7"/>
  <c r="Q18" i="7"/>
  <c r="Q23" i="7"/>
  <c r="Q11" i="7"/>
  <c r="Q26" i="7"/>
  <c r="Q49" i="7"/>
  <c r="Q27" i="7"/>
  <c r="Q29" i="7"/>
  <c r="T32" i="7"/>
  <c r="I10" i="2"/>
  <c r="H4" i="8"/>
  <c r="S40" i="8"/>
  <c r="S36" i="8"/>
  <c r="J4" i="8"/>
  <c r="K5" i="8"/>
  <c r="S35" i="8"/>
  <c r="S50" i="8"/>
  <c r="J5" i="8"/>
  <c r="S6" i="8"/>
  <c r="S48" i="8"/>
  <c r="S20" i="8"/>
  <c r="K6" i="8"/>
  <c r="S5" i="8"/>
  <c r="J3" i="8"/>
  <c r="S21" i="8"/>
  <c r="K3" i="8"/>
  <c r="S26" i="8"/>
  <c r="S49" i="8"/>
  <c r="H5" i="8"/>
  <c r="S30" i="8"/>
  <c r="S45" i="8"/>
  <c r="H6" i="8"/>
  <c r="S38" i="8"/>
  <c r="S28" i="8"/>
  <c r="S31" i="8"/>
  <c r="S46" i="8"/>
  <c r="S37" i="8"/>
  <c r="S41" i="8"/>
  <c r="S13" i="8"/>
  <c r="S27" i="8"/>
  <c r="I5" i="8"/>
  <c r="I6" i="8"/>
  <c r="S16" i="8"/>
  <c r="K4" i="8"/>
  <c r="S8" i="8"/>
  <c r="S33" i="8"/>
  <c r="S12" i="8"/>
  <c r="S7" i="8"/>
  <c r="S17" i="8"/>
  <c r="S51" i="8"/>
  <c r="S15" i="8"/>
  <c r="I4" i="8"/>
  <c r="S43" i="8"/>
  <c r="S52" i="8"/>
  <c r="S47" i="8"/>
  <c r="I3" i="8"/>
  <c r="S18" i="8"/>
  <c r="S10" i="8"/>
  <c r="S24" i="8"/>
  <c r="S11" i="8"/>
  <c r="S4" i="8"/>
  <c r="S39" i="8"/>
  <c r="S22" i="8"/>
  <c r="S3" i="8"/>
  <c r="S29" i="8"/>
  <c r="S42" i="8"/>
  <c r="S14" i="8"/>
  <c r="J6" i="8"/>
  <c r="S9" i="8"/>
  <c r="S44" i="8"/>
  <c r="S34" i="8"/>
  <c r="S25" i="8"/>
  <c r="S23" i="8"/>
  <c r="S19" i="8"/>
  <c r="H3" i="8"/>
  <c r="T22" i="7" l="1"/>
  <c r="N19" i="8"/>
  <c r="N6" i="8"/>
  <c r="N23" i="8"/>
  <c r="N42" i="8"/>
  <c r="N17" i="8"/>
  <c r="N40" i="8"/>
  <c r="N12" i="8"/>
  <c r="N21" i="8"/>
  <c r="N7" i="8"/>
  <c r="N37" i="8"/>
  <c r="N22" i="8"/>
  <c r="N28" i="8"/>
  <c r="N29" i="8"/>
  <c r="N27" i="8"/>
  <c r="N46" i="8"/>
  <c r="N4" i="8"/>
  <c r="N52" i="8"/>
  <c r="N25" i="8"/>
  <c r="N47" i="8"/>
  <c r="N43" i="8"/>
  <c r="N45" i="8"/>
  <c r="N39" i="8"/>
  <c r="N14" i="8"/>
  <c r="N30" i="8"/>
  <c r="N38" i="8"/>
  <c r="N33" i="8"/>
  <c r="N32" i="8"/>
  <c r="N20" i="8"/>
  <c r="N36" i="8"/>
  <c r="N16" i="8"/>
  <c r="N51" i="8"/>
  <c r="N11" i="8"/>
  <c r="N41" i="8"/>
  <c r="N35" i="8"/>
  <c r="N15" i="8"/>
  <c r="N26" i="8"/>
  <c r="N3" i="8"/>
  <c r="N10" i="8"/>
  <c r="N8" i="8"/>
  <c r="N49" i="8"/>
  <c r="N18" i="8"/>
  <c r="N50" i="8"/>
  <c r="N34" i="8"/>
  <c r="N44" i="8"/>
  <c r="N5" i="8"/>
  <c r="N48" i="8"/>
  <c r="N31" i="8"/>
  <c r="N13" i="8"/>
  <c r="N9" i="8"/>
  <c r="N24" i="8"/>
  <c r="M10" i="8"/>
  <c r="M43" i="8"/>
  <c r="M47" i="8"/>
  <c r="M48" i="8"/>
  <c r="M46" i="8"/>
  <c r="M31" i="8"/>
  <c r="M33" i="8"/>
  <c r="M21" i="8"/>
  <c r="M25" i="8"/>
  <c r="M45" i="8"/>
  <c r="M37" i="8"/>
  <c r="M8" i="8"/>
  <c r="M35" i="8"/>
  <c r="M22" i="8"/>
  <c r="M17" i="8"/>
  <c r="M52" i="8"/>
  <c r="M14" i="8"/>
  <c r="M11" i="8"/>
  <c r="M38" i="8"/>
  <c r="M5" i="8"/>
  <c r="M20" i="8"/>
  <c r="Q20" i="8" s="1"/>
  <c r="M6" i="8"/>
  <c r="M36" i="8"/>
  <c r="M49" i="8"/>
  <c r="M41" i="8"/>
  <c r="M39" i="8"/>
  <c r="M24" i="8"/>
  <c r="M7" i="8"/>
  <c r="M51" i="8"/>
  <c r="M40" i="8"/>
  <c r="M50" i="8"/>
  <c r="M42" i="8"/>
  <c r="M16" i="8"/>
  <c r="M9" i="8"/>
  <c r="M13" i="8"/>
  <c r="M3" i="8"/>
  <c r="M28" i="8"/>
  <c r="M29" i="8"/>
  <c r="M23" i="8"/>
  <c r="M12" i="8"/>
  <c r="M26" i="8"/>
  <c r="M18" i="8"/>
  <c r="M15" i="8"/>
  <c r="M32" i="8"/>
  <c r="M34" i="8"/>
  <c r="M27" i="8"/>
  <c r="M44" i="8"/>
  <c r="M4" i="8"/>
  <c r="M19" i="8"/>
  <c r="Q19" i="8" s="1"/>
  <c r="M30" i="8"/>
  <c r="O15" i="8"/>
  <c r="O11" i="8"/>
  <c r="O51" i="8"/>
  <c r="O10" i="8"/>
  <c r="O7" i="8"/>
  <c r="O37" i="8"/>
  <c r="O3" i="8"/>
  <c r="O12" i="8"/>
  <c r="O8" i="8"/>
  <c r="O45" i="8"/>
  <c r="O36" i="8"/>
  <c r="O17" i="8"/>
  <c r="O47" i="8"/>
  <c r="O43" i="8"/>
  <c r="O42" i="8"/>
  <c r="O19" i="8"/>
  <c r="O9" i="8"/>
  <c r="O4" i="8"/>
  <c r="O40" i="8"/>
  <c r="O5" i="8"/>
  <c r="O6" i="8"/>
  <c r="O38" i="8"/>
  <c r="O48" i="8"/>
  <c r="O22" i="8"/>
  <c r="O26" i="8"/>
  <c r="O33" i="8"/>
  <c r="O52" i="8"/>
  <c r="O44" i="8"/>
  <c r="O14" i="8"/>
  <c r="O50" i="8"/>
  <c r="O49" i="8"/>
  <c r="O46" i="8"/>
  <c r="O35" i="8"/>
  <c r="O23" i="8"/>
  <c r="O34" i="8"/>
  <c r="O28" i="8"/>
  <c r="O31" i="8"/>
  <c r="O27" i="8"/>
  <c r="O32" i="8"/>
  <c r="O39" i="8"/>
  <c r="O16" i="8"/>
  <c r="O20" i="8"/>
  <c r="O18" i="8"/>
  <c r="O41" i="8"/>
  <c r="O24" i="8"/>
  <c r="O13" i="8"/>
  <c r="O30" i="8"/>
  <c r="O21" i="8"/>
  <c r="O29" i="8"/>
  <c r="O25" i="8"/>
  <c r="P43" i="8"/>
  <c r="P23" i="8"/>
  <c r="P41" i="8"/>
  <c r="P19" i="8"/>
  <c r="P47" i="8"/>
  <c r="P25" i="8"/>
  <c r="P34" i="8"/>
  <c r="P14" i="8"/>
  <c r="P40" i="8"/>
  <c r="P46" i="8"/>
  <c r="P4" i="8"/>
  <c r="P3" i="8"/>
  <c r="P22" i="8"/>
  <c r="P11" i="8"/>
  <c r="P12" i="8"/>
  <c r="P13" i="8"/>
  <c r="P32" i="8"/>
  <c r="P26" i="8"/>
  <c r="P5" i="8"/>
  <c r="P9" i="8"/>
  <c r="P27" i="8"/>
  <c r="P51" i="8"/>
  <c r="P15" i="8"/>
  <c r="P16" i="8"/>
  <c r="P44" i="8"/>
  <c r="P35" i="8"/>
  <c r="P36" i="8"/>
  <c r="P17" i="8"/>
  <c r="P30" i="8"/>
  <c r="P50" i="8"/>
  <c r="P42" i="8"/>
  <c r="P20" i="8"/>
  <c r="P10" i="8"/>
  <c r="P48" i="8"/>
  <c r="P31" i="8"/>
  <c r="P33" i="8"/>
  <c r="P49" i="8"/>
  <c r="P39" i="8"/>
  <c r="P45" i="8"/>
  <c r="P6" i="8"/>
  <c r="P7" i="8"/>
  <c r="P28" i="8"/>
  <c r="P29" i="8"/>
  <c r="P24" i="8"/>
  <c r="P37" i="8"/>
  <c r="P8" i="8"/>
  <c r="P38" i="8"/>
  <c r="P18" i="8"/>
  <c r="P52" i="8"/>
  <c r="P21" i="8"/>
  <c r="T27" i="7"/>
  <c r="T49" i="7"/>
  <c r="T45" i="7"/>
  <c r="T23" i="7"/>
  <c r="T43" i="7"/>
  <c r="T30" i="7"/>
  <c r="T46" i="7"/>
  <c r="T52" i="7"/>
  <c r="T50" i="7"/>
  <c r="T19" i="7"/>
  <c r="T16" i="7"/>
  <c r="T39" i="7"/>
  <c r="T4" i="7"/>
  <c r="T12" i="7"/>
  <c r="T42" i="7"/>
  <c r="T6" i="7"/>
  <c r="T13" i="7"/>
  <c r="T31" i="7"/>
  <c r="T25" i="7"/>
  <c r="T7" i="7"/>
  <c r="T28" i="7"/>
  <c r="T9" i="7"/>
  <c r="T48" i="7"/>
  <c r="T41" i="7"/>
  <c r="T35" i="7"/>
  <c r="T29" i="7"/>
  <c r="T26" i="7"/>
  <c r="T8" i="7"/>
  <c r="T33" i="7"/>
  <c r="T40" i="7"/>
  <c r="T17" i="7"/>
  <c r="T14" i="7"/>
  <c r="T37" i="7"/>
  <c r="T34" i="7"/>
  <c r="T47" i="7"/>
  <c r="T3" i="7"/>
  <c r="T21" i="7"/>
  <c r="T11" i="7"/>
  <c r="T15" i="7"/>
  <c r="T44" i="7"/>
  <c r="T20" i="7"/>
  <c r="T18" i="7"/>
  <c r="T24" i="7"/>
  <c r="T36" i="7"/>
  <c r="T5" i="7"/>
  <c r="T10" i="7"/>
  <c r="T38" i="7"/>
  <c r="T51" i="7"/>
  <c r="Q26" i="8" l="1"/>
  <c r="Q28" i="8"/>
  <c r="Q25" i="8"/>
  <c r="Q46" i="8"/>
  <c r="Q16" i="8"/>
  <c r="Q41" i="8"/>
  <c r="Q14" i="8"/>
  <c r="Q35" i="8"/>
  <c r="Q5" i="8"/>
  <c r="Q21" i="8"/>
  <c r="Q34" i="8"/>
  <c r="Q51" i="8"/>
  <c r="Q10" i="8"/>
  <c r="Q4" i="8"/>
  <c r="Q32" i="8"/>
  <c r="Q12" i="8"/>
  <c r="Q42" i="8"/>
  <c r="Q7" i="8"/>
  <c r="Q49" i="8"/>
  <c r="Q52" i="8"/>
  <c r="Q8" i="8"/>
  <c r="Q48" i="8"/>
  <c r="Q44" i="8"/>
  <c r="Q15" i="8"/>
  <c r="Q23" i="8"/>
  <c r="Q13" i="8"/>
  <c r="Q50" i="8"/>
  <c r="Q24" i="8"/>
  <c r="Q36" i="8"/>
  <c r="Q38" i="8"/>
  <c r="Q17" i="8"/>
  <c r="Q37" i="8"/>
  <c r="Q33" i="8"/>
  <c r="Q47" i="8"/>
  <c r="Q30" i="8"/>
  <c r="Q27" i="8"/>
  <c r="Q18" i="8"/>
  <c r="Q29" i="8"/>
  <c r="Q9" i="8"/>
  <c r="Q40" i="8"/>
  <c r="Q39" i="8"/>
  <c r="Q6" i="8"/>
  <c r="Q11" i="8"/>
  <c r="Q22" i="8"/>
  <c r="Q45" i="8"/>
  <c r="Q31" i="8"/>
  <c r="Q43" i="8"/>
  <c r="Q3" i="8"/>
  <c r="I10" i="7"/>
  <c r="H5" i="9"/>
  <c r="I5" i="9"/>
  <c r="S17" i="9"/>
  <c r="S39" i="9"/>
  <c r="S36" i="9"/>
  <c r="S29" i="9"/>
  <c r="K6" i="9"/>
  <c r="H4" i="9"/>
  <c r="S4" i="9"/>
  <c r="S28" i="9"/>
  <c r="S12" i="9"/>
  <c r="S10" i="9"/>
  <c r="S18" i="9"/>
  <c r="S27" i="9"/>
  <c r="S19" i="9"/>
  <c r="S44" i="9"/>
  <c r="S49" i="9"/>
  <c r="J5" i="9"/>
  <c r="S50" i="9"/>
  <c r="I3" i="9"/>
  <c r="S24" i="9"/>
  <c r="S52" i="9"/>
  <c r="S51" i="9"/>
  <c r="S9" i="9"/>
  <c r="S32" i="9"/>
  <c r="I6" i="9"/>
  <c r="J3" i="9"/>
  <c r="S46" i="9"/>
  <c r="S37" i="9"/>
  <c r="S7" i="9"/>
  <c r="H3" i="9"/>
  <c r="S30" i="9"/>
  <c r="S8" i="9"/>
  <c r="S43" i="9"/>
  <c r="I4" i="9"/>
  <c r="S20" i="9"/>
  <c r="S48" i="9"/>
  <c r="S16" i="9"/>
  <c r="S42" i="9"/>
  <c r="S38" i="9"/>
  <c r="S3" i="9"/>
  <c r="S5" i="9"/>
  <c r="S13" i="9"/>
  <c r="S11" i="9"/>
  <c r="S35" i="9"/>
  <c r="J4" i="9"/>
  <c r="S14" i="9"/>
  <c r="H6" i="9"/>
  <c r="S23" i="9"/>
  <c r="K3" i="9"/>
  <c r="S6" i="9"/>
  <c r="S41" i="9"/>
  <c r="K4" i="9"/>
  <c r="S22" i="9"/>
  <c r="S25" i="9"/>
  <c r="S40" i="9"/>
  <c r="S33" i="9"/>
  <c r="S15" i="9"/>
  <c r="S21" i="9"/>
  <c r="S34" i="9"/>
  <c r="S47" i="9"/>
  <c r="K5" i="9"/>
  <c r="J6" i="9"/>
  <c r="S45" i="9"/>
  <c r="S31" i="9"/>
  <c r="S26" i="9"/>
  <c r="N19" i="9" l="1"/>
  <c r="N6" i="9"/>
  <c r="N23" i="9"/>
  <c r="N42" i="9"/>
  <c r="N17" i="9"/>
  <c r="N40" i="9"/>
  <c r="N12" i="9"/>
  <c r="N21" i="9"/>
  <c r="N7" i="9"/>
  <c r="N37" i="9"/>
  <c r="N22" i="9"/>
  <c r="N28" i="9"/>
  <c r="N31" i="9"/>
  <c r="N13" i="9"/>
  <c r="N11" i="9"/>
  <c r="N4" i="9"/>
  <c r="N41" i="9"/>
  <c r="N25" i="9"/>
  <c r="N47" i="9"/>
  <c r="N43" i="9"/>
  <c r="N45" i="9"/>
  <c r="N39" i="9"/>
  <c r="N14" i="9"/>
  <c r="N30" i="9"/>
  <c r="N38" i="9"/>
  <c r="N33" i="9"/>
  <c r="N32" i="9"/>
  <c r="N20" i="9"/>
  <c r="N36" i="9"/>
  <c r="N16" i="9"/>
  <c r="N29" i="9"/>
  <c r="N9" i="9"/>
  <c r="N24" i="9"/>
  <c r="N35" i="9"/>
  <c r="N15" i="9"/>
  <c r="N26" i="9"/>
  <c r="N3" i="9"/>
  <c r="N10" i="9"/>
  <c r="N8" i="9"/>
  <c r="N49" i="9"/>
  <c r="N18" i="9"/>
  <c r="N50" i="9"/>
  <c r="N34" i="9"/>
  <c r="N44" i="9"/>
  <c r="N5" i="9"/>
  <c r="N48" i="9"/>
  <c r="N51" i="9"/>
  <c r="N27" i="9"/>
  <c r="N46" i="9"/>
  <c r="N52" i="9"/>
  <c r="M10" i="9"/>
  <c r="M43" i="9"/>
  <c r="M47" i="9"/>
  <c r="M48" i="9"/>
  <c r="M46" i="9"/>
  <c r="M31" i="9"/>
  <c r="M33" i="9"/>
  <c r="M21" i="9"/>
  <c r="M25" i="9"/>
  <c r="M45" i="9"/>
  <c r="M37" i="9"/>
  <c r="M8" i="9"/>
  <c r="M35" i="9"/>
  <c r="M16" i="9"/>
  <c r="Q16" i="9" s="1"/>
  <c r="M17" i="9"/>
  <c r="M52" i="9"/>
  <c r="M14" i="9"/>
  <c r="M30" i="9"/>
  <c r="M5" i="9"/>
  <c r="M20" i="9"/>
  <c r="M6" i="9"/>
  <c r="M36" i="9"/>
  <c r="M49" i="9"/>
  <c r="M41" i="9"/>
  <c r="M39" i="9"/>
  <c r="M24" i="9"/>
  <c r="M7" i="9"/>
  <c r="M51" i="9"/>
  <c r="M40" i="9"/>
  <c r="M50" i="9"/>
  <c r="M42" i="9"/>
  <c r="M4" i="9"/>
  <c r="M19" i="9"/>
  <c r="M11" i="9"/>
  <c r="M38" i="9"/>
  <c r="M3" i="9"/>
  <c r="M28" i="9"/>
  <c r="M29" i="9"/>
  <c r="M23" i="9"/>
  <c r="M12" i="9"/>
  <c r="M26" i="9"/>
  <c r="M18" i="9"/>
  <c r="M15" i="9"/>
  <c r="M32" i="9"/>
  <c r="M34" i="9"/>
  <c r="M27" i="9"/>
  <c r="M44" i="9"/>
  <c r="M22" i="9"/>
  <c r="M9" i="9"/>
  <c r="M13" i="9"/>
  <c r="O15" i="9"/>
  <c r="O11" i="9"/>
  <c r="O51" i="9"/>
  <c r="O10" i="9"/>
  <c r="O7" i="9"/>
  <c r="O37" i="9"/>
  <c r="O3" i="9"/>
  <c r="O12" i="9"/>
  <c r="O8" i="9"/>
  <c r="O45" i="9"/>
  <c r="O36" i="9"/>
  <c r="O17" i="9"/>
  <c r="O47" i="9"/>
  <c r="O42" i="9"/>
  <c r="O19" i="9"/>
  <c r="O4" i="9"/>
  <c r="O34" i="9"/>
  <c r="O28" i="9"/>
  <c r="O5" i="9"/>
  <c r="O6" i="9"/>
  <c r="O38" i="9"/>
  <c r="O48" i="9"/>
  <c r="O22" i="9"/>
  <c r="O26" i="9"/>
  <c r="O33" i="9"/>
  <c r="O52" i="9"/>
  <c r="O44" i="9"/>
  <c r="O14" i="9"/>
  <c r="O50" i="9"/>
  <c r="O49" i="9"/>
  <c r="O46" i="9"/>
  <c r="O43" i="9"/>
  <c r="O23" i="9"/>
  <c r="O40" i="9"/>
  <c r="O31" i="9"/>
  <c r="O27" i="9"/>
  <c r="O32" i="9"/>
  <c r="O39" i="9"/>
  <c r="O16" i="9"/>
  <c r="O20" i="9"/>
  <c r="O18" i="9"/>
  <c r="O41" i="9"/>
  <c r="O24" i="9"/>
  <c r="O13" i="9"/>
  <c r="O30" i="9"/>
  <c r="O21" i="9"/>
  <c r="O29" i="9"/>
  <c r="O35" i="9"/>
  <c r="O9" i="9"/>
  <c r="O25" i="9"/>
  <c r="P43" i="9"/>
  <c r="P23" i="9"/>
  <c r="P41" i="9"/>
  <c r="P19" i="9"/>
  <c r="P47" i="9"/>
  <c r="P25" i="9"/>
  <c r="P34" i="9"/>
  <c r="P14" i="9"/>
  <c r="P40" i="9"/>
  <c r="P46" i="9"/>
  <c r="P4" i="9"/>
  <c r="P3" i="9"/>
  <c r="P22" i="9"/>
  <c r="P11" i="9"/>
  <c r="P13" i="9"/>
  <c r="P31" i="9"/>
  <c r="P32" i="9"/>
  <c r="P21" i="9"/>
  <c r="P26" i="9"/>
  <c r="P9" i="9"/>
  <c r="P49" i="9"/>
  <c r="P27" i="9"/>
  <c r="P51" i="9"/>
  <c r="P15" i="9"/>
  <c r="P16" i="9"/>
  <c r="P44" i="9"/>
  <c r="P35" i="9"/>
  <c r="P36" i="9"/>
  <c r="P17" i="9"/>
  <c r="P30" i="9"/>
  <c r="P50" i="9"/>
  <c r="P42" i="9"/>
  <c r="P20" i="9"/>
  <c r="P10" i="9"/>
  <c r="P12" i="9"/>
  <c r="P5" i="9"/>
  <c r="P39" i="9"/>
  <c r="P45" i="9"/>
  <c r="P6" i="9"/>
  <c r="P7" i="9"/>
  <c r="P28" i="9"/>
  <c r="P29" i="9"/>
  <c r="P24" i="9"/>
  <c r="P37" i="9"/>
  <c r="P8" i="9"/>
  <c r="P38" i="9"/>
  <c r="P18" i="9"/>
  <c r="P52" i="9"/>
  <c r="P48" i="9"/>
  <c r="P33" i="9"/>
  <c r="T44" i="8"/>
  <c r="T33" i="8"/>
  <c r="T36" i="8"/>
  <c r="T15" i="8"/>
  <c r="T8" i="8"/>
  <c r="T7" i="8"/>
  <c r="T32" i="8"/>
  <c r="T43" i="8"/>
  <c r="T11" i="8"/>
  <c r="T9" i="8"/>
  <c r="T30" i="8"/>
  <c r="T35" i="8"/>
  <c r="T16" i="8"/>
  <c r="T13" i="8"/>
  <c r="T24" i="8"/>
  <c r="T42" i="8"/>
  <c r="T31" i="8"/>
  <c r="T29" i="8"/>
  <c r="T28" i="8"/>
  <c r="T48" i="8"/>
  <c r="T10" i="8"/>
  <c r="T45" i="8"/>
  <c r="T39" i="8"/>
  <c r="T18" i="8"/>
  <c r="T46" i="8"/>
  <c r="T20" i="8"/>
  <c r="T26" i="8"/>
  <c r="T37" i="8"/>
  <c r="T52" i="8"/>
  <c r="T4" i="8"/>
  <c r="T6" i="8"/>
  <c r="T51" i="8"/>
  <c r="T14" i="8"/>
  <c r="T17" i="8"/>
  <c r="T50" i="8"/>
  <c r="T5" i="8"/>
  <c r="T3" i="8"/>
  <c r="T47" i="8"/>
  <c r="T38" i="8"/>
  <c r="T23" i="8"/>
  <c r="T21" i="8"/>
  <c r="T49" i="8"/>
  <c r="T12" i="8"/>
  <c r="T34" i="8"/>
  <c r="T22" i="8"/>
  <c r="T40" i="8"/>
  <c r="T27" i="8"/>
  <c r="T25" i="8"/>
  <c r="T41" i="8"/>
  <c r="T19" i="8"/>
  <c r="Q18" i="9" l="1"/>
  <c r="Q50" i="9"/>
  <c r="Q24" i="9"/>
  <c r="Q36" i="9"/>
  <c r="Q31" i="9"/>
  <c r="Q34" i="9"/>
  <c r="Q13" i="9"/>
  <c r="Q27" i="9"/>
  <c r="Q29" i="9"/>
  <c r="Q11" i="9"/>
  <c r="Q30" i="9"/>
  <c r="Q45" i="9"/>
  <c r="Q43" i="9"/>
  <c r="Q9" i="9"/>
  <c r="Q26" i="9"/>
  <c r="Q28" i="9"/>
  <c r="Q19" i="9"/>
  <c r="Q40" i="9"/>
  <c r="Q39" i="9"/>
  <c r="Q6" i="9"/>
  <c r="Q14" i="9"/>
  <c r="Q35" i="9"/>
  <c r="Q25" i="9"/>
  <c r="Q46" i="9"/>
  <c r="Q10" i="9"/>
  <c r="Q22" i="9"/>
  <c r="Q32" i="9"/>
  <c r="Q12" i="9"/>
  <c r="Q4" i="9"/>
  <c r="Q51" i="9"/>
  <c r="Q41" i="9"/>
  <c r="Q20" i="9"/>
  <c r="Q52" i="9"/>
  <c r="Q8" i="9"/>
  <c r="Q21" i="9"/>
  <c r="Q48" i="9"/>
  <c r="Q44" i="9"/>
  <c r="Q15" i="9"/>
  <c r="Q23" i="9"/>
  <c r="Q38" i="9"/>
  <c r="Q42" i="9"/>
  <c r="Q7" i="9"/>
  <c r="Q49" i="9"/>
  <c r="Q5" i="9"/>
  <c r="Q17" i="9"/>
  <c r="Q37" i="9"/>
  <c r="Q33" i="9"/>
  <c r="Q47" i="9"/>
  <c r="Q3" i="9"/>
  <c r="I10" i="8"/>
  <c r="S31" i="10"/>
  <c r="H5" i="10"/>
  <c r="S35" i="10"/>
  <c r="S24" i="10"/>
  <c r="S12" i="10"/>
  <c r="H4" i="10"/>
  <c r="S28" i="10"/>
  <c r="S45" i="10"/>
  <c r="S41" i="10"/>
  <c r="J3" i="10"/>
  <c r="S27" i="10"/>
  <c r="S32" i="10"/>
  <c r="S36" i="10"/>
  <c r="S3" i="10"/>
  <c r="S34" i="10"/>
  <c r="S18" i="10"/>
  <c r="S37" i="10"/>
  <c r="I5" i="10"/>
  <c r="S16" i="10"/>
  <c r="S8" i="10"/>
  <c r="S15" i="10"/>
  <c r="S22" i="10"/>
  <c r="S40" i="10"/>
  <c r="S9" i="10"/>
  <c r="J6" i="10"/>
  <c r="S4" i="10"/>
  <c r="S21" i="10"/>
  <c r="K6" i="10"/>
  <c r="S51" i="10"/>
  <c r="I6" i="10"/>
  <c r="I4" i="10"/>
  <c r="K4" i="10"/>
  <c r="J5" i="10"/>
  <c r="S46" i="10"/>
  <c r="S20" i="10"/>
  <c r="S29" i="10"/>
  <c r="S7" i="10"/>
  <c r="S39" i="10"/>
  <c r="S43" i="10"/>
  <c r="H3" i="10"/>
  <c r="S44" i="10"/>
  <c r="K3" i="10"/>
  <c r="S38" i="10"/>
  <c r="S50" i="10"/>
  <c r="S23" i="10"/>
  <c r="S30" i="10"/>
  <c r="S17" i="10"/>
  <c r="S52" i="10"/>
  <c r="S10" i="10"/>
  <c r="S26" i="10"/>
  <c r="K5" i="10"/>
  <c r="S6" i="10"/>
  <c r="S48" i="10"/>
  <c r="S13" i="10"/>
  <c r="I3" i="10"/>
  <c r="S19" i="10"/>
  <c r="S47" i="10"/>
  <c r="S11" i="10"/>
  <c r="S42" i="10"/>
  <c r="S49" i="10"/>
  <c r="S14" i="10"/>
  <c r="S5" i="10"/>
  <c r="H6" i="10"/>
  <c r="S25" i="10"/>
  <c r="J4" i="10"/>
  <c r="S33" i="10"/>
  <c r="M5" i="10" l="1"/>
  <c r="M37" i="10"/>
  <c r="M22" i="10"/>
  <c r="M6" i="10"/>
  <c r="M36" i="10"/>
  <c r="M24" i="10"/>
  <c r="M31" i="10"/>
  <c r="M29" i="10"/>
  <c r="M7" i="10"/>
  <c r="M23" i="10"/>
  <c r="M32" i="10"/>
  <c r="M27" i="10"/>
  <c r="M3" i="10"/>
  <c r="M40" i="10"/>
  <c r="M28" i="10"/>
  <c r="M45" i="10"/>
  <c r="Q45" i="10" s="1"/>
  <c r="M39" i="10"/>
  <c r="M49" i="10"/>
  <c r="M41" i="10"/>
  <c r="M33" i="10"/>
  <c r="M14" i="10"/>
  <c r="M15" i="10"/>
  <c r="M13" i="10"/>
  <c r="M50" i="10"/>
  <c r="Q50" i="10" s="1"/>
  <c r="M10" i="10"/>
  <c r="M46" i="10"/>
  <c r="M9" i="10"/>
  <c r="M47" i="10"/>
  <c r="Q47" i="10" s="1"/>
  <c r="M30" i="10"/>
  <c r="M8" i="10"/>
  <c r="M52" i="10"/>
  <c r="M11" i="10"/>
  <c r="M35" i="10"/>
  <c r="M18" i="10"/>
  <c r="M25" i="10"/>
  <c r="Q25" i="10" s="1"/>
  <c r="M17" i="10"/>
  <c r="M38" i="10"/>
  <c r="M16" i="10"/>
  <c r="M12" i="10"/>
  <c r="M42" i="10"/>
  <c r="M48" i="10"/>
  <c r="M51" i="10"/>
  <c r="M19" i="10"/>
  <c r="Q19" i="10" s="1"/>
  <c r="M4" i="10"/>
  <c r="M34" i="10"/>
  <c r="M43" i="10"/>
  <c r="M44" i="10"/>
  <c r="M26" i="10"/>
  <c r="M21" i="10"/>
  <c r="M20" i="10"/>
  <c r="N47" i="10"/>
  <c r="N27" i="10"/>
  <c r="N19" i="10"/>
  <c r="N38" i="10"/>
  <c r="N10" i="10"/>
  <c r="N11" i="10"/>
  <c r="N20" i="10"/>
  <c r="N12" i="10"/>
  <c r="N30" i="10"/>
  <c r="N40" i="10"/>
  <c r="N48" i="10"/>
  <c r="N9" i="10"/>
  <c r="N5" i="10"/>
  <c r="N31" i="10"/>
  <c r="N25" i="10"/>
  <c r="N43" i="10"/>
  <c r="N35" i="10"/>
  <c r="N17" i="10"/>
  <c r="N3" i="10"/>
  <c r="N21" i="10"/>
  <c r="N42" i="10"/>
  <c r="N4" i="10"/>
  <c r="N26" i="10"/>
  <c r="N36" i="10"/>
  <c r="N16" i="10"/>
  <c r="N28" i="10"/>
  <c r="N15" i="10"/>
  <c r="N23" i="10"/>
  <c r="N41" i="10"/>
  <c r="N51" i="10"/>
  <c r="N13" i="10"/>
  <c r="N34" i="10"/>
  <c r="N29" i="10"/>
  <c r="N7" i="10"/>
  <c r="N50" i="10"/>
  <c r="N52" i="10"/>
  <c r="N37" i="10"/>
  <c r="N24" i="10"/>
  <c r="N6" i="10"/>
  <c r="N22" i="10"/>
  <c r="N39" i="10"/>
  <c r="N14" i="10"/>
  <c r="N8" i="10"/>
  <c r="N46" i="10"/>
  <c r="N49" i="10"/>
  <c r="N18" i="10"/>
  <c r="N32" i="10"/>
  <c r="N44" i="10"/>
  <c r="N45" i="10"/>
  <c r="N33" i="10"/>
  <c r="P51" i="10"/>
  <c r="P41" i="10"/>
  <c r="P13" i="10"/>
  <c r="P6" i="10"/>
  <c r="P32" i="10"/>
  <c r="P31" i="10"/>
  <c r="P36" i="10"/>
  <c r="P33" i="10"/>
  <c r="P42" i="10"/>
  <c r="P17" i="10"/>
  <c r="P38" i="10"/>
  <c r="P40" i="10"/>
  <c r="P47" i="10"/>
  <c r="P19" i="10"/>
  <c r="P12" i="10"/>
  <c r="P29" i="10"/>
  <c r="P28" i="10"/>
  <c r="P27" i="10"/>
  <c r="P8" i="10"/>
  <c r="P10" i="10"/>
  <c r="P46" i="10"/>
  <c r="P37" i="10"/>
  <c r="P26" i="10"/>
  <c r="P49" i="10"/>
  <c r="P39" i="10"/>
  <c r="P44" i="10"/>
  <c r="P16" i="10"/>
  <c r="P11" i="10"/>
  <c r="P25" i="10"/>
  <c r="P24" i="10"/>
  <c r="P4" i="10"/>
  <c r="P14" i="10"/>
  <c r="P20" i="10"/>
  <c r="P3" i="10"/>
  <c r="P50" i="10"/>
  <c r="P30" i="10"/>
  <c r="P52" i="10"/>
  <c r="P23" i="10"/>
  <c r="P43" i="10"/>
  <c r="P15" i="10"/>
  <c r="P7" i="10"/>
  <c r="P21" i="10"/>
  <c r="P35" i="10"/>
  <c r="P48" i="10"/>
  <c r="P18" i="10"/>
  <c r="P45" i="10"/>
  <c r="P9" i="10"/>
  <c r="P5" i="10"/>
  <c r="P34" i="10"/>
  <c r="P22" i="10"/>
  <c r="O43" i="10"/>
  <c r="O38" i="10"/>
  <c r="O50" i="10"/>
  <c r="O51" i="10"/>
  <c r="O18" i="10"/>
  <c r="O16" i="10"/>
  <c r="O15" i="10"/>
  <c r="O33" i="10"/>
  <c r="O52" i="10"/>
  <c r="O29" i="10"/>
  <c r="O25" i="10"/>
  <c r="O49" i="10"/>
  <c r="O8" i="10"/>
  <c r="O27" i="10"/>
  <c r="O35" i="10"/>
  <c r="O47" i="10"/>
  <c r="O10" i="10"/>
  <c r="O6" i="10"/>
  <c r="O12" i="10"/>
  <c r="O7" i="10"/>
  <c r="O24" i="10"/>
  <c r="O4" i="10"/>
  <c r="O14" i="10"/>
  <c r="O37" i="10"/>
  <c r="O3" i="10"/>
  <c r="O21" i="10"/>
  <c r="O11" i="10"/>
  <c r="O31" i="10"/>
  <c r="O44" i="10"/>
  <c r="O26" i="10"/>
  <c r="O9" i="10"/>
  <c r="O23" i="10"/>
  <c r="O45" i="10"/>
  <c r="O34" i="10"/>
  <c r="O41" i="10"/>
  <c r="O17" i="10"/>
  <c r="O13" i="10"/>
  <c r="O46" i="10"/>
  <c r="O39" i="10"/>
  <c r="O28" i="10"/>
  <c r="O5" i="10"/>
  <c r="O22" i="10"/>
  <c r="O20" i="10"/>
  <c r="O19" i="10"/>
  <c r="O30" i="10"/>
  <c r="O42" i="10"/>
  <c r="O48" i="10"/>
  <c r="O36" i="10"/>
  <c r="O32" i="10"/>
  <c r="O40" i="10"/>
  <c r="T37" i="9"/>
  <c r="T48" i="9"/>
  <c r="T17" i="9"/>
  <c r="T42" i="9"/>
  <c r="T47" i="9"/>
  <c r="T5" i="9"/>
  <c r="T38" i="9"/>
  <c r="T40" i="9"/>
  <c r="T8" i="9"/>
  <c r="T51" i="9"/>
  <c r="T32" i="9"/>
  <c r="T45" i="9"/>
  <c r="T24" i="9"/>
  <c r="T18" i="9"/>
  <c r="T39" i="9"/>
  <c r="T25" i="9"/>
  <c r="T26" i="9"/>
  <c r="T33" i="9"/>
  <c r="T49" i="9"/>
  <c r="T23" i="9"/>
  <c r="T19" i="9"/>
  <c r="T52" i="9"/>
  <c r="T4" i="9"/>
  <c r="T22" i="9"/>
  <c r="T16" i="9"/>
  <c r="T50" i="9"/>
  <c r="T27" i="9"/>
  <c r="T28" i="9"/>
  <c r="T35" i="9"/>
  <c r="T34" i="9"/>
  <c r="T7" i="9"/>
  <c r="T20" i="9"/>
  <c r="T3" i="9"/>
  <c r="T43" i="9"/>
  <c r="T30" i="9"/>
  <c r="T11" i="9"/>
  <c r="T13" i="9"/>
  <c r="T14" i="9"/>
  <c r="T9" i="9"/>
  <c r="T15" i="9"/>
  <c r="T44" i="9"/>
  <c r="T21" i="9"/>
  <c r="T41" i="9"/>
  <c r="T12" i="9"/>
  <c r="T31" i="9"/>
  <c r="T36" i="9"/>
  <c r="T29" i="9"/>
  <c r="T46" i="9"/>
  <c r="T10" i="9"/>
  <c r="T6" i="9"/>
  <c r="Q4" i="10" l="1"/>
  <c r="Q42" i="10"/>
  <c r="Q11" i="10"/>
  <c r="Q33" i="10"/>
  <c r="T33" i="10" s="1"/>
  <c r="Q27" i="10"/>
  <c r="Q29" i="10"/>
  <c r="Q44" i="10"/>
  <c r="Q12" i="10"/>
  <c r="T12" i="10" s="1"/>
  <c r="Q52" i="10"/>
  <c r="Q9" i="10"/>
  <c r="Q13" i="10"/>
  <c r="Q41" i="10"/>
  <c r="T41" i="10" s="1"/>
  <c r="Q28" i="10"/>
  <c r="Q32" i="10"/>
  <c r="Q31" i="10"/>
  <c r="Q22" i="10"/>
  <c r="T22" i="10" s="1"/>
  <c r="Q20" i="10"/>
  <c r="Q43" i="10"/>
  <c r="Q51" i="10"/>
  <c r="Q16" i="10"/>
  <c r="Q18" i="10"/>
  <c r="Q8" i="10"/>
  <c r="Q46" i="10"/>
  <c r="T46" i="10" s="1"/>
  <c r="Q15" i="10"/>
  <c r="T15" i="10" s="1"/>
  <c r="Q49" i="10"/>
  <c r="Q40" i="10"/>
  <c r="Q23" i="10"/>
  <c r="T23" i="10" s="1"/>
  <c r="Q24" i="10"/>
  <c r="T24" i="10" s="1"/>
  <c r="Q37" i="10"/>
  <c r="Q26" i="10"/>
  <c r="Q17" i="10"/>
  <c r="Q6" i="10"/>
  <c r="T6" i="10" s="1"/>
  <c r="Q21" i="10"/>
  <c r="Q34" i="10"/>
  <c r="Q48" i="10"/>
  <c r="Q38" i="10"/>
  <c r="Q35" i="10"/>
  <c r="Q30" i="10"/>
  <c r="Q10" i="10"/>
  <c r="Q14" i="10"/>
  <c r="Q39" i="10"/>
  <c r="Q7" i="10"/>
  <c r="Q36" i="10"/>
  <c r="Q5" i="10"/>
  <c r="Q3" i="10"/>
  <c r="T19" i="10"/>
  <c r="T20" i="10"/>
  <c r="T26" i="10"/>
  <c r="T4" i="10"/>
  <c r="T42" i="10"/>
  <c r="T17" i="10"/>
  <c r="T11" i="10"/>
  <c r="T29" i="10"/>
  <c r="T44" i="10"/>
  <c r="T52" i="10"/>
  <c r="T9" i="10"/>
  <c r="T13" i="10"/>
  <c r="T28" i="10"/>
  <c r="T32" i="10"/>
  <c r="T31" i="10"/>
  <c r="T43" i="10"/>
  <c r="T51" i="10"/>
  <c r="T16" i="10"/>
  <c r="T8" i="10"/>
  <c r="T49" i="10"/>
  <c r="T40" i="10"/>
  <c r="T37" i="10"/>
  <c r="T21" i="10"/>
  <c r="T34" i="10"/>
  <c r="T48" i="10"/>
  <c r="T38" i="10"/>
  <c r="T35" i="10"/>
  <c r="T30" i="10"/>
  <c r="T10" i="10"/>
  <c r="T14" i="10"/>
  <c r="T39" i="10"/>
  <c r="T7" i="10"/>
  <c r="T36" i="10"/>
  <c r="T5" i="10"/>
  <c r="T3" i="10"/>
  <c r="T25" i="10"/>
  <c r="I10" i="9"/>
  <c r="T47" i="10"/>
  <c r="T50" i="10"/>
  <c r="T45" i="10"/>
  <c r="T27" i="10"/>
  <c r="T18" i="10"/>
  <c r="I10" i="10" l="1"/>
</calcChain>
</file>

<file path=xl/sharedStrings.xml><?xml version="1.0" encoding="utf-8"?>
<sst xmlns="http://schemas.openxmlformats.org/spreadsheetml/2006/main" count="446" uniqueCount="70">
  <si>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</si>
  <si>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</si>
  <si>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</si>
  <si>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</si>
  <si>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</si>
  <si>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</si>
  <si>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</si>
  <si>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</si>
  <si>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</si>
  <si>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</si>
  <si>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</si>
  <si>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</si>
  <si>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</si>
  <si>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</si>
  <si>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</si>
  <si>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</si>
  <si>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</si>
  <si>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</si>
  <si>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</si>
  <si>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</si>
  <si>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</si>
  <si>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</si>
  <si>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</si>
  <si>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</si>
  <si>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</si>
  <si>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</si>
  <si>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</si>
  <si>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</si>
  <si>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</si>
  <si>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</si>
  <si>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</si>
  <si>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</si>
  <si>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</si>
  <si>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</si>
  <si>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</si>
  <si>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</si>
  <si>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</si>
  <si>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</si>
  <si>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</si>
  <si>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</si>
  <si>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</si>
  <si>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</si>
  <si>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</si>
  <si>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</si>
  <si>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</si>
  <si>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</si>
  <si>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</si>
  <si>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</si>
  <si>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</si>
  <si>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</si>
  <si>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</si>
  <si>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</si>
  <si>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</si>
  <si>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</si>
  <si>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Country</t>
  </si>
  <si>
    <t>Cluster</t>
  </si>
  <si>
    <t>Distances</t>
  </si>
  <si>
    <t>C1</t>
  </si>
  <si>
    <t>C2</t>
  </si>
  <si>
    <t>C3</t>
  </si>
  <si>
    <t>C4</t>
  </si>
  <si>
    <t>Mean</t>
  </si>
  <si>
    <t>Old cluster</t>
  </si>
  <si>
    <t>difference</t>
  </si>
  <si>
    <t>convergence</t>
  </si>
  <si>
    <t>k1</t>
  </si>
  <si>
    <t>k2</t>
  </si>
  <si>
    <t>k3</t>
  </si>
  <si>
    <t>k4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</si>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</sst>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opLeftCell="B1" workbookViewId="0">
      <selection activeCell="Q3" sqref="Q3:Q52"/>
    </sheetView>
  </sheetViews>
  <sheetFormatPr defaultRowHeight="15" x14ac:dyDescent="0.25"/>
  <sheetData>
    <row r="1" spans="1:17" x14ac:dyDescent="0.25">
      <c r="G1" s="1" t="s">
        <v>61</v>
      </c>
      <c r="H1" s="1"/>
      <c r="I1" s="1"/>
      <c r="J1" s="1"/>
      <c r="K1" s="1"/>
      <c r="M1" s="1" t="s">
        <v>56</v>
      </c>
      <c r="N1" s="1"/>
      <c r="O1" s="1"/>
      <c r="P1" s="1"/>
    </row>
    <row r="2" spans="1:17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</row>
    <row r="3" spans="1:17" x14ac:dyDescent="0.25">
      <c r="A3" t="s">
        <v>4</v>
      </c>
      <c r="B3">
        <v>12</v>
      </c>
      <c r="C3">
        <v>193</v>
      </c>
      <c r="D3">
        <v>51</v>
      </c>
      <c r="E3">
        <v>21</v>
      </c>
      <c r="G3" t="s">
        <v>0</v>
      </c>
      <c r="H3">
        <v>2.2999999999999998</v>
      </c>
      <c r="I3">
        <v>5.6</v>
      </c>
      <c r="J3">
        <v>11</v>
      </c>
      <c r="K3">
        <v>15</v>
      </c>
      <c r="M3">
        <f>SQRT(($B3-H$3)^2+($C3-H$4)^2+($D3-H$5)^2+($E3-H$6)^2)</f>
        <v>183.27111065304319</v>
      </c>
      <c r="N3">
        <f t="shared" ref="N3:P3" si="0">SQRT(($B3-I$3)^2+($C3-I$4)^2+($D3-I$5)^2+($E3-I$6)^2)</f>
        <v>143.95471510165964</v>
      </c>
      <c r="O3">
        <f t="shared" si="0"/>
        <v>93.096723895097398</v>
      </c>
      <c r="P3">
        <f t="shared" si="0"/>
        <v>35.496478698597699</v>
      </c>
      <c r="Q3" t="str">
        <f>INDEX($M$2:$P$2, 1,MATCH(MIN(M3:P3), M3:P3,0))</f>
        <v>C4</v>
      </c>
    </row>
    <row r="4" spans="1:17" x14ac:dyDescent="0.25">
      <c r="A4" t="s">
        <v>5</v>
      </c>
      <c r="B4">
        <v>9</v>
      </c>
      <c r="C4">
        <v>222</v>
      </c>
      <c r="D4">
        <v>39</v>
      </c>
      <c r="E4">
        <v>42</v>
      </c>
      <c r="G4" t="s">
        <v>1</v>
      </c>
      <c r="H4">
        <v>15</v>
      </c>
      <c r="I4">
        <v>53</v>
      </c>
      <c r="J4">
        <v>100</v>
      </c>
      <c r="K4">
        <v>200</v>
      </c>
      <c r="M4">
        <f t="shared" ref="M4:M52" si="1">SQRT(($B4-H$3)^2+($C4-H$4)^2+($D4-H$5)^2+($E4-H$6)^2)</f>
        <v>211.5767000404345</v>
      </c>
      <c r="N4">
        <f t="shared" ref="N4:N52" si="2">SQRT(($B4-I$3)^2+($C4-I$4)^2+($D4-I$5)^2+($E4-I$6)^2)</f>
        <v>173.08252367006901</v>
      </c>
      <c r="O4">
        <f t="shared" ref="O4:O52" si="3">SQRT(($B4-J$3)^2+($C4-J$4)^2+($D4-J$5)^2+($E4-J$6)^2)</f>
        <v>123.68508398347798</v>
      </c>
      <c r="P4">
        <f t="shared" ref="P4:P52" si="4">SQRT(($B4-K$3)^2+($C4-K$4)^2+($D4-K$5)^2+($E4-K$6)^2)</f>
        <v>46.957427527495582</v>
      </c>
      <c r="Q4" t="str">
        <f t="shared" ref="Q4:Q52" si="5">INDEX($M$2:$P$2, 1,MATCH(MIN(M4:P4), M4:P4,0))</f>
        <v>C4</v>
      </c>
    </row>
    <row r="5" spans="1:17" x14ac:dyDescent="0.25">
      <c r="A5" t="s">
        <v>6</v>
      </c>
      <c r="B5">
        <v>6</v>
      </c>
      <c r="C5">
        <v>226</v>
      </c>
      <c r="D5">
        <v>72</v>
      </c>
      <c r="E5">
        <v>30</v>
      </c>
      <c r="G5" t="s">
        <v>2</v>
      </c>
      <c r="H5">
        <v>9.9</v>
      </c>
      <c r="I5">
        <v>20</v>
      </c>
      <c r="J5">
        <v>50</v>
      </c>
      <c r="K5">
        <v>80</v>
      </c>
      <c r="M5">
        <f t="shared" si="1"/>
        <v>220.88707522170691</v>
      </c>
      <c r="N5">
        <f t="shared" si="2"/>
        <v>181.75026822538669</v>
      </c>
      <c r="O5">
        <f t="shared" si="3"/>
        <v>128.10152223919903</v>
      </c>
      <c r="P5">
        <f t="shared" si="4"/>
        <v>30.347981810987037</v>
      </c>
      <c r="Q5" t="str">
        <f t="shared" si="5"/>
        <v>C4</v>
      </c>
    </row>
    <row r="6" spans="1:17" x14ac:dyDescent="0.25">
      <c r="A6" t="s">
        <v>7</v>
      </c>
      <c r="B6">
        <v>8</v>
      </c>
      <c r="C6">
        <v>177</v>
      </c>
      <c r="D6">
        <v>50</v>
      </c>
      <c r="E6">
        <v>17</v>
      </c>
      <c r="G6" t="s">
        <v>3</v>
      </c>
      <c r="H6">
        <v>10</v>
      </c>
      <c r="I6">
        <v>10</v>
      </c>
      <c r="J6">
        <v>25</v>
      </c>
      <c r="K6">
        <v>40</v>
      </c>
      <c r="M6">
        <f t="shared" si="1"/>
        <v>167.13318042806461</v>
      </c>
      <c r="N6">
        <f t="shared" si="2"/>
        <v>127.79186202571744</v>
      </c>
      <c r="O6">
        <f t="shared" si="3"/>
        <v>77.472575792986262</v>
      </c>
      <c r="P6">
        <f t="shared" si="4"/>
        <v>44.799553569204235</v>
      </c>
      <c r="Q6" t="str">
        <f t="shared" si="5"/>
        <v>C4</v>
      </c>
    </row>
    <row r="7" spans="1:17" x14ac:dyDescent="0.25">
      <c r="A7" t="s">
        <v>8</v>
      </c>
      <c r="B7">
        <v>7</v>
      </c>
      <c r="C7">
        <v>235</v>
      </c>
      <c r="D7">
        <v>86</v>
      </c>
      <c r="E7">
        <v>39</v>
      </c>
      <c r="M7">
        <f t="shared" si="1"/>
        <v>234.6365274206043</v>
      </c>
      <c r="N7">
        <f t="shared" si="2"/>
        <v>195.7625091788517</v>
      </c>
      <c r="O7">
        <f t="shared" si="3"/>
        <v>140.47419691886478</v>
      </c>
      <c r="P7">
        <f t="shared" si="4"/>
        <v>36.414282912066248</v>
      </c>
      <c r="Q7" t="str">
        <f t="shared" si="5"/>
        <v>C4</v>
      </c>
    </row>
    <row r="8" spans="1:17" x14ac:dyDescent="0.25">
      <c r="A8" t="s">
        <v>9</v>
      </c>
      <c r="B8">
        <v>5</v>
      </c>
      <c r="C8">
        <v>170</v>
      </c>
      <c r="D8">
        <v>78</v>
      </c>
      <c r="E8">
        <v>37</v>
      </c>
      <c r="M8">
        <f t="shared" si="1"/>
        <v>171.46107429967887</v>
      </c>
      <c r="N8">
        <f t="shared" si="2"/>
        <v>133.35051555955829</v>
      </c>
      <c r="O8">
        <f t="shared" si="3"/>
        <v>76.576758876306585</v>
      </c>
      <c r="P8">
        <f t="shared" si="4"/>
        <v>31.827660925679098</v>
      </c>
      <c r="Q8" t="str">
        <f t="shared" si="5"/>
        <v>C4</v>
      </c>
    </row>
    <row r="9" spans="1:17" x14ac:dyDescent="0.25">
      <c r="A9" t="s">
        <v>10</v>
      </c>
      <c r="B9">
        <v>0</v>
      </c>
      <c r="C9">
        <v>35</v>
      </c>
      <c r="D9">
        <v>75</v>
      </c>
      <c r="E9">
        <v>7</v>
      </c>
      <c r="M9">
        <f t="shared" si="1"/>
        <v>68.207770818287258</v>
      </c>
      <c r="N9">
        <f t="shared" si="2"/>
        <v>58.218210209521217</v>
      </c>
      <c r="O9">
        <f t="shared" si="3"/>
        <v>72.766750648905571</v>
      </c>
      <c r="P9">
        <f t="shared" si="4"/>
        <v>169.00887550658396</v>
      </c>
      <c r="Q9" t="str">
        <f t="shared" si="5"/>
        <v>C2</v>
      </c>
    </row>
    <row r="10" spans="1:17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>
        <f t="shared" si="1"/>
        <v>192.68860890047446</v>
      </c>
      <c r="N10">
        <f t="shared" si="2"/>
        <v>153.4684332362848</v>
      </c>
      <c r="O10">
        <f t="shared" si="3"/>
        <v>100.7620960480676</v>
      </c>
      <c r="P10">
        <f t="shared" si="4"/>
        <v>29.154759474226502</v>
      </c>
      <c r="Q10" t="str">
        <f t="shared" si="5"/>
        <v>C4</v>
      </c>
    </row>
    <row r="11" spans="1:17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>
        <f t="shared" si="1"/>
        <v>253.29686140969056</v>
      </c>
      <c r="N11">
        <f t="shared" si="2"/>
        <v>214.02513871038607</v>
      </c>
      <c r="O11">
        <f t="shared" si="3"/>
        <v>160.89126763127948</v>
      </c>
      <c r="P11">
        <f t="shared" si="4"/>
        <v>60.174745533321534</v>
      </c>
      <c r="Q11" t="str">
        <f t="shared" si="5"/>
        <v>C4</v>
      </c>
    </row>
    <row r="12" spans="1:17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>
        <f t="shared" si="1"/>
        <v>129.50173744008225</v>
      </c>
      <c r="N12">
        <f t="shared" si="2"/>
        <v>90.539273246475759</v>
      </c>
      <c r="O12">
        <f t="shared" si="3"/>
        <v>36.290494623248108</v>
      </c>
      <c r="P12">
        <f t="shared" si="4"/>
        <v>71.665891468675667</v>
      </c>
      <c r="Q12" t="str">
        <f t="shared" si="5"/>
        <v>C3</v>
      </c>
    </row>
    <row r="13" spans="1:17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>
        <f t="shared" si="1"/>
        <v>74.456027291281117</v>
      </c>
      <c r="N13">
        <f t="shared" si="2"/>
        <v>65.835856491732528</v>
      </c>
      <c r="O13">
        <f t="shared" si="3"/>
        <v>75.815565684099468</v>
      </c>
      <c r="P13">
        <f t="shared" si="4"/>
        <v>169.87348233317641</v>
      </c>
      <c r="Q13" t="str">
        <f t="shared" si="5"/>
        <v>C2</v>
      </c>
    </row>
    <row r="14" spans="1:17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>
        <f t="shared" si="1"/>
        <v>53.913820120633261</v>
      </c>
      <c r="N14">
        <f t="shared" si="2"/>
        <v>27.66514052015641</v>
      </c>
      <c r="O14">
        <f t="shared" si="3"/>
        <v>49.142649501222458</v>
      </c>
      <c r="P14">
        <f t="shared" si="4"/>
        <v>153.01633899685353</v>
      </c>
      <c r="Q14" t="str">
        <f t="shared" si="5"/>
        <v>C2</v>
      </c>
    </row>
    <row r="15" spans="1:17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>
        <f t="shared" si="1"/>
        <v>214.80945044387596</v>
      </c>
      <c r="N15">
        <f t="shared" si="2"/>
        <v>175.57152388699029</v>
      </c>
      <c r="O15">
        <f t="shared" si="3"/>
        <v>121.61825520866512</v>
      </c>
      <c r="P15">
        <f t="shared" si="4"/>
        <v>27.386127875258307</v>
      </c>
      <c r="Q15" t="str">
        <f t="shared" si="5"/>
        <v>C4</v>
      </c>
    </row>
    <row r="16" spans="1:17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>
        <f t="shared" si="1"/>
        <v>57.097285399570445</v>
      </c>
      <c r="N16">
        <f t="shared" si="2"/>
        <v>53.263120449331545</v>
      </c>
      <c r="O16">
        <f t="shared" si="3"/>
        <v>75.848533275205796</v>
      </c>
      <c r="P16">
        <f t="shared" si="4"/>
        <v>176.08520664723656</v>
      </c>
      <c r="Q16" t="str">
        <f t="shared" si="5"/>
        <v>C2</v>
      </c>
    </row>
    <row r="17" spans="1:17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>
        <f t="shared" si="1"/>
        <v>45.614800229749996</v>
      </c>
      <c r="N17">
        <f t="shared" si="2"/>
        <v>62.460947799405027</v>
      </c>
      <c r="O17">
        <f t="shared" si="3"/>
        <v>101.61697692807044</v>
      </c>
      <c r="P17">
        <f t="shared" si="4"/>
        <v>204.49696819268496</v>
      </c>
      <c r="Q17" t="str">
        <f t="shared" si="5"/>
        <v>C1</v>
      </c>
    </row>
    <row r="18" spans="1:17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>
        <f t="shared" si="1"/>
        <v>79.916831769033479</v>
      </c>
      <c r="N18">
        <f t="shared" si="2"/>
        <v>45.472629130060206</v>
      </c>
      <c r="O18">
        <f t="shared" si="3"/>
        <v>24.103941586387901</v>
      </c>
      <c r="P18">
        <f t="shared" si="4"/>
        <v>125.2836781069266</v>
      </c>
      <c r="Q18" t="str">
        <f t="shared" si="5"/>
        <v>C3</v>
      </c>
    </row>
    <row r="19" spans="1:17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>
        <f t="shared" si="1"/>
        <v>64.557726106175707</v>
      </c>
      <c r="N19">
        <f t="shared" si="2"/>
        <v>29.068195678438659</v>
      </c>
      <c r="O19">
        <f t="shared" si="3"/>
        <v>32.634337744161442</v>
      </c>
      <c r="P19">
        <f t="shared" si="4"/>
        <v>137.68805322176649</v>
      </c>
      <c r="Q19" t="str">
        <f t="shared" si="5"/>
        <v>C2</v>
      </c>
    </row>
    <row r="20" spans="1:17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>
        <f t="shared" si="1"/>
        <v>153.58873656619485</v>
      </c>
      <c r="N20">
        <f t="shared" si="2"/>
        <v>114.39562928713667</v>
      </c>
      <c r="O20">
        <f t="shared" si="3"/>
        <v>60.448325038829651</v>
      </c>
      <c r="P20">
        <f t="shared" si="4"/>
        <v>49.829710013203972</v>
      </c>
      <c r="Q20" t="str">
        <f t="shared" si="5"/>
        <v>C4</v>
      </c>
    </row>
    <row r="21" spans="1:17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>
        <f t="shared" si="1"/>
        <v>38.271529888417056</v>
      </c>
      <c r="N21">
        <f t="shared" si="2"/>
        <v>58.767082622842523</v>
      </c>
      <c r="O21">
        <f t="shared" si="3"/>
        <v>102.12252444980001</v>
      </c>
      <c r="P21">
        <f t="shared" si="4"/>
        <v>206.0825320108427</v>
      </c>
      <c r="Q21" t="str">
        <f t="shared" si="5"/>
        <v>C1</v>
      </c>
    </row>
    <row r="22" spans="1:17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>
        <f t="shared" si="1"/>
        <v>251.4515857973459</v>
      </c>
      <c r="N22">
        <f t="shared" si="2"/>
        <v>212.22949842093112</v>
      </c>
      <c r="O22">
        <f t="shared" si="3"/>
        <v>160.5584005899411</v>
      </c>
      <c r="P22">
        <f t="shared" si="4"/>
        <v>63.702433234531945</v>
      </c>
      <c r="Q22" t="str">
        <f t="shared" si="5"/>
        <v>C4</v>
      </c>
    </row>
    <row r="23" spans="1:17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>
        <f t="shared" si="1"/>
        <v>142.60610085126092</v>
      </c>
      <c r="N23">
        <f t="shared" si="2"/>
        <v>105.31362684857073</v>
      </c>
      <c r="O23">
        <f t="shared" si="3"/>
        <v>51.894122981316485</v>
      </c>
      <c r="P23">
        <f t="shared" si="4"/>
        <v>68.891218598599337</v>
      </c>
      <c r="Q23" t="str">
        <f t="shared" si="5"/>
        <v>C3</v>
      </c>
    </row>
    <row r="24" spans="1:17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>
        <f t="shared" si="1"/>
        <v>244.4837417907375</v>
      </c>
      <c r="N24">
        <f t="shared" si="2"/>
        <v>205.33426406715466</v>
      </c>
      <c r="O24">
        <f t="shared" si="3"/>
        <v>152.3975065412817</v>
      </c>
      <c r="P24">
        <f t="shared" si="4"/>
        <v>52.782572881586589</v>
      </c>
      <c r="Q24" t="str">
        <f t="shared" si="5"/>
        <v>C4</v>
      </c>
    </row>
    <row r="25" spans="1:17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>
        <f t="shared" si="1"/>
        <v>53.629283045739108</v>
      </c>
      <c r="N25">
        <f t="shared" si="2"/>
        <v>65.583229563662087</v>
      </c>
      <c r="O25">
        <f t="shared" si="3"/>
        <v>98.863542319704493</v>
      </c>
      <c r="P25">
        <f t="shared" si="4"/>
        <v>200.01249960939941</v>
      </c>
      <c r="Q25" t="str">
        <f t="shared" si="5"/>
        <v>C1</v>
      </c>
    </row>
    <row r="26" spans="1:17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>
        <f t="shared" si="1"/>
        <v>197.28735387753568</v>
      </c>
      <c r="N26">
        <f t="shared" si="2"/>
        <v>158.03721080808785</v>
      </c>
      <c r="O26">
        <f t="shared" si="3"/>
        <v>109.84079387914127</v>
      </c>
      <c r="P26">
        <f t="shared" si="4"/>
        <v>45.934736311423407</v>
      </c>
      <c r="Q26" t="str">
        <f t="shared" si="5"/>
        <v>C4</v>
      </c>
    </row>
    <row r="27" spans="1:17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>
        <f t="shared" si="1"/>
        <v>84.809787171057096</v>
      </c>
      <c r="N27">
        <f t="shared" si="2"/>
        <v>52.342716780847361</v>
      </c>
      <c r="O27">
        <f t="shared" si="3"/>
        <v>23.2163735324878</v>
      </c>
      <c r="P27">
        <f t="shared" si="4"/>
        <v>122.28654872879518</v>
      </c>
      <c r="Q27" t="str">
        <f t="shared" si="5"/>
        <v>C3</v>
      </c>
    </row>
    <row r="28" spans="1:17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>
        <f t="shared" si="1"/>
        <v>35.781280021821466</v>
      </c>
      <c r="N28">
        <f t="shared" si="2"/>
        <v>42.501294097944829</v>
      </c>
      <c r="O28">
        <f t="shared" si="3"/>
        <v>81.987803971078534</v>
      </c>
      <c r="P28">
        <f t="shared" si="4"/>
        <v>186.30888330941173</v>
      </c>
      <c r="Q28" t="str">
        <f t="shared" si="5"/>
        <v>C1</v>
      </c>
    </row>
    <row r="29" spans="1:17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>
        <f t="shared" si="1"/>
        <v>46.498387068800568</v>
      </c>
      <c r="N29">
        <f t="shared" si="2"/>
        <v>56.183271531657887</v>
      </c>
      <c r="O29">
        <f t="shared" si="3"/>
        <v>91.263355187062899</v>
      </c>
      <c r="P29">
        <f t="shared" si="4"/>
        <v>193.71628738957392</v>
      </c>
      <c r="Q29" t="str">
        <f t="shared" si="5"/>
        <v>C1</v>
      </c>
    </row>
    <row r="30" spans="1:17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>
        <f t="shared" si="1"/>
        <v>235.75135206399136</v>
      </c>
      <c r="N30">
        <f t="shared" si="2"/>
        <v>196.8226612969147</v>
      </c>
      <c r="O30">
        <f t="shared" si="3"/>
        <v>142.37275020171521</v>
      </c>
      <c r="P30">
        <f t="shared" si="4"/>
        <v>39.635842365212831</v>
      </c>
      <c r="Q30" t="str">
        <f t="shared" si="5"/>
        <v>C4</v>
      </c>
    </row>
    <row r="31" spans="1:17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>
        <f t="shared" si="1"/>
        <v>45.835684788164784</v>
      </c>
      <c r="N31">
        <f t="shared" si="2"/>
        <v>62.727745057510241</v>
      </c>
      <c r="O31">
        <f t="shared" si="3"/>
        <v>102.32795317018709</v>
      </c>
      <c r="P31">
        <f t="shared" si="4"/>
        <v>205.10975110900992</v>
      </c>
      <c r="Q31" t="str">
        <f t="shared" si="5"/>
        <v>C1</v>
      </c>
    </row>
    <row r="32" spans="1:17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>
        <f t="shared" si="1"/>
        <v>160.10215488868349</v>
      </c>
      <c r="N32">
        <f t="shared" si="2"/>
        <v>122.36976750815538</v>
      </c>
      <c r="O32">
        <f t="shared" si="3"/>
        <v>66.828137786414487</v>
      </c>
      <c r="P32">
        <f t="shared" si="4"/>
        <v>51.137070702182385</v>
      </c>
      <c r="Q32" t="str">
        <f t="shared" si="5"/>
        <v>C4</v>
      </c>
    </row>
    <row r="33" spans="1:17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>
        <f t="shared" si="1"/>
        <v>222.0380598005666</v>
      </c>
      <c r="N33">
        <f t="shared" si="2"/>
        <v>182.85775892753361</v>
      </c>
      <c r="O33">
        <f t="shared" si="3"/>
        <v>129.94999038091538</v>
      </c>
      <c r="P33">
        <f t="shared" si="4"/>
        <v>34.205262752974143</v>
      </c>
      <c r="Q33" t="str">
        <f t="shared" si="5"/>
        <v>C4</v>
      </c>
    </row>
    <row r="34" spans="1:17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>
        <f t="shared" si="1"/>
        <v>164.8329457359784</v>
      </c>
      <c r="N34">
        <f t="shared" si="2"/>
        <v>126.76576824994987</v>
      </c>
      <c r="O34">
        <f t="shared" si="3"/>
        <v>70.384657419071104</v>
      </c>
      <c r="P34">
        <f t="shared" si="4"/>
        <v>43.255057507764334</v>
      </c>
      <c r="Q34" t="str">
        <f t="shared" si="5"/>
        <v>C4</v>
      </c>
    </row>
    <row r="35" spans="1:17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>
        <f t="shared" si="1"/>
        <v>308.20691101920477</v>
      </c>
      <c r="N35">
        <f t="shared" si="2"/>
        <v>269.28193403940043</v>
      </c>
      <c r="O35">
        <f t="shared" si="3"/>
        <v>221.39105672994111</v>
      </c>
      <c r="P35">
        <f t="shared" si="4"/>
        <v>128.83710645617589</v>
      </c>
      <c r="Q35" t="str">
        <f t="shared" si="5"/>
        <v>C4</v>
      </c>
    </row>
    <row r="36" spans="1:17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>
        <f t="shared" si="1"/>
        <v>36.436931813751826</v>
      </c>
      <c r="N36">
        <f t="shared" si="2"/>
        <v>36.031236448392939</v>
      </c>
      <c r="O36">
        <f t="shared" si="3"/>
        <v>76.451357084096287</v>
      </c>
      <c r="P36">
        <f t="shared" si="4"/>
        <v>180.56303608435476</v>
      </c>
      <c r="Q36" t="str">
        <f t="shared" si="5"/>
        <v>C2</v>
      </c>
    </row>
    <row r="37" spans="1:17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>
        <f t="shared" si="1"/>
        <v>122.04138642280331</v>
      </c>
      <c r="N37">
        <f t="shared" si="2"/>
        <v>85.057392388904091</v>
      </c>
      <c r="O37">
        <f t="shared" si="3"/>
        <v>30.789608636681304</v>
      </c>
      <c r="P37">
        <f t="shared" si="4"/>
        <v>84.516270622880654</v>
      </c>
      <c r="Q37" t="str">
        <f t="shared" si="5"/>
        <v>C3</v>
      </c>
    </row>
    <row r="38" spans="1:17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>
        <f t="shared" si="1"/>
        <v>112.75947853728306</v>
      </c>
      <c r="N38">
        <f t="shared" si="2"/>
        <v>74.783420622488237</v>
      </c>
      <c r="O38">
        <f t="shared" si="3"/>
        <v>20.273134932713294</v>
      </c>
      <c r="P38">
        <f t="shared" si="4"/>
        <v>89.54328562209453</v>
      </c>
      <c r="Q38" t="str">
        <f t="shared" si="5"/>
        <v>C3</v>
      </c>
    </row>
    <row r="39" spans="1:17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>
        <f t="shared" si="1"/>
        <v>102.0857482707552</v>
      </c>
      <c r="N39">
        <f t="shared" si="2"/>
        <v>65.632004388103212</v>
      </c>
      <c r="O39">
        <f t="shared" si="3"/>
        <v>11.74734012447073</v>
      </c>
      <c r="P39">
        <f t="shared" si="4"/>
        <v>100.67273712381123</v>
      </c>
      <c r="Q39" t="str">
        <f t="shared" si="5"/>
        <v>C3</v>
      </c>
    </row>
    <row r="40" spans="1:17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>
        <f t="shared" si="1"/>
        <v>70.966893689945309</v>
      </c>
      <c r="N40">
        <f t="shared" si="2"/>
        <v>47.292282668528486</v>
      </c>
      <c r="O40">
        <f t="shared" si="3"/>
        <v>48.28043081829324</v>
      </c>
      <c r="P40">
        <f t="shared" si="4"/>
        <v>146.51962325913891</v>
      </c>
      <c r="Q40" t="str">
        <f t="shared" si="5"/>
        <v>C2</v>
      </c>
    </row>
    <row r="41" spans="1:17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>
        <f t="shared" si="1"/>
        <v>109.9668131756122</v>
      </c>
      <c r="N41">
        <f t="shared" si="2"/>
        <v>77.090596054252941</v>
      </c>
      <c r="O41">
        <f t="shared" si="3"/>
        <v>39.736632972611055</v>
      </c>
      <c r="P41">
        <f t="shared" si="4"/>
        <v>109.59927007056206</v>
      </c>
      <c r="Q41" t="str">
        <f t="shared" si="5"/>
        <v>C3</v>
      </c>
    </row>
    <row r="42" spans="1:17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>
        <f t="shared" si="1"/>
        <v>198.90625932835798</v>
      </c>
      <c r="N42">
        <f t="shared" si="2"/>
        <v>159.68957386128875</v>
      </c>
      <c r="O42">
        <f t="shared" si="3"/>
        <v>110.16351483136329</v>
      </c>
      <c r="P42">
        <f t="shared" si="4"/>
        <v>40.26164427839479</v>
      </c>
      <c r="Q42" t="str">
        <f t="shared" si="5"/>
        <v>C4</v>
      </c>
    </row>
    <row r="43" spans="1:17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>
        <f t="shared" si="1"/>
        <v>36.001388862098089</v>
      </c>
      <c r="N43">
        <f t="shared" si="2"/>
        <v>56.95401653966119</v>
      </c>
      <c r="O43">
        <f t="shared" si="3"/>
        <v>100.41414243023739</v>
      </c>
      <c r="P43">
        <f t="shared" si="4"/>
        <v>204.69000952660099</v>
      </c>
      <c r="Q43" t="str">
        <f t="shared" si="5"/>
        <v>C1</v>
      </c>
    </row>
    <row r="44" spans="1:17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>
        <f t="shared" si="1"/>
        <v>96.43909995432351</v>
      </c>
      <c r="N44">
        <f t="shared" si="2"/>
        <v>60.436412865093175</v>
      </c>
      <c r="O44">
        <f t="shared" si="3"/>
        <v>9.6436507609929549</v>
      </c>
      <c r="P44">
        <f t="shared" si="4"/>
        <v>107.09808588392231</v>
      </c>
      <c r="Q44" t="str">
        <f t="shared" si="5"/>
        <v>C3</v>
      </c>
    </row>
    <row r="45" spans="1:17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>
        <f t="shared" si="1"/>
        <v>141.41534570194281</v>
      </c>
      <c r="N45">
        <f t="shared" si="2"/>
        <v>104.00365378197057</v>
      </c>
      <c r="O45">
        <f t="shared" si="3"/>
        <v>47.053161424074368</v>
      </c>
      <c r="P45">
        <f t="shared" si="4"/>
        <v>64.79969135728966</v>
      </c>
      <c r="Q45" t="str">
        <f t="shared" si="5"/>
        <v>C3</v>
      </c>
    </row>
    <row r="46" spans="1:17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>
        <f t="shared" si="1"/>
        <v>73.424110481503277</v>
      </c>
      <c r="N46">
        <f t="shared" si="2"/>
        <v>55.537014683902484</v>
      </c>
      <c r="O46">
        <f t="shared" si="3"/>
        <v>57.56735185849702</v>
      </c>
      <c r="P46">
        <f t="shared" si="4"/>
        <v>153.04574479546957</v>
      </c>
      <c r="Q46" t="str">
        <f t="shared" si="5"/>
        <v>C2</v>
      </c>
    </row>
    <row r="47" spans="1:17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>
        <f t="shared" si="1"/>
        <v>32.382865839823381</v>
      </c>
      <c r="N47">
        <f t="shared" si="2"/>
        <v>11.456439237389599</v>
      </c>
      <c r="O47">
        <f t="shared" si="3"/>
        <v>64.960064655140229</v>
      </c>
      <c r="P47">
        <f t="shared" si="4"/>
        <v>169.46388995889359</v>
      </c>
      <c r="Q47" t="str">
        <f t="shared" si="5"/>
        <v>C2</v>
      </c>
    </row>
    <row r="48" spans="1:17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>
        <f t="shared" si="1"/>
        <v>97.962748021888402</v>
      </c>
      <c r="N48">
        <f t="shared" si="2"/>
        <v>60.753271516849196</v>
      </c>
      <c r="O48">
        <f t="shared" si="3"/>
        <v>12.68857754044952</v>
      </c>
      <c r="P48">
        <f t="shared" si="4"/>
        <v>105.47037498748168</v>
      </c>
      <c r="Q48" t="str">
        <f t="shared" si="5"/>
        <v>C3</v>
      </c>
    </row>
    <row r="49" spans="1:17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>
        <f t="shared" si="1"/>
        <v>79.926841549006554</v>
      </c>
      <c r="N49">
        <f t="shared" si="2"/>
        <v>55.741905241927277</v>
      </c>
      <c r="O49">
        <f t="shared" si="3"/>
        <v>45.541190146942803</v>
      </c>
      <c r="P49">
        <f t="shared" si="4"/>
        <v>139.80343343423294</v>
      </c>
      <c r="Q49" t="str">
        <f t="shared" si="5"/>
        <v>C3</v>
      </c>
    </row>
    <row r="50" spans="1:17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>
        <f t="shared" si="1"/>
        <v>55.579672543115976</v>
      </c>
      <c r="N50">
        <f t="shared" si="2"/>
        <v>18.475930287809597</v>
      </c>
      <c r="O50">
        <f t="shared" si="3"/>
        <v>42.107006542854599</v>
      </c>
      <c r="P50">
        <f t="shared" si="4"/>
        <v>146.29422408283929</v>
      </c>
      <c r="Q50" t="str">
        <f t="shared" si="5"/>
        <v>C2</v>
      </c>
    </row>
    <row r="51" spans="1:17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>
        <f t="shared" si="1"/>
        <v>52.328863928046445</v>
      </c>
      <c r="N51">
        <f t="shared" si="2"/>
        <v>66.564029325154294</v>
      </c>
      <c r="O51">
        <f t="shared" si="3"/>
        <v>101.96572953693806</v>
      </c>
      <c r="P51">
        <f t="shared" si="4"/>
        <v>203.53380554590925</v>
      </c>
      <c r="Q51" t="str">
        <f t="shared" si="5"/>
        <v>C1</v>
      </c>
    </row>
    <row r="52" spans="1:17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>
        <f t="shared" si="1"/>
        <v>134.49126365678924</v>
      </c>
      <c r="N52">
        <f t="shared" si="2"/>
        <v>95.195378039062376</v>
      </c>
      <c r="O52">
        <f t="shared" si="3"/>
        <v>45.508241011931013</v>
      </c>
      <c r="P52">
        <f t="shared" si="4"/>
        <v>70.795480081711432</v>
      </c>
      <c r="Q52" t="str">
        <f t="shared" si="5"/>
        <v>C3</v>
      </c>
    </row>
  </sheetData>
  <mergeCells count="2">
    <mergeCell ref="M1:P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"/>
  <sheetViews>
    <sheetView topLeftCell="B1" workbookViewId="0">
      <selection activeCell="Q3" sqref="Q3:Q52"/>
    </sheetView>
  </sheetViews>
  <sheetFormatPr defaultRowHeight="15" x14ac:dyDescent="0.25"/>
  <cols>
    <col min="19" max="19" width="10.5703125" bestFit="1" customWidth="1"/>
  </cols>
  <sheetData>
    <row r="1" spans="1:20" x14ac:dyDescent="0.25">
      <c r="F1" t="s">
        <v>65</v>
      </c>
      <c r="G1" s="1" t="s">
        <v>61</v>
      </c>
      <c r="H1" s="1"/>
      <c r="I1" s="1"/>
      <c r="J1" s="1"/>
      <c r="K1" s="1"/>
      <c r="M1" s="1" t="s">
        <v>56</v>
      </c>
      <c r="N1" s="1"/>
      <c r="O1" s="1"/>
      <c r="P1" s="1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63</v>
      </c>
    </row>
    <row r="3" spans="1:20" x14ac:dyDescent="0.25">
      <c r="A3" t="s">
        <v>4</v>
      </c>
      <c r="B3">
        <f>'k1'!B3</f>
        <v>12</v>
      </c>
      <c r="C3">
        <f>'k1'!C3</f>
        <v>193</v>
      </c>
      <c r="D3">
        <f>'k1'!D3</f>
        <v>51</v>
      </c>
      <c r="E3">
        <f>'k1'!E3</f>
        <v>21</v>
      </c>
      <c r="F3">
        <v>2</v>
      </c>
      <c r="G3" t="s">
        <v>0</v>
      </c>
      <c r="H3">
        <f ca="1">AVERAGEIFS(INDIRECT($F$1&amp;"!"&amp;ADDRESS(3,$F3,1)): INDIRECT($F$1&amp;"!"&amp;ADDRESS(52, $F3,1)), INDIRECT($F$1&amp;"!$Q$3"):INDIRECT($F$1&amp;"!$Q$52"),H$2)</f>
        <v>2</v>
      </c>
      <c r="I3">
        <f ca="1">AVERAGEIFS(INDIRECT($F$1&amp;"!"&amp;ADDRESS(3,$F3,1)): INDIRECT($F$1&amp;"!"&amp;ADDRESS(52, $F3,1)), INDIRECT($F$1&amp;"!$Q$3"):INDIRECT($F$1&amp;"!$Q$52"),I$2)</f>
        <v>2.8200000000000003</v>
      </c>
      <c r="J3">
        <f ca="1">AVERAGEIFS(INDIRECT($F$1&amp;"!"&amp;ADDRESS(3,$F3,1)): INDIRECT($F$1&amp;"!"&amp;ADDRESS(52, $F3,1)), INDIRECT($F$1&amp;"!$Q$3"):INDIRECT($F$1&amp;"!$Q$52"),J$2)</f>
        <v>6.6923076923076925</v>
      </c>
      <c r="K3">
        <f ca="1">AVERAGEIFS(INDIRECT($F$1&amp;"!"&amp;ADDRESS(3,$F3,1)): INDIRECT($F$1&amp;"!"&amp;ADDRESS(52, $F3,1)), INDIRECT($F$1&amp;"!$Q$3"):INDIRECT($F$1&amp;"!$Q$52"),K$2)</f>
        <v>9.7894736842105257</v>
      </c>
      <c r="M3">
        <f ca="1">SQRT(($B3-H$3)^2+($C3-H$4)^2+($D3-H$5)^2+($E3-H$6)^2)</f>
        <v>189.36383465434997</v>
      </c>
      <c r="N3">
        <f t="shared" ref="N3:P18" ca="1" si="0">SQRT(($B3-I$3)^2+($C3-I$4)^2+($D3-I$5)^2+($E3-I$6)^2)</f>
        <v>147.68826087404511</v>
      </c>
      <c r="O3">
        <f t="shared" ca="1" si="0"/>
        <v>86.066370426219308</v>
      </c>
      <c r="P3">
        <f t="shared" ca="1" si="0"/>
        <v>27.033220560088953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f>'k1'!B4</f>
        <v>9</v>
      </c>
      <c r="C4">
        <f>'k1'!C4</f>
        <v>222</v>
      </c>
      <c r="D4">
        <f>'k1'!D4</f>
        <v>39</v>
      </c>
      <c r="E4">
        <f>'k1'!E4</f>
        <v>42</v>
      </c>
      <c r="F4">
        <v>3</v>
      </c>
      <c r="G4" t="s">
        <v>1</v>
      </c>
      <c r="H4">
        <f ca="1">AVERAGEIFS(INDIRECT($F$1&amp;"!"&amp;ADDRESS(3,$F4,1)): INDIRECT($F$1&amp;"!"&amp;ADDRESS(52, $F4,1)), INDIRECT($F$1&amp;"!$Q$3"):INDIRECT($F$1&amp;"!$Q$52"),H$2)</f>
        <v>4.1750000000000007</v>
      </c>
      <c r="I4">
        <f ca="1">AVERAGEIFS(INDIRECT($F$1&amp;"!"&amp;ADDRESS(3,$F4,1)): INDIRECT($F$1&amp;"!"&amp;ADDRESS(52, $F4,1)), INDIRECT($F$1&amp;"!$Q$3"):INDIRECT($F$1&amp;"!$Q$52"),I$2)</f>
        <v>45.9</v>
      </c>
      <c r="J4">
        <f ca="1">AVERAGEIFS(INDIRECT($F$1&amp;"!"&amp;ADDRESS(3,$F4,1)): INDIRECT($F$1&amp;"!"&amp;ADDRESS(52, $F4,1)), INDIRECT($F$1&amp;"!$Q$3"):INDIRECT($F$1&amp;"!$Q$52"),J$2)</f>
        <v>108.23076923076923</v>
      </c>
      <c r="K4">
        <f ca="1">AVERAGEIFS(INDIRECT($F$1&amp;"!"&amp;ADDRESS(3,$F4,1)): INDIRECT($F$1&amp;"!"&amp;ADDRESS(52, $F4,1)), INDIRECT($F$1&amp;"!$Q$3"):INDIRECT($F$1&amp;"!$Q$52"),K$2)</f>
        <v>215.36842105263159</v>
      </c>
      <c r="M4">
        <f t="shared" ref="M4:P52" ca="1" si="1">SQRT(($B4-H$3)^2+($C4-H$4)^2+($D4-H$5)^2+($E4-H$6)^2)</f>
        <v>220.53970589215902</v>
      </c>
      <c r="N4">
        <f t="shared" ca="1" si="0"/>
        <v>179.3882448768592</v>
      </c>
      <c r="O4">
        <f t="shared" ca="1" si="0"/>
        <v>118.80412500558722</v>
      </c>
      <c r="P4">
        <f t="shared" ca="1" si="0"/>
        <v>31.25792974182955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f>'k1'!B5</f>
        <v>6</v>
      </c>
      <c r="C5">
        <f>'k1'!C5</f>
        <v>226</v>
      </c>
      <c r="D5">
        <f>'k1'!D5</f>
        <v>72</v>
      </c>
      <c r="E5">
        <f>'k1'!E5</f>
        <v>30</v>
      </c>
      <c r="F5">
        <v>4</v>
      </c>
      <c r="G5" t="s">
        <v>2</v>
      </c>
      <c r="H5">
        <f ca="1">AVERAGEIFS(INDIRECT($F$1&amp;"!"&amp;ADDRESS(3,$F5,1)): INDIRECT($F$1&amp;"!"&amp;ADDRESS(52, $F5,1)), INDIRECT($F$1&amp;"!$Q$3"):INDIRECT($F$1&amp;"!$Q$52"),H$2)</f>
        <v>52.125</v>
      </c>
      <c r="I5">
        <f ca="1">AVERAGEIFS(INDIRECT($F$1&amp;"!"&amp;ADDRESS(3,$F5,1)): INDIRECT($F$1&amp;"!"&amp;ADDRESS(52, $F5,1)), INDIRECT($F$1&amp;"!$Q$3"):INDIRECT($F$1&amp;"!$Q$52"),I$2)</f>
        <v>55.5</v>
      </c>
      <c r="J5">
        <f ca="1">AVERAGEIFS(INDIRECT($F$1&amp;"!"&amp;ADDRESS(3,$F5,1)): INDIRECT($F$1&amp;"!"&amp;ADDRESS(52, $F5,1)), INDIRECT($F$1&amp;"!$Q$3"):INDIRECT($F$1&amp;"!$Q$52"),J$2)</f>
        <v>64.84615384615384</v>
      </c>
      <c r="K5">
        <f ca="1">AVERAGEIFS(INDIRECT($F$1&amp;"!"&amp;ADDRESS(3,$F5,1)): INDIRECT($F$1&amp;"!"&amp;ADDRESS(52, $F5,1)), INDIRECT($F$1&amp;"!$Q$3"):INDIRECT($F$1&amp;"!$Q$52"),K$2)</f>
        <v>65.10526315789474</v>
      </c>
      <c r="M5">
        <f t="shared" ca="1" si="1"/>
        <v>223.56903156519687</v>
      </c>
      <c r="N5">
        <f t="shared" ca="1" si="0"/>
        <v>181.70762889873393</v>
      </c>
      <c r="O5">
        <f t="shared" ca="1" si="0"/>
        <v>118.4377348711977</v>
      </c>
      <c r="P5">
        <f t="shared" ca="1" si="0"/>
        <v>13.772790229017522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f>'k1'!B6</f>
        <v>8</v>
      </c>
      <c r="C6">
        <f>'k1'!C6</f>
        <v>177</v>
      </c>
      <c r="D6">
        <f>'k1'!D6</f>
        <v>50</v>
      </c>
      <c r="E6">
        <f>'k1'!E6</f>
        <v>17</v>
      </c>
      <c r="F6">
        <v>5</v>
      </c>
      <c r="G6" t="s">
        <v>3</v>
      </c>
      <c r="H6">
        <f ca="1">AVERAGEIFS(INDIRECT($F$1&amp;"!"&amp;ADDRESS(3,$F6,1)): INDIRECT($F$1&amp;"!"&amp;ADDRESS(52, $F6,1)), INDIRECT($F$1&amp;"!$Q$3"):INDIRECT($F$1&amp;"!$Q$52"),H$2)</f>
        <v>10.875</v>
      </c>
      <c r="I6">
        <f ca="1">AVERAGEIFS(INDIRECT($F$1&amp;"!"&amp;ADDRESS(3,$F6,1)): INDIRECT($F$1&amp;"!"&amp;ADDRESS(52, $F6,1)), INDIRECT($F$1&amp;"!$Q$3"):INDIRECT($F$1&amp;"!$Q$52"),I$2)</f>
        <v>12.7</v>
      </c>
      <c r="J6">
        <f ca="1">AVERAGEIFS(INDIRECT($F$1&amp;"!"&amp;ADDRESS(3,$F6,1)): INDIRECT($F$1&amp;"!"&amp;ADDRESS(52, $F6,1)), INDIRECT($F$1&amp;"!$Q$3"):INDIRECT($F$1&amp;"!$Q$52"),J$2)</f>
        <v>19.692307692307693</v>
      </c>
      <c r="K6">
        <f ca="1">AVERAGEIFS(INDIRECT($F$1&amp;"!"&amp;ADDRESS(3,$F6,1)): INDIRECT($F$1&amp;"!"&amp;ADDRESS(52, $F6,1)), INDIRECT($F$1&amp;"!$Q$3"):INDIRECT($F$1&amp;"!$Q$52"),K$2)</f>
        <v>26.157894736842106</v>
      </c>
      <c r="M6">
        <f t="shared" ca="1" si="1"/>
        <v>173.05060495415785</v>
      </c>
      <c r="N6">
        <f t="shared" ca="1" si="0"/>
        <v>131.38790811943085</v>
      </c>
      <c r="O6">
        <f t="shared" ca="1" si="0"/>
        <v>70.417142547088929</v>
      </c>
      <c r="P6">
        <f t="shared" ca="1" si="0"/>
        <v>42.277345721069544</v>
      </c>
      <c r="Q6" t="str">
        <f t="shared" ca="1" si="2"/>
        <v>C4</v>
      </c>
      <c r="R6">
        <v>6</v>
      </c>
      <c r="S6" t="str">
        <f t="shared" ca="1" si="3"/>
        <v>C4</v>
      </c>
      <c r="T6">
        <f t="shared" ca="1" si="4"/>
        <v>0</v>
      </c>
    </row>
    <row r="7" spans="1:20" x14ac:dyDescent="0.25">
      <c r="A7" t="s">
        <v>8</v>
      </c>
      <c r="B7">
        <f>'k1'!B7</f>
        <v>7</v>
      </c>
      <c r="C7">
        <f>'k1'!C7</f>
        <v>235</v>
      </c>
      <c r="D7">
        <f>'k1'!D7</f>
        <v>86</v>
      </c>
      <c r="E7">
        <f>'k1'!E7</f>
        <v>39</v>
      </c>
      <c r="M7">
        <f t="shared" ca="1" si="1"/>
        <v>235.03980912815598</v>
      </c>
      <c r="N7">
        <f t="shared" ca="1" si="0"/>
        <v>193.38620012813738</v>
      </c>
      <c r="O7">
        <f t="shared" ca="1" si="0"/>
        <v>129.96462877924827</v>
      </c>
      <c r="P7">
        <f t="shared" ca="1" si="0"/>
        <v>31.538702425631275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f>'k1'!B8</f>
        <v>5</v>
      </c>
      <c r="C8">
        <f>'k1'!C8</f>
        <v>170</v>
      </c>
      <c r="D8">
        <f>'k1'!D8</f>
        <v>78</v>
      </c>
      <c r="E8">
        <f>'k1'!E8</f>
        <v>37</v>
      </c>
      <c r="M8">
        <f t="shared" ca="1" si="1"/>
        <v>169.87925675314216</v>
      </c>
      <c r="N8">
        <f t="shared" ca="1" si="0"/>
        <v>128.4612875538775</v>
      </c>
      <c r="O8">
        <f t="shared" ca="1" si="0"/>
        <v>65.504821630203182</v>
      </c>
      <c r="P8">
        <f t="shared" ca="1" si="0"/>
        <v>48.631863749450872</v>
      </c>
      <c r="Q8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10</v>
      </c>
      <c r="B9">
        <f>'k1'!B9</f>
        <v>0</v>
      </c>
      <c r="C9">
        <f>'k1'!C9</f>
        <v>35</v>
      </c>
      <c r="D9">
        <f>'k1'!D9</f>
        <v>75</v>
      </c>
      <c r="E9">
        <f>'k1'!E9</f>
        <v>7</v>
      </c>
      <c r="M9">
        <f t="shared" ca="1" si="1"/>
        <v>38.632394114266333</v>
      </c>
      <c r="N9">
        <f t="shared" ca="1" si="0"/>
        <v>23.227190962318279</v>
      </c>
      <c r="O9">
        <f t="shared" ca="1" si="0"/>
        <v>75.310874451508582</v>
      </c>
      <c r="P9">
        <f t="shared" ca="1" si="0"/>
        <v>181.91627705061381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f>'k1'!B10</f>
        <v>4</v>
      </c>
      <c r="C10">
        <f>'k1'!C10</f>
        <v>198</v>
      </c>
      <c r="D10">
        <f>'k1'!D10</f>
        <v>70</v>
      </c>
      <c r="E10">
        <f>'k1'!E10</f>
        <v>15</v>
      </c>
      <c r="G10" s="1" t="s">
        <v>64</v>
      </c>
      <c r="H10" s="1"/>
      <c r="I10">
        <f ca="1">SUM(T3:T52)</f>
        <v>4</v>
      </c>
      <c r="M10">
        <f t="shared" ca="1" si="1"/>
        <v>194.70146860000824</v>
      </c>
      <c r="N10">
        <f t="shared" ca="1" si="0"/>
        <v>152.81146030321156</v>
      </c>
      <c r="O10">
        <f t="shared" ca="1" si="0"/>
        <v>90.079649173752188</v>
      </c>
      <c r="P10">
        <f t="shared" ca="1" si="0"/>
        <v>21.991751160686903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f>'k1'!B11</f>
        <v>13</v>
      </c>
      <c r="C11">
        <f>'k1'!C11</f>
        <v>259</v>
      </c>
      <c r="D11">
        <f>'k1'!D11</f>
        <v>74</v>
      </c>
      <c r="E11">
        <f>'k1'!E11</f>
        <v>30</v>
      </c>
      <c r="M11">
        <f t="shared" ca="1" si="1"/>
        <v>256.71202129039455</v>
      </c>
      <c r="N11">
        <f t="shared" ca="1" si="0"/>
        <v>214.84129584416493</v>
      </c>
      <c r="O11">
        <f t="shared" ca="1" si="0"/>
        <v>151.5294999302526</v>
      </c>
      <c r="P11">
        <f t="shared" ca="1" si="0"/>
        <v>44.809600277265467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f>'k1'!B12</f>
        <v>15</v>
      </c>
      <c r="C12">
        <f>'k1'!C12</f>
        <v>136</v>
      </c>
      <c r="D12">
        <f>'k1'!D12</f>
        <v>52</v>
      </c>
      <c r="E12">
        <f>'k1'!E12</f>
        <v>24</v>
      </c>
      <c r="M12">
        <f t="shared" ca="1" si="1"/>
        <v>133.11315440256084</v>
      </c>
      <c r="N12">
        <f t="shared" ca="1" si="0"/>
        <v>91.6858898631627</v>
      </c>
      <c r="O12">
        <f t="shared" ca="1" si="0"/>
        <v>31.995746758762916</v>
      </c>
      <c r="P12">
        <f t="shared" ca="1" si="0"/>
        <v>80.640562231474505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f>'k1'!B13</f>
        <v>5</v>
      </c>
      <c r="C13">
        <f>'k1'!C13</f>
        <v>32</v>
      </c>
      <c r="D13">
        <f>'k1'!D13</f>
        <v>82</v>
      </c>
      <c r="E13">
        <f>'k1'!E13</f>
        <v>17</v>
      </c>
      <c r="M13">
        <f t="shared" ca="1" si="1"/>
        <v>41.391567679903112</v>
      </c>
      <c r="N13">
        <f t="shared" ca="1" si="0"/>
        <v>30.310103925918828</v>
      </c>
      <c r="O13">
        <f t="shared" ca="1" si="0"/>
        <v>78.201643470071133</v>
      </c>
      <c r="P13">
        <f t="shared" ca="1" si="0"/>
        <v>184.43485588814818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f>'k1'!B14</f>
        <v>0</v>
      </c>
      <c r="C14">
        <f>'k1'!C14</f>
        <v>54</v>
      </c>
      <c r="D14">
        <f>'k1'!D14</f>
        <v>47</v>
      </c>
      <c r="E14">
        <f>'k1'!E14</f>
        <v>12</v>
      </c>
      <c r="M14">
        <f t="shared" ca="1" si="1"/>
        <v>50.140421567832874</v>
      </c>
      <c r="N14">
        <f t="shared" ca="1" si="0"/>
        <v>12.095552901789981</v>
      </c>
      <c r="O14">
        <f t="shared" ca="1" si="0"/>
        <v>57.995000804752088</v>
      </c>
      <c r="P14">
        <f t="shared" ca="1" si="0"/>
        <v>163.29068450291146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f>'k1'!B15</f>
        <v>10</v>
      </c>
      <c r="C15">
        <f>'k1'!C15</f>
        <v>218</v>
      </c>
      <c r="D15">
        <f>'k1'!D15</f>
        <v>79</v>
      </c>
      <c r="E15">
        <f>'k1'!E15</f>
        <v>20</v>
      </c>
      <c r="M15">
        <f t="shared" ca="1" si="1"/>
        <v>215.8487013512011</v>
      </c>
      <c r="N15">
        <f t="shared" ca="1" si="0"/>
        <v>173.99857010906729</v>
      </c>
      <c r="O15">
        <f t="shared" ca="1" si="0"/>
        <v>110.7278234572231</v>
      </c>
      <c r="P15">
        <f t="shared" ca="1" si="0"/>
        <v>15.425722303582983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f>'k1'!B16</f>
        <v>7</v>
      </c>
      <c r="C16">
        <f>'k1'!C16</f>
        <v>26</v>
      </c>
      <c r="D16">
        <f>'k1'!D16</f>
        <v>65</v>
      </c>
      <c r="E16">
        <f>'k1'!E16</f>
        <v>19</v>
      </c>
      <c r="M16">
        <f t="shared" ca="1" si="1"/>
        <v>27.076038761236841</v>
      </c>
      <c r="N16">
        <f t="shared" ca="1" si="0"/>
        <v>23.311422093042715</v>
      </c>
      <c r="O16">
        <f t="shared" ca="1" si="0"/>
        <v>82.23440302829539</v>
      </c>
      <c r="P16">
        <f t="shared" ca="1" si="0"/>
        <v>189.52421109926243</v>
      </c>
      <c r="Q16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18</v>
      </c>
      <c r="B17">
        <f>'k1'!B17</f>
        <v>2</v>
      </c>
      <c r="C17">
        <f>'k1'!C17</f>
        <v>0.1</v>
      </c>
      <c r="D17">
        <f>'k1'!D17</f>
        <v>53</v>
      </c>
      <c r="E17">
        <f>'k1'!E17</f>
        <v>9</v>
      </c>
      <c r="M17">
        <f t="shared" ca="1" si="1"/>
        <v>4.5702160780427006</v>
      </c>
      <c r="N17">
        <f t="shared" ca="1" si="0"/>
        <v>46.02447609696388</v>
      </c>
      <c r="O17">
        <f t="shared" ca="1" si="0"/>
        <v>109.40264078463046</v>
      </c>
      <c r="P17">
        <f t="shared" ca="1" si="0"/>
        <v>216.43035773821686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f>'k1'!B18</f>
        <v>3</v>
      </c>
      <c r="C18">
        <f>'k1'!C18</f>
        <v>80</v>
      </c>
      <c r="D18">
        <f>'k1'!D18</f>
        <v>56</v>
      </c>
      <c r="E18">
        <f>'k1'!E18</f>
        <v>16</v>
      </c>
      <c r="M18">
        <f t="shared" ca="1" si="1"/>
        <v>76.103297398995807</v>
      </c>
      <c r="N18">
        <f t="shared" ca="1" si="0"/>
        <v>34.263426565362671</v>
      </c>
      <c r="O18">
        <f t="shared" ca="1" si="0"/>
        <v>30.041588530237842</v>
      </c>
      <c r="P18">
        <f t="shared" ca="1" si="0"/>
        <v>136.22332771537486</v>
      </c>
      <c r="Q18" t="str">
        <f t="shared" ca="1" si="2"/>
        <v>C3</v>
      </c>
      <c r="R18">
        <v>18</v>
      </c>
      <c r="S18" t="str">
        <f t="shared" ca="1" si="3"/>
        <v>C3</v>
      </c>
      <c r="T18">
        <f t="shared" ca="1" si="4"/>
        <v>0</v>
      </c>
    </row>
    <row r="19" spans="1:20" x14ac:dyDescent="0.25">
      <c r="A19" t="s">
        <v>20</v>
      </c>
      <c r="B19">
        <f>'k1'!B19</f>
        <v>7</v>
      </c>
      <c r="C19">
        <f>'k1'!C19</f>
        <v>70</v>
      </c>
      <c r="D19">
        <f>'k1'!D19</f>
        <v>43</v>
      </c>
      <c r="E19">
        <f>'k1'!E19</f>
        <v>15</v>
      </c>
      <c r="M19">
        <f t="shared" ca="1" si="1"/>
        <v>66.769842556351747</v>
      </c>
      <c r="N19">
        <f t="shared" ca="1" si="1"/>
        <v>27.564876201427062</v>
      </c>
      <c r="O19">
        <f t="shared" ca="1" si="1"/>
        <v>44.282711975235394</v>
      </c>
      <c r="P19">
        <f t="shared" ca="1" si="1"/>
        <v>147.48864456970344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f>'k1'!B20</f>
        <v>15</v>
      </c>
      <c r="C20">
        <f>'k1'!C20</f>
        <v>159</v>
      </c>
      <c r="D20">
        <f>'k1'!D20</f>
        <v>61</v>
      </c>
      <c r="E20">
        <f>'k1'!E20</f>
        <v>19</v>
      </c>
      <c r="M20">
        <f t="shared" ca="1" si="1"/>
        <v>155.83504700483778</v>
      </c>
      <c r="N20">
        <f t="shared" ca="1" si="1"/>
        <v>114.06095914027726</v>
      </c>
      <c r="O20">
        <f t="shared" ca="1" si="1"/>
        <v>51.59268100930413</v>
      </c>
      <c r="P20">
        <f t="shared" ca="1" si="1"/>
        <v>57.206967400077893</v>
      </c>
      <c r="Q20" t="str">
        <f t="shared" ca="1" si="2"/>
        <v>C3</v>
      </c>
      <c r="R20">
        <v>20</v>
      </c>
      <c r="S20" t="str">
        <f t="shared" ca="1" si="3"/>
        <v>C4</v>
      </c>
      <c r="T20">
        <f t="shared" ca="1" si="4"/>
        <v>1</v>
      </c>
    </row>
    <row r="21" spans="1:20" x14ac:dyDescent="0.25">
      <c r="A21" t="s">
        <v>22</v>
      </c>
      <c r="B21">
        <f>'k1'!B21</f>
        <v>1</v>
      </c>
      <c r="C21">
        <f>'k1'!C21</f>
        <v>0.1</v>
      </c>
      <c r="D21">
        <f>'k1'!D21</f>
        <v>45</v>
      </c>
      <c r="E21">
        <f>'k1'!E21</f>
        <v>7</v>
      </c>
      <c r="M21">
        <f t="shared" ca="1" si="1"/>
        <v>9.1316414187154766</v>
      </c>
      <c r="N21">
        <f t="shared" ca="1" si="1"/>
        <v>47.367630297493243</v>
      </c>
      <c r="O21">
        <f t="shared" ca="1" si="1"/>
        <v>110.81349249230978</v>
      </c>
      <c r="P21">
        <f t="shared" ca="1" si="1"/>
        <v>217.23027985880478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f>'k1'!B22</f>
        <v>10</v>
      </c>
      <c r="C22">
        <f>'k1'!C22</f>
        <v>260</v>
      </c>
      <c r="D22">
        <f>'k1'!D22</f>
        <v>63</v>
      </c>
      <c r="E22">
        <f>'k1'!E22</f>
        <v>28</v>
      </c>
      <c r="M22">
        <f t="shared" ca="1" si="1"/>
        <v>256.75272515593673</v>
      </c>
      <c r="N22">
        <f t="shared" ca="1" si="1"/>
        <v>214.89695763318753</v>
      </c>
      <c r="O22">
        <f t="shared" ca="1" si="1"/>
        <v>152.04363279068727</v>
      </c>
      <c r="P22">
        <f t="shared" ca="1" si="1"/>
        <v>44.719656141671777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f>'k1'!B23</f>
        <v>2</v>
      </c>
      <c r="C23">
        <f>'k1'!C23</f>
        <v>138</v>
      </c>
      <c r="D23">
        <f>'k1'!D23</f>
        <v>82</v>
      </c>
      <c r="E23">
        <f>'k1'!E23</f>
        <v>13</v>
      </c>
      <c r="M23">
        <f t="shared" ca="1" si="1"/>
        <v>137.135560213243</v>
      </c>
      <c r="N23">
        <f t="shared" ca="1" si="1"/>
        <v>95.840609346977757</v>
      </c>
      <c r="O23">
        <f t="shared" ca="1" si="1"/>
        <v>35.316657149132183</v>
      </c>
      <c r="P23">
        <f t="shared" ca="1" si="1"/>
        <v>80.654267111691624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f>'k1'!B24</f>
        <v>11</v>
      </c>
      <c r="C24">
        <f>'k1'!C24</f>
        <v>251</v>
      </c>
      <c r="D24">
        <f>'k1'!D24</f>
        <v>68</v>
      </c>
      <c r="E24">
        <f>'k1'!E24</f>
        <v>35</v>
      </c>
      <c r="M24">
        <f t="shared" ca="1" si="1"/>
        <v>248.67169496144911</v>
      </c>
      <c r="N24">
        <f t="shared" ca="1" si="1"/>
        <v>206.84888783844113</v>
      </c>
      <c r="O24">
        <f t="shared" ca="1" si="1"/>
        <v>143.68674836882047</v>
      </c>
      <c r="P24">
        <f t="shared" ca="1" si="1"/>
        <v>36.846127599974096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f>'k1'!B25</f>
        <v>1</v>
      </c>
      <c r="C25">
        <f>'k1'!C25</f>
        <v>3</v>
      </c>
      <c r="D25">
        <f>'k1'!D25</f>
        <v>62</v>
      </c>
      <c r="E25">
        <f>'k1'!E25</f>
        <v>14</v>
      </c>
      <c r="M25">
        <f t="shared" ca="1" si="1"/>
        <v>10.471956598458572</v>
      </c>
      <c r="N25">
        <f t="shared" ca="1" si="1"/>
        <v>43.447236966232964</v>
      </c>
      <c r="O25">
        <f t="shared" ca="1" si="1"/>
        <v>105.5766078179404</v>
      </c>
      <c r="P25">
        <f t="shared" ca="1" si="1"/>
        <v>212.92030943934202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f>'k1'!B26</f>
        <v>13</v>
      </c>
      <c r="C26">
        <f>'k1'!C26</f>
        <v>209</v>
      </c>
      <c r="D26">
        <f>'k1'!D26</f>
        <v>44</v>
      </c>
      <c r="E26">
        <f>'k1'!E26</f>
        <v>13</v>
      </c>
      <c r="M26">
        <f t="shared" ca="1" si="1"/>
        <v>205.29201610145483</v>
      </c>
      <c r="N26">
        <f t="shared" ca="1" si="1"/>
        <v>163.8218007470312</v>
      </c>
      <c r="O26">
        <f t="shared" ca="1" si="1"/>
        <v>103.31299029888277</v>
      </c>
      <c r="P26">
        <f t="shared" ca="1" si="1"/>
        <v>25.8732795137722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f>'k1'!B27</f>
        <v>8</v>
      </c>
      <c r="C27">
        <f>'k1'!C27</f>
        <v>80</v>
      </c>
      <c r="D27">
        <f>'k1'!D27</f>
        <v>61</v>
      </c>
      <c r="E27">
        <f>'k1'!E27</f>
        <v>28</v>
      </c>
      <c r="M27">
        <f t="shared" ca="1" si="1"/>
        <v>78.469496462001089</v>
      </c>
      <c r="N27">
        <f t="shared" ca="1" si="1"/>
        <v>38.13112114795473</v>
      </c>
      <c r="O27">
        <f t="shared" ca="1" si="1"/>
        <v>29.706851758813457</v>
      </c>
      <c r="P27">
        <f t="shared" ca="1" si="1"/>
        <v>135.45500423293763</v>
      </c>
      <c r="Q27" t="str">
        <f t="shared" ca="1" si="2"/>
        <v>C3</v>
      </c>
      <c r="R27">
        <v>27</v>
      </c>
      <c r="S27" t="str">
        <f t="shared" ca="1" si="3"/>
        <v>C3</v>
      </c>
      <c r="T27">
        <f t="shared" ca="1" si="4"/>
        <v>0</v>
      </c>
    </row>
    <row r="28" spans="1:20" x14ac:dyDescent="0.25">
      <c r="A28" t="s">
        <v>29</v>
      </c>
      <c r="B28">
        <f>'k1'!B28</f>
        <v>5</v>
      </c>
      <c r="C28">
        <f>'k1'!C28</f>
        <v>19</v>
      </c>
      <c r="D28">
        <f>'k1'!D28</f>
        <v>45</v>
      </c>
      <c r="E28">
        <f>'k1'!E28</f>
        <v>15</v>
      </c>
      <c r="M28">
        <f t="shared" ca="1" si="1"/>
        <v>17.220971952825426</v>
      </c>
      <c r="N28">
        <f t="shared" ca="1" si="1"/>
        <v>29.049998278829552</v>
      </c>
      <c r="O28">
        <f t="shared" ca="1" si="1"/>
        <v>91.547155372544111</v>
      </c>
      <c r="P28">
        <f t="shared" ca="1" si="1"/>
        <v>197.76808657233352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f>'k1'!B29</f>
        <v>4</v>
      </c>
      <c r="C29">
        <f>'k1'!C29</f>
        <v>10</v>
      </c>
      <c r="D29">
        <f>'k1'!D29</f>
        <v>56</v>
      </c>
      <c r="E29">
        <f>'k1'!E29</f>
        <v>13</v>
      </c>
      <c r="M29">
        <f t="shared" ca="1" si="1"/>
        <v>7.5803611391542551</v>
      </c>
      <c r="N29">
        <f t="shared" ca="1" si="1"/>
        <v>35.924120030976397</v>
      </c>
      <c r="O29">
        <f t="shared" ca="1" si="1"/>
        <v>98.891728493828253</v>
      </c>
      <c r="P29">
        <f t="shared" ca="1" si="1"/>
        <v>206.07217760355587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f>'k1'!B30</f>
        <v>11</v>
      </c>
      <c r="C30">
        <f>'k1'!C30</f>
        <v>239</v>
      </c>
      <c r="D30">
        <f>'k1'!D30</f>
        <v>75</v>
      </c>
      <c r="E30">
        <f>'k1'!E30</f>
        <v>43</v>
      </c>
      <c r="M30">
        <f t="shared" ca="1" si="1"/>
        <v>238.28357449685868</v>
      </c>
      <c r="N30">
        <f t="shared" ca="1" si="1"/>
        <v>196.60331228135502</v>
      </c>
      <c r="O30">
        <f t="shared" ca="1" si="1"/>
        <v>133.28727261603083</v>
      </c>
      <c r="P30">
        <f t="shared" ca="1" si="1"/>
        <v>30.683533440213996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f>'k1'!B31</f>
        <v>0</v>
      </c>
      <c r="C31">
        <f>'k1'!C31</f>
        <v>0.1</v>
      </c>
      <c r="D31">
        <f>'k1'!D31</f>
        <v>53</v>
      </c>
      <c r="E31">
        <f>'k1'!E31</f>
        <v>6</v>
      </c>
      <c r="M31">
        <f t="shared" ca="1" si="1"/>
        <v>6.7183982466061059</v>
      </c>
      <c r="N31">
        <f t="shared" ca="1" si="1"/>
        <v>46.440633070620386</v>
      </c>
      <c r="O31">
        <f t="shared" ca="1" si="1"/>
        <v>109.84016063159214</v>
      </c>
      <c r="P31">
        <f t="shared" ca="1" si="1"/>
        <v>216.76993567801424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f>'k1'!B32</f>
        <v>5</v>
      </c>
      <c r="C32">
        <f>'k1'!C32</f>
        <v>155</v>
      </c>
      <c r="D32">
        <f>'k1'!D32</f>
        <v>87</v>
      </c>
      <c r="E32">
        <f>'k1'!E32</f>
        <v>19</v>
      </c>
      <c r="M32">
        <f t="shared" ca="1" si="1"/>
        <v>155.04664419135293</v>
      </c>
      <c r="N32">
        <f t="shared" ca="1" si="1"/>
        <v>113.75193360993913</v>
      </c>
      <c r="O32">
        <f t="shared" ca="1" si="1"/>
        <v>51.78317334250692</v>
      </c>
      <c r="P32">
        <f t="shared" ca="1" si="1"/>
        <v>64.79120524429463</v>
      </c>
      <c r="Q32" t="str">
        <f t="shared" ca="1" si="2"/>
        <v>C3</v>
      </c>
      <c r="R32">
        <v>32</v>
      </c>
      <c r="S32" t="str">
        <f t="shared" ca="1" si="3"/>
        <v>C4</v>
      </c>
      <c r="T32">
        <f t="shared" ca="1" si="4"/>
        <v>1</v>
      </c>
    </row>
    <row r="33" spans="1:20" x14ac:dyDescent="0.25">
      <c r="A33" t="s">
        <v>34</v>
      </c>
      <c r="B33">
        <f>'k1'!B33</f>
        <v>12</v>
      </c>
      <c r="C33">
        <f>'k1'!C33</f>
        <v>229</v>
      </c>
      <c r="D33">
        <f>'k1'!D33</f>
        <v>64</v>
      </c>
      <c r="E33">
        <f>'k1'!E33</f>
        <v>32</v>
      </c>
      <c r="M33">
        <f t="shared" ca="1" si="1"/>
        <v>226.34831979716569</v>
      </c>
      <c r="N33">
        <f t="shared" ca="1" si="1"/>
        <v>184.53894548306056</v>
      </c>
      <c r="O33">
        <f t="shared" ca="1" si="1"/>
        <v>121.51367809632396</v>
      </c>
      <c r="P33">
        <f t="shared" ca="1" si="1"/>
        <v>15.035231017352279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f>'k1'!B34</f>
        <v>9</v>
      </c>
      <c r="C34">
        <f>'k1'!C34</f>
        <v>161</v>
      </c>
      <c r="D34">
        <f>'k1'!D34</f>
        <v>85</v>
      </c>
      <c r="E34">
        <f>'k1'!E34</f>
        <v>23</v>
      </c>
      <c r="M34">
        <f t="shared" ca="1" si="1"/>
        <v>160.84421616893781</v>
      </c>
      <c r="N34">
        <f t="shared" ca="1" si="1"/>
        <v>119.42588664104612</v>
      </c>
      <c r="O34">
        <f t="shared" ca="1" si="1"/>
        <v>56.630694000326187</v>
      </c>
      <c r="P34">
        <f t="shared" ca="1" si="1"/>
        <v>57.985526898010427</v>
      </c>
      <c r="Q34" t="str">
        <f t="shared" ca="1" si="2"/>
        <v>C3</v>
      </c>
      <c r="R34">
        <v>34</v>
      </c>
      <c r="S34" t="str">
        <f t="shared" ca="1" si="3"/>
        <v>C4</v>
      </c>
      <c r="T34">
        <f t="shared" ca="1" si="4"/>
        <v>1</v>
      </c>
    </row>
    <row r="35" spans="1:20" x14ac:dyDescent="0.25">
      <c r="A35" t="s">
        <v>36</v>
      </c>
      <c r="B35">
        <f>'k1'!B35</f>
        <v>13</v>
      </c>
      <c r="C35">
        <f>'k1'!C35</f>
        <v>321</v>
      </c>
      <c r="D35">
        <f>'k1'!D35</f>
        <v>45</v>
      </c>
      <c r="E35">
        <f>'k1'!E35</f>
        <v>13</v>
      </c>
      <c r="M35">
        <f t="shared" ca="1" si="1"/>
        <v>317.10307768137477</v>
      </c>
      <c r="N35">
        <f t="shared" ca="1" si="1"/>
        <v>275.4886248105355</v>
      </c>
      <c r="O35">
        <f t="shared" ca="1" si="1"/>
        <v>213.8906013575922</v>
      </c>
      <c r="P35">
        <f t="shared" ca="1" si="1"/>
        <v>108.3775334222574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f>'k1'!B36</f>
        <v>0.1</v>
      </c>
      <c r="C36">
        <f>'k1'!C36</f>
        <v>27</v>
      </c>
      <c r="D36">
        <f>'k1'!D36</f>
        <v>44</v>
      </c>
      <c r="E36">
        <f>'k1'!E36</f>
        <v>6</v>
      </c>
      <c r="M36">
        <f t="shared" ca="1" si="1"/>
        <v>24.786526077689871</v>
      </c>
      <c r="N36">
        <f t="shared" ca="1" si="1"/>
        <v>23.275489253719243</v>
      </c>
      <c r="O36">
        <f t="shared" ca="1" si="1"/>
        <v>85.2287381735227</v>
      </c>
      <c r="P36">
        <f t="shared" ca="1" si="1"/>
        <v>190.86204652398575</v>
      </c>
      <c r="Q36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38</v>
      </c>
      <c r="B37">
        <f>'k1'!B37</f>
        <v>8</v>
      </c>
      <c r="C37">
        <f>'k1'!C37</f>
        <v>119</v>
      </c>
      <c r="D37">
        <f>'k1'!D37</f>
        <v>73</v>
      </c>
      <c r="E37">
        <f>'k1'!E37</f>
        <v>18</v>
      </c>
      <c r="M37">
        <f t="shared" ca="1" si="1"/>
        <v>117.07822972269439</v>
      </c>
      <c r="N37">
        <f t="shared" ca="1" si="1"/>
        <v>75.530009929828552</v>
      </c>
      <c r="O37">
        <f t="shared" ca="1" si="1"/>
        <v>13.676092386298803</v>
      </c>
      <c r="P37">
        <f t="shared" ca="1" si="1"/>
        <v>97.051290092338604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f>'k1'!B38</f>
        <v>4</v>
      </c>
      <c r="C38">
        <f>'k1'!C38</f>
        <v>116</v>
      </c>
      <c r="D38">
        <f>'k1'!D38</f>
        <v>59</v>
      </c>
      <c r="E38">
        <f>'k1'!E38</f>
        <v>20</v>
      </c>
      <c r="M38">
        <f t="shared" ca="1" si="1"/>
        <v>112.42491661104313</v>
      </c>
      <c r="N38">
        <f t="shared" ca="1" si="1"/>
        <v>70.575791883619686</v>
      </c>
      <c r="O38">
        <f t="shared" ca="1" si="1"/>
        <v>10.093644376771639</v>
      </c>
      <c r="P38">
        <f t="shared" ca="1" si="1"/>
        <v>99.913938035943801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f>'k1'!B39</f>
        <v>4</v>
      </c>
      <c r="C39">
        <f>'k1'!C39</f>
        <v>103</v>
      </c>
      <c r="D39">
        <f>'k1'!D39</f>
        <v>58</v>
      </c>
      <c r="E39">
        <f>'k1'!E39</f>
        <v>29</v>
      </c>
      <c r="M39">
        <f t="shared" ca="1" si="1"/>
        <v>100.6648492523582</v>
      </c>
      <c r="N39">
        <f t="shared" ca="1" si="1"/>
        <v>59.445289132108698</v>
      </c>
      <c r="O39">
        <f t="shared" ca="1" si="1"/>
        <v>12.965817599962712</v>
      </c>
      <c r="P39">
        <f t="shared" ca="1" si="1"/>
        <v>112.77740191311143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f>'k1'!B40</f>
        <v>4</v>
      </c>
      <c r="C40">
        <f>'k1'!C40</f>
        <v>57</v>
      </c>
      <c r="D40">
        <f>'k1'!D40</f>
        <v>67</v>
      </c>
      <c r="E40">
        <f>'k1'!E40</f>
        <v>13</v>
      </c>
      <c r="M40">
        <f t="shared" ca="1" si="1"/>
        <v>54.956909256252757</v>
      </c>
      <c r="N40">
        <f t="shared" ca="1" si="1"/>
        <v>16.029422946569227</v>
      </c>
      <c r="O40">
        <f t="shared" ca="1" si="1"/>
        <v>51.780945068522534</v>
      </c>
      <c r="P40">
        <f t="shared" ca="1" si="1"/>
        <v>159.03079894740645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f>'k1'!B41</f>
        <v>2</v>
      </c>
      <c r="C41">
        <f>'k1'!C41</f>
        <v>97</v>
      </c>
      <c r="D41">
        <f>'k1'!D41</f>
        <v>83</v>
      </c>
      <c r="E41">
        <f>'k1'!E41</f>
        <v>5</v>
      </c>
      <c r="M41">
        <f t="shared" ca="1" si="1"/>
        <v>98.001336087830964</v>
      </c>
      <c r="N41">
        <f t="shared" ca="1" si="1"/>
        <v>58.544191855383914</v>
      </c>
      <c r="O41">
        <f t="shared" ca="1" si="1"/>
        <v>26.335792460016116</v>
      </c>
      <c r="P41">
        <f t="shared" ca="1" si="1"/>
        <v>121.81804923373866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f>'k1'!B42</f>
        <v>13</v>
      </c>
      <c r="C42">
        <f>'k1'!C42</f>
        <v>210</v>
      </c>
      <c r="D42">
        <f>'k1'!D42</f>
        <v>46</v>
      </c>
      <c r="E42">
        <f>'k1'!E42</f>
        <v>21</v>
      </c>
      <c r="M42">
        <f t="shared" ca="1" si="1"/>
        <v>206.4581358895793</v>
      </c>
      <c r="N42">
        <f t="shared" ca="1" si="1"/>
        <v>164.89870345154324</v>
      </c>
      <c r="O42">
        <f t="shared" ca="1" si="1"/>
        <v>103.69981141532497</v>
      </c>
      <c r="P42">
        <f t="shared" ca="1" si="1"/>
        <v>20.754334059937175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f>'k1'!B43</f>
        <v>3</v>
      </c>
      <c r="C43">
        <f>'k1'!C43</f>
        <v>1</v>
      </c>
      <c r="D43">
        <f>'k1'!D43</f>
        <v>43</v>
      </c>
      <c r="E43">
        <f>'k1'!E43</f>
        <v>12</v>
      </c>
      <c r="M43">
        <f t="shared" ca="1" si="1"/>
        <v>9.7781324904094031</v>
      </c>
      <c r="N43">
        <f t="shared" ca="1" si="1"/>
        <v>46.613114034571858</v>
      </c>
      <c r="O43">
        <f t="shared" ca="1" si="1"/>
        <v>109.7656459982818</v>
      </c>
      <c r="P43">
        <f t="shared" ca="1" si="1"/>
        <v>216.07638820603748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f>'k1'!B44</f>
        <v>14</v>
      </c>
      <c r="C44">
        <f>'k1'!C44</f>
        <v>96</v>
      </c>
      <c r="D44">
        <f>'k1'!D44</f>
        <v>58</v>
      </c>
      <c r="E44">
        <f>'k1'!E44</f>
        <v>27</v>
      </c>
      <c r="M44">
        <f t="shared" ca="1" si="1"/>
        <v>94.182598578506003</v>
      </c>
      <c r="N44">
        <f t="shared" ca="1" si="1"/>
        <v>53.345500278842643</v>
      </c>
      <c r="O44">
        <f t="shared" ca="1" si="1"/>
        <v>17.414541974721839</v>
      </c>
      <c r="P44">
        <f t="shared" ca="1" si="1"/>
        <v>119.65676906164343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f>'k1'!B45</f>
        <v>13</v>
      </c>
      <c r="C45">
        <f>'k1'!C45</f>
        <v>137</v>
      </c>
      <c r="D45">
        <f>'k1'!D45</f>
        <v>79</v>
      </c>
      <c r="E45">
        <f>'k1'!E45</f>
        <v>25</v>
      </c>
      <c r="M45">
        <f t="shared" ca="1" si="1"/>
        <v>136.69404476786835</v>
      </c>
      <c r="N45">
        <f t="shared" ca="1" si="1"/>
        <v>95.427367143812575</v>
      </c>
      <c r="O45">
        <f t="shared" ca="1" si="1"/>
        <v>33.105265138368203</v>
      </c>
      <c r="P45">
        <f t="shared" ca="1" si="1"/>
        <v>79.663801877891132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f>'k1'!B46</f>
        <v>0</v>
      </c>
      <c r="C46">
        <f>'k1'!C46</f>
        <v>49</v>
      </c>
      <c r="D46">
        <f>'k1'!D46</f>
        <v>74</v>
      </c>
      <c r="E46">
        <f>'k1'!E46</f>
        <v>21</v>
      </c>
      <c r="M46">
        <f t="shared" ca="1" si="1"/>
        <v>50.934387941743253</v>
      </c>
      <c r="N46">
        <f t="shared" ca="1" si="1"/>
        <v>20.70512979915847</v>
      </c>
      <c r="O46">
        <f t="shared" ca="1" si="1"/>
        <v>60.320593204120939</v>
      </c>
      <c r="P46">
        <f t="shared" ca="1" si="1"/>
        <v>166.97306830793465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f>'k1'!B47</f>
        <v>0.1</v>
      </c>
      <c r="C47">
        <f>'k1'!C47</f>
        <v>44</v>
      </c>
      <c r="D47">
        <f>'k1'!D47</f>
        <v>24</v>
      </c>
      <c r="E47">
        <f>'k1'!E47</f>
        <v>8</v>
      </c>
      <c r="M47">
        <f t="shared" ca="1" si="1"/>
        <v>48.876598439334956</v>
      </c>
      <c r="N47">
        <f t="shared" ca="1" si="1"/>
        <v>32.021061818746738</v>
      </c>
      <c r="O47">
        <f t="shared" ca="1" si="1"/>
        <v>77.292745971932291</v>
      </c>
      <c r="P47">
        <f t="shared" ca="1" si="1"/>
        <v>177.42709329440939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f>'k1'!B48</f>
        <v>7</v>
      </c>
      <c r="C48">
        <f>'k1'!C48</f>
        <v>100</v>
      </c>
      <c r="D48">
        <f>'k1'!D48</f>
        <v>58</v>
      </c>
      <c r="E48">
        <f>'k1'!E48</f>
        <v>16</v>
      </c>
      <c r="M48">
        <f t="shared" ca="1" si="1"/>
        <v>96.271552781701828</v>
      </c>
      <c r="N48">
        <f t="shared" ca="1" si="1"/>
        <v>54.418952580879392</v>
      </c>
      <c r="O48">
        <f t="shared" ca="1" si="1"/>
        <v>11.328865577200219</v>
      </c>
      <c r="P48">
        <f t="shared" ca="1" si="1"/>
        <v>116.06602142591039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f>'k1'!B49</f>
        <v>1</v>
      </c>
      <c r="C49">
        <f>'k1'!C49</f>
        <v>62</v>
      </c>
      <c r="D49">
        <f>'k1'!D49</f>
        <v>73</v>
      </c>
      <c r="E49">
        <f>'k1'!E49</f>
        <v>24</v>
      </c>
      <c r="M49">
        <f t="shared" ca="1" si="1"/>
        <v>62.870993908160862</v>
      </c>
      <c r="N49">
        <f t="shared" ca="1" si="1"/>
        <v>26.390574074847255</v>
      </c>
      <c r="O49">
        <f t="shared" ca="1" si="1"/>
        <v>47.483974250802625</v>
      </c>
      <c r="P49">
        <f t="shared" ca="1" si="1"/>
        <v>153.83793681444152</v>
      </c>
      <c r="Q49" t="str">
        <f t="shared" ca="1" si="2"/>
        <v>C2</v>
      </c>
      <c r="R49">
        <v>49</v>
      </c>
      <c r="S49" t="str">
        <f t="shared" ca="1" si="3"/>
        <v>C3</v>
      </c>
      <c r="T49">
        <f t="shared" ca="1" si="4"/>
        <v>1</v>
      </c>
    </row>
    <row r="50" spans="1:20" x14ac:dyDescent="0.25">
      <c r="A50" t="s">
        <v>51</v>
      </c>
      <c r="B50">
        <f>'k1'!B50</f>
        <v>5</v>
      </c>
      <c r="C50">
        <f>'k1'!C50</f>
        <v>65</v>
      </c>
      <c r="D50">
        <f>'k1'!D50</f>
        <v>34</v>
      </c>
      <c r="E50">
        <f>'k1'!E50</f>
        <v>9</v>
      </c>
      <c r="M50">
        <f t="shared" ca="1" si="1"/>
        <v>63.566594017612744</v>
      </c>
      <c r="N50">
        <f t="shared" ca="1" si="1"/>
        <v>29.077523966115134</v>
      </c>
      <c r="O50">
        <f t="shared" ca="1" si="1"/>
        <v>54.199390812969853</v>
      </c>
      <c r="P50">
        <f t="shared" ca="1" si="1"/>
        <v>154.58179665133821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f>'k1'!B51</f>
        <v>0</v>
      </c>
      <c r="C51">
        <f>'k1'!C51</f>
        <v>0.1</v>
      </c>
      <c r="D51">
        <f>'k1'!D51</f>
        <v>60</v>
      </c>
      <c r="E51">
        <f>'k1'!E51</f>
        <v>11</v>
      </c>
      <c r="M51">
        <f t="shared" ca="1" si="1"/>
        <v>9.0904826604531834</v>
      </c>
      <c r="N51">
        <f t="shared" ca="1" si="1"/>
        <v>46.1381880875268</v>
      </c>
      <c r="O51">
        <f t="shared" ca="1" si="1"/>
        <v>108.79380339341361</v>
      </c>
      <c r="P51">
        <f t="shared" ca="1" si="1"/>
        <v>216.08366986487314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f>'k1'!B52</f>
        <v>6</v>
      </c>
      <c r="C52">
        <f>'k1'!C52</f>
        <v>143</v>
      </c>
      <c r="D52">
        <f>'k1'!D52</f>
        <v>51</v>
      </c>
      <c r="E52">
        <f>'k1'!E52</f>
        <v>11</v>
      </c>
      <c r="M52">
        <f t="shared" ca="1" si="1"/>
        <v>138.8872271845039</v>
      </c>
      <c r="N52">
        <f t="shared" ca="1" si="1"/>
        <v>97.271076893391069</v>
      </c>
      <c r="O52">
        <f t="shared" ca="1" si="1"/>
        <v>38.427215454336071</v>
      </c>
      <c r="P52">
        <f t="shared" ca="1" si="1"/>
        <v>75.367557331128523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3">
    <mergeCell ref="M1:P1"/>
    <mergeCell ref="G1:K1"/>
    <mergeCell ref="G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D0F5-486E-42D3-8145-C184F4E95DAD}">
  <dimension ref="A1:T52"/>
  <sheetViews>
    <sheetView topLeftCell="B1" workbookViewId="0">
      <selection activeCell="Q3" sqref="Q3:Q52"/>
    </sheetView>
  </sheetViews>
  <sheetFormatPr defaultRowHeight="15" x14ac:dyDescent="0.25"/>
  <cols>
    <col min="19" max="19" width="10.5703125" bestFit="1" customWidth="1"/>
  </cols>
  <sheetData>
    <row r="1" spans="1:20" x14ac:dyDescent="0.25">
      <c r="F1" t="s">
        <v>66</v>
      </c>
      <c r="G1" s="1" t="s">
        <v>61</v>
      </c>
      <c r="H1" s="1"/>
      <c r="I1" s="1"/>
      <c r="J1" s="1"/>
      <c r="K1" s="1"/>
      <c r="M1" s="1" t="s">
        <v>56</v>
      </c>
      <c r="N1" s="1"/>
      <c r="O1" s="1"/>
      <c r="P1" s="1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63</v>
      </c>
    </row>
    <row r="3" spans="1:20" x14ac:dyDescent="0.25">
      <c r="A3" t="s">
        <v>4</v>
      </c>
      <c r="B3">
        <f>'k1'!B3</f>
        <v>12</v>
      </c>
      <c r="C3">
        <f>'k1'!C3</f>
        <v>193</v>
      </c>
      <c r="D3">
        <f>'k1'!D3</f>
        <v>51</v>
      </c>
      <c r="E3">
        <f>'k1'!E3</f>
        <v>21</v>
      </c>
      <c r="F3">
        <v>2</v>
      </c>
      <c r="G3" t="s">
        <v>0</v>
      </c>
      <c r="H3">
        <f ca="1">AVERAGEIFS(INDIRECT($F$1&amp;"!"&amp;ADDRESS(3,$F3,1)): INDIRECT($F$1&amp;"!"&amp;ADDRESS(52, $F3,1)), INDIRECT($F$1&amp;"!$Q$3"):INDIRECT($F$1&amp;"!$Q$52"),H$2)</f>
        <v>2</v>
      </c>
      <c r="I3">
        <f ca="1">AVERAGEIFS(INDIRECT($F$1&amp;"!"&amp;ADDRESS(3,$F3,1)): INDIRECT($F$1&amp;"!"&amp;ADDRESS(52, $F3,1)), INDIRECT($F$1&amp;"!$Q$3"):INDIRECT($F$1&amp;"!$Q$52"),I$2)</f>
        <v>2.6545454545454548</v>
      </c>
      <c r="J3">
        <f ca="1">AVERAGEIFS(INDIRECT($F$1&amp;"!"&amp;ADDRESS(3,$F3,1)): INDIRECT($F$1&amp;"!"&amp;ADDRESS(52, $F3,1)), INDIRECT($F$1&amp;"!$Q$3"):INDIRECT($F$1&amp;"!$Q$52"),J$2)</f>
        <v>7.666666666666667</v>
      </c>
      <c r="K3">
        <f ca="1">AVERAGEIFS(INDIRECT($F$1&amp;"!"&amp;ADDRESS(3,$F3,1)): INDIRECT($F$1&amp;"!"&amp;ADDRESS(52, $F3,1)), INDIRECT($F$1&amp;"!$Q$3"):INDIRECT($F$1&amp;"!$Q$52"),K$2)</f>
        <v>9.8125</v>
      </c>
      <c r="M3">
        <f ca="1">SQRT(($B3-H$3)^2+($C3-H$4)^2+($D3-H$5)^2+($E3-H$6)^2)</f>
        <v>189.36383465434997</v>
      </c>
      <c r="N3">
        <f t="shared" ref="N3:P18" ca="1" si="0">SQRT(($B3-I$3)^2+($C3-I$4)^2+($D3-I$5)^2+($E3-I$6)^2)</f>
        <v>146.24390472570636</v>
      </c>
      <c r="O3">
        <f t="shared" ca="1" si="0"/>
        <v>73.544483893158912</v>
      </c>
      <c r="P3">
        <f t="shared" ca="1" si="0"/>
        <v>35.707689122932614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f>'k1'!B4</f>
        <v>9</v>
      </c>
      <c r="C4">
        <f>'k1'!C4</f>
        <v>222</v>
      </c>
      <c r="D4">
        <f>'k1'!D4</f>
        <v>39</v>
      </c>
      <c r="E4">
        <f>'k1'!E4</f>
        <v>42</v>
      </c>
      <c r="F4">
        <v>3</v>
      </c>
      <c r="G4" t="s">
        <v>1</v>
      </c>
      <c r="H4">
        <f ca="1">AVERAGEIFS(INDIRECT($F$1&amp;"!"&amp;ADDRESS(3,$F4,1)): INDIRECT($F$1&amp;"!"&amp;ADDRESS(52, $F4,1)), INDIRECT($F$1&amp;"!$Q$3"):INDIRECT($F$1&amp;"!$Q$52"),H$2)</f>
        <v>4.1750000000000007</v>
      </c>
      <c r="I4">
        <f ca="1">AVERAGEIFS(INDIRECT($F$1&amp;"!"&amp;ADDRESS(3,$F4,1)): INDIRECT($F$1&amp;"!"&amp;ADDRESS(52, $F4,1)), INDIRECT($F$1&amp;"!$Q$3"):INDIRECT($F$1&amp;"!$Q$52"),I$2)</f>
        <v>47.363636363636367</v>
      </c>
      <c r="J4">
        <f ca="1">AVERAGEIFS(INDIRECT($F$1&amp;"!"&amp;ADDRESS(3,$F4,1)): INDIRECT($F$1&amp;"!"&amp;ADDRESS(52, $F4,1)), INDIRECT($F$1&amp;"!$Q$3"):INDIRECT($F$1&amp;"!$Q$52"),J$2)</f>
        <v>121.33333333333333</v>
      </c>
      <c r="K4">
        <f ca="1">AVERAGEIFS(INDIRECT($F$1&amp;"!"&amp;ADDRESS(3,$F4,1)): INDIRECT($F$1&amp;"!"&amp;ADDRESS(52, $F4,1)), INDIRECT($F$1&amp;"!$Q$3"):INDIRECT($F$1&amp;"!$Q$52"),K$2)</f>
        <v>226.0625</v>
      </c>
      <c r="M4">
        <f t="shared" ref="M4:P52" ca="1" si="1">SQRT(($B4-H$3)^2+($C4-H$4)^2+($D4-H$5)^2+($E4-H$6)^2)</f>
        <v>220.53970589215902</v>
      </c>
      <c r="N4">
        <f t="shared" ca="1" si="0"/>
        <v>177.94592548494671</v>
      </c>
      <c r="O4">
        <f t="shared" ca="1" si="0"/>
        <v>106.84969713470309</v>
      </c>
      <c r="P4">
        <f t="shared" ca="1" si="0"/>
        <v>28.262856587754889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f>'k1'!B5</f>
        <v>6</v>
      </c>
      <c r="C5">
        <f>'k1'!C5</f>
        <v>226</v>
      </c>
      <c r="D5">
        <f>'k1'!D5</f>
        <v>72</v>
      </c>
      <c r="E5">
        <f>'k1'!E5</f>
        <v>30</v>
      </c>
      <c r="F5">
        <v>4</v>
      </c>
      <c r="G5" t="s">
        <v>2</v>
      </c>
      <c r="H5">
        <f ca="1">AVERAGEIFS(INDIRECT($F$1&amp;"!"&amp;ADDRESS(3,$F5,1)): INDIRECT($F$1&amp;"!"&amp;ADDRESS(52, $F5,1)), INDIRECT($F$1&amp;"!$Q$3"):INDIRECT($F$1&amp;"!$Q$52"),H$2)</f>
        <v>52.125</v>
      </c>
      <c r="I5">
        <f ca="1">AVERAGEIFS(INDIRECT($F$1&amp;"!"&amp;ADDRESS(3,$F5,1)): INDIRECT($F$1&amp;"!"&amp;ADDRESS(52, $F5,1)), INDIRECT($F$1&amp;"!$Q$3"):INDIRECT($F$1&amp;"!$Q$52"),I$2)</f>
        <v>57.090909090909093</v>
      </c>
      <c r="J5">
        <f ca="1">AVERAGEIFS(INDIRECT($F$1&amp;"!"&amp;ADDRESS(3,$F5,1)): INDIRECT($F$1&amp;"!"&amp;ADDRESS(52, $F5,1)), INDIRECT($F$1&amp;"!$Q$3"):INDIRECT($F$1&amp;"!$Q$52"),J$2)</f>
        <v>66.86666666666666</v>
      </c>
      <c r="K5">
        <f ca="1">AVERAGEIFS(INDIRECT($F$1&amp;"!"&amp;ADDRESS(3,$F5,1)): INDIRECT($F$1&amp;"!"&amp;ADDRESS(52, $F5,1)), INDIRECT($F$1&amp;"!$Q$3"):INDIRECT($F$1&amp;"!$Q$52"),K$2)</f>
        <v>62.75</v>
      </c>
      <c r="M5">
        <f t="shared" ca="1" si="1"/>
        <v>223.56903156519687</v>
      </c>
      <c r="N5">
        <f t="shared" ca="1" si="0"/>
        <v>180.02562352056148</v>
      </c>
      <c r="O5">
        <f t="shared" ca="1" si="0"/>
        <v>105.32706732417414</v>
      </c>
      <c r="P5">
        <f t="shared" ca="1" si="0"/>
        <v>10.376129456594111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f>'k1'!B6</f>
        <v>8</v>
      </c>
      <c r="C6">
        <f>'k1'!C6</f>
        <v>177</v>
      </c>
      <c r="D6">
        <f>'k1'!D6</f>
        <v>50</v>
      </c>
      <c r="E6">
        <f>'k1'!E6</f>
        <v>17</v>
      </c>
      <c r="F6">
        <v>5</v>
      </c>
      <c r="G6" t="s">
        <v>3</v>
      </c>
      <c r="H6">
        <f ca="1">AVERAGEIFS(INDIRECT($F$1&amp;"!"&amp;ADDRESS(3,$F6,1)): INDIRECT($F$1&amp;"!"&amp;ADDRESS(52, $F6,1)), INDIRECT($F$1&amp;"!$Q$3"):INDIRECT($F$1&amp;"!$Q$52"),H$2)</f>
        <v>10.875</v>
      </c>
      <c r="I6">
        <f ca="1">AVERAGEIFS(INDIRECT($F$1&amp;"!"&amp;ADDRESS(3,$F6,1)): INDIRECT($F$1&amp;"!"&amp;ADDRESS(52, $F6,1)), INDIRECT($F$1&amp;"!$Q$3"):INDIRECT($F$1&amp;"!$Q$52"),I$2)</f>
        <v>13.727272727272727</v>
      </c>
      <c r="J6">
        <f ca="1">AVERAGEIFS(INDIRECT($F$1&amp;"!"&amp;ADDRESS(3,$F6,1)): INDIRECT($F$1&amp;"!"&amp;ADDRESS(52, $F6,1)), INDIRECT($F$1&amp;"!$Q$3"):INDIRECT($F$1&amp;"!$Q$52"),J$2)</f>
        <v>19.533333333333335</v>
      </c>
      <c r="K6">
        <f ca="1">AVERAGEIFS(INDIRECT($F$1&amp;"!"&amp;ADDRESS(3,$F6,1)): INDIRECT($F$1&amp;"!"&amp;ADDRESS(52, $F6,1)), INDIRECT($F$1&amp;"!$Q$3"):INDIRECT($F$1&amp;"!$Q$52"),K$2)</f>
        <v>27.25</v>
      </c>
      <c r="M6">
        <f t="shared" ca="1" si="1"/>
        <v>173.05060495415785</v>
      </c>
      <c r="N6">
        <f t="shared" ca="1" si="0"/>
        <v>129.98135403470073</v>
      </c>
      <c r="O6">
        <f t="shared" ca="1" si="0"/>
        <v>58.221912637005595</v>
      </c>
      <c r="P6">
        <f t="shared" ca="1" si="0"/>
        <v>51.749773550229186</v>
      </c>
      <c r="Q6" t="str">
        <f t="shared" ca="1" si="2"/>
        <v>C4</v>
      </c>
      <c r="R6">
        <v>6</v>
      </c>
      <c r="S6" t="str">
        <f t="shared" ca="1" si="3"/>
        <v>C4</v>
      </c>
      <c r="T6">
        <f t="shared" ca="1" si="4"/>
        <v>0</v>
      </c>
    </row>
    <row r="7" spans="1:20" x14ac:dyDescent="0.25">
      <c r="A7" t="s">
        <v>8</v>
      </c>
      <c r="B7">
        <f>'k1'!B7</f>
        <v>7</v>
      </c>
      <c r="C7">
        <f>'k1'!C7</f>
        <v>235</v>
      </c>
      <c r="D7">
        <f>'k1'!D7</f>
        <v>86</v>
      </c>
      <c r="E7">
        <f>'k1'!E7</f>
        <v>39</v>
      </c>
      <c r="M7">
        <f t="shared" ca="1" si="1"/>
        <v>235.03980912815598</v>
      </c>
      <c r="N7">
        <f t="shared" ca="1" si="0"/>
        <v>191.57435688232397</v>
      </c>
      <c r="O7">
        <f t="shared" ca="1" si="0"/>
        <v>116.89991920917274</v>
      </c>
      <c r="P7">
        <f t="shared" ca="1" si="0"/>
        <v>27.684184338715852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f>'k1'!B8</f>
        <v>5</v>
      </c>
      <c r="C8">
        <f>'k1'!C8</f>
        <v>170</v>
      </c>
      <c r="D8">
        <f>'k1'!D8</f>
        <v>78</v>
      </c>
      <c r="E8">
        <f>'k1'!E8</f>
        <v>37</v>
      </c>
      <c r="M8">
        <f t="shared" ca="1" si="1"/>
        <v>169.87925675314216</v>
      </c>
      <c r="N8">
        <f t="shared" ca="1" si="0"/>
        <v>126.58589479215516</v>
      </c>
      <c r="O8">
        <f t="shared" ca="1" si="0"/>
        <v>52.958390375002068</v>
      </c>
      <c r="P8">
        <f t="shared" ca="1" si="0"/>
        <v>59.108282520303362</v>
      </c>
      <c r="Q8" t="str">
        <f t="shared" ca="1" si="2"/>
        <v>C3</v>
      </c>
      <c r="R8">
        <v>8</v>
      </c>
      <c r="S8" t="str">
        <f t="shared" ca="1" si="3"/>
        <v>C4</v>
      </c>
      <c r="T8">
        <f t="shared" ca="1" si="4"/>
        <v>1</v>
      </c>
    </row>
    <row r="9" spans="1:20" x14ac:dyDescent="0.25">
      <c r="A9" t="s">
        <v>10</v>
      </c>
      <c r="B9">
        <f>'k1'!B9</f>
        <v>0</v>
      </c>
      <c r="C9">
        <f>'k1'!C9</f>
        <v>35</v>
      </c>
      <c r="D9">
        <f>'k1'!D9</f>
        <v>75</v>
      </c>
      <c r="E9">
        <f>'k1'!E9</f>
        <v>7</v>
      </c>
      <c r="M9">
        <f t="shared" ca="1" si="1"/>
        <v>38.632394114266333</v>
      </c>
      <c r="N9">
        <f t="shared" ca="1" si="0"/>
        <v>22.932462825428704</v>
      </c>
      <c r="O9">
        <f t="shared" ca="1" si="0"/>
        <v>87.951451254528919</v>
      </c>
      <c r="P9">
        <f t="shared" ca="1" si="0"/>
        <v>192.77263566829188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f>'k1'!B10</f>
        <v>4</v>
      </c>
      <c r="C10">
        <f>'k1'!C10</f>
        <v>198</v>
      </c>
      <c r="D10">
        <f>'k1'!D10</f>
        <v>70</v>
      </c>
      <c r="E10">
        <f>'k1'!E10</f>
        <v>15</v>
      </c>
      <c r="G10" s="1" t="s">
        <v>64</v>
      </c>
      <c r="H10" s="1"/>
      <c r="I10">
        <f ca="1">SUM(T3:T52)</f>
        <v>4</v>
      </c>
      <c r="M10">
        <f t="shared" ca="1" si="1"/>
        <v>194.70146860000824</v>
      </c>
      <c r="N10">
        <f t="shared" ca="1" si="0"/>
        <v>151.19983055655379</v>
      </c>
      <c r="O10">
        <f t="shared" ca="1" si="0"/>
        <v>76.951875293010971</v>
      </c>
      <c r="P10">
        <f t="shared" ca="1" si="0"/>
        <v>31.998657198388809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f>'k1'!B11</f>
        <v>13</v>
      </c>
      <c r="C11">
        <f>'k1'!C11</f>
        <v>259</v>
      </c>
      <c r="D11">
        <f>'k1'!D11</f>
        <v>74</v>
      </c>
      <c r="E11">
        <f>'k1'!E11</f>
        <v>30</v>
      </c>
      <c r="M11">
        <f t="shared" ca="1" si="1"/>
        <v>256.71202129039455</v>
      </c>
      <c r="N11">
        <f t="shared" ca="1" si="0"/>
        <v>213.1846566975205</v>
      </c>
      <c r="O11">
        <f t="shared" ca="1" si="0"/>
        <v>138.35097076316853</v>
      </c>
      <c r="P11">
        <f t="shared" ca="1" si="0"/>
        <v>35.059436140645502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f>'k1'!B12</f>
        <v>15</v>
      </c>
      <c r="C12">
        <f>'k1'!C12</f>
        <v>136</v>
      </c>
      <c r="D12">
        <f>'k1'!D12</f>
        <v>52</v>
      </c>
      <c r="E12">
        <f>'k1'!E12</f>
        <v>24</v>
      </c>
      <c r="M12">
        <f t="shared" ca="1" si="1"/>
        <v>133.11315440256084</v>
      </c>
      <c r="N12">
        <f t="shared" ca="1" si="0"/>
        <v>90.223397672684129</v>
      </c>
      <c r="O12">
        <f t="shared" ca="1" si="0"/>
        <v>22.580030508787576</v>
      </c>
      <c r="P12">
        <f t="shared" ca="1" si="0"/>
        <v>90.908135293272849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f>'k1'!B13</f>
        <v>5</v>
      </c>
      <c r="C13">
        <f>'k1'!C13</f>
        <v>32</v>
      </c>
      <c r="D13">
        <f>'k1'!D13</f>
        <v>82</v>
      </c>
      <c r="E13">
        <f>'k1'!E13</f>
        <v>17</v>
      </c>
      <c r="M13">
        <f t="shared" ca="1" si="1"/>
        <v>41.391567679903112</v>
      </c>
      <c r="N13">
        <f t="shared" ca="1" si="0"/>
        <v>29.541767602123123</v>
      </c>
      <c r="O13">
        <f t="shared" ca="1" si="0"/>
        <v>90.680709696776802</v>
      </c>
      <c r="P13">
        <f t="shared" ca="1" si="0"/>
        <v>195.34338755765449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f>'k1'!B14</f>
        <v>0</v>
      </c>
      <c r="C14">
        <f>'k1'!C14</f>
        <v>54</v>
      </c>
      <c r="D14">
        <f>'k1'!D14</f>
        <v>47</v>
      </c>
      <c r="E14">
        <f>'k1'!E14</f>
        <v>12</v>
      </c>
      <c r="M14">
        <f t="shared" ca="1" si="1"/>
        <v>50.140421567832874</v>
      </c>
      <c r="N14">
        <f t="shared" ca="1" si="0"/>
        <v>12.485906104070677</v>
      </c>
      <c r="O14">
        <f t="shared" ca="1" si="0"/>
        <v>71.021061039040447</v>
      </c>
      <c r="P14">
        <f t="shared" ca="1" si="0"/>
        <v>173.73086675228441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f>'k1'!B15</f>
        <v>10</v>
      </c>
      <c r="C15">
        <f>'k1'!C15</f>
        <v>218</v>
      </c>
      <c r="D15">
        <f>'k1'!D15</f>
        <v>79</v>
      </c>
      <c r="E15">
        <f>'k1'!E15</f>
        <v>20</v>
      </c>
      <c r="M15">
        <f t="shared" ca="1" si="1"/>
        <v>215.8487013512011</v>
      </c>
      <c r="N15">
        <f t="shared" ca="1" si="0"/>
        <v>172.30809519410712</v>
      </c>
      <c r="O15">
        <f t="shared" ca="1" si="0"/>
        <v>97.45421717116426</v>
      </c>
      <c r="P15">
        <f t="shared" ca="1" si="0"/>
        <v>19.536224366545344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f>'k1'!B16</f>
        <v>7</v>
      </c>
      <c r="C16">
        <f>'k1'!C16</f>
        <v>26</v>
      </c>
      <c r="D16">
        <f>'k1'!D16</f>
        <v>65</v>
      </c>
      <c r="E16">
        <f>'k1'!E16</f>
        <v>19</v>
      </c>
      <c r="M16">
        <f t="shared" ca="1" si="1"/>
        <v>27.076038761236841</v>
      </c>
      <c r="N16">
        <f t="shared" ca="1" si="0"/>
        <v>23.783256837218993</v>
      </c>
      <c r="O16">
        <f t="shared" ca="1" si="0"/>
        <v>95.355428674920105</v>
      </c>
      <c r="P16">
        <f t="shared" ca="1" si="0"/>
        <v>200.26492219682407</v>
      </c>
      <c r="Q16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18</v>
      </c>
      <c r="B17">
        <f>'k1'!B17</f>
        <v>2</v>
      </c>
      <c r="C17">
        <f>'k1'!C17</f>
        <v>0.1</v>
      </c>
      <c r="D17">
        <f>'k1'!D17</f>
        <v>53</v>
      </c>
      <c r="E17">
        <f>'k1'!E17</f>
        <v>9</v>
      </c>
      <c r="M17">
        <f t="shared" ca="1" si="1"/>
        <v>4.5702160780427006</v>
      </c>
      <c r="N17">
        <f t="shared" ca="1" si="0"/>
        <v>47.679790233328575</v>
      </c>
      <c r="O17">
        <f t="shared" ca="1" si="0"/>
        <v>122.60859585599118</v>
      </c>
      <c r="P17">
        <f t="shared" ca="1" si="0"/>
        <v>227.04231227350553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f>'k1'!B18</f>
        <v>3</v>
      </c>
      <c r="C18">
        <f>'k1'!C18</f>
        <v>80</v>
      </c>
      <c r="D18">
        <f>'k1'!D18</f>
        <v>56</v>
      </c>
      <c r="E18">
        <f>'k1'!E18</f>
        <v>16</v>
      </c>
      <c r="M18">
        <f t="shared" ca="1" si="1"/>
        <v>76.103297398995807</v>
      </c>
      <c r="N18">
        <f t="shared" ca="1" si="0"/>
        <v>32.73540807976525</v>
      </c>
      <c r="O18">
        <f t="shared" ca="1" si="0"/>
        <v>43.13688805548113</v>
      </c>
      <c r="P18">
        <f t="shared" ca="1" si="0"/>
        <v>146.80868183625927</v>
      </c>
      <c r="Q18" t="str">
        <f t="shared" ca="1" si="2"/>
        <v>C2</v>
      </c>
      <c r="R18">
        <v>18</v>
      </c>
      <c r="S18" t="str">
        <f t="shared" ca="1" si="3"/>
        <v>C3</v>
      </c>
      <c r="T18">
        <f t="shared" ca="1" si="4"/>
        <v>1</v>
      </c>
    </row>
    <row r="19" spans="1:20" x14ac:dyDescent="0.25">
      <c r="A19" t="s">
        <v>20</v>
      </c>
      <c r="B19">
        <f>'k1'!B19</f>
        <v>7</v>
      </c>
      <c r="C19">
        <f>'k1'!C19</f>
        <v>70</v>
      </c>
      <c r="D19">
        <f>'k1'!D19</f>
        <v>43</v>
      </c>
      <c r="E19">
        <f>'k1'!E19</f>
        <v>15</v>
      </c>
      <c r="M19">
        <f t="shared" ca="1" si="1"/>
        <v>66.769842556351747</v>
      </c>
      <c r="N19">
        <f t="shared" ca="1" si="1"/>
        <v>27.045544690453283</v>
      </c>
      <c r="O19">
        <f t="shared" ca="1" si="1"/>
        <v>56.795461477519865</v>
      </c>
      <c r="P19">
        <f t="shared" ca="1" si="1"/>
        <v>157.80855193081268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f>'k1'!B20</f>
        <v>15</v>
      </c>
      <c r="C20">
        <f>'k1'!C20</f>
        <v>159</v>
      </c>
      <c r="D20">
        <f>'k1'!D20</f>
        <v>61</v>
      </c>
      <c r="E20">
        <f>'k1'!E20</f>
        <v>19</v>
      </c>
      <c r="M20">
        <f t="shared" ca="1" si="1"/>
        <v>155.83504700483778</v>
      </c>
      <c r="N20">
        <f t="shared" ca="1" si="1"/>
        <v>112.50853558069447</v>
      </c>
      <c r="O20">
        <f t="shared" ca="1" si="1"/>
        <v>38.823417904375425</v>
      </c>
      <c r="P20">
        <f t="shared" ca="1" si="1"/>
        <v>67.789483421103014</v>
      </c>
      <c r="Q20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 x14ac:dyDescent="0.25">
      <c r="A21" t="s">
        <v>22</v>
      </c>
      <c r="B21">
        <f>'k1'!B21</f>
        <v>1</v>
      </c>
      <c r="C21">
        <f>'k1'!C21</f>
        <v>0.1</v>
      </c>
      <c r="D21">
        <f>'k1'!D21</f>
        <v>45</v>
      </c>
      <c r="E21">
        <f>'k1'!E21</f>
        <v>7</v>
      </c>
      <c r="M21">
        <f t="shared" ca="1" si="1"/>
        <v>9.1316414187154766</v>
      </c>
      <c r="N21">
        <f t="shared" ca="1" si="1"/>
        <v>49.275096387190786</v>
      </c>
      <c r="O21">
        <f t="shared" ca="1" si="1"/>
        <v>124.00484309538524</v>
      </c>
      <c r="P21">
        <f t="shared" ca="1" si="1"/>
        <v>227.73194014564581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f>'k1'!B22</f>
        <v>10</v>
      </c>
      <c r="C22">
        <f>'k1'!C22</f>
        <v>260</v>
      </c>
      <c r="D22">
        <f>'k1'!D22</f>
        <v>63</v>
      </c>
      <c r="E22">
        <f>'k1'!E22</f>
        <v>28</v>
      </c>
      <c r="M22">
        <f t="shared" ca="1" si="1"/>
        <v>256.75272515593673</v>
      </c>
      <c r="N22">
        <f t="shared" ca="1" si="1"/>
        <v>213.32324519880331</v>
      </c>
      <c r="O22">
        <f t="shared" ca="1" si="1"/>
        <v>138.99828935797896</v>
      </c>
      <c r="P22">
        <f t="shared" ca="1" si="1"/>
        <v>33.947224665648292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f>'k1'!B23</f>
        <v>2</v>
      </c>
      <c r="C23">
        <f>'k1'!C23</f>
        <v>138</v>
      </c>
      <c r="D23">
        <f>'k1'!D23</f>
        <v>82</v>
      </c>
      <c r="E23">
        <f>'k1'!E23</f>
        <v>13</v>
      </c>
      <c r="M23">
        <f t="shared" ca="1" si="1"/>
        <v>137.135560213243</v>
      </c>
      <c r="N23">
        <f t="shared" ca="1" si="1"/>
        <v>94.00197114163295</v>
      </c>
      <c r="O23">
        <f t="shared" ca="1" si="1"/>
        <v>24.116200179777731</v>
      </c>
      <c r="P23">
        <f t="shared" ca="1" si="1"/>
        <v>91.595109380905271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f>'k1'!B24</f>
        <v>11</v>
      </c>
      <c r="C24">
        <f>'k1'!C24</f>
        <v>251</v>
      </c>
      <c r="D24">
        <f>'k1'!D24</f>
        <v>68</v>
      </c>
      <c r="E24">
        <f>'k1'!E24</f>
        <v>35</v>
      </c>
      <c r="M24">
        <f t="shared" ca="1" si="1"/>
        <v>248.67169496144911</v>
      </c>
      <c r="N24">
        <f t="shared" ca="1" si="1"/>
        <v>205.20465978309124</v>
      </c>
      <c r="O24">
        <f t="shared" ca="1" si="1"/>
        <v>130.63329505825757</v>
      </c>
      <c r="P24">
        <f t="shared" ca="1" si="1"/>
        <v>26.662971749225555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f>'k1'!B25</f>
        <v>1</v>
      </c>
      <c r="C25">
        <f>'k1'!C25</f>
        <v>3</v>
      </c>
      <c r="D25">
        <f>'k1'!D25</f>
        <v>62</v>
      </c>
      <c r="E25">
        <f>'k1'!E25</f>
        <v>14</v>
      </c>
      <c r="M25">
        <f t="shared" ca="1" si="1"/>
        <v>10.471956598458572</v>
      </c>
      <c r="N25">
        <f t="shared" ca="1" si="1"/>
        <v>44.665907645374503</v>
      </c>
      <c r="O25">
        <f t="shared" ca="1" si="1"/>
        <v>118.74983976597377</v>
      </c>
      <c r="P25">
        <f t="shared" ca="1" si="1"/>
        <v>223.63064204732768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f>'k1'!B26</f>
        <v>13</v>
      </c>
      <c r="C26">
        <f>'k1'!C26</f>
        <v>209</v>
      </c>
      <c r="D26">
        <f>'k1'!D26</f>
        <v>44</v>
      </c>
      <c r="E26">
        <f>'k1'!E26</f>
        <v>13</v>
      </c>
      <c r="M26">
        <f t="shared" ca="1" si="1"/>
        <v>205.29201610145483</v>
      </c>
      <c r="N26">
        <f t="shared" ca="1" si="1"/>
        <v>162.4969024498163</v>
      </c>
      <c r="O26">
        <f t="shared" ca="1" si="1"/>
        <v>90.991525856959782</v>
      </c>
      <c r="P26">
        <f t="shared" ca="1" si="1"/>
        <v>29.25600899815284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f>'k1'!B27</f>
        <v>8</v>
      </c>
      <c r="C27">
        <f>'k1'!C27</f>
        <v>80</v>
      </c>
      <c r="D27">
        <f>'k1'!D27</f>
        <v>61</v>
      </c>
      <c r="E27">
        <f>'k1'!E27</f>
        <v>28</v>
      </c>
      <c r="M27">
        <f t="shared" ca="1" si="1"/>
        <v>78.469496462001089</v>
      </c>
      <c r="N27">
        <f t="shared" ca="1" si="1"/>
        <v>36.231172369103227</v>
      </c>
      <c r="O27">
        <f t="shared" ca="1" si="1"/>
        <v>42.598800191763353</v>
      </c>
      <c r="P27">
        <f t="shared" ca="1" si="1"/>
        <v>146.08615287733468</v>
      </c>
      <c r="Q27" t="str">
        <f t="shared" ca="1" si="2"/>
        <v>C2</v>
      </c>
      <c r="R27">
        <v>27</v>
      </c>
      <c r="S27" t="str">
        <f t="shared" ca="1" si="3"/>
        <v>C3</v>
      </c>
      <c r="T27">
        <f t="shared" ca="1" si="4"/>
        <v>1</v>
      </c>
    </row>
    <row r="28" spans="1:20" x14ac:dyDescent="0.25">
      <c r="A28" t="s">
        <v>29</v>
      </c>
      <c r="B28">
        <f>'k1'!B28</f>
        <v>5</v>
      </c>
      <c r="C28">
        <f>'k1'!C28</f>
        <v>19</v>
      </c>
      <c r="D28">
        <f>'k1'!D28</f>
        <v>45</v>
      </c>
      <c r="E28">
        <f>'k1'!E28</f>
        <v>15</v>
      </c>
      <c r="M28">
        <f t="shared" ca="1" si="1"/>
        <v>17.220971952825426</v>
      </c>
      <c r="N28">
        <f t="shared" ca="1" si="1"/>
        <v>30.9484562159207</v>
      </c>
      <c r="O28">
        <f t="shared" ca="1" si="1"/>
        <v>104.77559088091292</v>
      </c>
      <c r="P28">
        <f t="shared" ca="1" si="1"/>
        <v>208.23823871349853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f>'k1'!B29</f>
        <v>4</v>
      </c>
      <c r="C29">
        <f>'k1'!C29</f>
        <v>10</v>
      </c>
      <c r="D29">
        <f>'k1'!D29</f>
        <v>56</v>
      </c>
      <c r="E29">
        <f>'k1'!E29</f>
        <v>13</v>
      </c>
      <c r="M29">
        <f t="shared" ca="1" si="1"/>
        <v>7.5803611391542551</v>
      </c>
      <c r="N29">
        <f t="shared" ca="1" si="1"/>
        <v>37.410835041634627</v>
      </c>
      <c r="O29">
        <f t="shared" ca="1" si="1"/>
        <v>112.11299855255163</v>
      </c>
      <c r="P29">
        <f t="shared" ca="1" si="1"/>
        <v>216.71505269016271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f>'k1'!B30</f>
        <v>11</v>
      </c>
      <c r="C30">
        <f>'k1'!C30</f>
        <v>239</v>
      </c>
      <c r="D30">
        <f>'k1'!D30</f>
        <v>75</v>
      </c>
      <c r="E30">
        <f>'k1'!E30</f>
        <v>43</v>
      </c>
      <c r="M30">
        <f t="shared" ca="1" si="1"/>
        <v>238.28357449685868</v>
      </c>
      <c r="N30">
        <f t="shared" ca="1" si="1"/>
        <v>194.86346650542887</v>
      </c>
      <c r="O30">
        <f t="shared" ca="1" si="1"/>
        <v>120.30540765531329</v>
      </c>
      <c r="P30">
        <f t="shared" ca="1" si="1"/>
        <v>23.80995721331729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f>'k1'!B31</f>
        <v>0</v>
      </c>
      <c r="C31">
        <f>'k1'!C31</f>
        <v>0.1</v>
      </c>
      <c r="D31">
        <f>'k1'!D31</f>
        <v>53</v>
      </c>
      <c r="E31">
        <f>'k1'!E31</f>
        <v>6</v>
      </c>
      <c r="M31">
        <f t="shared" ca="1" si="1"/>
        <v>6.7183982466061059</v>
      </c>
      <c r="N31">
        <f t="shared" ca="1" si="1"/>
        <v>48.13880155213706</v>
      </c>
      <c r="O31">
        <f t="shared" ca="1" si="1"/>
        <v>123.01111512560335</v>
      </c>
      <c r="P31">
        <f t="shared" ca="1" si="1"/>
        <v>227.3806534481331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f>'k1'!B32</f>
        <v>5</v>
      </c>
      <c r="C32">
        <f>'k1'!C32</f>
        <v>155</v>
      </c>
      <c r="D32">
        <f>'k1'!D32</f>
        <v>87</v>
      </c>
      <c r="E32">
        <f>'k1'!E32</f>
        <v>19</v>
      </c>
      <c r="M32">
        <f t="shared" ca="1" si="1"/>
        <v>155.04664419135293</v>
      </c>
      <c r="N32">
        <f t="shared" ca="1" si="1"/>
        <v>111.86350301052225</v>
      </c>
      <c r="O32">
        <f t="shared" ca="1" si="1"/>
        <v>39.321636678947023</v>
      </c>
      <c r="P32">
        <f t="shared" ca="1" si="1"/>
        <v>75.691241649876503</v>
      </c>
      <c r="Q32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 x14ac:dyDescent="0.25">
      <c r="A33" t="s">
        <v>34</v>
      </c>
      <c r="B33">
        <f>'k1'!B33</f>
        <v>12</v>
      </c>
      <c r="C33">
        <f>'k1'!C33</f>
        <v>229</v>
      </c>
      <c r="D33">
        <f>'k1'!D33</f>
        <v>64</v>
      </c>
      <c r="E33">
        <f>'k1'!E33</f>
        <v>32</v>
      </c>
      <c r="M33">
        <f t="shared" ca="1" si="1"/>
        <v>226.34831979716569</v>
      </c>
      <c r="N33">
        <f t="shared" ca="1" si="1"/>
        <v>182.92275477609678</v>
      </c>
      <c r="O33">
        <f t="shared" ca="1" si="1"/>
        <v>108.5104808045953</v>
      </c>
      <c r="P33">
        <f t="shared" ca="1" si="1"/>
        <v>6.126912966576235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f>'k1'!B34</f>
        <v>9</v>
      </c>
      <c r="C34">
        <f>'k1'!C34</f>
        <v>161</v>
      </c>
      <c r="D34">
        <f>'k1'!D34</f>
        <v>85</v>
      </c>
      <c r="E34">
        <f>'k1'!E34</f>
        <v>23</v>
      </c>
      <c r="M34">
        <f t="shared" ca="1" si="1"/>
        <v>160.84421616893781</v>
      </c>
      <c r="N34">
        <f t="shared" ca="1" si="1"/>
        <v>117.55164295036704</v>
      </c>
      <c r="O34">
        <f t="shared" ca="1" si="1"/>
        <v>43.772797235015474</v>
      </c>
      <c r="P34">
        <f t="shared" ca="1" si="1"/>
        <v>68.897852379446491</v>
      </c>
      <c r="Q34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 x14ac:dyDescent="0.25">
      <c r="A35" t="s">
        <v>36</v>
      </c>
      <c r="B35">
        <f>'k1'!B35</f>
        <v>13</v>
      </c>
      <c r="C35">
        <f>'k1'!C35</f>
        <v>321</v>
      </c>
      <c r="D35">
        <f>'k1'!D35</f>
        <v>45</v>
      </c>
      <c r="E35">
        <f>'k1'!E35</f>
        <v>13</v>
      </c>
      <c r="M35">
        <f t="shared" ca="1" si="1"/>
        <v>317.10307768137477</v>
      </c>
      <c r="N35">
        <f t="shared" ca="1" si="1"/>
        <v>274.09962959141109</v>
      </c>
      <c r="O35">
        <f t="shared" ca="1" si="1"/>
        <v>201.03745366915535</v>
      </c>
      <c r="P35">
        <f t="shared" ca="1" si="1"/>
        <v>97.680162072449491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f>'k1'!B36</f>
        <v>0.1</v>
      </c>
      <c r="C36">
        <f>'k1'!C36</f>
        <v>27</v>
      </c>
      <c r="D36">
        <f>'k1'!D36</f>
        <v>44</v>
      </c>
      <c r="E36">
        <f>'k1'!E36</f>
        <v>6</v>
      </c>
      <c r="M36">
        <f t="shared" ca="1" si="1"/>
        <v>24.786526077689871</v>
      </c>
      <c r="N36">
        <f t="shared" ca="1" si="1"/>
        <v>25.539891014995572</v>
      </c>
      <c r="O36">
        <f t="shared" ca="1" si="1"/>
        <v>98.295817702371124</v>
      </c>
      <c r="P36">
        <f t="shared" ca="1" si="1"/>
        <v>201.30408978085865</v>
      </c>
      <c r="Q36" t="str">
        <f t="shared" ca="1" si="2"/>
        <v>C1</v>
      </c>
      <c r="R36">
        <v>36</v>
      </c>
      <c r="S36" t="str">
        <f t="shared" ca="1" si="3"/>
        <v>C2</v>
      </c>
      <c r="T36">
        <f t="shared" ca="1" si="4"/>
        <v>1</v>
      </c>
    </row>
    <row r="37" spans="1:20" x14ac:dyDescent="0.25">
      <c r="A37" t="s">
        <v>38</v>
      </c>
      <c r="B37">
        <f>'k1'!B37</f>
        <v>8</v>
      </c>
      <c r="C37">
        <f>'k1'!C37</f>
        <v>119</v>
      </c>
      <c r="D37">
        <f>'k1'!D37</f>
        <v>73</v>
      </c>
      <c r="E37">
        <f>'k1'!E37</f>
        <v>18</v>
      </c>
      <c r="M37">
        <f t="shared" ca="1" si="1"/>
        <v>117.07822972269439</v>
      </c>
      <c r="N37">
        <f t="shared" ca="1" si="1"/>
        <v>73.700053264836029</v>
      </c>
      <c r="O37">
        <f t="shared" ca="1" si="1"/>
        <v>6.7471804810931593</v>
      </c>
      <c r="P37">
        <f t="shared" ca="1" si="1"/>
        <v>107.96429531331179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f>'k1'!B38</f>
        <v>4</v>
      </c>
      <c r="C38">
        <f>'k1'!C38</f>
        <v>116</v>
      </c>
      <c r="D38">
        <f>'k1'!D38</f>
        <v>59</v>
      </c>
      <c r="E38">
        <f>'k1'!E38</f>
        <v>20</v>
      </c>
      <c r="M38">
        <f t="shared" ca="1" si="1"/>
        <v>112.42491661104313</v>
      </c>
      <c r="N38">
        <f t="shared" ca="1" si="1"/>
        <v>68.961963405156993</v>
      </c>
      <c r="O38">
        <f t="shared" ca="1" si="1"/>
        <v>10.197603204239266</v>
      </c>
      <c r="P38">
        <f t="shared" ca="1" si="1"/>
        <v>110.51770927095802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f>'k1'!B39</f>
        <v>4</v>
      </c>
      <c r="C39">
        <f>'k1'!C39</f>
        <v>103</v>
      </c>
      <c r="D39">
        <f>'k1'!D39</f>
        <v>58</v>
      </c>
      <c r="E39">
        <f>'k1'!E39</f>
        <v>29</v>
      </c>
      <c r="M39">
        <f t="shared" ca="1" si="1"/>
        <v>100.6648492523582</v>
      </c>
      <c r="N39">
        <f t="shared" ca="1" si="1"/>
        <v>57.717396435040875</v>
      </c>
      <c r="O39">
        <f t="shared" ca="1" si="1"/>
        <v>22.755023865316222</v>
      </c>
      <c r="P39">
        <f t="shared" ca="1" si="1"/>
        <v>123.30364577943347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f>'k1'!B40</f>
        <v>4</v>
      </c>
      <c r="C40">
        <f>'k1'!C40</f>
        <v>57</v>
      </c>
      <c r="D40">
        <f>'k1'!D40</f>
        <v>67</v>
      </c>
      <c r="E40">
        <f>'k1'!E40</f>
        <v>13</v>
      </c>
      <c r="M40">
        <f t="shared" ca="1" si="1"/>
        <v>54.956909256252757</v>
      </c>
      <c r="N40">
        <f t="shared" ca="1" si="1"/>
        <v>13.906428741074338</v>
      </c>
      <c r="O40">
        <f t="shared" ca="1" si="1"/>
        <v>64.768236385163704</v>
      </c>
      <c r="P40">
        <f t="shared" ca="1" si="1"/>
        <v>169.81471980514527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f>'k1'!B41</f>
        <v>2</v>
      </c>
      <c r="C41">
        <f>'k1'!C41</f>
        <v>97</v>
      </c>
      <c r="D41">
        <f>'k1'!D41</f>
        <v>83</v>
      </c>
      <c r="E41">
        <f>'k1'!E41</f>
        <v>5</v>
      </c>
      <c r="M41">
        <f t="shared" ca="1" si="1"/>
        <v>98.001336087830964</v>
      </c>
      <c r="N41">
        <f t="shared" ca="1" si="1"/>
        <v>56.671362307475228</v>
      </c>
      <c r="O41">
        <f t="shared" ca="1" si="1"/>
        <v>33.101728722899722</v>
      </c>
      <c r="P41">
        <f t="shared" ca="1" si="1"/>
        <v>132.75273655371478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f>'k1'!B42</f>
        <v>13</v>
      </c>
      <c r="C42">
        <f>'k1'!C42</f>
        <v>210</v>
      </c>
      <c r="D42">
        <f>'k1'!D42</f>
        <v>46</v>
      </c>
      <c r="E42">
        <f>'k1'!E42</f>
        <v>21</v>
      </c>
      <c r="M42">
        <f t="shared" ca="1" si="1"/>
        <v>206.4581358895793</v>
      </c>
      <c r="N42">
        <f t="shared" ca="1" si="1"/>
        <v>163.50387161488823</v>
      </c>
      <c r="O42">
        <f t="shared" ca="1" si="1"/>
        <v>91.256731867359292</v>
      </c>
      <c r="P42">
        <f t="shared" ca="1" si="1"/>
        <v>24.244361457873044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f>'k1'!B43</f>
        <v>3</v>
      </c>
      <c r="C43">
        <f>'k1'!C43</f>
        <v>1</v>
      </c>
      <c r="D43">
        <f>'k1'!D43</f>
        <v>43</v>
      </c>
      <c r="E43">
        <f>'k1'!E43</f>
        <v>12</v>
      </c>
      <c r="M43">
        <f t="shared" ca="1" si="1"/>
        <v>9.7781324904094031</v>
      </c>
      <c r="N43">
        <f t="shared" ca="1" si="1"/>
        <v>48.48962059848607</v>
      </c>
      <c r="O43">
        <f t="shared" ca="1" si="1"/>
        <v>122.99698279948893</v>
      </c>
      <c r="P43">
        <f t="shared" ca="1" si="1"/>
        <v>226.54395613765556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f>'k1'!B44</f>
        <v>14</v>
      </c>
      <c r="C44">
        <f>'k1'!C44</f>
        <v>96</v>
      </c>
      <c r="D44">
        <f>'k1'!D44</f>
        <v>58</v>
      </c>
      <c r="E44">
        <f>'k1'!E44</f>
        <v>27</v>
      </c>
      <c r="M44">
        <f t="shared" ca="1" si="1"/>
        <v>94.182598578506003</v>
      </c>
      <c r="N44">
        <f t="shared" ca="1" si="1"/>
        <v>51.683720281620204</v>
      </c>
      <c r="O44">
        <f t="shared" ca="1" si="1"/>
        <v>28.57022537149081</v>
      </c>
      <c r="P44">
        <f t="shared" ca="1" si="1"/>
        <v>130.21679639163298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f>'k1'!B45</f>
        <v>13</v>
      </c>
      <c r="C45">
        <f>'k1'!C45</f>
        <v>137</v>
      </c>
      <c r="D45">
        <f>'k1'!D45</f>
        <v>79</v>
      </c>
      <c r="E45">
        <f>'k1'!E45</f>
        <v>25</v>
      </c>
      <c r="M45">
        <f t="shared" ca="1" si="1"/>
        <v>136.69404476786835</v>
      </c>
      <c r="N45">
        <f t="shared" ca="1" si="1"/>
        <v>93.534960096910169</v>
      </c>
      <c r="O45">
        <f t="shared" ca="1" si="1"/>
        <v>21.236551299848838</v>
      </c>
      <c r="P45">
        <f t="shared" ca="1" si="1"/>
        <v>90.61685308208402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f>'k1'!B46</f>
        <v>0</v>
      </c>
      <c r="C46">
        <f>'k1'!C46</f>
        <v>49</v>
      </c>
      <c r="D46">
        <f>'k1'!D46</f>
        <v>74</v>
      </c>
      <c r="E46">
        <f>'k1'!E46</f>
        <v>21</v>
      </c>
      <c r="M46">
        <f t="shared" ca="1" si="1"/>
        <v>50.934387941743253</v>
      </c>
      <c r="N46">
        <f t="shared" ca="1" si="1"/>
        <v>18.669071076945229</v>
      </c>
      <c r="O46">
        <f t="shared" ca="1" si="1"/>
        <v>73.102150751153985</v>
      </c>
      <c r="P46">
        <f t="shared" ca="1" si="1"/>
        <v>177.80055979242584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f>'k1'!B47</f>
        <v>0.1</v>
      </c>
      <c r="C47">
        <f>'k1'!C47</f>
        <v>44</v>
      </c>
      <c r="D47">
        <f>'k1'!D47</f>
        <v>24</v>
      </c>
      <c r="E47">
        <f>'k1'!E47</f>
        <v>8</v>
      </c>
      <c r="M47">
        <f t="shared" ca="1" si="1"/>
        <v>48.876598439334956</v>
      </c>
      <c r="N47">
        <f t="shared" ca="1" si="1"/>
        <v>33.847447014826507</v>
      </c>
      <c r="O47">
        <f t="shared" ca="1" si="1"/>
        <v>89.488925447665181</v>
      </c>
      <c r="P47">
        <f t="shared" ca="1" si="1"/>
        <v>187.38519568658566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f>'k1'!B48</f>
        <v>7</v>
      </c>
      <c r="C48">
        <f>'k1'!C48</f>
        <v>100</v>
      </c>
      <c r="D48">
        <f>'k1'!D48</f>
        <v>58</v>
      </c>
      <c r="E48">
        <f>'k1'!E48</f>
        <v>16</v>
      </c>
      <c r="M48">
        <f t="shared" ca="1" si="1"/>
        <v>96.271552781701828</v>
      </c>
      <c r="N48">
        <f t="shared" ca="1" si="1"/>
        <v>52.872123918027974</v>
      </c>
      <c r="O48">
        <f t="shared" ca="1" si="1"/>
        <v>23.380713799578007</v>
      </c>
      <c r="P48">
        <f t="shared" ca="1" si="1"/>
        <v>126.68381531395397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f>'k1'!B49</f>
        <v>1</v>
      </c>
      <c r="C49">
        <f>'k1'!C49</f>
        <v>62</v>
      </c>
      <c r="D49">
        <f>'k1'!D49</f>
        <v>73</v>
      </c>
      <c r="E49">
        <f>'k1'!E49</f>
        <v>24</v>
      </c>
      <c r="M49">
        <f t="shared" ca="1" si="1"/>
        <v>62.870993908160862</v>
      </c>
      <c r="N49">
        <f t="shared" ca="1" si="1"/>
        <v>23.991430977133863</v>
      </c>
      <c r="O49">
        <f t="shared" ca="1" si="1"/>
        <v>60.186857184752363</v>
      </c>
      <c r="P49">
        <f t="shared" ca="1" si="1"/>
        <v>164.65050580699713</v>
      </c>
      <c r="Q49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51</v>
      </c>
      <c r="B50">
        <f>'k1'!B50</f>
        <v>5</v>
      </c>
      <c r="C50">
        <f>'k1'!C50</f>
        <v>65</v>
      </c>
      <c r="D50">
        <f>'k1'!D50</f>
        <v>34</v>
      </c>
      <c r="E50">
        <f>'k1'!E50</f>
        <v>9</v>
      </c>
      <c r="M50">
        <f t="shared" ca="1" si="1"/>
        <v>63.566594017612744</v>
      </c>
      <c r="N50">
        <f t="shared" ca="1" si="1"/>
        <v>29.530995063178747</v>
      </c>
      <c r="O50">
        <f t="shared" ca="1" si="1"/>
        <v>66.119017267685123</v>
      </c>
      <c r="P50">
        <f t="shared" ca="1" si="1"/>
        <v>164.69339410704973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f>'k1'!B51</f>
        <v>0</v>
      </c>
      <c r="C51">
        <f>'k1'!C51</f>
        <v>0.1</v>
      </c>
      <c r="D51">
        <f>'k1'!D51</f>
        <v>60</v>
      </c>
      <c r="E51">
        <f>'k1'!E51</f>
        <v>11</v>
      </c>
      <c r="M51">
        <f t="shared" ca="1" si="1"/>
        <v>9.0904826604531834</v>
      </c>
      <c r="N51">
        <f t="shared" ca="1" si="1"/>
        <v>47.505776073342695</v>
      </c>
      <c r="O51">
        <f t="shared" ca="1" si="1"/>
        <v>121.96830644793661</v>
      </c>
      <c r="P51">
        <f t="shared" ca="1" si="1"/>
        <v>226.77513435670147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f>'k1'!B52</f>
        <v>6</v>
      </c>
      <c r="C52">
        <f>'k1'!C52</f>
        <v>143</v>
      </c>
      <c r="D52">
        <f>'k1'!D52</f>
        <v>51</v>
      </c>
      <c r="E52">
        <f>'k1'!E52</f>
        <v>11</v>
      </c>
      <c r="M52">
        <f t="shared" ca="1" si="1"/>
        <v>138.8872271845039</v>
      </c>
      <c r="N52">
        <f t="shared" ca="1" si="1"/>
        <v>95.927281342614535</v>
      </c>
      <c r="O52">
        <f t="shared" ca="1" si="1"/>
        <v>28.227488572508733</v>
      </c>
      <c r="P52">
        <f t="shared" ca="1" si="1"/>
        <v>85.533847466953105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3">
    <mergeCell ref="G1:K1"/>
    <mergeCell ref="M1:P1"/>
    <mergeCell ref="G10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1B-9821-4B05-ACD4-07672D947C9F}">
  <dimension ref="A1:T52"/>
  <sheetViews>
    <sheetView topLeftCell="B1" workbookViewId="0">
      <selection activeCell="Q3" sqref="Q3:Q52"/>
    </sheetView>
  </sheetViews>
  <sheetFormatPr defaultRowHeight="15" x14ac:dyDescent="0.25"/>
  <cols>
    <col min="19" max="19" width="10.5703125" bestFit="1" customWidth="1"/>
  </cols>
  <sheetData>
    <row r="1" spans="1:20" x14ac:dyDescent="0.25">
      <c r="F1" t="s">
        <v>67</v>
      </c>
      <c r="G1" s="1" t="s">
        <v>61</v>
      </c>
      <c r="H1" s="1"/>
      <c r="I1" s="1"/>
      <c r="J1" s="1"/>
      <c r="K1" s="1"/>
      <c r="M1" s="1" t="s">
        <v>56</v>
      </c>
      <c r="N1" s="1"/>
      <c r="O1" s="1"/>
      <c r="P1" s="1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63</v>
      </c>
    </row>
    <row r="3" spans="1:20" x14ac:dyDescent="0.25">
      <c r="A3" t="s">
        <v>4</v>
      </c>
      <c r="B3">
        <f>'k1'!B3</f>
        <v>12</v>
      </c>
      <c r="C3">
        <f>'k1'!C3</f>
        <v>193</v>
      </c>
      <c r="D3">
        <f>'k1'!D3</f>
        <v>51</v>
      </c>
      <c r="E3">
        <f>'k1'!E3</f>
        <v>21</v>
      </c>
      <c r="F3">
        <v>2</v>
      </c>
      <c r="G3" t="s">
        <v>0</v>
      </c>
      <c r="H3">
        <f ca="1">AVERAGEIFS(INDIRECT($F$1&amp;"!"&amp;ADDRESS(3,$F3,1)): INDIRECT($F$1&amp;"!"&amp;ADDRESS(52, $F3,1)), INDIRECT($F$1&amp;"!$Q$3"):INDIRECT($F$1&amp;"!$Q$52"),H$2)</f>
        <v>1.788888888888889</v>
      </c>
      <c r="I3">
        <f ca="1">AVERAGEIFS(INDIRECT($F$1&amp;"!"&amp;ADDRESS(3,$F3,1)): INDIRECT($F$1&amp;"!"&amp;ADDRESS(52, $F3,1)), INDIRECT($F$1&amp;"!$Q$3"):INDIRECT($F$1&amp;"!$Q$52"),I$2)</f>
        <v>3.3416666666666668</v>
      </c>
      <c r="J3">
        <f ca="1">AVERAGEIFS(INDIRECT($F$1&amp;"!"&amp;ADDRESS(3,$F3,1)): INDIRECT($F$1&amp;"!"&amp;ADDRESS(52, $F3,1)), INDIRECT($F$1&amp;"!$Q$3"):INDIRECT($F$1&amp;"!$Q$52"),J$2)</f>
        <v>7.7857142857142856</v>
      </c>
      <c r="K3">
        <f ca="1">AVERAGEIFS(INDIRECT($F$1&amp;"!"&amp;ADDRESS(3,$F3,1)): INDIRECT($F$1&amp;"!"&amp;ADDRESS(52, $F3,1)), INDIRECT($F$1&amp;"!$Q$3"):INDIRECT($F$1&amp;"!$Q$52"),K$2)</f>
        <v>10.133333333333333</v>
      </c>
      <c r="M3">
        <f ca="1">SQRT(($B3-H$3)^2+($C3-H$4)^2+($D3-H$5)^2+($E3-H$6)^2)</f>
        <v>186.87333698008948</v>
      </c>
      <c r="N3">
        <f t="shared" ref="N3:P18" ca="1" si="0">SQRT(($B3-I$3)^2+($C3-I$4)^2+($D3-I$5)^2+($E3-I$6)^2)</f>
        <v>139.06755977062213</v>
      </c>
      <c r="O3">
        <f t="shared" ca="1" si="0"/>
        <v>64.934386035412075</v>
      </c>
      <c r="P3">
        <f t="shared" ca="1" si="0"/>
        <v>38.785163257215899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f>'k1'!B4</f>
        <v>9</v>
      </c>
      <c r="C4">
        <f>'k1'!C4</f>
        <v>222</v>
      </c>
      <c r="D4">
        <f>'k1'!D4</f>
        <v>39</v>
      </c>
      <c r="E4">
        <f>'k1'!E4</f>
        <v>42</v>
      </c>
      <c r="F4">
        <v>3</v>
      </c>
      <c r="G4" t="s">
        <v>1</v>
      </c>
      <c r="H4">
        <f ca="1">AVERAGEIFS(INDIRECT($F$1&amp;"!"&amp;ADDRESS(3,$F4,1)): INDIRECT($F$1&amp;"!"&amp;ADDRESS(52, $F4,1)), INDIRECT($F$1&amp;"!$Q$3"):INDIRECT($F$1&amp;"!$Q$52"),H$2)</f>
        <v>6.7111111111111121</v>
      </c>
      <c r="I4">
        <f ca="1">AVERAGEIFS(INDIRECT($F$1&amp;"!"&amp;ADDRESS(3,$F4,1)): INDIRECT($F$1&amp;"!"&amp;ADDRESS(52, $F4,1)), INDIRECT($F$1&amp;"!$Q$3"):INDIRECT($F$1&amp;"!$Q$52"),I$2)</f>
        <v>54.5</v>
      </c>
      <c r="J4">
        <f ca="1">AVERAGEIFS(INDIRECT($F$1&amp;"!"&amp;ADDRESS(3,$F4,1)): INDIRECT($F$1&amp;"!"&amp;ADDRESS(52, $F4,1)), INDIRECT($F$1&amp;"!$Q$3"):INDIRECT($F$1&amp;"!$Q$52"),J$2)</f>
        <v>130.71428571428572</v>
      </c>
      <c r="K4">
        <f ca="1">AVERAGEIFS(INDIRECT($F$1&amp;"!"&amp;ADDRESS(3,$F4,1)): INDIRECT($F$1&amp;"!"&amp;ADDRESS(52, $F4,1)), INDIRECT($F$1&amp;"!$Q$3"):INDIRECT($F$1&amp;"!$Q$52"),K$2)</f>
        <v>229.8</v>
      </c>
      <c r="M4">
        <f t="shared" ref="M4:P52" ca="1" si="1">SQRT(($B4-H$3)^2+($C4-H$4)^2+($D4-H$5)^2+($E4-H$6)^2)</f>
        <v>218.06757277572541</v>
      </c>
      <c r="N4">
        <f t="shared" ca="1" si="0"/>
        <v>170.74640898289942</v>
      </c>
      <c r="O4">
        <f t="shared" ca="1" si="0"/>
        <v>98.444561214183182</v>
      </c>
      <c r="P4">
        <f t="shared" ca="1" si="0"/>
        <v>28.567269538562641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f>'k1'!B5</f>
        <v>6</v>
      </c>
      <c r="C5">
        <f>'k1'!C5</f>
        <v>226</v>
      </c>
      <c r="D5">
        <f>'k1'!D5</f>
        <v>72</v>
      </c>
      <c r="E5">
        <f>'k1'!E5</f>
        <v>30</v>
      </c>
      <c r="F5">
        <v>4</v>
      </c>
      <c r="G5" t="s">
        <v>2</v>
      </c>
      <c r="H5">
        <f ca="1">AVERAGEIFS(INDIRECT($F$1&amp;"!"&amp;ADDRESS(3,$F5,1)): INDIRECT($F$1&amp;"!"&amp;ADDRESS(52, $F5,1)), INDIRECT($F$1&amp;"!$Q$3"):INDIRECT($F$1&amp;"!$Q$52"),H$2)</f>
        <v>51.222222222222221</v>
      </c>
      <c r="I5">
        <f ca="1">AVERAGEIFS(INDIRECT($F$1&amp;"!"&amp;ADDRESS(3,$F5,1)): INDIRECT($F$1&amp;"!"&amp;ADDRESS(52, $F5,1)), INDIRECT($F$1&amp;"!$Q$3"):INDIRECT($F$1&amp;"!$Q$52"),I$2)</f>
        <v>58.416666666666664</v>
      </c>
      <c r="J5">
        <f ca="1">AVERAGEIFS(INDIRECT($F$1&amp;"!"&amp;ADDRESS(3,$F5,1)): INDIRECT($F$1&amp;"!"&amp;ADDRESS(52, $F5,1)), INDIRECT($F$1&amp;"!$Q$3"):INDIRECT($F$1&amp;"!$Q$52"),J$2)</f>
        <v>68.857142857142861</v>
      </c>
      <c r="K5">
        <f ca="1">AVERAGEIFS(INDIRECT($F$1&amp;"!"&amp;ADDRESS(3,$F5,1)): INDIRECT($F$1&amp;"!"&amp;ADDRESS(52, $F5,1)), INDIRECT($F$1&amp;"!$Q$3"):INDIRECT($F$1&amp;"!$Q$52"),K$2)</f>
        <v>61.733333333333334</v>
      </c>
      <c r="M5">
        <f t="shared" ca="1" si="1"/>
        <v>221.18735061950105</v>
      </c>
      <c r="N5">
        <f t="shared" ca="1" si="0"/>
        <v>172.64670915066861</v>
      </c>
      <c r="O5">
        <f t="shared" ca="1" si="0"/>
        <v>95.833427979840863</v>
      </c>
      <c r="P5">
        <f t="shared" ca="1" si="0"/>
        <v>12.185601704014822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f>'k1'!B6</f>
        <v>8</v>
      </c>
      <c r="C6">
        <f>'k1'!C6</f>
        <v>177</v>
      </c>
      <c r="D6">
        <f>'k1'!D6</f>
        <v>50</v>
      </c>
      <c r="E6">
        <f>'k1'!E6</f>
        <v>17</v>
      </c>
      <c r="F6">
        <v>5</v>
      </c>
      <c r="G6" t="s">
        <v>3</v>
      </c>
      <c r="H6">
        <f ca="1">AVERAGEIFS(INDIRECT($F$1&amp;"!"&amp;ADDRESS(3,$F6,1)): INDIRECT($F$1&amp;"!"&amp;ADDRESS(52, $F6,1)), INDIRECT($F$1&amp;"!$Q$3"):INDIRECT($F$1&amp;"!$Q$52"),H$2)</f>
        <v>10.333333333333334</v>
      </c>
      <c r="I6">
        <f ca="1">AVERAGEIFS(INDIRECT($F$1&amp;"!"&amp;ADDRESS(3,$F6,1)): INDIRECT($F$1&amp;"!"&amp;ADDRESS(52, $F6,1)), INDIRECT($F$1&amp;"!$Q$3"):INDIRECT($F$1&amp;"!$Q$52"),I$2)</f>
        <v>15.75</v>
      </c>
      <c r="J6">
        <f ca="1">AVERAGEIFS(INDIRECT($F$1&amp;"!"&amp;ADDRESS(3,$F6,1)): INDIRECT($F$1&amp;"!"&amp;ADDRESS(52, $F6,1)), INDIRECT($F$1&amp;"!$Q$3"):INDIRECT($F$1&amp;"!$Q$52"),J$2)</f>
        <v>20.428571428571427</v>
      </c>
      <c r="K6">
        <f ca="1">AVERAGEIFS(INDIRECT($F$1&amp;"!"&amp;ADDRESS(3,$F6,1)): INDIRECT($F$1&amp;"!"&amp;ADDRESS(52, $F6,1)), INDIRECT($F$1&amp;"!$Q$3"):INDIRECT($F$1&amp;"!$Q$52"),K$2)</f>
        <v>26.6</v>
      </c>
      <c r="M6">
        <f t="shared" ca="1" si="1"/>
        <v>170.53686361561788</v>
      </c>
      <c r="N6">
        <f t="shared" ca="1" si="0"/>
        <v>122.88349298104373</v>
      </c>
      <c r="O6">
        <f t="shared" ca="1" si="0"/>
        <v>50.097506964734606</v>
      </c>
      <c r="P6">
        <f t="shared" ca="1" si="0"/>
        <v>54.974741674902148</v>
      </c>
      <c r="Q6" t="str">
        <f t="shared" ca="1" si="2"/>
        <v>C3</v>
      </c>
      <c r="R6">
        <v>6</v>
      </c>
      <c r="S6" t="str">
        <f t="shared" ca="1" si="3"/>
        <v>C4</v>
      </c>
      <c r="T6">
        <f t="shared" ca="1" si="4"/>
        <v>1</v>
      </c>
    </row>
    <row r="7" spans="1:20" x14ac:dyDescent="0.25">
      <c r="A7" t="s">
        <v>8</v>
      </c>
      <c r="B7">
        <f>'k1'!B7</f>
        <v>7</v>
      </c>
      <c r="C7">
        <f>'k1'!C7</f>
        <v>235</v>
      </c>
      <c r="D7">
        <f>'k1'!D7</f>
        <v>86</v>
      </c>
      <c r="E7">
        <f>'k1'!E7</f>
        <v>39</v>
      </c>
      <c r="M7">
        <f t="shared" ca="1" si="1"/>
        <v>232.75361237599316</v>
      </c>
      <c r="N7">
        <f t="shared" ca="1" si="0"/>
        <v>184.10604601847155</v>
      </c>
      <c r="O7">
        <f t="shared" ca="1" si="0"/>
        <v>107.30751633145037</v>
      </c>
      <c r="P7">
        <f t="shared" ca="1" si="0"/>
        <v>27.919328231332656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f>'k1'!B8</f>
        <v>5</v>
      </c>
      <c r="C8">
        <f>'k1'!C8</f>
        <v>170</v>
      </c>
      <c r="D8">
        <f>'k1'!D8</f>
        <v>78</v>
      </c>
      <c r="E8">
        <f>'k1'!E8</f>
        <v>37</v>
      </c>
      <c r="M8">
        <f t="shared" ca="1" si="1"/>
        <v>167.63571505786874</v>
      </c>
      <c r="N8">
        <f t="shared" ca="1" si="0"/>
        <v>119.07169904678815</v>
      </c>
      <c r="O8">
        <f t="shared" ca="1" si="0"/>
        <v>43.695899494724451</v>
      </c>
      <c r="P8">
        <f t="shared" ca="1" si="0"/>
        <v>63.048834688323595</v>
      </c>
      <c r="Q8" t="str">
        <f t="shared" ca="1" si="2"/>
        <v>C3</v>
      </c>
      <c r="R8">
        <v>8</v>
      </c>
      <c r="S8" t="str">
        <f t="shared" ca="1" si="3"/>
        <v>C3</v>
      </c>
      <c r="T8">
        <f t="shared" ca="1" si="4"/>
        <v>0</v>
      </c>
    </row>
    <row r="9" spans="1:20" x14ac:dyDescent="0.25">
      <c r="A9" t="s">
        <v>10</v>
      </c>
      <c r="B9">
        <f>'k1'!B9</f>
        <v>0</v>
      </c>
      <c r="C9">
        <f>'k1'!C9</f>
        <v>35</v>
      </c>
      <c r="D9">
        <f>'k1'!D9</f>
        <v>75</v>
      </c>
      <c r="E9">
        <f>'k1'!E9</f>
        <v>7</v>
      </c>
      <c r="M9">
        <f t="shared" ca="1" si="1"/>
        <v>37.147748049985282</v>
      </c>
      <c r="N9">
        <f t="shared" ca="1" si="0"/>
        <v>27.257772846576362</v>
      </c>
      <c r="O9">
        <f t="shared" ca="1" si="0"/>
        <v>97.159163547369502</v>
      </c>
      <c r="P9">
        <f t="shared" ca="1" si="0"/>
        <v>196.49399199183901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f>'k1'!B10</f>
        <v>4</v>
      </c>
      <c r="C10">
        <f>'k1'!C10</f>
        <v>198</v>
      </c>
      <c r="D10">
        <f>'k1'!D10</f>
        <v>70</v>
      </c>
      <c r="E10">
        <f>'k1'!E10</f>
        <v>15</v>
      </c>
      <c r="G10" s="1" t="s">
        <v>64</v>
      </c>
      <c r="H10" s="1"/>
      <c r="I10">
        <f ca="1">SUM(T3:T52)</f>
        <v>2</v>
      </c>
      <c r="M10">
        <f t="shared" ca="1" si="1"/>
        <v>192.27769173968349</v>
      </c>
      <c r="N10">
        <f t="shared" ca="1" si="0"/>
        <v>143.97020356271253</v>
      </c>
      <c r="O10">
        <f t="shared" ca="1" si="0"/>
        <v>67.620074606553899</v>
      </c>
      <c r="P10">
        <f t="shared" ca="1" si="0"/>
        <v>35.38015765306249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f>'k1'!B11</f>
        <v>13</v>
      </c>
      <c r="C11">
        <f>'k1'!C11</f>
        <v>259</v>
      </c>
      <c r="D11">
        <f>'k1'!D11</f>
        <v>74</v>
      </c>
      <c r="E11">
        <f>'k1'!E11</f>
        <v>30</v>
      </c>
      <c r="M11">
        <f t="shared" ca="1" si="1"/>
        <v>254.32455132646436</v>
      </c>
      <c r="N11">
        <f t="shared" ca="1" si="0"/>
        <v>205.81408158956364</v>
      </c>
      <c r="O11">
        <f t="shared" ca="1" si="0"/>
        <v>128.85058979219272</v>
      </c>
      <c r="P11">
        <f t="shared" ca="1" si="0"/>
        <v>31.982634176829276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f>'k1'!B12</f>
        <v>15</v>
      </c>
      <c r="C12">
        <f>'k1'!C12</f>
        <v>136</v>
      </c>
      <c r="D12">
        <f>'k1'!D12</f>
        <v>52</v>
      </c>
      <c r="E12">
        <f>'k1'!E12</f>
        <v>24</v>
      </c>
      <c r="M12">
        <f t="shared" ca="1" si="1"/>
        <v>130.68103520772615</v>
      </c>
      <c r="N12">
        <f t="shared" ca="1" si="0"/>
        <v>82.99037804000065</v>
      </c>
      <c r="O12">
        <f t="shared" ca="1" si="0"/>
        <v>19.413991377985358</v>
      </c>
      <c r="P12">
        <f t="shared" ca="1" si="0"/>
        <v>94.464925883749174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f>'k1'!B13</f>
        <v>5</v>
      </c>
      <c r="C13">
        <f>'k1'!C13</f>
        <v>32</v>
      </c>
      <c r="D13">
        <f>'k1'!D13</f>
        <v>82</v>
      </c>
      <c r="E13">
        <f>'k1'!E13</f>
        <v>17</v>
      </c>
      <c r="M13">
        <f t="shared" ca="1" si="1"/>
        <v>40.516110193171123</v>
      </c>
      <c r="N13">
        <f t="shared" ca="1" si="0"/>
        <v>32.660927429507502</v>
      </c>
      <c r="O13">
        <f t="shared" ca="1" si="0"/>
        <v>99.68329952445211</v>
      </c>
      <c r="P13">
        <f t="shared" ca="1" si="0"/>
        <v>199.13334449280185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f>'k1'!B14</f>
        <v>0</v>
      </c>
      <c r="C14">
        <f>'k1'!C14</f>
        <v>54</v>
      </c>
      <c r="D14">
        <f>'k1'!D14</f>
        <v>47</v>
      </c>
      <c r="E14">
        <f>'k1'!E14</f>
        <v>12</v>
      </c>
      <c r="M14">
        <f t="shared" ca="1" si="1"/>
        <v>47.539920846316882</v>
      </c>
      <c r="N14">
        <f t="shared" ca="1" si="0"/>
        <v>12.482768678818367</v>
      </c>
      <c r="O14">
        <f t="shared" ca="1" si="0"/>
        <v>80.588302437735464</v>
      </c>
      <c r="P14">
        <f t="shared" ca="1" si="0"/>
        <v>177.3092088853694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f>'k1'!B15</f>
        <v>10</v>
      </c>
      <c r="C15">
        <f>'k1'!C15</f>
        <v>218</v>
      </c>
      <c r="D15">
        <f>'k1'!D15</f>
        <v>79</v>
      </c>
      <c r="E15">
        <f>'k1'!E15</f>
        <v>20</v>
      </c>
      <c r="M15">
        <f t="shared" ca="1" si="1"/>
        <v>213.48411251495111</v>
      </c>
      <c r="N15">
        <f t="shared" ca="1" si="0"/>
        <v>164.97975486067642</v>
      </c>
      <c r="O15">
        <f t="shared" ca="1" si="0"/>
        <v>87.901992037050164</v>
      </c>
      <c r="P15">
        <f t="shared" ca="1" si="0"/>
        <v>21.930698929937364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f>'k1'!B16</f>
        <v>7</v>
      </c>
      <c r="C16">
        <f>'k1'!C16</f>
        <v>26</v>
      </c>
      <c r="D16">
        <f>'k1'!D16</f>
        <v>65</v>
      </c>
      <c r="E16">
        <f>'k1'!E16</f>
        <v>19</v>
      </c>
      <c r="M16">
        <f t="shared" ca="1" si="1"/>
        <v>25.771208454109892</v>
      </c>
      <c r="N16">
        <f t="shared" ca="1" si="0"/>
        <v>29.656975242859065</v>
      </c>
      <c r="O16">
        <f t="shared" ca="1" si="0"/>
        <v>104.79798350607123</v>
      </c>
      <c r="P16">
        <f t="shared" ca="1" si="0"/>
        <v>203.99188437016042</v>
      </c>
      <c r="Q16" t="str">
        <f t="shared" ca="1" si="2"/>
        <v>C1</v>
      </c>
      <c r="R16">
        <v>16</v>
      </c>
      <c r="S16" t="str">
        <f t="shared" ca="1" si="3"/>
        <v>C2</v>
      </c>
      <c r="T16">
        <f t="shared" ca="1" si="4"/>
        <v>1</v>
      </c>
    </row>
    <row r="17" spans="1:20" x14ac:dyDescent="0.25">
      <c r="A17" t="s">
        <v>18</v>
      </c>
      <c r="B17">
        <f>'k1'!B17</f>
        <v>2</v>
      </c>
      <c r="C17">
        <f>'k1'!C17</f>
        <v>0.1</v>
      </c>
      <c r="D17">
        <f>'k1'!D17</f>
        <v>53</v>
      </c>
      <c r="E17">
        <f>'k1'!E17</f>
        <v>9</v>
      </c>
      <c r="M17">
        <f t="shared" ca="1" si="1"/>
        <v>6.9777954706074352</v>
      </c>
      <c r="N17">
        <f t="shared" ca="1" si="0"/>
        <v>55.100479555283563</v>
      </c>
      <c r="O17">
        <f t="shared" ca="1" si="0"/>
        <v>132.19541348677259</v>
      </c>
      <c r="P17">
        <f t="shared" ca="1" si="0"/>
        <v>230.682188784098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f>'k1'!B18</f>
        <v>3</v>
      </c>
      <c r="C18">
        <f>'k1'!C18</f>
        <v>80</v>
      </c>
      <c r="D18">
        <f>'k1'!D18</f>
        <v>56</v>
      </c>
      <c r="E18">
        <f>'k1'!E18</f>
        <v>16</v>
      </c>
      <c r="M18">
        <f t="shared" ca="1" si="1"/>
        <v>73.672697088516429</v>
      </c>
      <c r="N18">
        <f t="shared" ca="1" si="0"/>
        <v>25.617757784179489</v>
      </c>
      <c r="O18">
        <f t="shared" ca="1" si="0"/>
        <v>52.723431262405839</v>
      </c>
      <c r="P18">
        <f t="shared" ca="1" si="0"/>
        <v>150.45316731646284</v>
      </c>
      <c r="Q18" t="str">
        <f t="shared" ca="1" si="2"/>
        <v>C2</v>
      </c>
      <c r="R18">
        <v>18</v>
      </c>
      <c r="S18" t="str">
        <f t="shared" ca="1" si="3"/>
        <v>C2</v>
      </c>
      <c r="T18">
        <f t="shared" ca="1" si="4"/>
        <v>0</v>
      </c>
    </row>
    <row r="19" spans="1:20" x14ac:dyDescent="0.25">
      <c r="A19" t="s">
        <v>20</v>
      </c>
      <c r="B19">
        <f>'k1'!B19</f>
        <v>7</v>
      </c>
      <c r="C19">
        <f>'k1'!C19</f>
        <v>70</v>
      </c>
      <c r="D19">
        <f>'k1'!D19</f>
        <v>43</v>
      </c>
      <c r="E19">
        <f>'k1'!E19</f>
        <v>15</v>
      </c>
      <c r="M19">
        <f t="shared" ca="1" si="1"/>
        <v>64.202973855202785</v>
      </c>
      <c r="N19">
        <f t="shared" ca="1" si="1"/>
        <v>22.178131433664309</v>
      </c>
      <c r="O19">
        <f t="shared" ca="1" si="1"/>
        <v>66.218600568303245</v>
      </c>
      <c r="P19">
        <f t="shared" ca="1" si="1"/>
        <v>161.34235511965096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f>'k1'!B20</f>
        <v>15</v>
      </c>
      <c r="C20">
        <f>'k1'!C20</f>
        <v>159</v>
      </c>
      <c r="D20">
        <f>'k1'!D20</f>
        <v>61</v>
      </c>
      <c r="E20">
        <f>'k1'!E20</f>
        <v>19</v>
      </c>
      <c r="M20">
        <f t="shared" ca="1" si="1"/>
        <v>153.41823615589246</v>
      </c>
      <c r="N20">
        <f t="shared" ca="1" si="1"/>
        <v>105.23023732379501</v>
      </c>
      <c r="O20">
        <f t="shared" ca="1" si="1"/>
        <v>30.263890384821469</v>
      </c>
      <c r="P20">
        <f t="shared" ca="1" si="1"/>
        <v>71.376622378914959</v>
      </c>
      <c r="Q20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 x14ac:dyDescent="0.25">
      <c r="A21" t="s">
        <v>22</v>
      </c>
      <c r="B21">
        <f>'k1'!B21</f>
        <v>1</v>
      </c>
      <c r="C21">
        <f>'k1'!C21</f>
        <v>0.1</v>
      </c>
      <c r="D21">
        <f>'k1'!D21</f>
        <v>45</v>
      </c>
      <c r="E21">
        <f>'k1'!E21</f>
        <v>7</v>
      </c>
      <c r="M21">
        <f t="shared" ca="1" si="1"/>
        <v>9.7034167331047012</v>
      </c>
      <c r="N21">
        <f t="shared" ca="1" si="1"/>
        <v>56.757491551531963</v>
      </c>
      <c r="O21">
        <f t="shared" ca="1" si="1"/>
        <v>133.62495031594506</v>
      </c>
      <c r="P21">
        <f t="shared" ca="1" si="1"/>
        <v>231.32157751109654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f>'k1'!B22</f>
        <v>10</v>
      </c>
      <c r="C22">
        <f>'k1'!C22</f>
        <v>260</v>
      </c>
      <c r="D22">
        <f>'k1'!D22</f>
        <v>63</v>
      </c>
      <c r="E22">
        <f>'k1'!E22</f>
        <v>28</v>
      </c>
      <c r="M22">
        <f t="shared" ca="1" si="1"/>
        <v>254.30987149684287</v>
      </c>
      <c r="N22">
        <f t="shared" ca="1" si="1"/>
        <v>206.0234279086294</v>
      </c>
      <c r="O22">
        <f t="shared" ca="1" si="1"/>
        <v>129.65851932153575</v>
      </c>
      <c r="P22">
        <f t="shared" ca="1" si="1"/>
        <v>30.259250192663753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f>'k1'!B23</f>
        <v>2</v>
      </c>
      <c r="C23">
        <f>'k1'!C23</f>
        <v>138</v>
      </c>
      <c r="D23">
        <f>'k1'!D23</f>
        <v>82</v>
      </c>
      <c r="E23">
        <f>'k1'!E23</f>
        <v>13</v>
      </c>
      <c r="M23">
        <f t="shared" ca="1" si="1"/>
        <v>134.8747553459491</v>
      </c>
      <c r="N23">
        <f t="shared" ca="1" si="1"/>
        <v>86.820424904256001</v>
      </c>
      <c r="O23">
        <f t="shared" ca="1" si="1"/>
        <v>17.733428596746826</v>
      </c>
      <c r="P23">
        <f t="shared" ca="1" si="1"/>
        <v>95.336713226798892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f>'k1'!B24</f>
        <v>11</v>
      </c>
      <c r="C24">
        <f>'k1'!C24</f>
        <v>251</v>
      </c>
      <c r="D24">
        <f>'k1'!D24</f>
        <v>68</v>
      </c>
      <c r="E24">
        <f>'k1'!E24</f>
        <v>35</v>
      </c>
      <c r="M24">
        <f t="shared" ca="1" si="1"/>
        <v>246.27595106724098</v>
      </c>
      <c r="N24">
        <f t="shared" ca="1" si="1"/>
        <v>197.82139127814824</v>
      </c>
      <c r="O24">
        <f t="shared" ca="1" si="1"/>
        <v>121.21075001157013</v>
      </c>
      <c r="P24">
        <f t="shared" ca="1" si="1"/>
        <v>23.664788657882028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f>'k1'!B25</f>
        <v>1</v>
      </c>
      <c r="C25">
        <f>'k1'!C25</f>
        <v>3</v>
      </c>
      <c r="D25">
        <f>'k1'!D25</f>
        <v>62</v>
      </c>
      <c r="E25">
        <f>'k1'!E25</f>
        <v>14</v>
      </c>
      <c r="M25">
        <f t="shared" ca="1" si="1"/>
        <v>11.999984567891312</v>
      </c>
      <c r="N25">
        <f t="shared" ca="1" si="1"/>
        <v>51.707215942801987</v>
      </c>
      <c r="O25">
        <f t="shared" ca="1" si="1"/>
        <v>128.2393529017246</v>
      </c>
      <c r="P25">
        <f t="shared" ca="1" si="1"/>
        <v>227.33343108502299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f>'k1'!B26</f>
        <v>13</v>
      </c>
      <c r="C26">
        <f>'k1'!C26</f>
        <v>209</v>
      </c>
      <c r="D26">
        <f>'k1'!D26</f>
        <v>44</v>
      </c>
      <c r="E26">
        <f>'k1'!E26</f>
        <v>13</v>
      </c>
      <c r="M26">
        <f t="shared" ca="1" si="1"/>
        <v>202.74554294776786</v>
      </c>
      <c r="N26">
        <f t="shared" ca="1" si="1"/>
        <v>155.49577544279316</v>
      </c>
      <c r="O26">
        <f t="shared" ca="1" si="1"/>
        <v>82.637177234126824</v>
      </c>
      <c r="P26">
        <f t="shared" ca="1" si="1"/>
        <v>30.664130329896679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f>'k1'!B27</f>
        <v>8</v>
      </c>
      <c r="C27">
        <f>'k1'!C27</f>
        <v>80</v>
      </c>
      <c r="D27">
        <f>'k1'!D27</f>
        <v>61</v>
      </c>
      <c r="E27">
        <f>'k1'!E27</f>
        <v>28</v>
      </c>
      <c r="M27">
        <f t="shared" ca="1" si="1"/>
        <v>76.272899415094912</v>
      </c>
      <c r="N27">
        <f t="shared" ca="1" si="1"/>
        <v>28.786909882020257</v>
      </c>
      <c r="O27">
        <f t="shared" ca="1" si="1"/>
        <v>51.875291983441862</v>
      </c>
      <c r="P27">
        <f t="shared" ca="1" si="1"/>
        <v>149.82352581917465</v>
      </c>
      <c r="Q27" t="str">
        <f t="shared" ca="1" si="2"/>
        <v>C2</v>
      </c>
      <c r="R27">
        <v>27</v>
      </c>
      <c r="S27" t="str">
        <f t="shared" ca="1" si="3"/>
        <v>C2</v>
      </c>
      <c r="T27">
        <f t="shared" ca="1" si="4"/>
        <v>0</v>
      </c>
    </row>
    <row r="28" spans="1:20" x14ac:dyDescent="0.25">
      <c r="A28" t="s">
        <v>29</v>
      </c>
      <c r="B28">
        <f>'k1'!B28</f>
        <v>5</v>
      </c>
      <c r="C28">
        <f>'k1'!C28</f>
        <v>19</v>
      </c>
      <c r="D28">
        <f>'k1'!D28</f>
        <v>45</v>
      </c>
      <c r="E28">
        <f>'k1'!E28</f>
        <v>15</v>
      </c>
      <c r="M28">
        <f t="shared" ca="1" si="1"/>
        <v>14.893684965509772</v>
      </c>
      <c r="N28">
        <f t="shared" ca="1" si="1"/>
        <v>37.994335286840972</v>
      </c>
      <c r="O28">
        <f t="shared" ca="1" si="1"/>
        <v>114.39612969762535</v>
      </c>
      <c r="P28">
        <f t="shared" ca="1" si="1"/>
        <v>211.8432334429296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f>'k1'!B29</f>
        <v>4</v>
      </c>
      <c r="C29">
        <f>'k1'!C29</f>
        <v>10</v>
      </c>
      <c r="D29">
        <f>'k1'!D29</f>
        <v>56</v>
      </c>
      <c r="E29">
        <f>'k1'!E29</f>
        <v>13</v>
      </c>
      <c r="M29">
        <f t="shared" ca="1" si="1"/>
        <v>6.7560398218241788</v>
      </c>
      <c r="N29">
        <f t="shared" ca="1" si="1"/>
        <v>44.6551920895606</v>
      </c>
      <c r="O29">
        <f t="shared" ca="1" si="1"/>
        <v>121.68303170155498</v>
      </c>
      <c r="P29">
        <f t="shared" ca="1" si="1"/>
        <v>220.38032781736416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f>'k1'!B30</f>
        <v>11</v>
      </c>
      <c r="C30">
        <f>'k1'!C30</f>
        <v>239</v>
      </c>
      <c r="D30">
        <f>'k1'!D30</f>
        <v>75</v>
      </c>
      <c r="E30">
        <f>'k1'!E30</f>
        <v>43</v>
      </c>
      <c r="M30">
        <f t="shared" ca="1" si="1"/>
        <v>235.95649238004938</v>
      </c>
      <c r="N30">
        <f t="shared" ca="1" si="1"/>
        <v>187.39388867807</v>
      </c>
      <c r="O30">
        <f t="shared" ca="1" si="1"/>
        <v>110.83019278451636</v>
      </c>
      <c r="P30">
        <f t="shared" ca="1" si="1"/>
        <v>23.029449744958203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f>'k1'!B31</f>
        <v>0</v>
      </c>
      <c r="C31">
        <f>'k1'!C31</f>
        <v>0.1</v>
      </c>
      <c r="D31">
        <f>'k1'!D31</f>
        <v>53</v>
      </c>
      <c r="E31">
        <f>'k1'!E31</f>
        <v>6</v>
      </c>
      <c r="M31">
        <f t="shared" ca="1" si="1"/>
        <v>8.2972998731626664</v>
      </c>
      <c r="N31">
        <f t="shared" ca="1" si="1"/>
        <v>55.6320906841446</v>
      </c>
      <c r="O31">
        <f t="shared" ca="1" si="1"/>
        <v>132.59088065418777</v>
      </c>
      <c r="P31">
        <f t="shared" ca="1" si="1"/>
        <v>231.00953563772117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f>'k1'!B32</f>
        <v>5</v>
      </c>
      <c r="C32">
        <f>'k1'!C32</f>
        <v>155</v>
      </c>
      <c r="D32">
        <f>'k1'!D32</f>
        <v>87</v>
      </c>
      <c r="E32">
        <f>'k1'!E32</f>
        <v>19</v>
      </c>
      <c r="M32">
        <f t="shared" ca="1" si="1"/>
        <v>152.82364442813258</v>
      </c>
      <c r="N32">
        <f t="shared" ca="1" si="1"/>
        <v>104.54936400518604</v>
      </c>
      <c r="O32">
        <f t="shared" ca="1" si="1"/>
        <v>30.475567329938784</v>
      </c>
      <c r="P32">
        <f t="shared" ca="1" si="1"/>
        <v>79.483052002018383</v>
      </c>
      <c r="Q32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 x14ac:dyDescent="0.25">
      <c r="A33" t="s">
        <v>34</v>
      </c>
      <c r="B33">
        <f>'k1'!B33</f>
        <v>12</v>
      </c>
      <c r="C33">
        <f>'k1'!C33</f>
        <v>229</v>
      </c>
      <c r="D33">
        <f>'k1'!D33</f>
        <v>64</v>
      </c>
      <c r="E33">
        <f>'k1'!E33</f>
        <v>32</v>
      </c>
      <c r="M33">
        <f t="shared" ca="1" si="1"/>
        <v>223.94046745276515</v>
      </c>
      <c r="N33">
        <f t="shared" ca="1" si="1"/>
        <v>175.55754853387029</v>
      </c>
      <c r="O33">
        <f t="shared" ca="1" si="1"/>
        <v>99.17324050696871</v>
      </c>
      <c r="P33">
        <f t="shared" ca="1" si="1"/>
        <v>6.1985661424415106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f>'k1'!B34</f>
        <v>9</v>
      </c>
      <c r="C34">
        <f>'k1'!C34</f>
        <v>161</v>
      </c>
      <c r="D34">
        <f>'k1'!D34</f>
        <v>85</v>
      </c>
      <c r="E34">
        <f>'k1'!E34</f>
        <v>23</v>
      </c>
      <c r="M34">
        <f t="shared" ca="1" si="1"/>
        <v>158.61413579525021</v>
      </c>
      <c r="N34">
        <f t="shared" ca="1" si="1"/>
        <v>110.15218040157998</v>
      </c>
      <c r="O34">
        <f t="shared" ca="1" si="1"/>
        <v>34.43694326191698</v>
      </c>
      <c r="P34">
        <f t="shared" ca="1" si="1"/>
        <v>72.725664123624369</v>
      </c>
      <c r="Q34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 x14ac:dyDescent="0.25">
      <c r="A35" t="s">
        <v>36</v>
      </c>
      <c r="B35">
        <f>'k1'!B35</f>
        <v>13</v>
      </c>
      <c r="C35">
        <f>'k1'!C35</f>
        <v>321</v>
      </c>
      <c r="D35">
        <f>'k1'!D35</f>
        <v>45</v>
      </c>
      <c r="E35">
        <f>'k1'!E35</f>
        <v>13</v>
      </c>
      <c r="M35">
        <f t="shared" ca="1" si="1"/>
        <v>314.5616344245621</v>
      </c>
      <c r="N35">
        <f t="shared" ca="1" si="1"/>
        <v>267.02640852024768</v>
      </c>
      <c r="O35">
        <f t="shared" ca="1" si="1"/>
        <v>191.99007467968286</v>
      </c>
      <c r="P35">
        <f t="shared" ca="1" si="1"/>
        <v>93.758318149496588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f>'k1'!B36</f>
        <v>0.1</v>
      </c>
      <c r="C36">
        <f>'k1'!C36</f>
        <v>27</v>
      </c>
      <c r="D36">
        <f>'k1'!D36</f>
        <v>44</v>
      </c>
      <c r="E36">
        <f>'k1'!E36</f>
        <v>6</v>
      </c>
      <c r="M36">
        <f t="shared" ca="1" si="1"/>
        <v>22.032467624613219</v>
      </c>
      <c r="N36">
        <f t="shared" ca="1" si="1"/>
        <v>32.705675051213291</v>
      </c>
      <c r="O36">
        <f t="shared" ca="1" si="1"/>
        <v>107.89710139663586</v>
      </c>
      <c r="P36">
        <f t="shared" ca="1" si="1"/>
        <v>204.85931486971467</v>
      </c>
      <c r="Q36" t="str">
        <f t="shared" ca="1" si="2"/>
        <v>C1</v>
      </c>
      <c r="R36">
        <v>36</v>
      </c>
      <c r="S36" t="str">
        <f t="shared" ca="1" si="3"/>
        <v>C1</v>
      </c>
      <c r="T36">
        <f t="shared" ca="1" si="4"/>
        <v>0</v>
      </c>
    </row>
    <row r="37" spans="1:20" x14ac:dyDescent="0.25">
      <c r="A37" t="s">
        <v>38</v>
      </c>
      <c r="B37">
        <f>'k1'!B37</f>
        <v>8</v>
      </c>
      <c r="C37">
        <f>'k1'!C37</f>
        <v>119</v>
      </c>
      <c r="D37">
        <f>'k1'!D37</f>
        <v>73</v>
      </c>
      <c r="E37">
        <f>'k1'!E37</f>
        <v>18</v>
      </c>
      <c r="M37">
        <f t="shared" ca="1" si="1"/>
        <v>114.80601836076301</v>
      </c>
      <c r="N37">
        <f t="shared" ca="1" si="1"/>
        <v>66.330130261861811</v>
      </c>
      <c r="O37">
        <f t="shared" ca="1" si="1"/>
        <v>12.662212786597031</v>
      </c>
      <c r="P37">
        <f t="shared" ca="1" si="1"/>
        <v>111.72326923648848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f>'k1'!B38</f>
        <v>4</v>
      </c>
      <c r="C38">
        <f>'k1'!C38</f>
        <v>116</v>
      </c>
      <c r="D38">
        <f>'k1'!D38</f>
        <v>59</v>
      </c>
      <c r="E38">
        <f>'k1'!E38</f>
        <v>20</v>
      </c>
      <c r="M38">
        <f t="shared" ca="1" si="1"/>
        <v>110.01312884614508</v>
      </c>
      <c r="N38">
        <f t="shared" ca="1" si="1"/>
        <v>61.652949487883831</v>
      </c>
      <c r="O38">
        <f t="shared" ca="1" si="1"/>
        <v>18.115981218532006</v>
      </c>
      <c r="P38">
        <f t="shared" ca="1" si="1"/>
        <v>114.18882996549571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f>'k1'!B39</f>
        <v>4</v>
      </c>
      <c r="C39">
        <f>'k1'!C39</f>
        <v>103</v>
      </c>
      <c r="D39">
        <f>'k1'!D39</f>
        <v>58</v>
      </c>
      <c r="E39">
        <f>'k1'!E39</f>
        <v>29</v>
      </c>
      <c r="M39">
        <f t="shared" ca="1" si="1"/>
        <v>98.340336850408704</v>
      </c>
      <c r="N39">
        <f t="shared" ca="1" si="1"/>
        <v>50.283392028470878</v>
      </c>
      <c r="O39">
        <f t="shared" ca="1" si="1"/>
        <v>31.205131053748726</v>
      </c>
      <c r="P39">
        <f t="shared" ca="1" si="1"/>
        <v>127.02580665185937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f>'k1'!B40</f>
        <v>4</v>
      </c>
      <c r="C40">
        <f>'k1'!C40</f>
        <v>57</v>
      </c>
      <c r="D40">
        <f>'k1'!D40</f>
        <v>67</v>
      </c>
      <c r="E40">
        <f>'k1'!E40</f>
        <v>13</v>
      </c>
      <c r="M40">
        <f t="shared" ca="1" si="1"/>
        <v>52.819605647342172</v>
      </c>
      <c r="N40">
        <f t="shared" ca="1" si="1"/>
        <v>9.3765406141545036</v>
      </c>
      <c r="O40">
        <f t="shared" ca="1" si="1"/>
        <v>74.207548161097705</v>
      </c>
      <c r="P40">
        <f t="shared" ca="1" si="1"/>
        <v>173.52278108523836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f>'k1'!B41</f>
        <v>2</v>
      </c>
      <c r="C41">
        <f>'k1'!C41</f>
        <v>97</v>
      </c>
      <c r="D41">
        <f>'k1'!D41</f>
        <v>83</v>
      </c>
      <c r="E41">
        <f>'k1'!E41</f>
        <v>5</v>
      </c>
      <c r="M41">
        <f t="shared" ca="1" si="1"/>
        <v>95.866572013552414</v>
      </c>
      <c r="N41">
        <f t="shared" ca="1" si="1"/>
        <v>50.278751448521696</v>
      </c>
      <c r="O41">
        <f t="shared" ca="1" si="1"/>
        <v>40.102229059120944</v>
      </c>
      <c r="P41">
        <f t="shared" ca="1" si="1"/>
        <v>136.45813358764008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f>'k1'!B42</f>
        <v>13</v>
      </c>
      <c r="C42">
        <f>'k1'!C42</f>
        <v>210</v>
      </c>
      <c r="D42">
        <f>'k1'!D42</f>
        <v>46</v>
      </c>
      <c r="E42">
        <f>'k1'!E42</f>
        <v>21</v>
      </c>
      <c r="M42">
        <f t="shared" ca="1" si="1"/>
        <v>203.94389115818288</v>
      </c>
      <c r="N42">
        <f t="shared" ca="1" si="1"/>
        <v>156.38180685069759</v>
      </c>
      <c r="O42">
        <f t="shared" ca="1" si="1"/>
        <v>82.681248028257315</v>
      </c>
      <c r="P42">
        <f t="shared" ca="1" si="1"/>
        <v>26.060613107821467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f>'k1'!B43</f>
        <v>3</v>
      </c>
      <c r="C43">
        <f>'k1'!C43</f>
        <v>1</v>
      </c>
      <c r="D43">
        <f>'k1'!D43</f>
        <v>43</v>
      </c>
      <c r="E43">
        <f>'k1'!E43</f>
        <v>12</v>
      </c>
      <c r="M43">
        <f t="shared" ca="1" si="1"/>
        <v>10.220875515155063</v>
      </c>
      <c r="N43">
        <f t="shared" ca="1" si="1"/>
        <v>55.804147222426238</v>
      </c>
      <c r="O43">
        <f t="shared" ca="1" si="1"/>
        <v>132.62100750881461</v>
      </c>
      <c r="P43">
        <f t="shared" ca="1" si="1"/>
        <v>230.14000569701528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f>'k1'!B44</f>
        <v>14</v>
      </c>
      <c r="C44">
        <f>'k1'!C44</f>
        <v>96</v>
      </c>
      <c r="D44">
        <f>'k1'!D44</f>
        <v>58</v>
      </c>
      <c r="E44">
        <f>'k1'!E44</f>
        <v>27</v>
      </c>
      <c r="M44">
        <f t="shared" ca="1" si="1"/>
        <v>91.898492713226617</v>
      </c>
      <c r="N44">
        <f t="shared" ca="1" si="1"/>
        <v>44.30108554601744</v>
      </c>
      <c r="O44">
        <f t="shared" ca="1" si="1"/>
        <v>37.480130790615355</v>
      </c>
      <c r="P44">
        <f t="shared" ca="1" si="1"/>
        <v>133.90850939685981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f>'k1'!B45</f>
        <v>13</v>
      </c>
      <c r="C45">
        <f>'k1'!C45</f>
        <v>137</v>
      </c>
      <c r="D45">
        <f>'k1'!D45</f>
        <v>79</v>
      </c>
      <c r="E45">
        <f>'k1'!E45</f>
        <v>25</v>
      </c>
      <c r="M45">
        <f t="shared" ca="1" si="1"/>
        <v>134.49014696114222</v>
      </c>
      <c r="N45">
        <f t="shared" ca="1" si="1"/>
        <v>86.074209342223355</v>
      </c>
      <c r="O45">
        <f t="shared" ca="1" si="1"/>
        <v>13.801249573713179</v>
      </c>
      <c r="P45">
        <f t="shared" ca="1" si="1"/>
        <v>94.449751484879812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f>'k1'!B46</f>
        <v>0</v>
      </c>
      <c r="C46">
        <f>'k1'!C46</f>
        <v>49</v>
      </c>
      <c r="D46">
        <f>'k1'!D46</f>
        <v>74</v>
      </c>
      <c r="E46">
        <f>'k1'!E46</f>
        <v>21</v>
      </c>
      <c r="M46">
        <f t="shared" ca="1" si="1"/>
        <v>49.235710466948532</v>
      </c>
      <c r="N46">
        <f t="shared" ca="1" si="1"/>
        <v>17.658411986611053</v>
      </c>
      <c r="O46">
        <f t="shared" ca="1" si="1"/>
        <v>82.24729385784542</v>
      </c>
      <c r="P46">
        <f t="shared" ca="1" si="1"/>
        <v>181.5851193120063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f>'k1'!B47</f>
        <v>0.1</v>
      </c>
      <c r="C47">
        <f>'k1'!C47</f>
        <v>44</v>
      </c>
      <c r="D47">
        <f>'k1'!D47</f>
        <v>24</v>
      </c>
      <c r="E47">
        <f>'k1'!E47</f>
        <v>8</v>
      </c>
      <c r="M47">
        <f t="shared" ca="1" si="1"/>
        <v>46.258052352076035</v>
      </c>
      <c r="N47">
        <f t="shared" ca="1" si="1"/>
        <v>36.950342991942875</v>
      </c>
      <c r="O47">
        <f t="shared" ca="1" si="1"/>
        <v>98.717122142420834</v>
      </c>
      <c r="P47">
        <f t="shared" ca="1" si="1"/>
        <v>190.76706272892665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f>'k1'!B48</f>
        <v>7</v>
      </c>
      <c r="C48">
        <f>'k1'!C48</f>
        <v>100</v>
      </c>
      <c r="D48">
        <f>'k1'!D48</f>
        <v>58</v>
      </c>
      <c r="E48">
        <f>'k1'!E48</f>
        <v>16</v>
      </c>
      <c r="M48">
        <f t="shared" ca="1" si="1"/>
        <v>93.851062070984852</v>
      </c>
      <c r="N48">
        <f t="shared" ca="1" si="1"/>
        <v>45.64941964460106</v>
      </c>
      <c r="O48">
        <f t="shared" ca="1" si="1"/>
        <v>32.885779446379537</v>
      </c>
      <c r="P48">
        <f t="shared" ca="1" si="1"/>
        <v>130.32327326903496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f>'k1'!B49</f>
        <v>1</v>
      </c>
      <c r="C49">
        <f>'k1'!C49</f>
        <v>62</v>
      </c>
      <c r="D49">
        <f>'k1'!D49</f>
        <v>73</v>
      </c>
      <c r="E49">
        <f>'k1'!E49</f>
        <v>24</v>
      </c>
      <c r="M49">
        <f t="shared" ca="1" si="1"/>
        <v>60.979775032078983</v>
      </c>
      <c r="N49">
        <f t="shared" ca="1" si="1"/>
        <v>18.505931856809831</v>
      </c>
      <c r="O49">
        <f t="shared" ca="1" si="1"/>
        <v>69.264834851017838</v>
      </c>
      <c r="P49">
        <f t="shared" ca="1" si="1"/>
        <v>168.44570506710926</v>
      </c>
      <c r="Q49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51</v>
      </c>
      <c r="B50">
        <f>'k1'!B50</f>
        <v>5</v>
      </c>
      <c r="C50">
        <f>'k1'!C50</f>
        <v>65</v>
      </c>
      <c r="D50">
        <f>'k1'!D50</f>
        <v>34</v>
      </c>
      <c r="E50">
        <f>'k1'!E50</f>
        <v>9</v>
      </c>
      <c r="M50">
        <f t="shared" ca="1" si="1"/>
        <v>60.879294661802042</v>
      </c>
      <c r="N50">
        <f t="shared" ca="1" si="1"/>
        <v>27.472462222297356</v>
      </c>
      <c r="O50">
        <f t="shared" ca="1" si="1"/>
        <v>75.311089515964611</v>
      </c>
      <c r="P50">
        <f t="shared" ca="1" si="1"/>
        <v>168.11986464689082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f>'k1'!B51</f>
        <v>0</v>
      </c>
      <c r="C51">
        <f>'k1'!C51</f>
        <v>0.1</v>
      </c>
      <c r="D51">
        <f>'k1'!D51</f>
        <v>60</v>
      </c>
      <c r="E51">
        <f>'k1'!E51</f>
        <v>11</v>
      </c>
      <c r="M51">
        <f t="shared" ca="1" si="1"/>
        <v>11.153508001554522</v>
      </c>
      <c r="N51">
        <f t="shared" ca="1" si="1"/>
        <v>54.732039798965609</v>
      </c>
      <c r="O51">
        <f t="shared" ca="1" si="1"/>
        <v>131.48405195447603</v>
      </c>
      <c r="P51">
        <f t="shared" ca="1" si="1"/>
        <v>230.4585404989125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f>'k1'!B52</f>
        <v>6</v>
      </c>
      <c r="C52">
        <f>'k1'!C52</f>
        <v>143</v>
      </c>
      <c r="D52">
        <f>'k1'!D52</f>
        <v>51</v>
      </c>
      <c r="E52">
        <f>'k1'!E52</f>
        <v>11</v>
      </c>
      <c r="M52">
        <f t="shared" ca="1" si="1"/>
        <v>136.35574252123936</v>
      </c>
      <c r="N52">
        <f t="shared" ca="1" si="1"/>
        <v>88.976885653272646</v>
      </c>
      <c r="O52">
        <f t="shared" ca="1" si="1"/>
        <v>23.704494536363555</v>
      </c>
      <c r="P52">
        <f t="shared" ca="1" si="1"/>
        <v>88.937556121634529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3">
    <mergeCell ref="G1:K1"/>
    <mergeCell ref="M1:P1"/>
    <mergeCell ref="G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206E-9E70-4FF5-AC59-5B93C8C500E9}">
  <dimension ref="A1:T52"/>
  <sheetViews>
    <sheetView topLeftCell="B1" workbookViewId="0">
      <selection activeCell="Q3" sqref="Q3:Q52"/>
    </sheetView>
  </sheetViews>
  <sheetFormatPr defaultRowHeight="15" x14ac:dyDescent="0.25"/>
  <cols>
    <col min="19" max="19" width="10.5703125" bestFit="1" customWidth="1"/>
  </cols>
  <sheetData>
    <row r="1" spans="1:20" x14ac:dyDescent="0.25">
      <c r="F1" t="s">
        <v>68</v>
      </c>
      <c r="G1" s="1" t="s">
        <v>61</v>
      </c>
      <c r="H1" s="1"/>
      <c r="I1" s="1"/>
      <c r="J1" s="1"/>
      <c r="K1" s="1"/>
      <c r="M1" s="1" t="s">
        <v>56</v>
      </c>
      <c r="N1" s="1"/>
      <c r="O1" s="1"/>
      <c r="P1" s="1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63</v>
      </c>
    </row>
    <row r="3" spans="1:20" x14ac:dyDescent="0.25">
      <c r="A3" t="s">
        <v>4</v>
      </c>
      <c r="B3">
        <f>'k1'!B3</f>
        <v>12</v>
      </c>
      <c r="C3">
        <f>'k1'!C3</f>
        <v>193</v>
      </c>
      <c r="D3">
        <f>'k1'!D3</f>
        <v>51</v>
      </c>
      <c r="E3">
        <f>'k1'!E3</f>
        <v>21</v>
      </c>
      <c r="F3">
        <v>2</v>
      </c>
      <c r="G3" t="s">
        <v>0</v>
      </c>
      <c r="H3">
        <f ca="1">AVERAGEIFS(INDIRECT($F$1&amp;"!"&amp;ADDRESS(3,$F3,1)): INDIRECT($F$1&amp;"!"&amp;ADDRESS(52, $F3,1)), INDIRECT($F$1&amp;"!$Q$3"):INDIRECT($F$1&amp;"!$Q$52"),H$2)</f>
        <v>2.31</v>
      </c>
      <c r="I3">
        <f ca="1">AVERAGEIFS(INDIRECT($F$1&amp;"!"&amp;ADDRESS(3,$F3,1)): INDIRECT($F$1&amp;"!"&amp;ADDRESS(52, $F3,1)), INDIRECT($F$1&amp;"!$Q$3"):INDIRECT($F$1&amp;"!$Q$52"),I$2)</f>
        <v>3.0090909090909093</v>
      </c>
      <c r="J3">
        <f ca="1">AVERAGEIFS(INDIRECT($F$1&amp;"!"&amp;ADDRESS(3,$F3,1)): INDIRECT($F$1&amp;"!"&amp;ADDRESS(52, $F3,1)), INDIRECT($F$1&amp;"!$Q$3"):INDIRECT($F$1&amp;"!$Q$52"),J$2)</f>
        <v>7.8</v>
      </c>
      <c r="K3">
        <f ca="1">AVERAGEIFS(INDIRECT($F$1&amp;"!"&amp;ADDRESS(3,$F3,1)): INDIRECT($F$1&amp;"!"&amp;ADDRESS(52, $F3,1)), INDIRECT($F$1&amp;"!$Q$3"):INDIRECT($F$1&amp;"!$Q$52"),K$2)</f>
        <v>10.285714285714286</v>
      </c>
      <c r="M3">
        <f ca="1">SQRT(($B3-H$3)^2+($C3-H$4)^2+($D3-H$5)^2+($E3-H$6)^2)</f>
        <v>184.88132869492256</v>
      </c>
      <c r="N3">
        <f t="shared" ref="N3:P18" ca="1" si="0">SQRT(($B3-I$3)^2+($C3-I$4)^2+($D3-I$5)^2+($E3-I$6)^2)</f>
        <v>136.48940291259984</v>
      </c>
      <c r="O3">
        <f t="shared" ca="1" si="0"/>
        <v>61.631809968554371</v>
      </c>
      <c r="P3">
        <f t="shared" ca="1" si="0"/>
        <v>42.689433764129987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f>'k1'!B4</f>
        <v>9</v>
      </c>
      <c r="C4">
        <f>'k1'!C4</f>
        <v>222</v>
      </c>
      <c r="D4">
        <f>'k1'!D4</f>
        <v>39</v>
      </c>
      <c r="E4">
        <f>'k1'!E4</f>
        <v>42</v>
      </c>
      <c r="F4">
        <v>3</v>
      </c>
      <c r="G4" t="s">
        <v>1</v>
      </c>
      <c r="H4">
        <f ca="1">AVERAGEIFS(INDIRECT($F$1&amp;"!"&amp;ADDRESS(3,$F4,1)): INDIRECT($F$1&amp;"!"&amp;ADDRESS(52, $F4,1)), INDIRECT($F$1&amp;"!$Q$3"):INDIRECT($F$1&amp;"!$Q$52"),H$2)</f>
        <v>8.64</v>
      </c>
      <c r="I4">
        <f ca="1">AVERAGEIFS(INDIRECT($F$1&amp;"!"&amp;ADDRESS(3,$F4,1)): INDIRECT($F$1&amp;"!"&amp;ADDRESS(52, $F4,1)), INDIRECT($F$1&amp;"!$Q$3"):INDIRECT($F$1&amp;"!$Q$52"),I$2)</f>
        <v>57.090909090909093</v>
      </c>
      <c r="J4">
        <f ca="1">AVERAGEIFS(INDIRECT($F$1&amp;"!"&amp;ADDRESS(3,$F4,1)): INDIRECT($F$1&amp;"!"&amp;ADDRESS(52, $F4,1)), INDIRECT($F$1&amp;"!$Q$3"):INDIRECT($F$1&amp;"!$Q$52"),J$2)</f>
        <v>133.80000000000001</v>
      </c>
      <c r="K4">
        <f ca="1">AVERAGEIFS(INDIRECT($F$1&amp;"!"&amp;ADDRESS(3,$F4,1)): INDIRECT($F$1&amp;"!"&amp;ADDRESS(52, $F4,1)), INDIRECT($F$1&amp;"!$Q$3"):INDIRECT($F$1&amp;"!$Q$52"),K$2)</f>
        <v>233.57142857142858</v>
      </c>
      <c r="M4">
        <f t="shared" ref="M4:P52" ca="1" si="1">SQRT(($B4-H$3)^2+($C4-H$4)^2+($D4-H$5)^2+($E4-H$6)^2)</f>
        <v>216.10378455732794</v>
      </c>
      <c r="N4">
        <f t="shared" ca="1" si="0"/>
        <v>168.19537562063141</v>
      </c>
      <c r="O4">
        <f t="shared" ca="1" si="0"/>
        <v>95.256915759434477</v>
      </c>
      <c r="P4">
        <f t="shared" ca="1" si="0"/>
        <v>30.127619709956431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f>'k1'!B5</f>
        <v>6</v>
      </c>
      <c r="C5">
        <f>'k1'!C5</f>
        <v>226</v>
      </c>
      <c r="D5">
        <f>'k1'!D5</f>
        <v>72</v>
      </c>
      <c r="E5">
        <f>'k1'!E5</f>
        <v>30</v>
      </c>
      <c r="F5">
        <v>4</v>
      </c>
      <c r="G5" t="s">
        <v>2</v>
      </c>
      <c r="H5">
        <f ca="1">AVERAGEIFS(INDIRECT($F$1&amp;"!"&amp;ADDRESS(3,$F5,1)): INDIRECT($F$1&amp;"!"&amp;ADDRESS(52, $F5,1)), INDIRECT($F$1&amp;"!$Q$3"):INDIRECT($F$1&amp;"!$Q$52"),H$2)</f>
        <v>52.6</v>
      </c>
      <c r="I5">
        <f ca="1">AVERAGEIFS(INDIRECT($F$1&amp;"!"&amp;ADDRESS(3,$F5,1)): INDIRECT($F$1&amp;"!"&amp;ADDRESS(52, $F5,1)), INDIRECT($F$1&amp;"!$Q$3"):INDIRECT($F$1&amp;"!$Q$52"),I$2)</f>
        <v>57.81818181818182</v>
      </c>
      <c r="J5">
        <f ca="1">AVERAGEIFS(INDIRECT($F$1&amp;"!"&amp;ADDRESS(3,$F5,1)): INDIRECT($F$1&amp;"!"&amp;ADDRESS(52, $F5,1)), INDIRECT($F$1&amp;"!$Q$3"):INDIRECT($F$1&amp;"!$Q$52"),J$2)</f>
        <v>67.599999999999994</v>
      </c>
      <c r="K5">
        <f ca="1">AVERAGEIFS(INDIRECT($F$1&amp;"!"&amp;ADDRESS(3,$F5,1)): INDIRECT($F$1&amp;"!"&amp;ADDRESS(52, $F5,1)), INDIRECT($F$1&amp;"!$Q$3"):INDIRECT($F$1&amp;"!$Q$52"),K$2)</f>
        <v>62.571428571428569</v>
      </c>
      <c r="M5">
        <f t="shared" ca="1" si="1"/>
        <v>219.0634284859068</v>
      </c>
      <c r="N5">
        <f t="shared" ca="1" si="0"/>
        <v>170.15263954403309</v>
      </c>
      <c r="O5">
        <f t="shared" ca="1" si="0"/>
        <v>92.84115466752877</v>
      </c>
      <c r="P5">
        <f t="shared" ca="1" si="0"/>
        <v>13.113320848414775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f>'k1'!B6</f>
        <v>8</v>
      </c>
      <c r="C6">
        <f>'k1'!C6</f>
        <v>177</v>
      </c>
      <c r="D6">
        <f>'k1'!D6</f>
        <v>50</v>
      </c>
      <c r="E6">
        <f>'k1'!E6</f>
        <v>17</v>
      </c>
      <c r="F6">
        <v>5</v>
      </c>
      <c r="G6" t="s">
        <v>3</v>
      </c>
      <c r="H6">
        <f ca="1">AVERAGEIFS(INDIRECT($F$1&amp;"!"&amp;ADDRESS(3,$F6,1)): INDIRECT($F$1&amp;"!"&amp;ADDRESS(52, $F6,1)), INDIRECT($F$1&amp;"!$Q$3"):INDIRECT($F$1&amp;"!$Q$52"),H$2)</f>
        <v>11.2</v>
      </c>
      <c r="I6">
        <f ca="1">AVERAGEIFS(INDIRECT($F$1&amp;"!"&amp;ADDRESS(3,$F6,1)): INDIRECT($F$1&amp;"!"&amp;ADDRESS(52, $F6,1)), INDIRECT($F$1&amp;"!$Q$3"):INDIRECT($F$1&amp;"!$Q$52"),I$2)</f>
        <v>15.454545454545455</v>
      </c>
      <c r="J6">
        <f ca="1">AVERAGEIFS(INDIRECT($F$1&amp;"!"&amp;ADDRESS(3,$F6,1)): INDIRECT($F$1&amp;"!"&amp;ADDRESS(52, $F6,1)), INDIRECT($F$1&amp;"!$Q$3"):INDIRECT($F$1&amp;"!$Q$52"),J$2)</f>
        <v>20.2</v>
      </c>
      <c r="K6">
        <f ca="1">AVERAGEIFS(INDIRECT($F$1&amp;"!"&amp;ADDRESS(3,$F6,1)): INDIRECT($F$1&amp;"!"&amp;ADDRESS(52, $F6,1)), INDIRECT($F$1&amp;"!$Q$3"):INDIRECT($F$1&amp;"!$Q$52"),K$2)</f>
        <v>27.285714285714285</v>
      </c>
      <c r="M6">
        <f t="shared" ca="1" si="1"/>
        <v>168.57599384253976</v>
      </c>
      <c r="N6">
        <f t="shared" ca="1" si="0"/>
        <v>120.27722832229117</v>
      </c>
      <c r="O6">
        <f t="shared" ca="1" si="0"/>
        <v>46.75767316708562</v>
      </c>
      <c r="P6">
        <f t="shared" ca="1" si="0"/>
        <v>58.901508937395164</v>
      </c>
      <c r="Q6" t="str">
        <f t="shared" ca="1" si="2"/>
        <v>C3</v>
      </c>
      <c r="R6">
        <v>6</v>
      </c>
      <c r="S6" t="str">
        <f t="shared" ca="1" si="3"/>
        <v>C3</v>
      </c>
      <c r="T6">
        <f t="shared" ca="1" si="4"/>
        <v>0</v>
      </c>
    </row>
    <row r="7" spans="1:20" x14ac:dyDescent="0.25">
      <c r="A7" t="s">
        <v>8</v>
      </c>
      <c r="B7">
        <f>'k1'!B7</f>
        <v>7</v>
      </c>
      <c r="C7">
        <f>'k1'!C7</f>
        <v>235</v>
      </c>
      <c r="D7">
        <f>'k1'!D7</f>
        <v>86</v>
      </c>
      <c r="E7">
        <f>'k1'!E7</f>
        <v>39</v>
      </c>
      <c r="M7">
        <f t="shared" ca="1" si="1"/>
        <v>230.54120174059994</v>
      </c>
      <c r="N7">
        <f t="shared" ca="1" si="0"/>
        <v>181.70353680998119</v>
      </c>
      <c r="O7">
        <f t="shared" ca="1" si="0"/>
        <v>104.56615131102414</v>
      </c>
      <c r="P7">
        <f t="shared" ca="1" si="0"/>
        <v>26.437836213908835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f>'k1'!B8</f>
        <v>5</v>
      </c>
      <c r="C8">
        <f>'k1'!C8</f>
        <v>170</v>
      </c>
      <c r="D8">
        <f>'k1'!D8</f>
        <v>78</v>
      </c>
      <c r="E8">
        <f>'k1'!E8</f>
        <v>37</v>
      </c>
      <c r="M8">
        <f t="shared" ca="1" si="1"/>
        <v>165.39372932490519</v>
      </c>
      <c r="N8">
        <f t="shared" ca="1" si="0"/>
        <v>116.72163006752362</v>
      </c>
      <c r="O8">
        <f t="shared" ca="1" si="0"/>
        <v>41.336182697486706</v>
      </c>
      <c r="P8">
        <f t="shared" ca="1" si="0"/>
        <v>66.345108858059433</v>
      </c>
      <c r="Q8" t="str">
        <f t="shared" ca="1" si="2"/>
        <v>C3</v>
      </c>
      <c r="R8">
        <v>8</v>
      </c>
      <c r="S8" t="str">
        <f t="shared" ca="1" si="3"/>
        <v>C3</v>
      </c>
      <c r="T8">
        <f t="shared" ca="1" si="4"/>
        <v>0</v>
      </c>
    </row>
    <row r="9" spans="1:20" x14ac:dyDescent="0.25">
      <c r="A9" t="s">
        <v>10</v>
      </c>
      <c r="B9">
        <f>'k1'!B9</f>
        <v>0</v>
      </c>
      <c r="C9">
        <f>'k1'!C9</f>
        <v>35</v>
      </c>
      <c r="D9">
        <f>'k1'!D9</f>
        <v>75</v>
      </c>
      <c r="E9">
        <f>'k1'!E9</f>
        <v>7</v>
      </c>
      <c r="M9">
        <f t="shared" ca="1" si="1"/>
        <v>34.922567202312031</v>
      </c>
      <c r="N9">
        <f t="shared" ca="1" si="0"/>
        <v>29.389744936593388</v>
      </c>
      <c r="O9">
        <f t="shared" ca="1" si="0"/>
        <v>100.2560721353076</v>
      </c>
      <c r="P9">
        <f t="shared" ca="1" si="0"/>
        <v>200.25580579624165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f>'k1'!B10</f>
        <v>4</v>
      </c>
      <c r="C10">
        <f>'k1'!C10</f>
        <v>198</v>
      </c>
      <c r="D10">
        <f>'k1'!D10</f>
        <v>70</v>
      </c>
      <c r="E10">
        <f>'k1'!E10</f>
        <v>15</v>
      </c>
      <c r="G10" s="1" t="s">
        <v>64</v>
      </c>
      <c r="H10" s="1"/>
      <c r="I10">
        <f ca="1">SUM(T3:T52)</f>
        <v>0</v>
      </c>
      <c r="M10">
        <f t="shared" ca="1" si="1"/>
        <v>190.20322210730291</v>
      </c>
      <c r="N10">
        <f t="shared" ca="1" si="0"/>
        <v>141.43888117288688</v>
      </c>
      <c r="O10">
        <f t="shared" ca="1" si="0"/>
        <v>64.56686456689684</v>
      </c>
      <c r="P10">
        <f t="shared" ca="1" si="0"/>
        <v>38.871058432636872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f>'k1'!B11</f>
        <v>13</v>
      </c>
      <c r="C11">
        <f>'k1'!C11</f>
        <v>259</v>
      </c>
      <c r="D11">
        <f>'k1'!D11</f>
        <v>74</v>
      </c>
      <c r="E11">
        <f>'k1'!E11</f>
        <v>30</v>
      </c>
      <c r="M11">
        <f t="shared" ca="1" si="1"/>
        <v>252.2019145446759</v>
      </c>
      <c r="N11">
        <f t="shared" ca="1" si="0"/>
        <v>203.32368466020296</v>
      </c>
      <c r="O11">
        <f t="shared" ca="1" si="0"/>
        <v>125.85340678742074</v>
      </c>
      <c r="P11">
        <f t="shared" ca="1" si="0"/>
        <v>28.141769377092636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f>'k1'!B12</f>
        <v>15</v>
      </c>
      <c r="C12">
        <f>'k1'!C12</f>
        <v>136</v>
      </c>
      <c r="D12">
        <f>'k1'!D12</f>
        <v>52</v>
      </c>
      <c r="E12">
        <f>'k1'!E12</f>
        <v>24</v>
      </c>
      <c r="M12">
        <f t="shared" ca="1" si="1"/>
        <v>128.63050065983575</v>
      </c>
      <c r="N12">
        <f t="shared" ca="1" si="0"/>
        <v>80.48169084943153</v>
      </c>
      <c r="O12">
        <f t="shared" ca="1" si="0"/>
        <v>17.733583958128705</v>
      </c>
      <c r="P12">
        <f t="shared" ca="1" si="0"/>
        <v>98.310524277279029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f>'k1'!B13</f>
        <v>5</v>
      </c>
      <c r="C13">
        <f>'k1'!C13</f>
        <v>32</v>
      </c>
      <c r="D13">
        <f>'k1'!D13</f>
        <v>82</v>
      </c>
      <c r="E13">
        <f>'k1'!E13</f>
        <v>17</v>
      </c>
      <c r="M13">
        <f t="shared" ca="1" si="1"/>
        <v>38.09101862644264</v>
      </c>
      <c r="N13">
        <f t="shared" ca="1" si="0"/>
        <v>34.938033693198982</v>
      </c>
      <c r="O13">
        <f t="shared" ca="1" si="0"/>
        <v>102.90131194498932</v>
      </c>
      <c r="P13">
        <f t="shared" ca="1" si="0"/>
        <v>202.83551192520306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f>'k1'!B14</f>
        <v>0</v>
      </c>
      <c r="C14">
        <f>'k1'!C14</f>
        <v>54</v>
      </c>
      <c r="D14">
        <f>'k1'!D14</f>
        <v>47</v>
      </c>
      <c r="E14">
        <f>'k1'!E14</f>
        <v>12</v>
      </c>
      <c r="M14">
        <f t="shared" ca="1" si="1"/>
        <v>45.769702861172256</v>
      </c>
      <c r="N14">
        <f t="shared" ca="1" si="0"/>
        <v>12.148057015679438</v>
      </c>
      <c r="O14">
        <f t="shared" ca="1" si="0"/>
        <v>83.189422404534113</v>
      </c>
      <c r="P14">
        <f t="shared" ca="1" si="0"/>
        <v>181.18448147269848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f>'k1'!B15</f>
        <v>10</v>
      </c>
      <c r="C15">
        <f>'k1'!C15</f>
        <v>218</v>
      </c>
      <c r="D15">
        <f>'k1'!D15</f>
        <v>79</v>
      </c>
      <c r="E15">
        <f>'k1'!E15</f>
        <v>20</v>
      </c>
      <c r="M15">
        <f t="shared" ca="1" si="1"/>
        <v>211.34130145336005</v>
      </c>
      <c r="N15">
        <f t="shared" ca="1" si="0"/>
        <v>162.51135014398176</v>
      </c>
      <c r="O15">
        <f t="shared" ca="1" si="0"/>
        <v>84.99694112143095</v>
      </c>
      <c r="P15">
        <f t="shared" ca="1" si="0"/>
        <v>23.780887541151579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f>'k1'!B16</f>
        <v>7</v>
      </c>
      <c r="C16">
        <f>'k1'!C16</f>
        <v>26</v>
      </c>
      <c r="D16">
        <f>'k1'!D16</f>
        <v>65</v>
      </c>
      <c r="E16">
        <f>'k1'!E16</f>
        <v>19</v>
      </c>
      <c r="M16">
        <f t="shared" ca="1" si="1"/>
        <v>23.194087608698901</v>
      </c>
      <c r="N16">
        <f t="shared" ca="1" si="0"/>
        <v>32.3530639013008</v>
      </c>
      <c r="O16">
        <f t="shared" ca="1" si="0"/>
        <v>107.84099406070033</v>
      </c>
      <c r="P16">
        <f t="shared" ca="1" si="0"/>
        <v>207.77691136880244</v>
      </c>
      <c r="Q16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18</v>
      </c>
      <c r="B17">
        <f>'k1'!B17</f>
        <v>2</v>
      </c>
      <c r="C17">
        <f>'k1'!C17</f>
        <v>0.1</v>
      </c>
      <c r="D17">
        <f>'k1'!D17</f>
        <v>53</v>
      </c>
      <c r="E17">
        <f>'k1'!E17</f>
        <v>9</v>
      </c>
      <c r="M17">
        <f t="shared" ca="1" si="1"/>
        <v>8.8333289308165135</v>
      </c>
      <c r="N17">
        <f t="shared" ca="1" si="0"/>
        <v>57.566118650895035</v>
      </c>
      <c r="O17">
        <f t="shared" ca="1" si="0"/>
        <v>135.08489923007681</v>
      </c>
      <c r="P17">
        <f t="shared" ca="1" si="0"/>
        <v>234.52833648035988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f>'k1'!B18</f>
        <v>3</v>
      </c>
      <c r="C18">
        <f>'k1'!C18</f>
        <v>80</v>
      </c>
      <c r="D18">
        <f>'k1'!D18</f>
        <v>56</v>
      </c>
      <c r="E18">
        <f>'k1'!E18</f>
        <v>16</v>
      </c>
      <c r="M18">
        <f t="shared" ca="1" si="1"/>
        <v>71.605346867395312</v>
      </c>
      <c r="N18">
        <f t="shared" ca="1" si="0"/>
        <v>22.987601760747982</v>
      </c>
      <c r="O18">
        <f t="shared" ca="1" si="0"/>
        <v>55.404692942024333</v>
      </c>
      <c r="P18">
        <f t="shared" ca="1" si="0"/>
        <v>154.29781698562886</v>
      </c>
      <c r="Q18" t="str">
        <f t="shared" ca="1" si="2"/>
        <v>C2</v>
      </c>
      <c r="R18">
        <v>18</v>
      </c>
      <c r="S18" t="str">
        <f t="shared" ca="1" si="3"/>
        <v>C2</v>
      </c>
      <c r="T18">
        <f t="shared" ca="1" si="4"/>
        <v>0</v>
      </c>
    </row>
    <row r="19" spans="1:20" x14ac:dyDescent="0.25">
      <c r="A19" t="s">
        <v>20</v>
      </c>
      <c r="B19">
        <f>'k1'!B19</f>
        <v>7</v>
      </c>
      <c r="C19">
        <f>'k1'!C19</f>
        <v>70</v>
      </c>
      <c r="D19">
        <f>'k1'!D19</f>
        <v>43</v>
      </c>
      <c r="E19">
        <f>'k1'!E19</f>
        <v>15</v>
      </c>
      <c r="M19">
        <f t="shared" ca="1" si="1"/>
        <v>62.399084127894056</v>
      </c>
      <c r="N19">
        <f t="shared" ca="1" si="1"/>
        <v>20.058841128988895</v>
      </c>
      <c r="O19">
        <f t="shared" ca="1" si="1"/>
        <v>68.580463690470921</v>
      </c>
      <c r="P19">
        <f t="shared" ca="1" si="1"/>
        <v>165.22828981473495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f>'k1'!B20</f>
        <v>15</v>
      </c>
      <c r="C20">
        <f>'k1'!C20</f>
        <v>159</v>
      </c>
      <c r="D20">
        <f>'k1'!D20</f>
        <v>61</v>
      </c>
      <c r="E20">
        <f>'k1'!E20</f>
        <v>19</v>
      </c>
      <c r="M20">
        <f t="shared" ca="1" si="1"/>
        <v>151.32932861808382</v>
      </c>
      <c r="N20">
        <f t="shared" ca="1" si="1"/>
        <v>102.72263102948558</v>
      </c>
      <c r="O20">
        <f t="shared" ca="1" si="1"/>
        <v>27.053280762229178</v>
      </c>
      <c r="P20">
        <f t="shared" ca="1" si="1"/>
        <v>75.194713231444567</v>
      </c>
      <c r="Q20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 x14ac:dyDescent="0.25">
      <c r="A21" t="s">
        <v>22</v>
      </c>
      <c r="B21">
        <f>'k1'!B21</f>
        <v>1</v>
      </c>
      <c r="C21">
        <f>'k1'!C21</f>
        <v>0.1</v>
      </c>
      <c r="D21">
        <f>'k1'!D21</f>
        <v>45</v>
      </c>
      <c r="E21">
        <f>'k1'!E21</f>
        <v>7</v>
      </c>
      <c r="M21">
        <f t="shared" ca="1" si="1"/>
        <v>12.24939590347214</v>
      </c>
      <c r="N21">
        <f t="shared" ca="1" si="1"/>
        <v>59.057474457143847</v>
      </c>
      <c r="O21">
        <f t="shared" ca="1" si="1"/>
        <v>136.40722121647374</v>
      </c>
      <c r="P21">
        <f t="shared" ca="1" si="1"/>
        <v>235.19225700499166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f>'k1'!B22</f>
        <v>10</v>
      </c>
      <c r="C22">
        <f>'k1'!C22</f>
        <v>260</v>
      </c>
      <c r="D22">
        <f>'k1'!D22</f>
        <v>63</v>
      </c>
      <c r="E22">
        <f>'k1'!E22</f>
        <v>28</v>
      </c>
      <c r="M22">
        <f t="shared" ca="1" si="1"/>
        <v>252.25262278121116</v>
      </c>
      <c r="N22">
        <f t="shared" ca="1" si="1"/>
        <v>203.48270602901997</v>
      </c>
      <c r="O22">
        <f t="shared" ca="1" si="1"/>
        <v>126.54358932794659</v>
      </c>
      <c r="P22">
        <f t="shared" ca="1" si="1"/>
        <v>26.443239172975442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f>'k1'!B23</f>
        <v>2</v>
      </c>
      <c r="C23">
        <f>'k1'!C23</f>
        <v>138</v>
      </c>
      <c r="D23">
        <f>'k1'!D23</f>
        <v>82</v>
      </c>
      <c r="E23">
        <f>'k1'!E23</f>
        <v>13</v>
      </c>
      <c r="M23">
        <f t="shared" ca="1" si="1"/>
        <v>132.6714200572226</v>
      </c>
      <c r="N23">
        <f t="shared" ca="1" si="1"/>
        <v>84.487184709666408</v>
      </c>
      <c r="O23">
        <f t="shared" ca="1" si="1"/>
        <v>17.620442673213407</v>
      </c>
      <c r="P23">
        <f t="shared" ca="1" si="1"/>
        <v>98.914619954869806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f>'k1'!B24</f>
        <v>11</v>
      </c>
      <c r="C24">
        <f>'k1'!C24</f>
        <v>251</v>
      </c>
      <c r="D24">
        <f>'k1'!D24</f>
        <v>68</v>
      </c>
      <c r="E24">
        <f>'k1'!E24</f>
        <v>35</v>
      </c>
      <c r="M24">
        <f t="shared" ca="1" si="1"/>
        <v>244.1669217973639</v>
      </c>
      <c r="N24">
        <f t="shared" ca="1" si="1"/>
        <v>195.32097782922676</v>
      </c>
      <c r="O24">
        <f t="shared" ca="1" si="1"/>
        <v>118.17478580475616</v>
      </c>
      <c r="P24">
        <f t="shared" ca="1" si="1"/>
        <v>19.830403373587316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f>'k1'!B25</f>
        <v>1</v>
      </c>
      <c r="C25">
        <f>'k1'!C25</f>
        <v>3</v>
      </c>
      <c r="D25">
        <f>'k1'!D25</f>
        <v>62</v>
      </c>
      <c r="E25">
        <f>'k1'!E25</f>
        <v>14</v>
      </c>
      <c r="M25">
        <f t="shared" ca="1" si="1"/>
        <v>11.389719048334774</v>
      </c>
      <c r="N25">
        <f t="shared" ca="1" si="1"/>
        <v>54.308988191155869</v>
      </c>
      <c r="O25">
        <f t="shared" ca="1" si="1"/>
        <v>131.2428283754964</v>
      </c>
      <c r="P25">
        <f t="shared" ca="1" si="1"/>
        <v>231.14117958070386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f>'k1'!B26</f>
        <v>13</v>
      </c>
      <c r="C26">
        <f>'k1'!C26</f>
        <v>209</v>
      </c>
      <c r="D26">
        <f>'k1'!D26</f>
        <v>44</v>
      </c>
      <c r="E26">
        <f>'k1'!E26</f>
        <v>13</v>
      </c>
      <c r="M26">
        <f t="shared" ca="1" si="1"/>
        <v>200.83726173198042</v>
      </c>
      <c r="N26">
        <f t="shared" ca="1" si="1"/>
        <v>152.88282149227237</v>
      </c>
      <c r="O26">
        <f t="shared" ca="1" si="1"/>
        <v>79.315067925331803</v>
      </c>
      <c r="P26">
        <f t="shared" ca="1" si="1"/>
        <v>34.060270709674739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f>'k1'!B27</f>
        <v>8</v>
      </c>
      <c r="C27">
        <f>'k1'!C27</f>
        <v>80</v>
      </c>
      <c r="D27">
        <f>'k1'!D27</f>
        <v>61</v>
      </c>
      <c r="E27">
        <f>'k1'!E27</f>
        <v>28</v>
      </c>
      <c r="M27">
        <f t="shared" ca="1" si="1"/>
        <v>74.009632481184511</v>
      </c>
      <c r="N27">
        <f t="shared" ca="1" si="1"/>
        <v>26.781486451071483</v>
      </c>
      <c r="O27">
        <f t="shared" ca="1" si="1"/>
        <v>54.762030641677285</v>
      </c>
      <c r="P27">
        <f t="shared" ca="1" si="1"/>
        <v>153.59813721234394</v>
      </c>
      <c r="Q27" t="str">
        <f t="shared" ca="1" si="2"/>
        <v>C2</v>
      </c>
      <c r="R27">
        <v>27</v>
      </c>
      <c r="S27" t="str">
        <f t="shared" ca="1" si="3"/>
        <v>C2</v>
      </c>
      <c r="T27">
        <f t="shared" ca="1" si="4"/>
        <v>0</v>
      </c>
    </row>
    <row r="28" spans="1:20" x14ac:dyDescent="0.25">
      <c r="A28" t="s">
        <v>29</v>
      </c>
      <c r="B28">
        <f>'k1'!B28</f>
        <v>5</v>
      </c>
      <c r="C28">
        <f>'k1'!C28</f>
        <v>19</v>
      </c>
      <c r="D28">
        <f>'k1'!D28</f>
        <v>45</v>
      </c>
      <c r="E28">
        <f>'k1'!E28</f>
        <v>15</v>
      </c>
      <c r="M28">
        <f t="shared" ca="1" si="1"/>
        <v>13.666224789604479</v>
      </c>
      <c r="N28">
        <f t="shared" ca="1" si="1"/>
        <v>40.241688223462745</v>
      </c>
      <c r="O28">
        <f t="shared" ca="1" si="1"/>
        <v>117.15237940391994</v>
      </c>
      <c r="P28">
        <f t="shared" ca="1" si="1"/>
        <v>215.7047301573262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f>'k1'!B29</f>
        <v>4</v>
      </c>
      <c r="C29">
        <f>'k1'!C29</f>
        <v>10</v>
      </c>
      <c r="D29">
        <f>'k1'!D29</f>
        <v>56</v>
      </c>
      <c r="E29">
        <f>'k1'!E29</f>
        <v>13</v>
      </c>
      <c r="M29">
        <f t="shared" ca="1" si="1"/>
        <v>4.4165257839165832</v>
      </c>
      <c r="N29">
        <f t="shared" ca="1" si="1"/>
        <v>47.200277524047543</v>
      </c>
      <c r="O29">
        <f t="shared" ca="1" si="1"/>
        <v>124.60850693271307</v>
      </c>
      <c r="P29">
        <f t="shared" ca="1" si="1"/>
        <v>224.21186227243527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f>'k1'!B30</f>
        <v>11</v>
      </c>
      <c r="C30">
        <f>'k1'!C30</f>
        <v>239</v>
      </c>
      <c r="D30">
        <f>'k1'!D30</f>
        <v>75</v>
      </c>
      <c r="E30">
        <f>'k1'!E30</f>
        <v>43</v>
      </c>
      <c r="M30">
        <f t="shared" ca="1" si="1"/>
        <v>233.78247517724677</v>
      </c>
      <c r="N30">
        <f t="shared" ca="1" si="1"/>
        <v>184.95604592880935</v>
      </c>
      <c r="O30">
        <f t="shared" ca="1" si="1"/>
        <v>107.94387430512209</v>
      </c>
      <c r="P30">
        <f t="shared" ca="1" si="1"/>
        <v>20.769876145563334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f>'k1'!B31</f>
        <v>0</v>
      </c>
      <c r="C31">
        <f>'k1'!C31</f>
        <v>0.1</v>
      </c>
      <c r="D31">
        <f>'k1'!D31</f>
        <v>53</v>
      </c>
      <c r="E31">
        <f>'k1'!E31</f>
        <v>6</v>
      </c>
      <c r="M31">
        <f t="shared" ca="1" si="1"/>
        <v>10.269746832322596</v>
      </c>
      <c r="N31">
        <f t="shared" ca="1" si="1"/>
        <v>58.048442295143133</v>
      </c>
      <c r="O31">
        <f t="shared" ca="1" si="1"/>
        <v>135.4670808720702</v>
      </c>
      <c r="P31">
        <f t="shared" ca="1" si="1"/>
        <v>234.86037927905602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f>'k1'!B32</f>
        <v>5</v>
      </c>
      <c r="C32">
        <f>'k1'!C32</f>
        <v>155</v>
      </c>
      <c r="D32">
        <f>'k1'!D32</f>
        <v>87</v>
      </c>
      <c r="E32">
        <f>'k1'!E32</f>
        <v>19</v>
      </c>
      <c r="M32">
        <f t="shared" ca="1" si="1"/>
        <v>150.57451876064556</v>
      </c>
      <c r="N32">
        <f t="shared" ca="1" si="1"/>
        <v>102.24628385415028</v>
      </c>
      <c r="O32">
        <f t="shared" ca="1" si="1"/>
        <v>28.897750777525918</v>
      </c>
      <c r="P32">
        <f t="shared" ca="1" si="1"/>
        <v>82.866255656513246</v>
      </c>
      <c r="Q32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 x14ac:dyDescent="0.25">
      <c r="A33" t="s">
        <v>34</v>
      </c>
      <c r="B33">
        <f>'k1'!B33</f>
        <v>12</v>
      </c>
      <c r="C33">
        <f>'k1'!C33</f>
        <v>229</v>
      </c>
      <c r="D33">
        <f>'k1'!D33</f>
        <v>64</v>
      </c>
      <c r="E33">
        <f>'k1'!E33</f>
        <v>32</v>
      </c>
      <c r="M33">
        <f t="shared" ca="1" si="1"/>
        <v>221.84459808613778</v>
      </c>
      <c r="N33">
        <f t="shared" ca="1" si="1"/>
        <v>173.04779376120297</v>
      </c>
      <c r="O33">
        <f t="shared" ca="1" si="1"/>
        <v>96.087876446511174</v>
      </c>
      <c r="P33">
        <f t="shared" ca="1" si="1"/>
        <v>6.9355634822504975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f>'k1'!B34</f>
        <v>9</v>
      </c>
      <c r="C34">
        <f>'k1'!C34</f>
        <v>161</v>
      </c>
      <c r="D34">
        <f>'k1'!D34</f>
        <v>85</v>
      </c>
      <c r="E34">
        <f>'k1'!E34</f>
        <v>23</v>
      </c>
      <c r="M34">
        <f t="shared" ca="1" si="1"/>
        <v>156.3564060088361</v>
      </c>
      <c r="N34">
        <f t="shared" ca="1" si="1"/>
        <v>107.83679932776288</v>
      </c>
      <c r="O34">
        <f t="shared" ca="1" si="1"/>
        <v>32.432699548449548</v>
      </c>
      <c r="P34">
        <f t="shared" ca="1" si="1"/>
        <v>76.089903859761563</v>
      </c>
      <c r="Q34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 x14ac:dyDescent="0.25">
      <c r="A35" t="s">
        <v>36</v>
      </c>
      <c r="B35">
        <f>'k1'!B35</f>
        <v>13</v>
      </c>
      <c r="C35">
        <f>'k1'!C35</f>
        <v>321</v>
      </c>
      <c r="D35">
        <f>'k1'!D35</f>
        <v>45</v>
      </c>
      <c r="E35">
        <f>'k1'!E35</f>
        <v>13</v>
      </c>
      <c r="M35">
        <f t="shared" ca="1" si="1"/>
        <v>312.64044156186833</v>
      </c>
      <c r="N35">
        <f t="shared" ca="1" si="1"/>
        <v>264.42041734222795</v>
      </c>
      <c r="O35">
        <f t="shared" ca="1" si="1"/>
        <v>188.76832361389449</v>
      </c>
      <c r="P35">
        <f t="shared" ca="1" si="1"/>
        <v>90.354630117517871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f>'k1'!B36</f>
        <v>0.1</v>
      </c>
      <c r="C36">
        <f>'k1'!C36</f>
        <v>27</v>
      </c>
      <c r="D36">
        <f>'k1'!D36</f>
        <v>44</v>
      </c>
      <c r="E36">
        <f>'k1'!E36</f>
        <v>6</v>
      </c>
      <c r="M36">
        <f t="shared" ca="1" si="1"/>
        <v>21.046940395221345</v>
      </c>
      <c r="N36">
        <f t="shared" ca="1" si="1"/>
        <v>34.55801207169052</v>
      </c>
      <c r="O36">
        <f t="shared" ca="1" si="1"/>
        <v>110.56278759148577</v>
      </c>
      <c r="P36">
        <f t="shared" ca="1" si="1"/>
        <v>208.74262494609903</v>
      </c>
      <c r="Q36" t="str">
        <f t="shared" ca="1" si="2"/>
        <v>C1</v>
      </c>
      <c r="R36">
        <v>36</v>
      </c>
      <c r="S36" t="str">
        <f t="shared" ca="1" si="3"/>
        <v>C1</v>
      </c>
      <c r="T36">
        <f t="shared" ca="1" si="4"/>
        <v>0</v>
      </c>
    </row>
    <row r="37" spans="1:20" x14ac:dyDescent="0.25">
      <c r="A37" t="s">
        <v>38</v>
      </c>
      <c r="B37">
        <f>'k1'!B37</f>
        <v>8</v>
      </c>
      <c r="C37">
        <f>'k1'!C37</f>
        <v>119</v>
      </c>
      <c r="D37">
        <f>'k1'!D37</f>
        <v>73</v>
      </c>
      <c r="E37">
        <f>'k1'!E37</f>
        <v>18</v>
      </c>
      <c r="M37">
        <f t="shared" ca="1" si="1"/>
        <v>112.57933069618063</v>
      </c>
      <c r="N37">
        <f t="shared" ca="1" si="1"/>
        <v>63.989152618960048</v>
      </c>
      <c r="O37">
        <f t="shared" ca="1" si="1"/>
        <v>15.908488300275435</v>
      </c>
      <c r="P37">
        <f t="shared" ca="1" si="1"/>
        <v>115.44183092159712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f>'k1'!B38</f>
        <v>4</v>
      </c>
      <c r="C38">
        <f>'k1'!C38</f>
        <v>116</v>
      </c>
      <c r="D38">
        <f>'k1'!D38</f>
        <v>59</v>
      </c>
      <c r="E38">
        <f>'k1'!E38</f>
        <v>20</v>
      </c>
      <c r="M38">
        <f t="shared" ca="1" si="1"/>
        <v>107.92323985129431</v>
      </c>
      <c r="N38">
        <f t="shared" ca="1" si="1"/>
        <v>59.104320855599489</v>
      </c>
      <c r="O38">
        <f t="shared" ca="1" si="1"/>
        <v>20.131567251458598</v>
      </c>
      <c r="P38">
        <f t="shared" ca="1" si="1"/>
        <v>118.01859071816628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f>'k1'!B39</f>
        <v>4</v>
      </c>
      <c r="C39">
        <f>'k1'!C39</f>
        <v>103</v>
      </c>
      <c r="D39">
        <f>'k1'!D39</f>
        <v>58</v>
      </c>
      <c r="E39">
        <f>'k1'!E39</f>
        <v>29</v>
      </c>
      <c r="M39">
        <f t="shared" ca="1" si="1"/>
        <v>96.190777624468765</v>
      </c>
      <c r="N39">
        <f t="shared" ca="1" si="1"/>
        <v>47.876287717614808</v>
      </c>
      <c r="O39">
        <f t="shared" ca="1" si="1"/>
        <v>33.655311616444749</v>
      </c>
      <c r="P39">
        <f t="shared" ca="1" si="1"/>
        <v>130.81377946515872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f>'k1'!B40</f>
        <v>4</v>
      </c>
      <c r="C40">
        <f>'k1'!C40</f>
        <v>57</v>
      </c>
      <c r="D40">
        <f>'k1'!D40</f>
        <v>67</v>
      </c>
      <c r="E40">
        <f>'k1'!E40</f>
        <v>13</v>
      </c>
      <c r="M40">
        <f t="shared" ca="1" si="1"/>
        <v>50.518765820237533</v>
      </c>
      <c r="N40">
        <f t="shared" ca="1" si="1"/>
        <v>9.5561887696744918</v>
      </c>
      <c r="O40">
        <f t="shared" ca="1" si="1"/>
        <v>77.232635588849362</v>
      </c>
      <c r="P40">
        <f t="shared" ca="1" si="1"/>
        <v>177.31518115882733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f>'k1'!B41</f>
        <v>2</v>
      </c>
      <c r="C41">
        <f>'k1'!C41</f>
        <v>97</v>
      </c>
      <c r="D41">
        <f>'k1'!D41</f>
        <v>83</v>
      </c>
      <c r="E41">
        <f>'k1'!E41</f>
        <v>5</v>
      </c>
      <c r="M41">
        <f t="shared" ca="1" si="1"/>
        <v>93.649269618080851</v>
      </c>
      <c r="N41">
        <f t="shared" ca="1" si="1"/>
        <v>48.344340819336836</v>
      </c>
      <c r="O41">
        <f t="shared" ca="1" si="1"/>
        <v>43.082246923762007</v>
      </c>
      <c r="P41">
        <f t="shared" ca="1" si="1"/>
        <v>140.12275958994687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f>'k1'!B42</f>
        <v>13</v>
      </c>
      <c r="C42">
        <f>'k1'!C42</f>
        <v>210</v>
      </c>
      <c r="D42">
        <f>'k1'!D42</f>
        <v>46</v>
      </c>
      <c r="E42">
        <f>'k1'!E42</f>
        <v>21</v>
      </c>
      <c r="M42">
        <f t="shared" ca="1" si="1"/>
        <v>201.98941977242276</v>
      </c>
      <c r="N42">
        <f t="shared" ca="1" si="1"/>
        <v>153.7902137156677</v>
      </c>
      <c r="O42">
        <f t="shared" ca="1" si="1"/>
        <v>79.376822813715577</v>
      </c>
      <c r="P42">
        <f t="shared" ca="1" si="1"/>
        <v>29.615908576579702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f>'k1'!B43</f>
        <v>3</v>
      </c>
      <c r="C43">
        <f>'k1'!C43</f>
        <v>1</v>
      </c>
      <c r="D43">
        <f>'k1'!D43</f>
        <v>43</v>
      </c>
      <c r="E43">
        <f>'k1'!E43</f>
        <v>12</v>
      </c>
      <c r="M43">
        <f t="shared" ca="1" si="1"/>
        <v>12.314450860675844</v>
      </c>
      <c r="N43">
        <f t="shared" ca="1" si="1"/>
        <v>58.118005488690606</v>
      </c>
      <c r="O43">
        <f t="shared" ca="1" si="1"/>
        <v>135.39305742910162</v>
      </c>
      <c r="P43">
        <f t="shared" ca="1" si="1"/>
        <v>234.00693343992864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f>'k1'!B44</f>
        <v>14</v>
      </c>
      <c r="C44">
        <f>'k1'!C44</f>
        <v>96</v>
      </c>
      <c r="D44">
        <f>'k1'!D44</f>
        <v>58</v>
      </c>
      <c r="E44">
        <f>'k1'!E44</f>
        <v>27</v>
      </c>
      <c r="M44">
        <f t="shared" ca="1" si="1"/>
        <v>89.706330322893038</v>
      </c>
      <c r="N44">
        <f t="shared" ca="1" si="1"/>
        <v>42.048163057723762</v>
      </c>
      <c r="O44">
        <f t="shared" ca="1" si="1"/>
        <v>40.070937099099652</v>
      </c>
      <c r="P44">
        <f t="shared" ca="1" si="1"/>
        <v>137.6977613085549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f>'k1'!B45</f>
        <v>13</v>
      </c>
      <c r="C45">
        <f>'k1'!C45</f>
        <v>137</v>
      </c>
      <c r="D45">
        <f>'k1'!D45</f>
        <v>79</v>
      </c>
      <c r="E45">
        <f>'k1'!E45</f>
        <v>25</v>
      </c>
      <c r="M45">
        <f t="shared" ca="1" si="1"/>
        <v>132.20425749574028</v>
      </c>
      <c r="N45">
        <f t="shared" ca="1" si="1"/>
        <v>83.815667976501317</v>
      </c>
      <c r="O45">
        <f t="shared" ca="1" si="1"/>
        <v>13.794201680416307</v>
      </c>
      <c r="P45">
        <f t="shared" ca="1" si="1"/>
        <v>98.023112643115454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f>'k1'!B46</f>
        <v>0</v>
      </c>
      <c r="C46">
        <f>'k1'!C46</f>
        <v>49</v>
      </c>
      <c r="D46">
        <f>'k1'!D46</f>
        <v>74</v>
      </c>
      <c r="E46">
        <f>'k1'!E46</f>
        <v>21</v>
      </c>
      <c r="M46">
        <f t="shared" ca="1" si="1"/>
        <v>46.778902295799973</v>
      </c>
      <c r="N46">
        <f t="shared" ca="1" si="1"/>
        <v>19.160395189078248</v>
      </c>
      <c r="O46">
        <f t="shared" ca="1" si="1"/>
        <v>85.401873515749074</v>
      </c>
      <c r="P46">
        <f t="shared" ca="1" si="1"/>
        <v>185.3173780632699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f>'k1'!B47</f>
        <v>0.1</v>
      </c>
      <c r="C47">
        <f>'k1'!C47</f>
        <v>44</v>
      </c>
      <c r="D47">
        <f>'k1'!D47</f>
        <v>24</v>
      </c>
      <c r="E47">
        <f>'k1'!E47</f>
        <v>8</v>
      </c>
      <c r="M47">
        <f t="shared" ca="1" si="1"/>
        <v>45.644426822997787</v>
      </c>
      <c r="N47">
        <f t="shared" ca="1" si="1"/>
        <v>37.135890728044878</v>
      </c>
      <c r="O47">
        <f t="shared" ca="1" si="1"/>
        <v>100.86193533737097</v>
      </c>
      <c r="P47">
        <f t="shared" ca="1" si="1"/>
        <v>194.68119884486399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f>'k1'!B48</f>
        <v>7</v>
      </c>
      <c r="C48">
        <f>'k1'!C48</f>
        <v>100</v>
      </c>
      <c r="D48">
        <f>'k1'!D48</f>
        <v>58</v>
      </c>
      <c r="E48">
        <f>'k1'!E48</f>
        <v>16</v>
      </c>
      <c r="M48">
        <f t="shared" ca="1" si="1"/>
        <v>91.76516604899706</v>
      </c>
      <c r="N48">
        <f t="shared" ca="1" si="1"/>
        <v>43.098120800435431</v>
      </c>
      <c r="O48">
        <f t="shared" ca="1" si="1"/>
        <v>35.396044976804973</v>
      </c>
      <c r="P48">
        <f t="shared" ca="1" si="1"/>
        <v>134.16552372014968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f>'k1'!B49</f>
        <v>1</v>
      </c>
      <c r="C49">
        <f>'k1'!C49</f>
        <v>62</v>
      </c>
      <c r="D49">
        <f>'k1'!D49</f>
        <v>73</v>
      </c>
      <c r="E49">
        <f>'k1'!E49</f>
        <v>24</v>
      </c>
      <c r="M49">
        <f t="shared" ca="1" si="1"/>
        <v>58.557712557783539</v>
      </c>
      <c r="N49">
        <f t="shared" ca="1" si="1"/>
        <v>18.211205795578874</v>
      </c>
      <c r="O49">
        <f t="shared" ca="1" si="1"/>
        <v>72.4229245474111</v>
      </c>
      <c r="P49">
        <f t="shared" ca="1" si="1"/>
        <v>172.17006305465799</v>
      </c>
      <c r="Q49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51</v>
      </c>
      <c r="B50">
        <f>'k1'!B50</f>
        <v>5</v>
      </c>
      <c r="C50">
        <f>'k1'!C50</f>
        <v>65</v>
      </c>
      <c r="D50">
        <f>'k1'!D50</f>
        <v>34</v>
      </c>
      <c r="E50">
        <f>'k1'!E50</f>
        <v>9</v>
      </c>
      <c r="M50">
        <f t="shared" ca="1" si="1"/>
        <v>59.45154077061418</v>
      </c>
      <c r="N50">
        <f t="shared" ca="1" si="1"/>
        <v>25.990082342410716</v>
      </c>
      <c r="O50">
        <f t="shared" ca="1" si="1"/>
        <v>77.431776422861446</v>
      </c>
      <c r="P50">
        <f t="shared" ca="1" si="1"/>
        <v>172.03185514221914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f>'k1'!B51</f>
        <v>0</v>
      </c>
      <c r="C51">
        <f>'k1'!C51</f>
        <v>0.1</v>
      </c>
      <c r="D51">
        <f>'k1'!D51</f>
        <v>60</v>
      </c>
      <c r="E51">
        <f>'k1'!E51</f>
        <v>11</v>
      </c>
      <c r="M51">
        <f t="shared" ca="1" si="1"/>
        <v>11.535497388496085</v>
      </c>
      <c r="N51">
        <f t="shared" ca="1" si="1"/>
        <v>57.28544014749788</v>
      </c>
      <c r="O51">
        <f t="shared" ca="1" si="1"/>
        <v>134.45791163036859</v>
      </c>
      <c r="P51">
        <f t="shared" ca="1" si="1"/>
        <v>234.27876688305517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f>'k1'!B52</f>
        <v>6</v>
      </c>
      <c r="C52">
        <f>'k1'!C52</f>
        <v>143</v>
      </c>
      <c r="D52">
        <f>'k1'!D52</f>
        <v>51</v>
      </c>
      <c r="E52">
        <f>'k1'!E52</f>
        <v>11</v>
      </c>
      <c r="M52">
        <f t="shared" ca="1" si="1"/>
        <v>134.42033216742178</v>
      </c>
      <c r="N52">
        <f t="shared" ca="1" si="1"/>
        <v>86.34609439070725</v>
      </c>
      <c r="O52">
        <f t="shared" ca="1" si="1"/>
        <v>21.167900226522224</v>
      </c>
      <c r="P52">
        <f t="shared" ca="1" si="1"/>
        <v>92.847581925367123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3">
    <mergeCell ref="G1:K1"/>
    <mergeCell ref="M1:P1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7740-C098-4E9E-BB3C-5FA47D957162}">
  <dimension ref="A1:T52"/>
  <sheetViews>
    <sheetView tabSelected="1" topLeftCell="B1" workbookViewId="0">
      <selection activeCell="Q3" sqref="Q3:Q52"/>
    </sheetView>
  </sheetViews>
  <sheetFormatPr defaultRowHeight="15" x14ac:dyDescent="0.25"/>
  <cols>
    <col min="19" max="19" width="10.5703125" bestFit="1" customWidth="1"/>
  </cols>
  <sheetData>
    <row r="1" spans="1:20" x14ac:dyDescent="0.25">
      <c r="F1" t="s">
        <v>69</v>
      </c>
      <c r="G1" s="1" t="s">
        <v>61</v>
      </c>
      <c r="H1" s="1"/>
      <c r="I1" s="1"/>
      <c r="J1" s="1"/>
      <c r="K1" s="1"/>
      <c r="M1" s="1" t="s">
        <v>56</v>
      </c>
      <c r="N1" s="1"/>
      <c r="O1" s="1"/>
      <c r="P1" s="1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63</v>
      </c>
    </row>
    <row r="3" spans="1:20" x14ac:dyDescent="0.25">
      <c r="A3" t="s">
        <v>4</v>
      </c>
      <c r="B3">
        <f>'k1'!B3</f>
        <v>12</v>
      </c>
      <c r="C3">
        <f>'k1'!C3</f>
        <v>193</v>
      </c>
      <c r="D3">
        <f>'k1'!D3</f>
        <v>51</v>
      </c>
      <c r="E3">
        <f>'k1'!E3</f>
        <v>21</v>
      </c>
      <c r="F3">
        <v>2</v>
      </c>
      <c r="G3" t="s">
        <v>0</v>
      </c>
      <c r="H3">
        <f ca="1">AVERAGEIFS(INDIRECT($F$1&amp;"!"&amp;ADDRESS(3,$F3,1)): INDIRECT($F$1&amp;"!"&amp;ADDRESS(52, $F3,1)), INDIRECT($F$1&amp;"!$Q$3"):INDIRECT($F$1&amp;"!$Q$52"),H$2)</f>
        <v>2.31</v>
      </c>
      <c r="I3">
        <f ca="1">AVERAGEIFS(INDIRECT($F$1&amp;"!"&amp;ADDRESS(3,$F3,1)): INDIRECT($F$1&amp;"!"&amp;ADDRESS(52, $F3,1)), INDIRECT($F$1&amp;"!$Q$3"):INDIRECT($F$1&amp;"!$Q$52"),I$2)</f>
        <v>3.0090909090909093</v>
      </c>
      <c r="J3">
        <f ca="1">AVERAGEIFS(INDIRECT($F$1&amp;"!"&amp;ADDRESS(3,$F3,1)): INDIRECT($F$1&amp;"!"&amp;ADDRESS(52, $F3,1)), INDIRECT($F$1&amp;"!$Q$3"):INDIRECT($F$1&amp;"!$Q$52"),J$2)</f>
        <v>7.8</v>
      </c>
      <c r="K3">
        <f ca="1">AVERAGEIFS(INDIRECT($F$1&amp;"!"&amp;ADDRESS(3,$F3,1)): INDIRECT($F$1&amp;"!"&amp;ADDRESS(52, $F3,1)), INDIRECT($F$1&amp;"!$Q$3"):INDIRECT($F$1&amp;"!$Q$52"),K$2)</f>
        <v>10.285714285714286</v>
      </c>
      <c r="M3">
        <f ca="1">SQRT(($B3-H$3)^2+($C3-H$4)^2+($D3-H$5)^2+($E3-H$6)^2)</f>
        <v>184.88132869492256</v>
      </c>
      <c r="N3">
        <f t="shared" ref="N3:P18" ca="1" si="0">SQRT(($B3-I$3)^2+($C3-I$4)^2+($D3-I$5)^2+($E3-I$6)^2)</f>
        <v>136.48940291259984</v>
      </c>
      <c r="O3">
        <f t="shared" ca="1" si="0"/>
        <v>61.631809968554371</v>
      </c>
      <c r="P3">
        <f t="shared" ca="1" si="0"/>
        <v>42.689433764129987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f>'k1'!B4</f>
        <v>9</v>
      </c>
      <c r="C4">
        <f>'k1'!C4</f>
        <v>222</v>
      </c>
      <c r="D4">
        <f>'k1'!D4</f>
        <v>39</v>
      </c>
      <c r="E4">
        <f>'k1'!E4</f>
        <v>42</v>
      </c>
      <c r="F4">
        <v>3</v>
      </c>
      <c r="G4" t="s">
        <v>1</v>
      </c>
      <c r="H4">
        <f ca="1">AVERAGEIFS(INDIRECT($F$1&amp;"!"&amp;ADDRESS(3,$F4,1)): INDIRECT($F$1&amp;"!"&amp;ADDRESS(52, $F4,1)), INDIRECT($F$1&amp;"!$Q$3"):INDIRECT($F$1&amp;"!$Q$52"),H$2)</f>
        <v>8.64</v>
      </c>
      <c r="I4">
        <f ca="1">AVERAGEIFS(INDIRECT($F$1&amp;"!"&amp;ADDRESS(3,$F4,1)): INDIRECT($F$1&amp;"!"&amp;ADDRESS(52, $F4,1)), INDIRECT($F$1&amp;"!$Q$3"):INDIRECT($F$1&amp;"!$Q$52"),I$2)</f>
        <v>57.090909090909093</v>
      </c>
      <c r="J4">
        <f ca="1">AVERAGEIFS(INDIRECT($F$1&amp;"!"&amp;ADDRESS(3,$F4,1)): INDIRECT($F$1&amp;"!"&amp;ADDRESS(52, $F4,1)), INDIRECT($F$1&amp;"!$Q$3"):INDIRECT($F$1&amp;"!$Q$52"),J$2)</f>
        <v>133.80000000000001</v>
      </c>
      <c r="K4">
        <f ca="1">AVERAGEIFS(INDIRECT($F$1&amp;"!"&amp;ADDRESS(3,$F4,1)): INDIRECT($F$1&amp;"!"&amp;ADDRESS(52, $F4,1)), INDIRECT($F$1&amp;"!$Q$3"):INDIRECT($F$1&amp;"!$Q$52"),K$2)</f>
        <v>233.57142857142858</v>
      </c>
      <c r="M4">
        <f t="shared" ref="M4:P52" ca="1" si="1">SQRT(($B4-H$3)^2+($C4-H$4)^2+($D4-H$5)^2+($E4-H$6)^2)</f>
        <v>216.10378455732794</v>
      </c>
      <c r="N4">
        <f t="shared" ca="1" si="0"/>
        <v>168.19537562063141</v>
      </c>
      <c r="O4">
        <f t="shared" ca="1" si="0"/>
        <v>95.256915759434477</v>
      </c>
      <c r="P4">
        <f t="shared" ca="1" si="0"/>
        <v>30.127619709956431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f>'k1'!B5</f>
        <v>6</v>
      </c>
      <c r="C5">
        <f>'k1'!C5</f>
        <v>226</v>
      </c>
      <c r="D5">
        <f>'k1'!D5</f>
        <v>72</v>
      </c>
      <c r="E5">
        <f>'k1'!E5</f>
        <v>30</v>
      </c>
      <c r="F5">
        <v>4</v>
      </c>
      <c r="G5" t="s">
        <v>2</v>
      </c>
      <c r="H5">
        <f ca="1">AVERAGEIFS(INDIRECT($F$1&amp;"!"&amp;ADDRESS(3,$F5,1)): INDIRECT($F$1&amp;"!"&amp;ADDRESS(52, $F5,1)), INDIRECT($F$1&amp;"!$Q$3"):INDIRECT($F$1&amp;"!$Q$52"),H$2)</f>
        <v>52.6</v>
      </c>
      <c r="I5">
        <f ca="1">AVERAGEIFS(INDIRECT($F$1&amp;"!"&amp;ADDRESS(3,$F5,1)): INDIRECT($F$1&amp;"!"&amp;ADDRESS(52, $F5,1)), INDIRECT($F$1&amp;"!$Q$3"):INDIRECT($F$1&amp;"!$Q$52"),I$2)</f>
        <v>57.81818181818182</v>
      </c>
      <c r="J5">
        <f ca="1">AVERAGEIFS(INDIRECT($F$1&amp;"!"&amp;ADDRESS(3,$F5,1)): INDIRECT($F$1&amp;"!"&amp;ADDRESS(52, $F5,1)), INDIRECT($F$1&amp;"!$Q$3"):INDIRECT($F$1&amp;"!$Q$52"),J$2)</f>
        <v>67.599999999999994</v>
      </c>
      <c r="K5">
        <f ca="1">AVERAGEIFS(INDIRECT($F$1&amp;"!"&amp;ADDRESS(3,$F5,1)): INDIRECT($F$1&amp;"!"&amp;ADDRESS(52, $F5,1)), INDIRECT($F$1&amp;"!$Q$3"):INDIRECT($F$1&amp;"!$Q$52"),K$2)</f>
        <v>62.571428571428569</v>
      </c>
      <c r="M5">
        <f t="shared" ca="1" si="1"/>
        <v>219.0634284859068</v>
      </c>
      <c r="N5">
        <f t="shared" ca="1" si="0"/>
        <v>170.15263954403309</v>
      </c>
      <c r="O5">
        <f t="shared" ca="1" si="0"/>
        <v>92.84115466752877</v>
      </c>
      <c r="P5">
        <f t="shared" ca="1" si="0"/>
        <v>13.113320848414775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f>'k1'!B6</f>
        <v>8</v>
      </c>
      <c r="C6">
        <f>'k1'!C6</f>
        <v>177</v>
      </c>
      <c r="D6">
        <f>'k1'!D6</f>
        <v>50</v>
      </c>
      <c r="E6">
        <f>'k1'!E6</f>
        <v>17</v>
      </c>
      <c r="F6">
        <v>5</v>
      </c>
      <c r="G6" t="s">
        <v>3</v>
      </c>
      <c r="H6">
        <f ca="1">AVERAGEIFS(INDIRECT($F$1&amp;"!"&amp;ADDRESS(3,$F6,1)): INDIRECT($F$1&amp;"!"&amp;ADDRESS(52, $F6,1)), INDIRECT($F$1&amp;"!$Q$3"):INDIRECT($F$1&amp;"!$Q$52"),H$2)</f>
        <v>11.2</v>
      </c>
      <c r="I6">
        <f ca="1">AVERAGEIFS(INDIRECT($F$1&amp;"!"&amp;ADDRESS(3,$F6,1)): INDIRECT($F$1&amp;"!"&amp;ADDRESS(52, $F6,1)), INDIRECT($F$1&amp;"!$Q$3"):INDIRECT($F$1&amp;"!$Q$52"),I$2)</f>
        <v>15.454545454545455</v>
      </c>
      <c r="J6">
        <f ca="1">AVERAGEIFS(INDIRECT($F$1&amp;"!"&amp;ADDRESS(3,$F6,1)): INDIRECT($F$1&amp;"!"&amp;ADDRESS(52, $F6,1)), INDIRECT($F$1&amp;"!$Q$3"):INDIRECT($F$1&amp;"!$Q$52"),J$2)</f>
        <v>20.2</v>
      </c>
      <c r="K6">
        <f ca="1">AVERAGEIFS(INDIRECT($F$1&amp;"!"&amp;ADDRESS(3,$F6,1)): INDIRECT($F$1&amp;"!"&amp;ADDRESS(52, $F6,1)), INDIRECT($F$1&amp;"!$Q$3"):INDIRECT($F$1&amp;"!$Q$52"),K$2)</f>
        <v>27.285714285714285</v>
      </c>
      <c r="M6">
        <f t="shared" ca="1" si="1"/>
        <v>168.57599384253976</v>
      </c>
      <c r="N6">
        <f t="shared" ca="1" si="0"/>
        <v>120.27722832229117</v>
      </c>
      <c r="O6">
        <f t="shared" ca="1" si="0"/>
        <v>46.75767316708562</v>
      </c>
      <c r="P6">
        <f t="shared" ca="1" si="0"/>
        <v>58.901508937395164</v>
      </c>
      <c r="Q6" t="str">
        <f t="shared" ca="1" si="2"/>
        <v>C3</v>
      </c>
      <c r="R6">
        <v>6</v>
      </c>
      <c r="S6" t="str">
        <f t="shared" ca="1" si="3"/>
        <v>C3</v>
      </c>
      <c r="T6">
        <f t="shared" ca="1" si="4"/>
        <v>0</v>
      </c>
    </row>
    <row r="7" spans="1:20" x14ac:dyDescent="0.25">
      <c r="A7" t="s">
        <v>8</v>
      </c>
      <c r="B7">
        <f>'k1'!B7</f>
        <v>7</v>
      </c>
      <c r="C7">
        <f>'k1'!C7</f>
        <v>235</v>
      </c>
      <c r="D7">
        <f>'k1'!D7</f>
        <v>86</v>
      </c>
      <c r="E7">
        <f>'k1'!E7</f>
        <v>39</v>
      </c>
      <c r="M7">
        <f t="shared" ca="1" si="1"/>
        <v>230.54120174059994</v>
      </c>
      <c r="N7">
        <f t="shared" ca="1" si="0"/>
        <v>181.70353680998119</v>
      </c>
      <c r="O7">
        <f t="shared" ca="1" si="0"/>
        <v>104.56615131102414</v>
      </c>
      <c r="P7">
        <f t="shared" ca="1" si="0"/>
        <v>26.437836213908835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f>'k1'!B8</f>
        <v>5</v>
      </c>
      <c r="C8">
        <f>'k1'!C8</f>
        <v>170</v>
      </c>
      <c r="D8">
        <f>'k1'!D8</f>
        <v>78</v>
      </c>
      <c r="E8">
        <f>'k1'!E8</f>
        <v>37</v>
      </c>
      <c r="M8">
        <f t="shared" ca="1" si="1"/>
        <v>165.39372932490519</v>
      </c>
      <c r="N8">
        <f t="shared" ca="1" si="0"/>
        <v>116.72163006752362</v>
      </c>
      <c r="O8">
        <f t="shared" ca="1" si="0"/>
        <v>41.336182697486706</v>
      </c>
      <c r="P8">
        <f t="shared" ca="1" si="0"/>
        <v>66.345108858059433</v>
      </c>
      <c r="Q8" t="str">
        <f t="shared" ca="1" si="2"/>
        <v>C3</v>
      </c>
      <c r="R8">
        <v>8</v>
      </c>
      <c r="S8" t="str">
        <f t="shared" ca="1" si="3"/>
        <v>C3</v>
      </c>
      <c r="T8">
        <f t="shared" ca="1" si="4"/>
        <v>0</v>
      </c>
    </row>
    <row r="9" spans="1:20" x14ac:dyDescent="0.25">
      <c r="A9" t="s">
        <v>10</v>
      </c>
      <c r="B9">
        <f>'k1'!B9</f>
        <v>0</v>
      </c>
      <c r="C9">
        <f>'k1'!C9</f>
        <v>35</v>
      </c>
      <c r="D9">
        <f>'k1'!D9</f>
        <v>75</v>
      </c>
      <c r="E9">
        <f>'k1'!E9</f>
        <v>7</v>
      </c>
      <c r="M9">
        <f t="shared" ca="1" si="1"/>
        <v>34.922567202312031</v>
      </c>
      <c r="N9">
        <f t="shared" ca="1" si="0"/>
        <v>29.389744936593388</v>
      </c>
      <c r="O9">
        <f t="shared" ca="1" si="0"/>
        <v>100.2560721353076</v>
      </c>
      <c r="P9">
        <f t="shared" ca="1" si="0"/>
        <v>200.25580579624165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f>'k1'!B10</f>
        <v>4</v>
      </c>
      <c r="C10">
        <f>'k1'!C10</f>
        <v>198</v>
      </c>
      <c r="D10">
        <f>'k1'!D10</f>
        <v>70</v>
      </c>
      <c r="E10">
        <f>'k1'!E10</f>
        <v>15</v>
      </c>
      <c r="G10" s="1" t="s">
        <v>64</v>
      </c>
      <c r="H10" s="1"/>
      <c r="I10">
        <f ca="1">SUM(T3:T52)</f>
        <v>0</v>
      </c>
      <c r="M10">
        <f t="shared" ca="1" si="1"/>
        <v>190.20322210730291</v>
      </c>
      <c r="N10">
        <f t="shared" ca="1" si="0"/>
        <v>141.43888117288688</v>
      </c>
      <c r="O10">
        <f t="shared" ca="1" si="0"/>
        <v>64.56686456689684</v>
      </c>
      <c r="P10">
        <f t="shared" ca="1" si="0"/>
        <v>38.871058432636872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f>'k1'!B11</f>
        <v>13</v>
      </c>
      <c r="C11">
        <f>'k1'!C11</f>
        <v>259</v>
      </c>
      <c r="D11">
        <f>'k1'!D11</f>
        <v>74</v>
      </c>
      <c r="E11">
        <f>'k1'!E11</f>
        <v>30</v>
      </c>
      <c r="M11">
        <f t="shared" ca="1" si="1"/>
        <v>252.2019145446759</v>
      </c>
      <c r="N11">
        <f t="shared" ca="1" si="0"/>
        <v>203.32368466020296</v>
      </c>
      <c r="O11">
        <f t="shared" ca="1" si="0"/>
        <v>125.85340678742074</v>
      </c>
      <c r="P11">
        <f t="shared" ca="1" si="0"/>
        <v>28.141769377092636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f>'k1'!B12</f>
        <v>15</v>
      </c>
      <c r="C12">
        <f>'k1'!C12</f>
        <v>136</v>
      </c>
      <c r="D12">
        <f>'k1'!D12</f>
        <v>52</v>
      </c>
      <c r="E12">
        <f>'k1'!E12</f>
        <v>24</v>
      </c>
      <c r="M12">
        <f t="shared" ca="1" si="1"/>
        <v>128.63050065983575</v>
      </c>
      <c r="N12">
        <f t="shared" ca="1" si="0"/>
        <v>80.48169084943153</v>
      </c>
      <c r="O12">
        <f t="shared" ca="1" si="0"/>
        <v>17.733583958128705</v>
      </c>
      <c r="P12">
        <f t="shared" ca="1" si="0"/>
        <v>98.310524277279029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f>'k1'!B13</f>
        <v>5</v>
      </c>
      <c r="C13">
        <f>'k1'!C13</f>
        <v>32</v>
      </c>
      <c r="D13">
        <f>'k1'!D13</f>
        <v>82</v>
      </c>
      <c r="E13">
        <f>'k1'!E13</f>
        <v>17</v>
      </c>
      <c r="M13">
        <f t="shared" ca="1" si="1"/>
        <v>38.09101862644264</v>
      </c>
      <c r="N13">
        <f t="shared" ca="1" si="0"/>
        <v>34.938033693198982</v>
      </c>
      <c r="O13">
        <f t="shared" ca="1" si="0"/>
        <v>102.90131194498932</v>
      </c>
      <c r="P13">
        <f t="shared" ca="1" si="0"/>
        <v>202.83551192520306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f>'k1'!B14</f>
        <v>0</v>
      </c>
      <c r="C14">
        <f>'k1'!C14</f>
        <v>54</v>
      </c>
      <c r="D14">
        <f>'k1'!D14</f>
        <v>47</v>
      </c>
      <c r="E14">
        <f>'k1'!E14</f>
        <v>12</v>
      </c>
      <c r="M14">
        <f t="shared" ca="1" si="1"/>
        <v>45.769702861172256</v>
      </c>
      <c r="N14">
        <f t="shared" ca="1" si="0"/>
        <v>12.148057015679438</v>
      </c>
      <c r="O14">
        <f t="shared" ca="1" si="0"/>
        <v>83.189422404534113</v>
      </c>
      <c r="P14">
        <f t="shared" ca="1" si="0"/>
        <v>181.18448147269848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f>'k1'!B15</f>
        <v>10</v>
      </c>
      <c r="C15">
        <f>'k1'!C15</f>
        <v>218</v>
      </c>
      <c r="D15">
        <f>'k1'!D15</f>
        <v>79</v>
      </c>
      <c r="E15">
        <f>'k1'!E15</f>
        <v>20</v>
      </c>
      <c r="M15">
        <f t="shared" ca="1" si="1"/>
        <v>211.34130145336005</v>
      </c>
      <c r="N15">
        <f t="shared" ca="1" si="0"/>
        <v>162.51135014398176</v>
      </c>
      <c r="O15">
        <f t="shared" ca="1" si="0"/>
        <v>84.99694112143095</v>
      </c>
      <c r="P15">
        <f t="shared" ca="1" si="0"/>
        <v>23.780887541151579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f>'k1'!B16</f>
        <v>7</v>
      </c>
      <c r="C16">
        <f>'k1'!C16</f>
        <v>26</v>
      </c>
      <c r="D16">
        <f>'k1'!D16</f>
        <v>65</v>
      </c>
      <c r="E16">
        <f>'k1'!E16</f>
        <v>19</v>
      </c>
      <c r="M16">
        <f t="shared" ca="1" si="1"/>
        <v>23.194087608698901</v>
      </c>
      <c r="N16">
        <f t="shared" ca="1" si="0"/>
        <v>32.3530639013008</v>
      </c>
      <c r="O16">
        <f t="shared" ca="1" si="0"/>
        <v>107.84099406070033</v>
      </c>
      <c r="P16">
        <f t="shared" ca="1" si="0"/>
        <v>207.77691136880244</v>
      </c>
      <c r="Q16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18</v>
      </c>
      <c r="B17">
        <f>'k1'!B17</f>
        <v>2</v>
      </c>
      <c r="C17">
        <f>'k1'!C17</f>
        <v>0.1</v>
      </c>
      <c r="D17">
        <f>'k1'!D17</f>
        <v>53</v>
      </c>
      <c r="E17">
        <f>'k1'!E17</f>
        <v>9</v>
      </c>
      <c r="M17">
        <f t="shared" ca="1" si="1"/>
        <v>8.8333289308165135</v>
      </c>
      <c r="N17">
        <f t="shared" ca="1" si="0"/>
        <v>57.566118650895035</v>
      </c>
      <c r="O17">
        <f t="shared" ca="1" si="0"/>
        <v>135.08489923007681</v>
      </c>
      <c r="P17">
        <f t="shared" ca="1" si="0"/>
        <v>234.52833648035988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f>'k1'!B18</f>
        <v>3</v>
      </c>
      <c r="C18">
        <f>'k1'!C18</f>
        <v>80</v>
      </c>
      <c r="D18">
        <f>'k1'!D18</f>
        <v>56</v>
      </c>
      <c r="E18">
        <f>'k1'!E18</f>
        <v>16</v>
      </c>
      <c r="M18">
        <f t="shared" ca="1" si="1"/>
        <v>71.605346867395312</v>
      </c>
      <c r="N18">
        <f t="shared" ca="1" si="0"/>
        <v>22.987601760747982</v>
      </c>
      <c r="O18">
        <f t="shared" ca="1" si="0"/>
        <v>55.404692942024333</v>
      </c>
      <c r="P18">
        <f t="shared" ca="1" si="0"/>
        <v>154.29781698562886</v>
      </c>
      <c r="Q18" t="str">
        <f t="shared" ca="1" si="2"/>
        <v>C2</v>
      </c>
      <c r="R18">
        <v>18</v>
      </c>
      <c r="S18" t="str">
        <f t="shared" ca="1" si="3"/>
        <v>C2</v>
      </c>
      <c r="T18">
        <f t="shared" ca="1" si="4"/>
        <v>0</v>
      </c>
    </row>
    <row r="19" spans="1:20" x14ac:dyDescent="0.25">
      <c r="A19" t="s">
        <v>20</v>
      </c>
      <c r="B19">
        <f>'k1'!B19</f>
        <v>7</v>
      </c>
      <c r="C19">
        <f>'k1'!C19</f>
        <v>70</v>
      </c>
      <c r="D19">
        <f>'k1'!D19</f>
        <v>43</v>
      </c>
      <c r="E19">
        <f>'k1'!E19</f>
        <v>15</v>
      </c>
      <c r="M19">
        <f t="shared" ca="1" si="1"/>
        <v>62.399084127894056</v>
      </c>
      <c r="N19">
        <f t="shared" ca="1" si="1"/>
        <v>20.058841128988895</v>
      </c>
      <c r="O19">
        <f t="shared" ca="1" si="1"/>
        <v>68.580463690470921</v>
      </c>
      <c r="P19">
        <f t="shared" ca="1" si="1"/>
        <v>165.22828981473495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f>'k1'!B20</f>
        <v>15</v>
      </c>
      <c r="C20">
        <f>'k1'!C20</f>
        <v>159</v>
      </c>
      <c r="D20">
        <f>'k1'!D20</f>
        <v>61</v>
      </c>
      <c r="E20">
        <f>'k1'!E20</f>
        <v>19</v>
      </c>
      <c r="M20">
        <f t="shared" ca="1" si="1"/>
        <v>151.32932861808382</v>
      </c>
      <c r="N20">
        <f t="shared" ca="1" si="1"/>
        <v>102.72263102948558</v>
      </c>
      <c r="O20">
        <f t="shared" ca="1" si="1"/>
        <v>27.053280762229178</v>
      </c>
      <c r="P20">
        <f t="shared" ca="1" si="1"/>
        <v>75.194713231444567</v>
      </c>
      <c r="Q20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 x14ac:dyDescent="0.25">
      <c r="A21" t="s">
        <v>22</v>
      </c>
      <c r="B21">
        <f>'k1'!B21</f>
        <v>1</v>
      </c>
      <c r="C21">
        <f>'k1'!C21</f>
        <v>0.1</v>
      </c>
      <c r="D21">
        <f>'k1'!D21</f>
        <v>45</v>
      </c>
      <c r="E21">
        <f>'k1'!E21</f>
        <v>7</v>
      </c>
      <c r="M21">
        <f t="shared" ca="1" si="1"/>
        <v>12.24939590347214</v>
      </c>
      <c r="N21">
        <f t="shared" ca="1" si="1"/>
        <v>59.057474457143847</v>
      </c>
      <c r="O21">
        <f t="shared" ca="1" si="1"/>
        <v>136.40722121647374</v>
      </c>
      <c r="P21">
        <f t="shared" ca="1" si="1"/>
        <v>235.19225700499166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f>'k1'!B22</f>
        <v>10</v>
      </c>
      <c r="C22">
        <f>'k1'!C22</f>
        <v>260</v>
      </c>
      <c r="D22">
        <f>'k1'!D22</f>
        <v>63</v>
      </c>
      <c r="E22">
        <f>'k1'!E22</f>
        <v>28</v>
      </c>
      <c r="M22">
        <f t="shared" ca="1" si="1"/>
        <v>252.25262278121116</v>
      </c>
      <c r="N22">
        <f t="shared" ca="1" si="1"/>
        <v>203.48270602901997</v>
      </c>
      <c r="O22">
        <f t="shared" ca="1" si="1"/>
        <v>126.54358932794659</v>
      </c>
      <c r="P22">
        <f t="shared" ca="1" si="1"/>
        <v>26.443239172975442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f>'k1'!B23</f>
        <v>2</v>
      </c>
      <c r="C23">
        <f>'k1'!C23</f>
        <v>138</v>
      </c>
      <c r="D23">
        <f>'k1'!D23</f>
        <v>82</v>
      </c>
      <c r="E23">
        <f>'k1'!E23</f>
        <v>13</v>
      </c>
      <c r="M23">
        <f t="shared" ca="1" si="1"/>
        <v>132.6714200572226</v>
      </c>
      <c r="N23">
        <f t="shared" ca="1" si="1"/>
        <v>84.487184709666408</v>
      </c>
      <c r="O23">
        <f t="shared" ca="1" si="1"/>
        <v>17.620442673213407</v>
      </c>
      <c r="P23">
        <f t="shared" ca="1" si="1"/>
        <v>98.914619954869806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f>'k1'!B24</f>
        <v>11</v>
      </c>
      <c r="C24">
        <f>'k1'!C24</f>
        <v>251</v>
      </c>
      <c r="D24">
        <f>'k1'!D24</f>
        <v>68</v>
      </c>
      <c r="E24">
        <f>'k1'!E24</f>
        <v>35</v>
      </c>
      <c r="M24">
        <f t="shared" ca="1" si="1"/>
        <v>244.1669217973639</v>
      </c>
      <c r="N24">
        <f t="shared" ca="1" si="1"/>
        <v>195.32097782922676</v>
      </c>
      <c r="O24">
        <f t="shared" ca="1" si="1"/>
        <v>118.17478580475616</v>
      </c>
      <c r="P24">
        <f t="shared" ca="1" si="1"/>
        <v>19.830403373587316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f>'k1'!B25</f>
        <v>1</v>
      </c>
      <c r="C25">
        <f>'k1'!C25</f>
        <v>3</v>
      </c>
      <c r="D25">
        <f>'k1'!D25</f>
        <v>62</v>
      </c>
      <c r="E25">
        <f>'k1'!E25</f>
        <v>14</v>
      </c>
      <c r="M25">
        <f t="shared" ca="1" si="1"/>
        <v>11.389719048334774</v>
      </c>
      <c r="N25">
        <f t="shared" ca="1" si="1"/>
        <v>54.308988191155869</v>
      </c>
      <c r="O25">
        <f t="shared" ca="1" si="1"/>
        <v>131.2428283754964</v>
      </c>
      <c r="P25">
        <f t="shared" ca="1" si="1"/>
        <v>231.14117958070386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f>'k1'!B26</f>
        <v>13</v>
      </c>
      <c r="C26">
        <f>'k1'!C26</f>
        <v>209</v>
      </c>
      <c r="D26">
        <f>'k1'!D26</f>
        <v>44</v>
      </c>
      <c r="E26">
        <f>'k1'!E26</f>
        <v>13</v>
      </c>
      <c r="M26">
        <f t="shared" ca="1" si="1"/>
        <v>200.83726173198042</v>
      </c>
      <c r="N26">
        <f t="shared" ca="1" si="1"/>
        <v>152.88282149227237</v>
      </c>
      <c r="O26">
        <f t="shared" ca="1" si="1"/>
        <v>79.315067925331803</v>
      </c>
      <c r="P26">
        <f t="shared" ca="1" si="1"/>
        <v>34.060270709674739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f>'k1'!B27</f>
        <v>8</v>
      </c>
      <c r="C27">
        <f>'k1'!C27</f>
        <v>80</v>
      </c>
      <c r="D27">
        <f>'k1'!D27</f>
        <v>61</v>
      </c>
      <c r="E27">
        <f>'k1'!E27</f>
        <v>28</v>
      </c>
      <c r="M27">
        <f t="shared" ca="1" si="1"/>
        <v>74.009632481184511</v>
      </c>
      <c r="N27">
        <f t="shared" ca="1" si="1"/>
        <v>26.781486451071483</v>
      </c>
      <c r="O27">
        <f t="shared" ca="1" si="1"/>
        <v>54.762030641677285</v>
      </c>
      <c r="P27">
        <f t="shared" ca="1" si="1"/>
        <v>153.59813721234394</v>
      </c>
      <c r="Q27" t="str">
        <f t="shared" ca="1" si="2"/>
        <v>C2</v>
      </c>
      <c r="R27">
        <v>27</v>
      </c>
      <c r="S27" t="str">
        <f t="shared" ca="1" si="3"/>
        <v>C2</v>
      </c>
      <c r="T27">
        <f t="shared" ca="1" si="4"/>
        <v>0</v>
      </c>
    </row>
    <row r="28" spans="1:20" x14ac:dyDescent="0.25">
      <c r="A28" t="s">
        <v>29</v>
      </c>
      <c r="B28">
        <f>'k1'!B28</f>
        <v>5</v>
      </c>
      <c r="C28">
        <f>'k1'!C28</f>
        <v>19</v>
      </c>
      <c r="D28">
        <f>'k1'!D28</f>
        <v>45</v>
      </c>
      <c r="E28">
        <f>'k1'!E28</f>
        <v>15</v>
      </c>
      <c r="M28">
        <f t="shared" ca="1" si="1"/>
        <v>13.666224789604479</v>
      </c>
      <c r="N28">
        <f t="shared" ca="1" si="1"/>
        <v>40.241688223462745</v>
      </c>
      <c r="O28">
        <f t="shared" ca="1" si="1"/>
        <v>117.15237940391994</v>
      </c>
      <c r="P28">
        <f t="shared" ca="1" si="1"/>
        <v>215.7047301573262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f>'k1'!B29</f>
        <v>4</v>
      </c>
      <c r="C29">
        <f>'k1'!C29</f>
        <v>10</v>
      </c>
      <c r="D29">
        <f>'k1'!D29</f>
        <v>56</v>
      </c>
      <c r="E29">
        <f>'k1'!E29</f>
        <v>13</v>
      </c>
      <c r="M29">
        <f t="shared" ca="1" si="1"/>
        <v>4.4165257839165832</v>
      </c>
      <c r="N29">
        <f t="shared" ca="1" si="1"/>
        <v>47.200277524047543</v>
      </c>
      <c r="O29">
        <f t="shared" ca="1" si="1"/>
        <v>124.60850693271307</v>
      </c>
      <c r="P29">
        <f t="shared" ca="1" si="1"/>
        <v>224.21186227243527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f>'k1'!B30</f>
        <v>11</v>
      </c>
      <c r="C30">
        <f>'k1'!C30</f>
        <v>239</v>
      </c>
      <c r="D30">
        <f>'k1'!D30</f>
        <v>75</v>
      </c>
      <c r="E30">
        <f>'k1'!E30</f>
        <v>43</v>
      </c>
      <c r="M30">
        <f t="shared" ca="1" si="1"/>
        <v>233.78247517724677</v>
      </c>
      <c r="N30">
        <f t="shared" ca="1" si="1"/>
        <v>184.95604592880935</v>
      </c>
      <c r="O30">
        <f t="shared" ca="1" si="1"/>
        <v>107.94387430512209</v>
      </c>
      <c r="P30">
        <f t="shared" ca="1" si="1"/>
        <v>20.769876145563334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f>'k1'!B31</f>
        <v>0</v>
      </c>
      <c r="C31">
        <f>'k1'!C31</f>
        <v>0.1</v>
      </c>
      <c r="D31">
        <f>'k1'!D31</f>
        <v>53</v>
      </c>
      <c r="E31">
        <f>'k1'!E31</f>
        <v>6</v>
      </c>
      <c r="M31">
        <f t="shared" ca="1" si="1"/>
        <v>10.269746832322596</v>
      </c>
      <c r="N31">
        <f t="shared" ca="1" si="1"/>
        <v>58.048442295143133</v>
      </c>
      <c r="O31">
        <f t="shared" ca="1" si="1"/>
        <v>135.4670808720702</v>
      </c>
      <c r="P31">
        <f t="shared" ca="1" si="1"/>
        <v>234.86037927905602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f>'k1'!B32</f>
        <v>5</v>
      </c>
      <c r="C32">
        <f>'k1'!C32</f>
        <v>155</v>
      </c>
      <c r="D32">
        <f>'k1'!D32</f>
        <v>87</v>
      </c>
      <c r="E32">
        <f>'k1'!E32</f>
        <v>19</v>
      </c>
      <c r="M32">
        <f t="shared" ca="1" si="1"/>
        <v>150.57451876064556</v>
      </c>
      <c r="N32">
        <f t="shared" ca="1" si="1"/>
        <v>102.24628385415028</v>
      </c>
      <c r="O32">
        <f t="shared" ca="1" si="1"/>
        <v>28.897750777525918</v>
      </c>
      <c r="P32">
        <f t="shared" ca="1" si="1"/>
        <v>82.866255656513246</v>
      </c>
      <c r="Q32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 x14ac:dyDescent="0.25">
      <c r="A33" t="s">
        <v>34</v>
      </c>
      <c r="B33">
        <f>'k1'!B33</f>
        <v>12</v>
      </c>
      <c r="C33">
        <f>'k1'!C33</f>
        <v>229</v>
      </c>
      <c r="D33">
        <f>'k1'!D33</f>
        <v>64</v>
      </c>
      <c r="E33">
        <f>'k1'!E33</f>
        <v>32</v>
      </c>
      <c r="M33">
        <f t="shared" ca="1" si="1"/>
        <v>221.84459808613778</v>
      </c>
      <c r="N33">
        <f t="shared" ca="1" si="1"/>
        <v>173.04779376120297</v>
      </c>
      <c r="O33">
        <f t="shared" ca="1" si="1"/>
        <v>96.087876446511174</v>
      </c>
      <c r="P33">
        <f t="shared" ca="1" si="1"/>
        <v>6.9355634822504975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f>'k1'!B34</f>
        <v>9</v>
      </c>
      <c r="C34">
        <f>'k1'!C34</f>
        <v>161</v>
      </c>
      <c r="D34">
        <f>'k1'!D34</f>
        <v>85</v>
      </c>
      <c r="E34">
        <f>'k1'!E34</f>
        <v>23</v>
      </c>
      <c r="M34">
        <f t="shared" ca="1" si="1"/>
        <v>156.3564060088361</v>
      </c>
      <c r="N34">
        <f t="shared" ca="1" si="1"/>
        <v>107.83679932776288</v>
      </c>
      <c r="O34">
        <f t="shared" ca="1" si="1"/>
        <v>32.432699548449548</v>
      </c>
      <c r="P34">
        <f t="shared" ca="1" si="1"/>
        <v>76.089903859761563</v>
      </c>
      <c r="Q34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 x14ac:dyDescent="0.25">
      <c r="A35" t="s">
        <v>36</v>
      </c>
      <c r="B35">
        <f>'k1'!B35</f>
        <v>13</v>
      </c>
      <c r="C35">
        <f>'k1'!C35</f>
        <v>321</v>
      </c>
      <c r="D35">
        <f>'k1'!D35</f>
        <v>45</v>
      </c>
      <c r="E35">
        <f>'k1'!E35</f>
        <v>13</v>
      </c>
      <c r="M35">
        <f t="shared" ca="1" si="1"/>
        <v>312.64044156186833</v>
      </c>
      <c r="N35">
        <f t="shared" ca="1" si="1"/>
        <v>264.42041734222795</v>
      </c>
      <c r="O35">
        <f t="shared" ca="1" si="1"/>
        <v>188.76832361389449</v>
      </c>
      <c r="P35">
        <f t="shared" ca="1" si="1"/>
        <v>90.354630117517871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f>'k1'!B36</f>
        <v>0.1</v>
      </c>
      <c r="C36">
        <f>'k1'!C36</f>
        <v>27</v>
      </c>
      <c r="D36">
        <f>'k1'!D36</f>
        <v>44</v>
      </c>
      <c r="E36">
        <f>'k1'!E36</f>
        <v>6</v>
      </c>
      <c r="M36">
        <f t="shared" ca="1" si="1"/>
        <v>21.046940395221345</v>
      </c>
      <c r="N36">
        <f t="shared" ca="1" si="1"/>
        <v>34.55801207169052</v>
      </c>
      <c r="O36">
        <f t="shared" ca="1" si="1"/>
        <v>110.56278759148577</v>
      </c>
      <c r="P36">
        <f t="shared" ca="1" si="1"/>
        <v>208.74262494609903</v>
      </c>
      <c r="Q36" t="str">
        <f t="shared" ca="1" si="2"/>
        <v>C1</v>
      </c>
      <c r="R36">
        <v>36</v>
      </c>
      <c r="S36" t="str">
        <f t="shared" ca="1" si="3"/>
        <v>C1</v>
      </c>
      <c r="T36">
        <f t="shared" ca="1" si="4"/>
        <v>0</v>
      </c>
    </row>
    <row r="37" spans="1:20" x14ac:dyDescent="0.25">
      <c r="A37" t="s">
        <v>38</v>
      </c>
      <c r="B37">
        <f>'k1'!B37</f>
        <v>8</v>
      </c>
      <c r="C37">
        <f>'k1'!C37</f>
        <v>119</v>
      </c>
      <c r="D37">
        <f>'k1'!D37</f>
        <v>73</v>
      </c>
      <c r="E37">
        <f>'k1'!E37</f>
        <v>18</v>
      </c>
      <c r="M37">
        <f t="shared" ca="1" si="1"/>
        <v>112.57933069618063</v>
      </c>
      <c r="N37">
        <f t="shared" ca="1" si="1"/>
        <v>63.989152618960048</v>
      </c>
      <c r="O37">
        <f t="shared" ca="1" si="1"/>
        <v>15.908488300275435</v>
      </c>
      <c r="P37">
        <f t="shared" ca="1" si="1"/>
        <v>115.44183092159712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f>'k1'!B38</f>
        <v>4</v>
      </c>
      <c r="C38">
        <f>'k1'!C38</f>
        <v>116</v>
      </c>
      <c r="D38">
        <f>'k1'!D38</f>
        <v>59</v>
      </c>
      <c r="E38">
        <f>'k1'!E38</f>
        <v>20</v>
      </c>
      <c r="M38">
        <f t="shared" ca="1" si="1"/>
        <v>107.92323985129431</v>
      </c>
      <c r="N38">
        <f t="shared" ca="1" si="1"/>
        <v>59.104320855599489</v>
      </c>
      <c r="O38">
        <f t="shared" ca="1" si="1"/>
        <v>20.131567251458598</v>
      </c>
      <c r="P38">
        <f t="shared" ca="1" si="1"/>
        <v>118.01859071816628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f>'k1'!B39</f>
        <v>4</v>
      </c>
      <c r="C39">
        <f>'k1'!C39</f>
        <v>103</v>
      </c>
      <c r="D39">
        <f>'k1'!D39</f>
        <v>58</v>
      </c>
      <c r="E39">
        <f>'k1'!E39</f>
        <v>29</v>
      </c>
      <c r="M39">
        <f t="shared" ca="1" si="1"/>
        <v>96.190777624468765</v>
      </c>
      <c r="N39">
        <f t="shared" ca="1" si="1"/>
        <v>47.876287717614808</v>
      </c>
      <c r="O39">
        <f t="shared" ca="1" si="1"/>
        <v>33.655311616444749</v>
      </c>
      <c r="P39">
        <f t="shared" ca="1" si="1"/>
        <v>130.81377946515872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f>'k1'!B40</f>
        <v>4</v>
      </c>
      <c r="C40">
        <f>'k1'!C40</f>
        <v>57</v>
      </c>
      <c r="D40">
        <f>'k1'!D40</f>
        <v>67</v>
      </c>
      <c r="E40">
        <f>'k1'!E40</f>
        <v>13</v>
      </c>
      <c r="M40">
        <f t="shared" ca="1" si="1"/>
        <v>50.518765820237533</v>
      </c>
      <c r="N40">
        <f t="shared" ca="1" si="1"/>
        <v>9.5561887696744918</v>
      </c>
      <c r="O40">
        <f t="shared" ca="1" si="1"/>
        <v>77.232635588849362</v>
      </c>
      <c r="P40">
        <f t="shared" ca="1" si="1"/>
        <v>177.31518115882733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f>'k1'!B41</f>
        <v>2</v>
      </c>
      <c r="C41">
        <f>'k1'!C41</f>
        <v>97</v>
      </c>
      <c r="D41">
        <f>'k1'!D41</f>
        <v>83</v>
      </c>
      <c r="E41">
        <f>'k1'!E41</f>
        <v>5</v>
      </c>
      <c r="M41">
        <f t="shared" ca="1" si="1"/>
        <v>93.649269618080851</v>
      </c>
      <c r="N41">
        <f t="shared" ca="1" si="1"/>
        <v>48.344340819336836</v>
      </c>
      <c r="O41">
        <f t="shared" ca="1" si="1"/>
        <v>43.082246923762007</v>
      </c>
      <c r="P41">
        <f t="shared" ca="1" si="1"/>
        <v>140.12275958994687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f>'k1'!B42</f>
        <v>13</v>
      </c>
      <c r="C42">
        <f>'k1'!C42</f>
        <v>210</v>
      </c>
      <c r="D42">
        <f>'k1'!D42</f>
        <v>46</v>
      </c>
      <c r="E42">
        <f>'k1'!E42</f>
        <v>21</v>
      </c>
      <c r="M42">
        <f t="shared" ca="1" si="1"/>
        <v>201.98941977242276</v>
      </c>
      <c r="N42">
        <f t="shared" ca="1" si="1"/>
        <v>153.7902137156677</v>
      </c>
      <c r="O42">
        <f t="shared" ca="1" si="1"/>
        <v>79.376822813715577</v>
      </c>
      <c r="P42">
        <f t="shared" ca="1" si="1"/>
        <v>29.615908576579702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f>'k1'!B43</f>
        <v>3</v>
      </c>
      <c r="C43">
        <f>'k1'!C43</f>
        <v>1</v>
      </c>
      <c r="D43">
        <f>'k1'!D43</f>
        <v>43</v>
      </c>
      <c r="E43">
        <f>'k1'!E43</f>
        <v>12</v>
      </c>
      <c r="M43">
        <f t="shared" ca="1" si="1"/>
        <v>12.314450860675844</v>
      </c>
      <c r="N43">
        <f t="shared" ca="1" si="1"/>
        <v>58.118005488690606</v>
      </c>
      <c r="O43">
        <f t="shared" ca="1" si="1"/>
        <v>135.39305742910162</v>
      </c>
      <c r="P43">
        <f t="shared" ca="1" si="1"/>
        <v>234.00693343992864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f>'k1'!B44</f>
        <v>14</v>
      </c>
      <c r="C44">
        <f>'k1'!C44</f>
        <v>96</v>
      </c>
      <c r="D44">
        <f>'k1'!D44</f>
        <v>58</v>
      </c>
      <c r="E44">
        <f>'k1'!E44</f>
        <v>27</v>
      </c>
      <c r="M44">
        <f t="shared" ca="1" si="1"/>
        <v>89.706330322893038</v>
      </c>
      <c r="N44">
        <f t="shared" ca="1" si="1"/>
        <v>42.048163057723762</v>
      </c>
      <c r="O44">
        <f t="shared" ca="1" si="1"/>
        <v>40.070937099099652</v>
      </c>
      <c r="P44">
        <f t="shared" ca="1" si="1"/>
        <v>137.6977613085549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f>'k1'!B45</f>
        <v>13</v>
      </c>
      <c r="C45">
        <f>'k1'!C45</f>
        <v>137</v>
      </c>
      <c r="D45">
        <f>'k1'!D45</f>
        <v>79</v>
      </c>
      <c r="E45">
        <f>'k1'!E45</f>
        <v>25</v>
      </c>
      <c r="M45">
        <f t="shared" ca="1" si="1"/>
        <v>132.20425749574028</v>
      </c>
      <c r="N45">
        <f t="shared" ca="1" si="1"/>
        <v>83.815667976501317</v>
      </c>
      <c r="O45">
        <f t="shared" ca="1" si="1"/>
        <v>13.794201680416307</v>
      </c>
      <c r="P45">
        <f t="shared" ca="1" si="1"/>
        <v>98.023112643115454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f>'k1'!B46</f>
        <v>0</v>
      </c>
      <c r="C46">
        <f>'k1'!C46</f>
        <v>49</v>
      </c>
      <c r="D46">
        <f>'k1'!D46</f>
        <v>74</v>
      </c>
      <c r="E46">
        <f>'k1'!E46</f>
        <v>21</v>
      </c>
      <c r="M46">
        <f t="shared" ca="1" si="1"/>
        <v>46.778902295799973</v>
      </c>
      <c r="N46">
        <f t="shared" ca="1" si="1"/>
        <v>19.160395189078248</v>
      </c>
      <c r="O46">
        <f t="shared" ca="1" si="1"/>
        <v>85.401873515749074</v>
      </c>
      <c r="P46">
        <f t="shared" ca="1" si="1"/>
        <v>185.3173780632699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f>'k1'!B47</f>
        <v>0.1</v>
      </c>
      <c r="C47">
        <f>'k1'!C47</f>
        <v>44</v>
      </c>
      <c r="D47">
        <f>'k1'!D47</f>
        <v>24</v>
      </c>
      <c r="E47">
        <f>'k1'!E47</f>
        <v>8</v>
      </c>
      <c r="M47">
        <f t="shared" ca="1" si="1"/>
        <v>45.644426822997787</v>
      </c>
      <c r="N47">
        <f t="shared" ca="1" si="1"/>
        <v>37.135890728044878</v>
      </c>
      <c r="O47">
        <f t="shared" ca="1" si="1"/>
        <v>100.86193533737097</v>
      </c>
      <c r="P47">
        <f t="shared" ca="1" si="1"/>
        <v>194.68119884486399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f>'k1'!B48</f>
        <v>7</v>
      </c>
      <c r="C48">
        <f>'k1'!C48</f>
        <v>100</v>
      </c>
      <c r="D48">
        <f>'k1'!D48</f>
        <v>58</v>
      </c>
      <c r="E48">
        <f>'k1'!E48</f>
        <v>16</v>
      </c>
      <c r="M48">
        <f t="shared" ca="1" si="1"/>
        <v>91.76516604899706</v>
      </c>
      <c r="N48">
        <f t="shared" ca="1" si="1"/>
        <v>43.098120800435431</v>
      </c>
      <c r="O48">
        <f t="shared" ca="1" si="1"/>
        <v>35.396044976804973</v>
      </c>
      <c r="P48">
        <f t="shared" ca="1" si="1"/>
        <v>134.16552372014968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f>'k1'!B49</f>
        <v>1</v>
      </c>
      <c r="C49">
        <f>'k1'!C49</f>
        <v>62</v>
      </c>
      <c r="D49">
        <f>'k1'!D49</f>
        <v>73</v>
      </c>
      <c r="E49">
        <f>'k1'!E49</f>
        <v>24</v>
      </c>
      <c r="M49">
        <f t="shared" ca="1" si="1"/>
        <v>58.557712557783539</v>
      </c>
      <c r="N49">
        <f t="shared" ca="1" si="1"/>
        <v>18.211205795578874</v>
      </c>
      <c r="O49">
        <f t="shared" ca="1" si="1"/>
        <v>72.4229245474111</v>
      </c>
      <c r="P49">
        <f t="shared" ca="1" si="1"/>
        <v>172.17006305465799</v>
      </c>
      <c r="Q49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51</v>
      </c>
      <c r="B50">
        <f>'k1'!B50</f>
        <v>5</v>
      </c>
      <c r="C50">
        <f>'k1'!C50</f>
        <v>65</v>
      </c>
      <c r="D50">
        <f>'k1'!D50</f>
        <v>34</v>
      </c>
      <c r="E50">
        <f>'k1'!E50</f>
        <v>9</v>
      </c>
      <c r="M50">
        <f t="shared" ca="1" si="1"/>
        <v>59.45154077061418</v>
      </c>
      <c r="N50">
        <f t="shared" ca="1" si="1"/>
        <v>25.990082342410716</v>
      </c>
      <c r="O50">
        <f t="shared" ca="1" si="1"/>
        <v>77.431776422861446</v>
      </c>
      <c r="P50">
        <f t="shared" ca="1" si="1"/>
        <v>172.03185514221914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f>'k1'!B51</f>
        <v>0</v>
      </c>
      <c r="C51">
        <f>'k1'!C51</f>
        <v>0.1</v>
      </c>
      <c r="D51">
        <f>'k1'!D51</f>
        <v>60</v>
      </c>
      <c r="E51">
        <f>'k1'!E51</f>
        <v>11</v>
      </c>
      <c r="M51">
        <f t="shared" ca="1" si="1"/>
        <v>11.535497388496085</v>
      </c>
      <c r="N51">
        <f t="shared" ca="1" si="1"/>
        <v>57.28544014749788</v>
      </c>
      <c r="O51">
        <f t="shared" ca="1" si="1"/>
        <v>134.45791163036859</v>
      </c>
      <c r="P51">
        <f t="shared" ca="1" si="1"/>
        <v>234.27876688305517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f>'k1'!B52</f>
        <v>6</v>
      </c>
      <c r="C52">
        <f>'k1'!C52</f>
        <v>143</v>
      </c>
      <c r="D52">
        <f>'k1'!D52</f>
        <v>51</v>
      </c>
      <c r="E52">
        <f>'k1'!E52</f>
        <v>11</v>
      </c>
      <c r="M52">
        <f t="shared" ca="1" si="1"/>
        <v>134.42033216742178</v>
      </c>
      <c r="N52">
        <f t="shared" ca="1" si="1"/>
        <v>86.34609439070725</v>
      </c>
      <c r="O52">
        <f t="shared" ca="1" si="1"/>
        <v>21.167900226522224</v>
      </c>
      <c r="P52">
        <f t="shared" ca="1" si="1"/>
        <v>92.847581925367123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3">
    <mergeCell ref="G1:K1"/>
    <mergeCell ref="M1:P1"/>
    <mergeCell ref="G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k1</vt:lpstr>
      <vt:lpstr>k2</vt:lpstr>
      <vt:lpstr>k3</vt:lpstr>
      <vt:lpstr>k4</vt:lpstr>
      <vt:lpstr>k5</vt:lpstr>
      <vt:lpstr>k6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HZ</cp:lastModifiedBy>
  <dcterms:created xsi:type="dcterms:W3CDTF">2019-10-16T22:27:25Z</dcterms:created>
  <dcterms:modified xsi:type="dcterms:W3CDTF">2019-11-18T01:26:54Z</dcterms:modified>
</cp:coreProperties>
</file>