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애연\OneDrive\문서\BJ\예제 파일\"/>
    </mc:Choice>
  </mc:AlternateContent>
  <xr:revisionPtr revIDLastSave="23" documentId="8_{E96C2C57-D7D3-4EDA-A40F-177A71ED581E}" xr6:coauthVersionLast="44" xr6:coauthVersionMax="44" xr10:uidLastSave="{39EF8C6E-18B1-4301-BEA4-0234A5B1B630}"/>
  <bookViews>
    <workbookView xWindow="-110" yWindow="-110" windowWidth="22780" windowHeight="14660" firstSheet="2" activeTab="4" xr2:uid="{00000000-000D-0000-FFFF-FFFF00000000}"/>
  </bookViews>
  <sheets>
    <sheet name="Vlookup_Columns" sheetId="23" state="hidden" r:id="rId1"/>
    <sheet name="연번매기기" sheetId="22" r:id="rId2"/>
    <sheet name="Vlookup_Columns 예제" sheetId="24" r:id="rId3"/>
    <sheet name="연번매기기_결과" sheetId="25" r:id="rId4"/>
    <sheet name="Vlookup_Columns 예제_결과" sheetId="28" r:id="rId5"/>
  </sheets>
  <definedNames>
    <definedName name="ExternalData_1" localSheetId="0" hidden="1">Vlookup_Columns!#REF!</definedName>
    <definedName name="ExternalData_1" localSheetId="2" hidden="1">'Vlookup_Columns 예제'!#REF!</definedName>
    <definedName name="ExternalData_1" localSheetId="4" hidden="1">'Vlookup_Columns 예제_결과'!#REF!</definedName>
    <definedName name="ExternalData_1" localSheetId="1" hidden="1">연번매기기!#REF!</definedName>
    <definedName name="ExternalData_1" localSheetId="3" hidden="1">연번매기기_결과!#REF!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28" l="1" a="1"/>
  <c r="C11" i="28" s="1"/>
  <c r="B11" i="28" a="1"/>
  <c r="B11" i="28" s="1"/>
  <c r="C10" i="28" a="1"/>
  <c r="C10" i="28" s="1"/>
  <c r="B10" i="28" a="1"/>
  <c r="B10" i="28" s="1"/>
  <c r="A4" i="25"/>
  <c r="A3" i="25"/>
  <c r="A2" i="25"/>
  <c r="B3" i="25"/>
  <c r="B4" i="25"/>
  <c r="B2" i="25"/>
  <c r="B11" i="23" l="1" a="1"/>
  <c r="B11" i="23" s="1"/>
  <c r="C11" i="23" a="1"/>
  <c r="C11" i="23" s="1"/>
  <c r="C10" i="23" a="1"/>
  <c r="C10" i="23" s="1"/>
  <c r="B10" i="23" a="1"/>
  <c r="B10" i="23" s="1"/>
  <c r="C27" i="23" l="1"/>
  <c r="B27" i="23"/>
  <c r="C26" i="23"/>
  <c r="B26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쿼리 - Merge1" description="통합 문서의 'Merge1' 쿼리에 대한 연결입니다." type="5" refreshedVersion="6" background="1" saveData="1">
    <dbPr connection="Provider=Microsoft.Mashup.OleDb.1;Data Source=$Workbook$;Location=Merge1;Extended Properties=&quot;&quot;" command="SELECT * FROM [Merge1]"/>
  </connection>
  <connection id="2" xr16:uid="{00000000-0015-0000-FFFF-FFFF01000000}" keepAlive="1" name="쿼리 - 기존회원목록" description="통합 문서의 '기존회원목록' 쿼리에 대한 연결입니다." type="5" refreshedVersion="0" background="1">
    <dbPr connection="Provider=Microsoft.Mashup.OleDb.1;Data Source=$Workbook$;Location=기존회원목록;Extended Properties=&quot;&quot;" command="SELECT * FROM [기존회원목록]"/>
  </connection>
  <connection id="3" xr16:uid="{00000000-0015-0000-FFFF-FFFF02000000}" keepAlive="1" name="쿼리 - 기존회원목록 (2)" description="통합 문서의 '기존회원목록 (2)' 쿼리에 대한 연결입니다." type="5" refreshedVersion="6" background="1" saveData="1">
    <dbPr connection="Provider=Microsoft.Mashup.OleDb.1;Data Source=$Workbook$;Location=기존회원목록 (2);Extended Properties=&quot;&quot;" command="SELECT * FROM [기존회원목록 (2)]"/>
  </connection>
  <connection id="4" xr16:uid="{00000000-0015-0000-FFFF-FFFF03000000}" keepAlive="1" name="쿼리 - 신규가입자목록" description="통합 문서의 '신규가입자목록' 쿼리에 대한 연결입니다." type="5" refreshedVersion="0" background="1">
    <dbPr connection="Provider=Microsoft.Mashup.OleDb.1;Data Source=$Workbook$;Location=신규가입자목록;Extended Properties=&quot;&quot;" command="SELECT * FROM [신규가입자목록]"/>
  </connection>
  <connection id="5" xr16:uid="{00000000-0015-0000-FFFF-FFFF04000000}" keepAlive="1" name="쿼리 - 이번주" description="통합 문서의 '이번주' 쿼리에 대한 연결입니다." type="5" refreshedVersion="6" background="1" saveData="1">
    <dbPr connection="Provider=Microsoft.Mashup.OleDb.1;Data Source=$Workbook$;Location=이번주;Extended Properties=&quot;&quot;" command="SELECT * FROM [이번주]"/>
  </connection>
  <connection id="6" xr16:uid="{00000000-0015-0000-FFFF-FFFF05000000}" keepAlive="1" name="쿼리 - 지난주" description="통합 문서의 '지난주' 쿼리에 대한 연결입니다." type="5" refreshedVersion="0" background="1">
    <dbPr connection="Provider=Microsoft.Mashup.OleDb.1;Data Source=$Workbook$;Location=지난주;Extended Properties=&quot;&quot;" command="SELECT * FROM [지난주]"/>
  </connection>
  <connection id="7" xr16:uid="{00000000-0015-0000-FFFF-FFFF06000000}" keepAlive="1" name="쿼리 - 탈퇴자목록" description="통합 문서의 '탈퇴자목록' 쿼리에 대한 연결입니다." type="5" refreshedVersion="0" background="1">
    <dbPr connection="Provider=Microsoft.Mashup.OleDb.1;Data Source=$Workbook$;Location=탈퇴자목록;Extended Properties=&quot;&quot;" command="SELECT * FROM [탈퇴자목록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<sst xmlns="http://schemas.openxmlformats.org/spreadsheetml/2006/main" count="105" uniqueCount="41">
  <si>
    <t>제품</t>
  </si>
  <si>
    <t>판매개수</t>
  </si>
  <si>
    <t>가격</t>
    <phoneticPr fontId="5" type="noConversion"/>
  </si>
  <si>
    <t>이윤</t>
    <phoneticPr fontId="5" type="noConversion"/>
  </si>
  <si>
    <t>홍차</t>
  </si>
  <si>
    <t>마끼야또</t>
  </si>
  <si>
    <t>라떼</t>
    <phoneticPr fontId="5" type="noConversion"/>
  </si>
  <si>
    <t>아메리카노</t>
  </si>
  <si>
    <t>오렌지주스</t>
    <phoneticPr fontId="5" type="noConversion"/>
  </si>
  <si>
    <t>포도주스</t>
    <phoneticPr fontId="5" type="noConversion"/>
  </si>
  <si>
    <t>제품</t>
    <phoneticPr fontId="1" type="noConversion"/>
  </si>
  <si>
    <t>마끼야또</t>
    <phoneticPr fontId="1" type="noConversion"/>
  </si>
  <si>
    <t>라떼</t>
    <phoneticPr fontId="1" type="noConversion"/>
  </si>
  <si>
    <t>판매개수</t>
    <phoneticPr fontId="1" type="noConversion"/>
  </si>
  <si>
    <t>지점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</si>
  <si>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</si>
  <si>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</si>
  <si>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</si>
  <si>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</si>
  <si>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</si>
  <si>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</si>
  <si>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연번매기기</t>
    <phoneticPr fontId="1" type="noConversion"/>
  </si>
  <si>
    <t>이윤</t>
    <phoneticPr fontId="1" type="noConversion"/>
  </si>
  <si>
    <t>2*2</t>
    <phoneticPr fontId="5" type="noConversion"/>
  </si>
  <si>
    <t>2*3</t>
    <phoneticPr fontId="5" type="noConversion"/>
  </si>
  <si>
    <t>2*4</t>
    <phoneticPr fontId="5" type="noConversion"/>
  </si>
  <si>
    <t>판매자</t>
    <phoneticPr fontId="5" type="noConversion"/>
  </si>
  <si>
    <t>포스넘버</t>
    <phoneticPr fontId="5" type="noConversion"/>
  </si>
  <si>
    <t>H</t>
    <phoneticPr fontId="5" type="noConversion"/>
  </si>
  <si>
    <t>I</t>
    <phoneticPr fontId="5" type="noConversion"/>
  </si>
  <si>
    <t>J</t>
    <phoneticPr fontId="5" type="noConversion"/>
  </si>
  <si>
    <t>K</t>
    <phoneticPr fontId="5" type="noConversion"/>
  </si>
  <si>
    <t>L</t>
    <phoneticPr fontId="5" type="noConversion"/>
  </si>
  <si>
    <t>M</t>
    <phoneticPr fontId="5" type="noConversion"/>
  </si>
  <si>
    <t>2*COLUMNS($A$41:B41)</t>
    <phoneticPr fontId="5" type="noConversion"/>
  </si>
  <si>
    <t>가격</t>
    <phoneticPr fontId="1" type="noConversion"/>
  </si>
  <si>
    <t>Rows 함수를 사용해 연번을 매기세요</t>
    <phoneticPr fontId="5" type="noConversion"/>
  </si>
  <si>
    <t>판매 개수</t>
  </si>
  <si>
    <t>마키아토</t>
  </si>
  <si>
    <t>라테</t>
  </si>
  <si>
    <t>수식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</si>
</sst>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rgb="FFFFFF00"/>
      <name val="HY강B"/>
      <family val="1"/>
      <charset val="129"/>
    </font>
    <font>
      <b/>
      <sz val="12"/>
      <color rgb="FFFF0000"/>
      <name val="HY강B"/>
      <family val="1"/>
      <charset val="129"/>
    </font>
    <font>
      <sz val="8"/>
      <name val="맑은 고딕"/>
      <family val="2"/>
      <charset val="129"/>
      <scheme val="minor"/>
    </font>
    <font>
      <b/>
      <sz val="12"/>
      <color theme="9"/>
      <name val="HY강B"/>
      <family val="1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theme="5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4" fillId="0" borderId="0" xfId="0" quotePrefix="1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top"/>
    </xf>
    <xf numFmtId="0" fontId="2" fillId="0" borderId="0" xfId="0" applyFont="1" applyFill="1">
      <alignment vertical="center"/>
    </xf>
    <xf numFmtId="0" fontId="2" fillId="0" borderId="0" xfId="0" applyFont="1" applyFill="1" applyBorder="1">
      <alignment vertical="center"/>
    </xf>
    <xf numFmtId="0" fontId="0" fillId="3" borderId="2" xfId="0" applyNumberFormat="1" applyFill="1" applyBorder="1" applyAlignment="1"/>
    <xf numFmtId="0" fontId="0" fillId="0" borderId="1" xfId="0" applyNumberFormat="1" applyFill="1" applyBorder="1" applyAlignment="1"/>
    <xf numFmtId="0" fontId="2" fillId="0" borderId="1" xfId="0" applyFont="1" applyBorder="1">
      <alignment vertical="center"/>
    </xf>
    <xf numFmtId="0" fontId="0" fillId="0" borderId="1" xfId="0" applyFont="1" applyBorder="1">
      <alignment vertical="center"/>
    </xf>
    <xf numFmtId="0" fontId="3" fillId="0" borderId="3" xfId="0" applyFont="1" applyFill="1" applyBorder="1" applyAlignment="1">
      <alignment vertical="center"/>
    </xf>
    <xf numFmtId="0" fontId="0" fillId="0" borderId="0" xfId="0" applyNumberFormat="1" applyFill="1" applyBorder="1" applyAlignment="1"/>
    <xf numFmtId="0" fontId="6" fillId="2" borderId="0" xfId="0" applyFont="1" applyFill="1" applyBorder="1" applyAlignment="1">
      <alignment vertical="center"/>
    </xf>
    <xf numFmtId="0" fontId="7" fillId="0" borderId="0" xfId="0" applyNumberFormat="1" applyFont="1" applyFill="1" applyBorder="1" applyAlignment="1"/>
    <xf numFmtId="0" fontId="0" fillId="0" borderId="5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10" xfId="0" applyNumberFormat="1" applyFill="1" applyBorder="1" applyAlignment="1"/>
    <xf numFmtId="0" fontId="0" fillId="0" borderId="6" xfId="0" applyNumberFormat="1" applyFill="1" applyBorder="1" applyAlignment="1"/>
    <xf numFmtId="0" fontId="0" fillId="0" borderId="3" xfId="0" applyNumberFormat="1" applyFill="1" applyBorder="1" applyAlignment="1"/>
    <xf numFmtId="0" fontId="0" fillId="0" borderId="4" xfId="0" applyFont="1" applyFill="1" applyBorder="1">
      <alignment vertical="center"/>
    </xf>
    <xf numFmtId="0" fontId="0" fillId="0" borderId="7" xfId="0" applyFont="1" applyFill="1" applyBorder="1">
      <alignment vertical="center"/>
    </xf>
    <xf numFmtId="0" fontId="9" fillId="0" borderId="1" xfId="0" applyFont="1" applyFill="1" applyBorder="1">
      <alignment vertical="center"/>
    </xf>
    <xf numFmtId="0" fontId="8" fillId="4" borderId="8" xfId="0" applyNumberFormat="1" applyFont="1" applyFill="1" applyBorder="1" applyAlignment="1"/>
    <xf numFmtId="0" fontId="8" fillId="4" borderId="2" xfId="0" applyNumberFormat="1" applyFont="1" applyFill="1" applyBorder="1" applyAlignment="1"/>
    <xf numFmtId="0" fontId="0" fillId="0" borderId="8" xfId="0" applyNumberFormat="1" applyFont="1" applyBorder="1" applyAlignment="1"/>
    <xf numFmtId="0" fontId="0" fillId="0" borderId="2" xfId="0" applyNumberFormat="1" applyFont="1" applyBorder="1" applyAlignment="1"/>
    <xf numFmtId="0" fontId="0" fillId="0" borderId="9" xfId="0" applyNumberFormat="1" applyFont="1" applyBorder="1" applyAlignment="1"/>
    <xf numFmtId="0" fontId="0" fillId="0" borderId="1" xfId="0" applyNumberFormat="1" applyFont="1" applyBorder="1" applyAlignment="1"/>
    <xf numFmtId="0" fontId="9" fillId="0" borderId="1" xfId="0" applyFont="1" applyBorder="1">
      <alignment vertical="center"/>
    </xf>
    <xf numFmtId="0" fontId="8" fillId="4" borderId="1" xfId="0" applyNumberFormat="1" applyFont="1" applyFill="1" applyBorder="1" applyAlignment="1"/>
    <xf numFmtId="0" fontId="8" fillId="4" borderId="11" xfId="0" applyNumberFormat="1" applyFont="1" applyFill="1" applyBorder="1" applyAlignment="1"/>
    <xf numFmtId="0" fontId="8" fillId="4" borderId="14" xfId="0" applyNumberFormat="1" applyFont="1" applyFill="1" applyBorder="1" applyAlignment="1"/>
    <xf numFmtId="0" fontId="8" fillId="4" borderId="12" xfId="0" applyNumberFormat="1" applyFont="1" applyFill="1" applyBorder="1" applyAlignment="1"/>
    <xf numFmtId="0" fontId="0" fillId="0" borderId="15" xfId="0" applyNumberFormat="1" applyFont="1" applyBorder="1" applyAlignment="1"/>
    <xf numFmtId="0" fontId="0" fillId="0" borderId="16" xfId="0" applyNumberFormat="1" applyFont="1" applyBorder="1" applyAlignment="1"/>
    <xf numFmtId="0" fontId="0" fillId="0" borderId="17" xfId="0" applyNumberFormat="1" applyFont="1" applyBorder="1" applyAlignment="1"/>
    <xf numFmtId="0" fontId="0" fillId="0" borderId="18" xfId="0" applyNumberFormat="1" applyFont="1" applyBorder="1" applyAlignment="1"/>
    <xf numFmtId="0" fontId="0" fillId="0" borderId="13" xfId="0" applyNumberFormat="1" applyFont="1" applyBorder="1" applyAlignment="1"/>
    <xf numFmtId="0" fontId="8" fillId="4" borderId="1" xfId="0" applyNumberFormat="1" applyFont="1" applyFill="1" applyBorder="1" applyAlignment="1">
      <alignment horizontal="center"/>
    </xf>
    <xf numFmtId="0" fontId="0" fillId="0" borderId="1" xfId="0" applyNumberFormat="1" applyFont="1" applyBorder="1" applyAlignment="1">
      <alignment horizontal="center"/>
    </xf>
  </cellXfs>
  <cellStyles count="1">
    <cellStyle name="표준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3"/>
        <charset val="129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none">
          <fgColor rgb="FF000000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3"/>
        <charset val="129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none">
          <fgColor rgb="FF000000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859ADA-4883-4FE8-8486-54ACF22785D5}" name="표1" displayName="표1" ref="A1:A4" totalsRowShown="0" headerRowDxfId="18" dataDxfId="16" headerRowBorderDxfId="17" tableBorderDxfId="15">
  <autoFilter ref="A1:A4" xr:uid="{8E99BDB3-3429-4EB1-A151-DB6F843E6BD0}"/>
  <tableColumns count="1">
    <tableColumn id="1" xr3:uid="{B2C72922-1FC3-4DA9-B41C-66DD3F3B2882}" name="연번매기기" dataDxfId="14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424E74-0FB7-48B7-B302-E859028BEF8A}" name="표6_4" displayName="표6_4" ref="A9:C11" totalsRowShown="0" headerRowDxfId="12" dataDxfId="11" tableBorderDxfId="10">
  <tableColumns count="3">
    <tableColumn id="1" xr3:uid="{D04327C0-8A2F-49A6-9643-9282684D33AD}" name="제품" dataDxfId="9"/>
    <tableColumn id="2" xr3:uid="{140BABA7-C191-4124-9AF7-9CEB2EC82697}" name="판매 개수" dataDxfId="8"/>
    <tableColumn id="3" xr3:uid="{F79A7499-1505-4CEC-BA9E-DB92FA84CBFB}" name="가격" dataDxfId="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EFEE3C-1E08-4C61-A585-99C7E0E0619D}" name="표6_49" displayName="표6_49" ref="A9:C11" totalsRowShown="0" headerRowDxfId="5" dataDxfId="4" tableBorderDxfId="3">
  <tableColumns count="3">
    <tableColumn id="1" xr3:uid="{AB77ED22-1DAB-459B-A14B-4B8173D635E3}" name="제품" dataDxfId="2"/>
    <tableColumn id="2" xr3:uid="{F0FA8228-89F6-4B54-B29D-AF6248506146}" name="판매 개수" dataDxfId="1">
      <calculatedColumnFormula array="1">VLOOKUP($A10,$A$1:$E$7,COLUMNS($B$10:B10)+2,0)</calculatedColumnFormula>
    </tableColumn>
    <tableColumn id="3" xr3:uid="{88CFEF2D-F9F6-49D2-AA78-BCA13A52E5C4}" name="가격" dataDxfId="0">
      <calculatedColumnFormula array="1">VLOOKUP($A10,$A$1:$E$7,COLUMNS($B$10:C10)+2,0)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A62E-219C-47F2-82C6-C5252BA93160}">
  <dimension ref="A1:XFA27"/>
  <sheetViews>
    <sheetView showGridLines="0" topLeftCell="A9" zoomScale="130" zoomScaleNormal="130" workbookViewId="0">
      <selection activeCell="B10" sqref="B10"/>
    </sheetView>
  </sheetViews>
  <sheetFormatPr defaultColWidth="9" defaultRowHeight="17"/>
  <cols>
    <col min="1" max="1" width="15.25" style="1" bestFit="1" customWidth="1"/>
    <col min="2" max="2" width="9.75" style="1" customWidth="1"/>
    <col min="3" max="3" width="9.75" style="2" customWidth="1"/>
    <col min="4" max="7" width="11.25" style="2" customWidth="1"/>
    <col min="8" max="77" width="9" style="7"/>
    <col min="78" max="16384" width="9" style="2"/>
  </cols>
  <sheetData>
    <row r="1" spans="1:16381" s="6" customFormat="1" hidden="1">
      <c r="A1" s="24" t="s">
        <v>0</v>
      </c>
      <c r="B1" s="24" t="s">
        <v>14</v>
      </c>
      <c r="C1" s="24" t="s">
        <v>1</v>
      </c>
      <c r="D1" s="24" t="s">
        <v>2</v>
      </c>
      <c r="E1" s="25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</row>
    <row r="2" spans="1:16381" hidden="1">
      <c r="A2" s="26" t="s">
        <v>4</v>
      </c>
      <c r="B2" s="26" t="s">
        <v>15</v>
      </c>
      <c r="C2" s="26">
        <v>100</v>
      </c>
      <c r="D2" s="26">
        <v>2100</v>
      </c>
      <c r="E2" s="27">
        <v>0.4</v>
      </c>
    </row>
    <row r="3" spans="1:16381" hidden="1">
      <c r="A3" s="26" t="s">
        <v>8</v>
      </c>
      <c r="B3" s="26" t="s">
        <v>16</v>
      </c>
      <c r="C3" s="26">
        <v>30</v>
      </c>
      <c r="D3" s="26">
        <v>2300</v>
      </c>
      <c r="E3" s="27">
        <v>0.15</v>
      </c>
    </row>
    <row r="4" spans="1:16381" hidden="1">
      <c r="A4" s="26" t="s">
        <v>9</v>
      </c>
      <c r="B4" s="26" t="s">
        <v>17</v>
      </c>
      <c r="C4" s="26">
        <v>22</v>
      </c>
      <c r="D4" s="26">
        <v>2700</v>
      </c>
      <c r="E4" s="27">
        <v>0.2</v>
      </c>
    </row>
    <row r="5" spans="1:16381" hidden="1">
      <c r="A5" s="26" t="s">
        <v>5</v>
      </c>
      <c r="B5" s="26" t="s">
        <v>18</v>
      </c>
      <c r="C5" s="26">
        <v>51</v>
      </c>
      <c r="D5" s="26">
        <v>2800</v>
      </c>
      <c r="E5" s="27">
        <v>0.4</v>
      </c>
    </row>
    <row r="6" spans="1:16381" hidden="1">
      <c r="A6" s="26" t="s">
        <v>7</v>
      </c>
      <c r="B6" s="26" t="s">
        <v>19</v>
      </c>
      <c r="C6" s="26">
        <v>44</v>
      </c>
      <c r="D6" s="26">
        <v>3100</v>
      </c>
      <c r="E6" s="27">
        <v>0.15</v>
      </c>
    </row>
    <row r="7" spans="1:16381" hidden="1">
      <c r="A7" s="28" t="s">
        <v>6</v>
      </c>
      <c r="B7" s="28" t="s">
        <v>20</v>
      </c>
      <c r="C7" s="28">
        <v>38</v>
      </c>
      <c r="D7" s="28">
        <v>4100</v>
      </c>
      <c r="E7" s="29">
        <v>0.4</v>
      </c>
    </row>
    <row r="8" spans="1:16381" hidden="1">
      <c r="A8" s="13"/>
      <c r="B8" s="13"/>
      <c r="C8" s="13"/>
      <c r="D8" s="13"/>
      <c r="E8" s="13"/>
    </row>
    <row r="9" spans="1:16381">
      <c r="A9" s="31" t="s">
        <v>10</v>
      </c>
      <c r="B9" s="31" t="s">
        <v>13</v>
      </c>
      <c r="C9" s="31" t="s">
        <v>35</v>
      </c>
    </row>
    <row r="10" spans="1:16381" s="7" customFormat="1">
      <c r="A10" s="11" t="s">
        <v>11</v>
      </c>
      <c r="B10" s="30" cm="1">
        <f t="array" ref="B10">VLOOKUP($A10,$A$1:$E$7,COLUMNS($B$10:B10)+2,0)</f>
        <v>51</v>
      </c>
      <c r="C10" s="30" cm="1">
        <f t="array" ref="C10">VLOOKUP($A10,$A$1:$E$7,COLUMNS($B$10:C10)+2,0)</f>
        <v>2800</v>
      </c>
      <c r="D10" s="2"/>
      <c r="E10" s="2"/>
      <c r="F10" s="2"/>
      <c r="G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</row>
    <row r="11" spans="1:16381" s="7" customFormat="1">
      <c r="A11" s="11" t="s">
        <v>12</v>
      </c>
      <c r="B11" s="30" cm="1">
        <f t="array" ref="B11">VLOOKUP($A11,$A$1:$E$7,COLUMNS($B$10:B11)+2,0)</f>
        <v>38</v>
      </c>
      <c r="C11" s="30" cm="1">
        <f t="array" ref="C11">VLOOKUP($A11,$A$1:$E$7,COLUMNS($B$10:C11)+2,0)</f>
        <v>4100</v>
      </c>
      <c r="D11" s="2"/>
      <c r="E11" s="2"/>
      <c r="F11" s="2"/>
      <c r="G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</row>
    <row r="14" spans="1:16381" s="7" customFormat="1">
      <c r="A14" s="8" t="s">
        <v>0</v>
      </c>
      <c r="B14" s="8" t="s">
        <v>14</v>
      </c>
      <c r="C14" s="8" t="s">
        <v>1</v>
      </c>
      <c r="D14" s="8" t="s">
        <v>26</v>
      </c>
      <c r="E14" s="8" t="s">
        <v>2</v>
      </c>
      <c r="F14" s="8" t="s">
        <v>27</v>
      </c>
      <c r="G14" s="8" t="s">
        <v>3</v>
      </c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</row>
    <row r="15" spans="1:16381" s="7" customFormat="1">
      <c r="A15" s="9" t="s">
        <v>4</v>
      </c>
      <c r="B15" s="9" t="s">
        <v>15</v>
      </c>
      <c r="C15" s="9">
        <v>100</v>
      </c>
      <c r="D15" s="9" t="s">
        <v>28</v>
      </c>
      <c r="E15" s="9">
        <v>2100</v>
      </c>
      <c r="F15" s="9">
        <v>4</v>
      </c>
      <c r="G15" s="9">
        <v>0.4</v>
      </c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</row>
    <row r="16" spans="1:16381" s="7" customFormat="1">
      <c r="A16" s="9" t="s">
        <v>8</v>
      </c>
      <c r="B16" s="9" t="s">
        <v>16</v>
      </c>
      <c r="C16" s="9">
        <v>30</v>
      </c>
      <c r="D16" s="9" t="s">
        <v>29</v>
      </c>
      <c r="E16" s="9">
        <v>2300</v>
      </c>
      <c r="F16" s="9">
        <v>3</v>
      </c>
      <c r="G16" s="9">
        <v>0.15</v>
      </c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</row>
    <row r="17" spans="1:16381" s="7" customFormat="1">
      <c r="A17" s="9" t="s">
        <v>9</v>
      </c>
      <c r="B17" s="9" t="s">
        <v>17</v>
      </c>
      <c r="C17" s="9">
        <v>22</v>
      </c>
      <c r="D17" s="9" t="s">
        <v>30</v>
      </c>
      <c r="E17" s="9">
        <v>2700</v>
      </c>
      <c r="F17" s="9">
        <v>7</v>
      </c>
      <c r="G17" s="9">
        <v>0.2</v>
      </c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</row>
    <row r="18" spans="1:16381" s="7" customFormat="1">
      <c r="A18" s="9" t="s">
        <v>5</v>
      </c>
      <c r="B18" s="9" t="s">
        <v>18</v>
      </c>
      <c r="C18" s="9">
        <v>51</v>
      </c>
      <c r="D18" s="9" t="s">
        <v>31</v>
      </c>
      <c r="E18" s="9">
        <v>2800</v>
      </c>
      <c r="F18" s="9">
        <v>8</v>
      </c>
      <c r="G18" s="9">
        <v>0.4</v>
      </c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</row>
    <row r="19" spans="1:16381" s="7" customFormat="1">
      <c r="A19" s="9" t="s">
        <v>7</v>
      </c>
      <c r="B19" s="9" t="s">
        <v>19</v>
      </c>
      <c r="C19" s="9">
        <v>44</v>
      </c>
      <c r="D19" s="9" t="s">
        <v>32</v>
      </c>
      <c r="E19" s="9">
        <v>3100</v>
      </c>
      <c r="F19" s="9">
        <v>1</v>
      </c>
      <c r="G19" s="9">
        <v>0.15</v>
      </c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</row>
    <row r="20" spans="1:16381" s="7" customFormat="1">
      <c r="A20" s="9" t="s">
        <v>6</v>
      </c>
      <c r="B20" s="9" t="s">
        <v>20</v>
      </c>
      <c r="C20" s="9">
        <v>38</v>
      </c>
      <c r="D20" s="9" t="s">
        <v>33</v>
      </c>
      <c r="E20" s="9">
        <v>4100</v>
      </c>
      <c r="F20" s="9">
        <v>2</v>
      </c>
      <c r="G20" s="9">
        <v>0.4</v>
      </c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</row>
    <row r="21" spans="1:16381" s="7" customFormat="1" hidden="1">
      <c r="A21" s="9"/>
      <c r="B21" s="9"/>
      <c r="C21" s="9">
        <v>4</v>
      </c>
      <c r="D21" s="9"/>
      <c r="E21" s="9">
        <v>6</v>
      </c>
      <c r="F21" s="9"/>
      <c r="G21" s="9">
        <v>8</v>
      </c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</row>
    <row r="22" spans="1:16381" s="7" customFormat="1">
      <c r="A22" s="9"/>
      <c r="B22" s="9"/>
      <c r="C22" s="9" t="s">
        <v>23</v>
      </c>
      <c r="D22" s="9"/>
      <c r="E22" s="9" t="s">
        <v>24</v>
      </c>
      <c r="F22" s="9"/>
      <c r="G22" s="9" t="s">
        <v>25</v>
      </c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</row>
    <row r="23" spans="1:16381" s="7" customFormat="1">
      <c r="A23" s="13"/>
      <c r="B23" s="13"/>
      <c r="C23" s="15" t="s">
        <v>34</v>
      </c>
      <c r="D23" s="13"/>
      <c r="E23" s="13"/>
      <c r="F23" s="13"/>
      <c r="G23" s="13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</row>
    <row r="25" spans="1:16381" s="7" customFormat="1">
      <c r="A25" s="8" t="s">
        <v>10</v>
      </c>
      <c r="B25" s="8" t="s">
        <v>13</v>
      </c>
      <c r="C25" s="8" t="s">
        <v>22</v>
      </c>
      <c r="D25" s="2"/>
      <c r="E25" s="2"/>
      <c r="F25" s="2"/>
      <c r="G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</row>
    <row r="26" spans="1:16381">
      <c r="A26" s="11" t="s">
        <v>11</v>
      </c>
      <c r="B26" s="10" t="str">
        <f>VLOOKUP($A26,$A$14:$G$20,2*COLUMNS($A$25:B25),0)</f>
        <v>K</v>
      </c>
      <c r="C26" s="10">
        <f>VLOOKUP($A26,$A$14:$G$20,2*COLUMNS($A$25:C25),0)</f>
        <v>8</v>
      </c>
    </row>
    <row r="27" spans="1:16381">
      <c r="A27" s="11" t="s">
        <v>12</v>
      </c>
      <c r="B27" s="10" t="str">
        <f>VLOOKUP($A27,$A$14:$G$20,2*COLUMNS($A$25:B26),0)</f>
        <v>M</v>
      </c>
      <c r="C27" s="10">
        <f>VLOOKUP($A27,$A$14:$G$20,2*COLUMNS($A$25:C26),0)</f>
        <v>2</v>
      </c>
    </row>
  </sheetData>
  <phoneticPr fontId="1" type="noConversion"/>
  <conditionalFormatting sqref="E15:F23">
    <cfRule type="duplicateValues" dxfId="20" priority="1"/>
  </conditionalFormatting>
  <conditionalFormatting sqref="D2:D8">
    <cfRule type="duplicateValues" dxfId="19" priority="7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B7"/>
  <sheetViews>
    <sheetView showGridLines="0" zoomScale="115" zoomScaleNormal="115" workbookViewId="0">
      <selection activeCell="A2" sqref="A2"/>
    </sheetView>
  </sheetViews>
  <sheetFormatPr defaultColWidth="9" defaultRowHeight="17"/>
  <cols>
    <col min="1" max="1" width="15.25" style="1" bestFit="1" customWidth="1"/>
    <col min="2" max="2" width="10.75" style="1" customWidth="1"/>
    <col min="3" max="3" width="16.58203125" style="1" customWidth="1"/>
    <col min="4" max="4" width="8.5" style="2" customWidth="1"/>
    <col min="5" max="8" width="11.25" style="2" customWidth="1"/>
    <col min="9" max="78" width="9" style="7"/>
    <col min="79" max="16384" width="9" style="2"/>
  </cols>
  <sheetData>
    <row r="1" spans="1:16382" s="6" customFormat="1">
      <c r="A1" s="16" t="s">
        <v>21</v>
      </c>
      <c r="B1" s="12"/>
      <c r="C1" s="14"/>
      <c r="D1" s="4"/>
      <c r="E1" s="4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</row>
    <row r="2" spans="1:16382" s="6" customFormat="1">
      <c r="A2" s="16"/>
      <c r="B2" s="4"/>
      <c r="C2" s="4"/>
      <c r="D2" s="4"/>
      <c r="E2" s="4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</row>
    <row r="3" spans="1:16382" s="6" customFormat="1">
      <c r="A3" s="16"/>
      <c r="B3" s="4"/>
      <c r="C3" s="4"/>
      <c r="D3" s="4"/>
      <c r="E3" s="4"/>
      <c r="F3" s="4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</row>
    <row r="4" spans="1:16382" s="6" customFormat="1">
      <c r="A4" s="17"/>
      <c r="B4" s="4"/>
      <c r="C4" s="4"/>
      <c r="D4" s="4"/>
      <c r="E4" s="4"/>
      <c r="F4" s="4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</row>
    <row r="5" spans="1:16382" s="6" customFormat="1">
      <c r="A5" s="17"/>
      <c r="B5" s="4"/>
      <c r="C5" s="4"/>
      <c r="D5" s="4"/>
      <c r="E5" s="4"/>
      <c r="F5" s="4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</row>
    <row r="6" spans="1:16382" s="6" customFormat="1">
      <c r="A6" s="13" t="s">
        <v>36</v>
      </c>
      <c r="B6" s="4"/>
      <c r="C6" s="4"/>
      <c r="D6" s="4"/>
      <c r="E6" s="4"/>
      <c r="F6" s="4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</row>
    <row r="7" spans="1:16382" s="6" customFormat="1">
      <c r="A7" s="3"/>
      <c r="B7" s="4"/>
      <c r="C7" s="4"/>
      <c r="D7" s="4"/>
      <c r="E7" s="4"/>
      <c r="F7" s="4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</row>
  </sheetData>
  <phoneticPr fontId="5" type="noConversion"/>
  <pageMargins left="0.75" right="0.75" top="1" bottom="1" header="0.5" footer="0.5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4E500-CA1A-466F-B288-FCFD81C6F5A2}">
  <dimension ref="A1:XFA11"/>
  <sheetViews>
    <sheetView showGridLines="0" zoomScale="130" zoomScaleNormal="130" workbookViewId="0"/>
  </sheetViews>
  <sheetFormatPr defaultColWidth="9" defaultRowHeight="17"/>
  <cols>
    <col min="1" max="1" width="15.25" style="1" bestFit="1" customWidth="1"/>
    <col min="2" max="2" width="9.75" style="1" customWidth="1"/>
    <col min="3" max="3" width="9.75" style="2" customWidth="1"/>
    <col min="4" max="7" width="11.25" style="2" customWidth="1"/>
    <col min="8" max="77" width="9" style="7"/>
    <col min="78" max="16384" width="9" style="2"/>
  </cols>
  <sheetData>
    <row r="1" spans="1:16381" s="6" customFormat="1">
      <c r="A1" s="32" t="s">
        <v>0</v>
      </c>
      <c r="B1" s="33" t="s">
        <v>14</v>
      </c>
      <c r="C1" s="33" t="s">
        <v>37</v>
      </c>
      <c r="D1" s="33" t="s">
        <v>2</v>
      </c>
      <c r="E1" s="34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</row>
    <row r="2" spans="1:16381">
      <c r="A2" s="35" t="s">
        <v>4</v>
      </c>
      <c r="B2" s="26" t="s">
        <v>15</v>
      </c>
      <c r="C2" s="26">
        <v>100</v>
      </c>
      <c r="D2" s="26">
        <v>2100</v>
      </c>
      <c r="E2" s="36">
        <v>0.4</v>
      </c>
    </row>
    <row r="3" spans="1:16381">
      <c r="A3" s="35" t="s">
        <v>8</v>
      </c>
      <c r="B3" s="26" t="s">
        <v>16</v>
      </c>
      <c r="C3" s="26">
        <v>30</v>
      </c>
      <c r="D3" s="26">
        <v>2300</v>
      </c>
      <c r="E3" s="36">
        <v>0.15</v>
      </c>
    </row>
    <row r="4" spans="1:16381">
      <c r="A4" s="35" t="s">
        <v>9</v>
      </c>
      <c r="B4" s="26" t="s">
        <v>17</v>
      </c>
      <c r="C4" s="26">
        <v>22</v>
      </c>
      <c r="D4" s="26">
        <v>2700</v>
      </c>
      <c r="E4" s="36">
        <v>0.2</v>
      </c>
    </row>
    <row r="5" spans="1:16381">
      <c r="A5" s="35" t="s">
        <v>38</v>
      </c>
      <c r="B5" s="26" t="s">
        <v>18</v>
      </c>
      <c r="C5" s="26">
        <v>51</v>
      </c>
      <c r="D5" s="26">
        <v>2800</v>
      </c>
      <c r="E5" s="36">
        <v>0.4</v>
      </c>
    </row>
    <row r="6" spans="1:16381">
      <c r="A6" s="35" t="s">
        <v>7</v>
      </c>
      <c r="B6" s="26" t="s">
        <v>19</v>
      </c>
      <c r="C6" s="26">
        <v>44</v>
      </c>
      <c r="D6" s="26">
        <v>3100</v>
      </c>
      <c r="E6" s="36">
        <v>0.15</v>
      </c>
    </row>
    <row r="7" spans="1:16381">
      <c r="A7" s="37" t="s">
        <v>39</v>
      </c>
      <c r="B7" s="38" t="s">
        <v>20</v>
      </c>
      <c r="C7" s="38">
        <v>38</v>
      </c>
      <c r="D7" s="38">
        <v>4100</v>
      </c>
      <c r="E7" s="39">
        <v>0.4</v>
      </c>
    </row>
    <row r="8" spans="1:16381">
      <c r="A8" s="13"/>
      <c r="B8" s="13"/>
      <c r="C8" s="13"/>
      <c r="D8" s="13"/>
      <c r="E8" s="13"/>
    </row>
    <row r="9" spans="1:16381">
      <c r="A9" s="18" t="s">
        <v>10</v>
      </c>
      <c r="B9" s="19" t="s">
        <v>37</v>
      </c>
      <c r="C9" s="20" t="s">
        <v>35</v>
      </c>
    </row>
    <row r="10" spans="1:16381" s="7" customFormat="1">
      <c r="A10" s="21" t="s">
        <v>38</v>
      </c>
      <c r="B10" s="23"/>
      <c r="C10" s="23"/>
      <c r="D10" s="2"/>
      <c r="E10" s="2"/>
      <c r="F10" s="2"/>
      <c r="G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</row>
    <row r="11" spans="1:16381" s="7" customFormat="1">
      <c r="A11" s="22" t="s">
        <v>39</v>
      </c>
      <c r="B11" s="23"/>
      <c r="C11" s="23"/>
      <c r="D11" s="2"/>
      <c r="E11" s="2"/>
      <c r="F11" s="2"/>
      <c r="G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</row>
  </sheetData>
  <phoneticPr fontId="1" type="noConversion"/>
  <conditionalFormatting sqref="D2:D8">
    <cfRule type="duplicateValues" dxfId="13" priority="2"/>
  </conditionalFormatting>
  <pageMargins left="0.75" right="0.75" top="1" bottom="1" header="0.5" footer="0.5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F3085-2502-4AB0-A4E3-D290828B6F35}">
  <dimension ref="A1:XFB7"/>
  <sheetViews>
    <sheetView showGridLines="0" zoomScale="115" zoomScaleNormal="115" workbookViewId="0">
      <selection activeCell="C18" sqref="C18"/>
    </sheetView>
  </sheetViews>
  <sheetFormatPr defaultColWidth="9" defaultRowHeight="17"/>
  <cols>
    <col min="1" max="1" width="15.25" style="1" bestFit="1" customWidth="1"/>
    <col min="2" max="2" width="17.25" style="1" customWidth="1"/>
    <col min="3" max="3" width="16.58203125" style="1" customWidth="1"/>
    <col min="4" max="4" width="8.5" style="2" customWidth="1"/>
    <col min="5" max="8" width="11.25" style="2" customWidth="1"/>
    <col min="9" max="78" width="9" style="7"/>
    <col min="79" max="16384" width="9" style="2"/>
  </cols>
  <sheetData>
    <row r="1" spans="1:16382" s="6" customFormat="1">
      <c r="A1" s="40" t="s">
        <v>21</v>
      </c>
      <c r="B1" s="40" t="s">
        <v>40</v>
      </c>
      <c r="C1" s="14"/>
      <c r="D1" s="4"/>
      <c r="E1" s="4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</row>
    <row r="2" spans="1:16382" s="6" customFormat="1">
      <c r="A2" s="41">
        <f>ROWS($A$2:A2)</f>
        <v>1</v>
      </c>
      <c r="B2" s="41" t="str">
        <f ca="1">_xlfn.FORMULATEXT(연번매기기_결과!$A2)</f>
        <v>=ROWS($A$2:A2)</v>
      </c>
      <c r="C2" s="4"/>
      <c r="D2" s="4"/>
      <c r="E2" s="4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</row>
    <row r="3" spans="1:16382" s="6" customFormat="1">
      <c r="A3" s="41">
        <f>ROWS($A$2:A3)</f>
        <v>2</v>
      </c>
      <c r="B3" s="41" t="str">
        <f ca="1">_xlfn.FORMULATEXT(연번매기기_결과!$A3)</f>
        <v>=ROWS($A$2:A3)</v>
      </c>
      <c r="C3" s="4"/>
      <c r="D3" s="4"/>
      <c r="E3" s="4"/>
      <c r="F3" s="4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</row>
    <row r="4" spans="1:16382" s="6" customFormat="1">
      <c r="A4" s="41">
        <f>ROWS($A$2:A4)</f>
        <v>3</v>
      </c>
      <c r="B4" s="41" t="str">
        <f ca="1">_xlfn.FORMULATEXT(연번매기기_결과!$A4)</f>
        <v>=ROWS($A$2:A4)</v>
      </c>
      <c r="C4" s="4"/>
      <c r="D4" s="4"/>
      <c r="E4" s="4"/>
      <c r="F4" s="4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</row>
    <row r="5" spans="1:16382" s="6" customFormat="1">
      <c r="A5" s="17"/>
      <c r="B5" s="4"/>
      <c r="C5" s="4"/>
      <c r="D5" s="4"/>
      <c r="E5" s="4"/>
      <c r="F5" s="4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</row>
    <row r="6" spans="1:16382" s="6" customFormat="1">
      <c r="A6" s="13" t="s">
        <v>36</v>
      </c>
      <c r="B6" s="4"/>
      <c r="C6" s="4"/>
      <c r="D6" s="4"/>
      <c r="E6" s="4"/>
      <c r="F6" s="4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</row>
    <row r="7" spans="1:16382" s="6" customFormat="1">
      <c r="A7" s="3"/>
      <c r="B7" s="4"/>
      <c r="C7" s="4"/>
      <c r="D7" s="4"/>
      <c r="E7" s="4"/>
      <c r="F7" s="4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</row>
  </sheetData>
  <phoneticPr fontId="1" type="noConversion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0C10F-42CD-4AF3-A6FF-0F7FE6D90AC5}">
  <dimension ref="A1:XFA48"/>
  <sheetViews>
    <sheetView showGridLines="0" tabSelected="1" topLeftCell="A9" zoomScale="130" zoomScaleNormal="130" workbookViewId="0">
      <selection activeCell="B10" sqref="B10"/>
    </sheetView>
  </sheetViews>
  <sheetFormatPr defaultColWidth="9" defaultRowHeight="17"/>
  <cols>
    <col min="1" max="1" width="15.25" style="1" bestFit="1" customWidth="1"/>
    <col min="2" max="2" width="9.75" style="1" customWidth="1"/>
    <col min="3" max="3" width="9.75" style="2" customWidth="1"/>
    <col min="4" max="7" width="11.25" style="2" customWidth="1"/>
    <col min="8" max="77" width="9" style="7"/>
    <col min="78" max="16384" width="9" style="2"/>
  </cols>
  <sheetData>
    <row r="1" spans="1:16381" s="6" customFormat="1" hidden="1">
      <c r="A1" s="32" t="s">
        <v>0</v>
      </c>
      <c r="B1" s="33" t="s">
        <v>14</v>
      </c>
      <c r="C1" s="33" t="s">
        <v>37</v>
      </c>
      <c r="D1" s="33" t="s">
        <v>2</v>
      </c>
      <c r="E1" s="34" t="s">
        <v>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</row>
    <row r="2" spans="1:16381" hidden="1">
      <c r="A2" s="35" t="s">
        <v>4</v>
      </c>
      <c r="B2" s="26" t="s">
        <v>15</v>
      </c>
      <c r="C2" s="26">
        <v>100</v>
      </c>
      <c r="D2" s="26">
        <v>2100</v>
      </c>
      <c r="E2" s="36">
        <v>0.4</v>
      </c>
    </row>
    <row r="3" spans="1:16381" hidden="1">
      <c r="A3" s="35" t="s">
        <v>8</v>
      </c>
      <c r="B3" s="26" t="s">
        <v>16</v>
      </c>
      <c r="C3" s="26">
        <v>30</v>
      </c>
      <c r="D3" s="26">
        <v>2300</v>
      </c>
      <c r="E3" s="36">
        <v>0.15</v>
      </c>
    </row>
    <row r="4" spans="1:16381" hidden="1">
      <c r="A4" s="35" t="s">
        <v>9</v>
      </c>
      <c r="B4" s="26" t="s">
        <v>17</v>
      </c>
      <c r="C4" s="26">
        <v>22</v>
      </c>
      <c r="D4" s="26">
        <v>2700</v>
      </c>
      <c r="E4" s="36">
        <v>0.2</v>
      </c>
    </row>
    <row r="5" spans="1:16381" hidden="1">
      <c r="A5" s="35" t="s">
        <v>38</v>
      </c>
      <c r="B5" s="26" t="s">
        <v>18</v>
      </c>
      <c r="C5" s="26">
        <v>51</v>
      </c>
      <c r="D5" s="26">
        <v>2800</v>
      </c>
      <c r="E5" s="36">
        <v>0.4</v>
      </c>
    </row>
    <row r="6" spans="1:16381" hidden="1">
      <c r="A6" s="35" t="s">
        <v>7</v>
      </c>
      <c r="B6" s="26" t="s">
        <v>19</v>
      </c>
      <c r="C6" s="26">
        <v>44</v>
      </c>
      <c r="D6" s="26">
        <v>3100</v>
      </c>
      <c r="E6" s="36">
        <v>0.15</v>
      </c>
    </row>
    <row r="7" spans="1:16381" hidden="1">
      <c r="A7" s="37" t="s">
        <v>39</v>
      </c>
      <c r="B7" s="38" t="s">
        <v>20</v>
      </c>
      <c r="C7" s="38">
        <v>38</v>
      </c>
      <c r="D7" s="38">
        <v>4100</v>
      </c>
      <c r="E7" s="39">
        <v>0.4</v>
      </c>
    </row>
    <row r="8" spans="1:16381" hidden="1">
      <c r="A8" s="13"/>
      <c r="B8" s="13"/>
      <c r="C8" s="13"/>
      <c r="D8" s="13"/>
      <c r="E8" s="13"/>
    </row>
    <row r="9" spans="1:16381">
      <c r="A9" s="18" t="s">
        <v>10</v>
      </c>
      <c r="B9" s="19" t="s">
        <v>37</v>
      </c>
      <c r="C9" s="20" t="s">
        <v>35</v>
      </c>
    </row>
    <row r="10" spans="1:16381" s="7" customFormat="1">
      <c r="A10" s="21" t="s">
        <v>38</v>
      </c>
      <c r="B10" s="23" cm="1">
        <f t="array" ref="B10">VLOOKUP($A10,$A$1:$E$7,COLUMNS($B$10:B10)+2,0)</f>
        <v>51</v>
      </c>
      <c r="C10" s="23" cm="1">
        <f t="array" ref="C10">VLOOKUP($A10,$A$1:$E$7,COLUMNS($B$10:C10)+2,0)</f>
        <v>2800</v>
      </c>
      <c r="D10" s="2"/>
      <c r="E10" s="2"/>
      <c r="F10" s="2"/>
      <c r="G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</row>
    <row r="11" spans="1:16381" s="7" customFormat="1">
      <c r="A11" s="22" t="s">
        <v>39</v>
      </c>
      <c r="B11" s="23" cm="1">
        <f t="array" ref="B11">VLOOKUP($A11,$A$1:$E$7,COLUMNS($B$10:B11)+2,0)</f>
        <v>38</v>
      </c>
      <c r="C11" s="23" cm="1">
        <f t="array" ref="C11">VLOOKUP($A11,$A$1:$E$7,COLUMNS($B$10:C11)+2,0)</f>
        <v>4100</v>
      </c>
      <c r="D11" s="2"/>
      <c r="E11" s="2"/>
      <c r="F11" s="2"/>
      <c r="G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</row>
    <row r="48" ht="18.5" customHeight="1"/>
  </sheetData>
  <phoneticPr fontId="1" type="noConversion"/>
  <conditionalFormatting sqref="D2:D8">
    <cfRule type="duplicateValues" dxfId="6" priority="2"/>
  </conditionalFormatting>
  <pageMargins left="0.75" right="0.75" top="1" bottom="1" header="0.5" footer="0.5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A697E-6F18-4D98-A528-4CF3C7BAB0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Vlookup_Columns</vt:lpstr>
      <vt:lpstr>연번매기기</vt:lpstr>
      <vt:lpstr>Vlookup_Columns 예제</vt:lpstr>
      <vt:lpstr>연번매기기_결과</vt:lpstr>
      <vt:lpstr>Vlookup_Columns 예제_결과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한 엑달</cp:lastModifiedBy>
  <dcterms:created xsi:type="dcterms:W3CDTF">2017-09-12T12:32:14Z</dcterms:created>
  <dcterms:modified xsi:type="dcterms:W3CDTF">2019-08-15T12:01:43Z</dcterms:modified>
</cp:coreProperties>
</file>