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Brian Rhindress\"/>
    </mc:Choice>
  </mc:AlternateContent>
  <xr:revisionPtr revIDLastSave="0" documentId="13_ncr:1_{261CD31F-8597-4611-94C3-B7F23B7BEBD8}" xr6:coauthVersionLast="47" xr6:coauthVersionMax="47" xr10:uidLastSave="{00000000-0000-0000-0000-000000000000}"/>
  <bookViews>
    <workbookView xWindow="-110" yWindow="-110" windowWidth="19420" windowHeight="10420" xr2:uid="{A1FEA0AA-8B8A-42D3-AD18-55E6575917CF}"/>
  </bookViews>
  <sheets>
    <sheet name="Efficient Frontier" sheetId="4" r:id="rId1"/>
    <sheet name="Optimizer" sheetId="1" r:id="rId2"/>
    <sheet name="AI-Generated Proposal" sheetId="5" r:id="rId3"/>
  </sheets>
  <definedNames>
    <definedName name="combined_total">Optimizer!$L$17</definedName>
    <definedName name="decision_variables">Optimizer!$B$9:$K$10</definedName>
    <definedName name="item_counts">Optimizer!$B$11:$K$11</definedName>
    <definedName name="sam_min_goal">Optimizer!$B$5</definedName>
    <definedName name="sam_mins">Optimizer!$B$21:$B$120</definedName>
    <definedName name="sam_total">Optimizer!$L$15</definedName>
    <definedName name="solver_adj" localSheetId="1" hidden="1">Optimizer!$B$9:$K$10</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Optimizer!$B$9:$K$10</definedName>
    <definedName name="solver_lhs10" localSheetId="1" hidden="1">Optimizer!$B$9:$K$10</definedName>
    <definedName name="solver_lhs100" localSheetId="1" hidden="1">Optimizer!$B$11:$K$11</definedName>
    <definedName name="solver_lhs101" localSheetId="1" hidden="1">Optimizer!$B$11:$K$11</definedName>
    <definedName name="solver_lhs102" localSheetId="1" hidden="1">Optimizer!$B$11:$K$11</definedName>
    <definedName name="solver_lhs103" localSheetId="1" hidden="1">Optimizer!$B$11:$K$11</definedName>
    <definedName name="solver_lhs104" localSheetId="1" hidden="1">Optimizer!$B$11:$K$11</definedName>
    <definedName name="solver_lhs105" localSheetId="1" hidden="1">Optimizer!$B$11:$K$11</definedName>
    <definedName name="solver_lhs106" localSheetId="1" hidden="1">Optimizer!$B$11:$K$11</definedName>
    <definedName name="solver_lhs107" localSheetId="1" hidden="1">Optimizer!$B$11:$K$11</definedName>
    <definedName name="solver_lhs108" localSheetId="1" hidden="1">Optimizer!$B$11:$K$11</definedName>
    <definedName name="solver_lhs109" localSheetId="1" hidden="1">Optimizer!$B$11:$K$11</definedName>
    <definedName name="solver_lhs11" localSheetId="1" hidden="1">Optimizer!$B$9:$K$10</definedName>
    <definedName name="solver_lhs110" localSheetId="1" hidden="1">Optimizer!$B$11:$K$11</definedName>
    <definedName name="solver_lhs111" localSheetId="1" hidden="1">Optimizer!$B$11:$K$11</definedName>
    <definedName name="solver_lhs112" localSheetId="1" hidden="1">Optimizer!$B$11:$K$11</definedName>
    <definedName name="solver_lhs113" localSheetId="1" hidden="1">Optimizer!$B$11:$K$11</definedName>
    <definedName name="solver_lhs114" localSheetId="1" hidden="1">Optimizer!$B$11:$K$11</definedName>
    <definedName name="solver_lhs115" localSheetId="1" hidden="1">Optimizer!$B$11:$K$11</definedName>
    <definedName name="solver_lhs116" localSheetId="1" hidden="1">Optimizer!$B$11:$K$11</definedName>
    <definedName name="solver_lhs117" localSheetId="1" hidden="1">Optimizer!$B$11:$K$11</definedName>
    <definedName name="solver_lhs118" localSheetId="1" hidden="1">Optimizer!$B$11:$K$11</definedName>
    <definedName name="solver_lhs119" localSheetId="1" hidden="1">Optimizer!$B$11:$K$11</definedName>
    <definedName name="solver_lhs12" localSheetId="1" hidden="1">Optimizer!$B$9:$K$10</definedName>
    <definedName name="solver_lhs120" localSheetId="1" hidden="1">Optimizer!$B$11:$K$11</definedName>
    <definedName name="solver_lhs121" localSheetId="1" hidden="1">Optimizer!$B$11:$K$11</definedName>
    <definedName name="solver_lhs122" localSheetId="1" hidden="1">Optimizer!$B$11:$K$11</definedName>
    <definedName name="solver_lhs123" localSheetId="1" hidden="1">Optimizer!$B$11:$K$11</definedName>
    <definedName name="solver_lhs124" localSheetId="1" hidden="1">Optimizer!$B$11:$K$11</definedName>
    <definedName name="solver_lhs125" localSheetId="1" hidden="1">Optimizer!$B$11:$K$11</definedName>
    <definedName name="solver_lhs126" localSheetId="1" hidden="1">Optimizer!$B$11:$K$11</definedName>
    <definedName name="solver_lhs127" localSheetId="1" hidden="1">Optimizer!$B$11:$K$11</definedName>
    <definedName name="solver_lhs128" localSheetId="1" hidden="1">Optimizer!$B$11:$K$11</definedName>
    <definedName name="solver_lhs129" localSheetId="1" hidden="1">Optimizer!$B$11:$K$11</definedName>
    <definedName name="solver_lhs13" localSheetId="1" hidden="1">Optimizer!$B$9:$K$10</definedName>
    <definedName name="solver_lhs130" localSheetId="1" hidden="1">Optimizer!$B$11:$K$11</definedName>
    <definedName name="solver_lhs131" localSheetId="1" hidden="1">Optimizer!$B$11:$K$11</definedName>
    <definedName name="solver_lhs132" localSheetId="1" hidden="1">Optimizer!$B$11:$K$11</definedName>
    <definedName name="solver_lhs133" localSheetId="1" hidden="1">Optimizer!$B$11:$K$11</definedName>
    <definedName name="solver_lhs134" localSheetId="1" hidden="1">Optimizer!$B$11:$K$11</definedName>
    <definedName name="solver_lhs135" localSheetId="1" hidden="1">Optimizer!$B$11:$K$11</definedName>
    <definedName name="solver_lhs136" localSheetId="1" hidden="1">Optimizer!$B$11:$K$11</definedName>
    <definedName name="solver_lhs137" localSheetId="1" hidden="1">Optimizer!$B$11:$K$11</definedName>
    <definedName name="solver_lhs138" localSheetId="1" hidden="1">Optimizer!$B$11:$K$11</definedName>
    <definedName name="solver_lhs139" localSheetId="1" hidden="1">Optimizer!$B$11:$K$11</definedName>
    <definedName name="solver_lhs14" localSheetId="1" hidden="1">Optimizer!$B$9:$K$10</definedName>
    <definedName name="solver_lhs140" localSheetId="1" hidden="1">Optimizer!$B$11:$K$11</definedName>
    <definedName name="solver_lhs141" localSheetId="1" hidden="1">Optimizer!$B$11:$K$11</definedName>
    <definedName name="solver_lhs142" localSheetId="1" hidden="1">Optimizer!$B$11:$K$11</definedName>
    <definedName name="solver_lhs143" localSheetId="1" hidden="1">Optimizer!$B$11:$K$11</definedName>
    <definedName name="solver_lhs144" localSheetId="1" hidden="1">Optimizer!$B$11:$K$11</definedName>
    <definedName name="solver_lhs145" localSheetId="1" hidden="1">Optimizer!$B$11:$K$11</definedName>
    <definedName name="solver_lhs146" localSheetId="1" hidden="1">Optimizer!$B$11:$K$11</definedName>
    <definedName name="solver_lhs147" localSheetId="1" hidden="1">Optimizer!$B$11:$K$11</definedName>
    <definedName name="solver_lhs148" localSheetId="1" hidden="1">Optimizer!$B$11:$K$11</definedName>
    <definedName name="solver_lhs149" localSheetId="1" hidden="1">Optimizer!$B$11:$K$11</definedName>
    <definedName name="solver_lhs15" localSheetId="1" hidden="1">Optimizer!$B$9:$K$10</definedName>
    <definedName name="solver_lhs150" localSheetId="1" hidden="1">Optimizer!$B$11:$K$11</definedName>
    <definedName name="solver_lhs151" localSheetId="1" hidden="1">Optimizer!$B$11:$K$11</definedName>
    <definedName name="solver_lhs152" localSheetId="1" hidden="1">Optimizer!$B$11:$K$11</definedName>
    <definedName name="solver_lhs153" localSheetId="1" hidden="1">Optimizer!$B$11:$K$11</definedName>
    <definedName name="solver_lhs154" localSheetId="1" hidden="1">Optimizer!$B$11:$K$11</definedName>
    <definedName name="solver_lhs155" localSheetId="1" hidden="1">Optimizer!$B$11:$K$11</definedName>
    <definedName name="solver_lhs156" localSheetId="1" hidden="1">Optimizer!$B$11:$K$11</definedName>
    <definedName name="solver_lhs157" localSheetId="1" hidden="1">Optimizer!$B$11:$K$11</definedName>
    <definedName name="solver_lhs158" localSheetId="1" hidden="1">Optimizer!$L$15</definedName>
    <definedName name="solver_lhs159" localSheetId="1" hidden="1">Optimizer!$B$11:$K$11</definedName>
    <definedName name="solver_lhs16" localSheetId="1" hidden="1">Optimizer!$B$9:$K$10</definedName>
    <definedName name="solver_lhs160" localSheetId="1" hidden="1">Optimizer!$L$15</definedName>
    <definedName name="solver_lhs161" localSheetId="1" hidden="1">Optimizer!$B$11:$K$11</definedName>
    <definedName name="solver_lhs162" localSheetId="1" hidden="1">Optimizer!$L$15</definedName>
    <definedName name="solver_lhs163" localSheetId="1" hidden="1">Optimizer!$L$15</definedName>
    <definedName name="solver_lhs164" localSheetId="1" hidden="1">Optimizer!$L$15</definedName>
    <definedName name="solver_lhs165" localSheetId="1" hidden="1">Optimizer!$L$15</definedName>
    <definedName name="solver_lhs166" localSheetId="1" hidden="1">Optimizer!$L$15</definedName>
    <definedName name="solver_lhs167" localSheetId="1" hidden="1">Optimizer!$L$15</definedName>
    <definedName name="solver_lhs168" localSheetId="1" hidden="1">Optimizer!$L$15</definedName>
    <definedName name="solver_lhs169" localSheetId="1" hidden="1">Optimizer!$L$15</definedName>
    <definedName name="solver_lhs17" localSheetId="1" hidden="1">Optimizer!$B$9:$K$10</definedName>
    <definedName name="solver_lhs170" localSheetId="1" hidden="1">Optimizer!$L$15</definedName>
    <definedName name="solver_lhs171" localSheetId="1" hidden="1">Optimizer!$L$15</definedName>
    <definedName name="solver_lhs172" localSheetId="1" hidden="1">Optimizer!$L$15</definedName>
    <definedName name="solver_lhs173" localSheetId="1" hidden="1">Optimizer!$L$15</definedName>
    <definedName name="solver_lhs174" localSheetId="1" hidden="1">Optimizer!$L$15</definedName>
    <definedName name="solver_lhs175" localSheetId="1" hidden="1">Optimizer!$L$15</definedName>
    <definedName name="solver_lhs176" localSheetId="1" hidden="1">Optimizer!$L$15</definedName>
    <definedName name="solver_lhs177" localSheetId="1" hidden="1">Optimizer!$L$15</definedName>
    <definedName name="solver_lhs178" localSheetId="1" hidden="1">Optimizer!$B$11:$K$11</definedName>
    <definedName name="solver_lhs179" localSheetId="1" hidden="1">Optimizer!$L$15</definedName>
    <definedName name="solver_lhs18" localSheetId="1" hidden="1">Optimizer!$B$9:$K$10</definedName>
    <definedName name="solver_lhs180" localSheetId="1" hidden="1">Optimizer!$L$15</definedName>
    <definedName name="solver_lhs181" localSheetId="1" hidden="1">Optimizer!$L$15</definedName>
    <definedName name="solver_lhs182" localSheetId="1" hidden="1">Optimizer!$L$15</definedName>
    <definedName name="solver_lhs183" localSheetId="1" hidden="1">Optimizer!$L$15</definedName>
    <definedName name="solver_lhs184" localSheetId="1" hidden="1">Optimizer!$L$15</definedName>
    <definedName name="solver_lhs185" localSheetId="1" hidden="1">Optimizer!$L$15</definedName>
    <definedName name="solver_lhs186" localSheetId="1" hidden="1">Optimizer!$L$15</definedName>
    <definedName name="solver_lhs187" localSheetId="1" hidden="1">Optimizer!$L$15</definedName>
    <definedName name="solver_lhs188" localSheetId="1" hidden="1">Optimizer!$B$11:$K$11</definedName>
    <definedName name="solver_lhs189" localSheetId="1" hidden="1">Optimizer!$L$15</definedName>
    <definedName name="solver_lhs19" localSheetId="1" hidden="1">Optimizer!$B$9:$K$10</definedName>
    <definedName name="solver_lhs190" localSheetId="1" hidden="1">Optimizer!$L$15</definedName>
    <definedName name="solver_lhs191" localSheetId="1" hidden="1">Optimizer!$L$15</definedName>
    <definedName name="solver_lhs192" localSheetId="1" hidden="1">Optimizer!$L$15</definedName>
    <definedName name="solver_lhs193" localSheetId="1" hidden="1">Optimizer!$L$15</definedName>
    <definedName name="solver_lhs194" localSheetId="1" hidden="1">Optimizer!$L$15</definedName>
    <definedName name="solver_lhs195" localSheetId="1" hidden="1">Optimizer!$L$15</definedName>
    <definedName name="solver_lhs196" localSheetId="1" hidden="1">Optimizer!$L$15</definedName>
    <definedName name="solver_lhs197" localSheetId="1" hidden="1">Optimizer!$L$15</definedName>
    <definedName name="solver_lhs198" localSheetId="1" hidden="1">Optimizer!$L$16</definedName>
    <definedName name="solver_lhs199" localSheetId="1" hidden="1">Optimizer!$L$15</definedName>
    <definedName name="solver_lhs2" localSheetId="1" hidden="1">Optimizer!$B$11:$K$11</definedName>
    <definedName name="solver_lhs20" localSheetId="1" hidden="1">Optimizer!$B$9:$K$10</definedName>
    <definedName name="solver_lhs200" localSheetId="1" hidden="1">Optimizer!$L$15</definedName>
    <definedName name="solver_lhs201" localSheetId="1" hidden="1">Optimizer!$L$15</definedName>
    <definedName name="solver_lhs202" localSheetId="1" hidden="1">Optimizer!$L$15</definedName>
    <definedName name="solver_lhs203" localSheetId="1" hidden="1">Optimizer!$L$16</definedName>
    <definedName name="solver_lhs204" localSheetId="1" hidden="1">Optimizer!$L$15</definedName>
    <definedName name="solver_lhs205" localSheetId="1" hidden="1">Optimizer!$L$15</definedName>
    <definedName name="solver_lhs206" localSheetId="1" hidden="1">Optimizer!$L$15</definedName>
    <definedName name="solver_lhs207" localSheetId="1" hidden="1">Optimizer!$L$16</definedName>
    <definedName name="solver_lhs208" localSheetId="1" hidden="1">Optimizer!$L$15</definedName>
    <definedName name="solver_lhs209" localSheetId="1" hidden="1">Optimizer!$L$15</definedName>
    <definedName name="solver_lhs21" localSheetId="1" hidden="1">Optimizer!$B$9:$K$10</definedName>
    <definedName name="solver_lhs210" localSheetId="1" hidden="1">Optimizer!$L$15</definedName>
    <definedName name="solver_lhs211" localSheetId="1" hidden="1">Optimizer!$B$11:$K$11</definedName>
    <definedName name="solver_lhs212" localSheetId="1" hidden="1">Optimizer!$L$15</definedName>
    <definedName name="solver_lhs213" localSheetId="1" hidden="1">Optimizer!$L$16</definedName>
    <definedName name="solver_lhs214" localSheetId="1" hidden="1">Optimizer!$L$16</definedName>
    <definedName name="solver_lhs215" localSheetId="1" hidden="1">Optimizer!$L$15</definedName>
    <definedName name="solver_lhs216" localSheetId="1" hidden="1">Optimizer!$L$16</definedName>
    <definedName name="solver_lhs217" localSheetId="1" hidden="1">Optimizer!$L$15</definedName>
    <definedName name="solver_lhs218" localSheetId="1" hidden="1">Optimizer!$L$16</definedName>
    <definedName name="solver_lhs219" localSheetId="1" hidden="1">Optimizer!$L$15</definedName>
    <definedName name="solver_lhs22" localSheetId="1" hidden="1">Optimizer!$B$9:$K$10</definedName>
    <definedName name="solver_lhs220" localSheetId="1" hidden="1">Optimizer!$L$16</definedName>
    <definedName name="solver_lhs221" localSheetId="1" hidden="1">Optimizer!$L$16</definedName>
    <definedName name="solver_lhs222" localSheetId="1" hidden="1">Optimizer!$L$15</definedName>
    <definedName name="solver_lhs223" localSheetId="1" hidden="1">Optimizer!$L$16</definedName>
    <definedName name="solver_lhs224" localSheetId="1" hidden="1">Optimizer!$L$15</definedName>
    <definedName name="solver_lhs225" localSheetId="1" hidden="1">Optimizer!$L$16</definedName>
    <definedName name="solver_lhs226" localSheetId="1" hidden="1">Optimizer!$L$15</definedName>
    <definedName name="solver_lhs227" localSheetId="1" hidden="1">Optimizer!$L$16</definedName>
    <definedName name="solver_lhs228" localSheetId="1" hidden="1">Optimizer!$L$16</definedName>
    <definedName name="solver_lhs229" localSheetId="1" hidden="1">Optimizer!$L$15</definedName>
    <definedName name="solver_lhs23" localSheetId="1" hidden="1">Optimizer!$B$9:$K$10</definedName>
    <definedName name="solver_lhs230" localSheetId="1" hidden="1">Optimizer!$L$16</definedName>
    <definedName name="solver_lhs231" localSheetId="1" hidden="1">Optimizer!$L$15</definedName>
    <definedName name="solver_lhs232" localSheetId="1" hidden="1">Optimizer!$L$16</definedName>
    <definedName name="solver_lhs233" localSheetId="1" hidden="1">Optimizer!$L$15</definedName>
    <definedName name="solver_lhs234" localSheetId="1" hidden="1">Optimizer!$L$16</definedName>
    <definedName name="solver_lhs235" localSheetId="1" hidden="1">Optimizer!$L$16</definedName>
    <definedName name="solver_lhs236" localSheetId="1" hidden="1">Optimizer!$L$15</definedName>
    <definedName name="solver_lhs237" localSheetId="1" hidden="1">Optimizer!$L$16</definedName>
    <definedName name="solver_lhs238" localSheetId="1" hidden="1">Optimizer!$L$15</definedName>
    <definedName name="solver_lhs239" localSheetId="1" hidden="1">Optimizer!$L$16</definedName>
    <definedName name="solver_lhs24" localSheetId="1" hidden="1">Optimizer!$B$9:$K$10</definedName>
    <definedName name="solver_lhs240" localSheetId="1" hidden="1">Optimizer!$L$15</definedName>
    <definedName name="solver_lhs241" localSheetId="1" hidden="1">Optimizer!$L$16</definedName>
    <definedName name="solver_lhs242" localSheetId="1" hidden="1">Optimizer!$L$16</definedName>
    <definedName name="solver_lhs243" localSheetId="1" hidden="1">Optimizer!$L$16</definedName>
    <definedName name="solver_lhs244" localSheetId="1" hidden="1">Optimizer!$L$15</definedName>
    <definedName name="solver_lhs245" localSheetId="1" hidden="1">Optimizer!$L$16</definedName>
    <definedName name="solver_lhs246" localSheetId="1" hidden="1">Optimizer!$L$15</definedName>
    <definedName name="solver_lhs247" localSheetId="1" hidden="1">Optimizer!$L$16</definedName>
    <definedName name="solver_lhs248" localSheetId="1" hidden="1">Optimizer!$L$15</definedName>
    <definedName name="solver_lhs249" localSheetId="1" hidden="1">Optimizer!$L$15</definedName>
    <definedName name="solver_lhs25" localSheetId="1" hidden="1">Optimizer!$B$9:$K$10</definedName>
    <definedName name="solver_lhs250" localSheetId="1" hidden="1">Optimizer!$L$15</definedName>
    <definedName name="solver_lhs251" localSheetId="1" hidden="1">Optimizer!$L$15</definedName>
    <definedName name="solver_lhs252" localSheetId="1" hidden="1">Optimizer!$L$15</definedName>
    <definedName name="solver_lhs253" localSheetId="1" hidden="1">Optimizer!$L$16</definedName>
    <definedName name="solver_lhs254" localSheetId="1" hidden="1">Optimizer!$B$11:$K$11</definedName>
    <definedName name="solver_lhs255" localSheetId="1" hidden="1">Optimizer!$L$16</definedName>
    <definedName name="solver_lhs256" localSheetId="1" hidden="1">Optimizer!$L$16</definedName>
    <definedName name="solver_lhs257" localSheetId="1" hidden="1">Optimizer!$L$15</definedName>
    <definedName name="solver_lhs258" localSheetId="1" hidden="1">Optimizer!$L$16</definedName>
    <definedName name="solver_lhs259" localSheetId="1" hidden="1">Optimizer!$L$16</definedName>
    <definedName name="solver_lhs26" localSheetId="1" hidden="1">Optimizer!$B$9:$K$10</definedName>
    <definedName name="solver_lhs260" localSheetId="1" hidden="1">Optimizer!$L$15</definedName>
    <definedName name="solver_lhs261" localSheetId="1" hidden="1">Optimizer!$L$16</definedName>
    <definedName name="solver_lhs262" localSheetId="1" hidden="1">Optimizer!$L$16</definedName>
    <definedName name="solver_lhs263" localSheetId="1" hidden="1">Optimizer!$L$15</definedName>
    <definedName name="solver_lhs264" localSheetId="1" hidden="1">Optimizer!$L$16</definedName>
    <definedName name="solver_lhs265" localSheetId="1" hidden="1">Optimizer!$L$16</definedName>
    <definedName name="solver_lhs266" localSheetId="1" hidden="1">Optimizer!$L$16</definedName>
    <definedName name="solver_lhs267" localSheetId="1" hidden="1">Optimizer!$L$15</definedName>
    <definedName name="solver_lhs268" localSheetId="1" hidden="1">Optimizer!$L$16</definedName>
    <definedName name="solver_lhs269" localSheetId="1" hidden="1">Optimizer!$L$16</definedName>
    <definedName name="solver_lhs27" localSheetId="1" hidden="1">Optimizer!$B$9:$K$10</definedName>
    <definedName name="solver_lhs270" localSheetId="1" hidden="1">Optimizer!$L$16</definedName>
    <definedName name="solver_lhs271" localSheetId="1" hidden="1">Optimizer!$L$16</definedName>
    <definedName name="solver_lhs272" localSheetId="1" hidden="1">Optimizer!$L$16</definedName>
    <definedName name="solver_lhs273" localSheetId="1" hidden="1">Optimizer!$B$11:$K$11</definedName>
    <definedName name="solver_lhs274" localSheetId="1" hidden="1">Optimizer!$L$16</definedName>
    <definedName name="solver_lhs275" localSheetId="1" hidden="1">Optimizer!$L$16</definedName>
    <definedName name="solver_lhs276" localSheetId="1" hidden="1">Optimizer!$L$16</definedName>
    <definedName name="solver_lhs277" localSheetId="1" hidden="1">Optimizer!$L$15</definedName>
    <definedName name="solver_lhs278" localSheetId="1" hidden="1">Optimizer!$L$16</definedName>
    <definedName name="solver_lhs279" localSheetId="1" hidden="1">Optimizer!$L$16</definedName>
    <definedName name="solver_lhs28" localSheetId="1" hidden="1">Optimizer!$B$9:$K$10</definedName>
    <definedName name="solver_lhs280" localSheetId="1" hidden="1">Optimizer!$L$15</definedName>
    <definedName name="solver_lhs281" localSheetId="1" hidden="1">Optimizer!$L$16</definedName>
    <definedName name="solver_lhs282" localSheetId="1" hidden="1">Optimizer!$L$16</definedName>
    <definedName name="solver_lhs283" localSheetId="1" hidden="1">Optimizer!$L$16</definedName>
    <definedName name="solver_lhs284" localSheetId="1" hidden="1">Optimizer!$L$16</definedName>
    <definedName name="solver_lhs285" localSheetId="1" hidden="1">Optimizer!$L$15</definedName>
    <definedName name="solver_lhs286" localSheetId="1" hidden="1">Optimizer!$L$16</definedName>
    <definedName name="solver_lhs287" localSheetId="1" hidden="1">Optimizer!$L$16</definedName>
    <definedName name="solver_lhs288" localSheetId="1" hidden="1">Optimizer!$L$16</definedName>
    <definedName name="solver_lhs289" localSheetId="1" hidden="1">Optimizer!$L$16</definedName>
    <definedName name="solver_lhs29" localSheetId="1" hidden="1">Optimizer!$B$9:$K$10</definedName>
    <definedName name="solver_lhs290" localSheetId="1" hidden="1">Optimizer!$L$15</definedName>
    <definedName name="solver_lhs291" localSheetId="1" hidden="1">Optimizer!$L$16</definedName>
    <definedName name="solver_lhs292" localSheetId="1" hidden="1">Optimizer!$L$16</definedName>
    <definedName name="solver_lhs293" localSheetId="1" hidden="1">Optimizer!$L$16</definedName>
    <definedName name="solver_lhs294" localSheetId="1" hidden="1">Optimizer!$L$16</definedName>
    <definedName name="solver_lhs295" localSheetId="1" hidden="1">Optimizer!$L$16</definedName>
    <definedName name="solver_lhs296" localSheetId="1" hidden="1">Optimizer!$L$16</definedName>
    <definedName name="solver_lhs297" localSheetId="1" hidden="1">Optimizer!$L$16</definedName>
    <definedName name="solver_lhs298" localSheetId="1" hidden="1">Optimizer!$L$16</definedName>
    <definedName name="solver_lhs299" localSheetId="1" hidden="1">Optimizer!$L$16</definedName>
    <definedName name="solver_lhs3" localSheetId="1" hidden="1">Optimizer!$L$15</definedName>
    <definedName name="solver_lhs30" localSheetId="1" hidden="1">Optimizer!$B$9:$K$10</definedName>
    <definedName name="solver_lhs300" localSheetId="1" hidden="1">Optimizer!$L$16</definedName>
    <definedName name="solver_lhs301" localSheetId="1" hidden="1">Optimizer!$L$16</definedName>
    <definedName name="solver_lhs302" localSheetId="1" hidden="1">Optimizer!$L$15</definedName>
    <definedName name="solver_lhs303" localSheetId="1" hidden="1">Optimizer!$L$16</definedName>
    <definedName name="solver_lhs304" localSheetId="1" hidden="1">Optimizer!$L$16</definedName>
    <definedName name="solver_lhs305" localSheetId="1" hidden="1">Optimizer!$L$15</definedName>
    <definedName name="solver_lhs306" localSheetId="1" hidden="1">Optimizer!$L$16</definedName>
    <definedName name="solver_lhs307" localSheetId="1" hidden="1">Optimizer!$L$15</definedName>
    <definedName name="solver_lhs308" localSheetId="1" hidden="1">Optimizer!$L$16</definedName>
    <definedName name="solver_lhs309" localSheetId="1" hidden="1">Optimizer!$L$16</definedName>
    <definedName name="solver_lhs31" localSheetId="1" hidden="1">Optimizer!$B$9:$K$10</definedName>
    <definedName name="solver_lhs310" localSheetId="1" hidden="1">Optimizer!$L$16</definedName>
    <definedName name="solver_lhs311" localSheetId="1" hidden="1">Optimizer!$L$16</definedName>
    <definedName name="solver_lhs312" localSheetId="1" hidden="1">Optimizer!$L$15</definedName>
    <definedName name="solver_lhs313" localSheetId="1" hidden="1">Optimizer!$L$16</definedName>
    <definedName name="solver_lhs314" localSheetId="1" hidden="1">Optimizer!$L$15</definedName>
    <definedName name="solver_lhs315" localSheetId="1" hidden="1">Optimizer!$L$16</definedName>
    <definedName name="solver_lhs316" localSheetId="1" hidden="1">Optimizer!$L$16</definedName>
    <definedName name="solver_lhs317" localSheetId="1" hidden="1">Optimizer!$L$16</definedName>
    <definedName name="solver_lhs318" localSheetId="1" hidden="1">Optimizer!$L$16</definedName>
    <definedName name="solver_lhs319" localSheetId="1" hidden="1">Optimizer!$B$11:$K$11</definedName>
    <definedName name="solver_lhs32" localSheetId="1" hidden="1">Optimizer!$B$9:$K$10</definedName>
    <definedName name="solver_lhs320" localSheetId="1" hidden="1">Optimizer!$L$16</definedName>
    <definedName name="solver_lhs321" localSheetId="1" hidden="1">Optimizer!$L$16</definedName>
    <definedName name="solver_lhs322" localSheetId="1" hidden="1">Optimizer!$L$16</definedName>
    <definedName name="solver_lhs323" localSheetId="1" hidden="1">Optimizer!$L$15</definedName>
    <definedName name="solver_lhs324" localSheetId="1" hidden="1">Optimizer!$L$16</definedName>
    <definedName name="solver_lhs325" localSheetId="1" hidden="1">Optimizer!$L$15</definedName>
    <definedName name="solver_lhs326" localSheetId="1" hidden="1">Optimizer!$L$16</definedName>
    <definedName name="solver_lhs327" localSheetId="1" hidden="1">Optimizer!$L$16</definedName>
    <definedName name="solver_lhs328" localSheetId="1" hidden="1">Optimizer!$B$9:$K$10</definedName>
    <definedName name="solver_lhs329" localSheetId="1" hidden="1">Optimizer!$L$16</definedName>
    <definedName name="solver_lhs33" localSheetId="1" hidden="1">Optimizer!$B$9:$K$10</definedName>
    <definedName name="solver_lhs330" localSheetId="1" hidden="1">Optimizer!$L$15</definedName>
    <definedName name="solver_lhs331" localSheetId="1" hidden="1">Optimizer!$B$11:$K$11</definedName>
    <definedName name="solver_lhs332" localSheetId="1" hidden="1">Optimizer!$B$9:$K$10</definedName>
    <definedName name="solver_lhs333" localSheetId="1" hidden="1">Optimizer!$B$6</definedName>
    <definedName name="solver_lhs334" localSheetId="1" hidden="1">Optimizer!$B$5</definedName>
    <definedName name="solver_lhs335" localSheetId="1" hidden="1">Optimizer!$B$11:$K$11</definedName>
    <definedName name="solver_lhs336" localSheetId="1" hidden="1">Optimizer!$B$11:$K$11</definedName>
    <definedName name="solver_lhs34" localSheetId="1" hidden="1">Optimizer!$B$9:$K$10</definedName>
    <definedName name="solver_lhs35" localSheetId="1" hidden="1">Optimizer!$B$9:$K$10</definedName>
    <definedName name="solver_lhs36" localSheetId="1" hidden="1">Optimizer!$B$9:$K$10</definedName>
    <definedName name="solver_lhs37" localSheetId="1" hidden="1">Optimizer!$B$9:$K$10</definedName>
    <definedName name="solver_lhs38" localSheetId="1" hidden="1">Optimizer!$B$9:$K$10</definedName>
    <definedName name="solver_lhs39" localSheetId="1" hidden="1">Optimizer!$B$9:$K$10</definedName>
    <definedName name="solver_lhs4" localSheetId="1" hidden="1">Optimizer!$L$16</definedName>
    <definedName name="solver_lhs40" localSheetId="1" hidden="1">Optimizer!$B$9:$K$10</definedName>
    <definedName name="solver_lhs41" localSheetId="1" hidden="1">Optimizer!$B$9:$K$10</definedName>
    <definedName name="solver_lhs42" localSheetId="1" hidden="1">Optimizer!$B$9:$K$10</definedName>
    <definedName name="solver_lhs43" localSheetId="1" hidden="1">Optimizer!$B$9:$K$10</definedName>
    <definedName name="solver_lhs44" localSheetId="1" hidden="1">Optimizer!$B$9:$K$10</definedName>
    <definedName name="solver_lhs45" localSheetId="1" hidden="1">Optimizer!$B$9:$K$10</definedName>
    <definedName name="solver_lhs46" localSheetId="1" hidden="1">Optimizer!$B$9:$K$10</definedName>
    <definedName name="solver_lhs47" localSheetId="1" hidden="1">Optimizer!$B$9:$K$10</definedName>
    <definedName name="solver_lhs48" localSheetId="1" hidden="1">Optimizer!$B$9:$K$10</definedName>
    <definedName name="solver_lhs49" localSheetId="1" hidden="1">Optimizer!$B$9:$K$10</definedName>
    <definedName name="solver_lhs5" localSheetId="1" hidden="1">Optimizer!$B$9:$K$10</definedName>
    <definedName name="solver_lhs50" localSheetId="1" hidden="1">Optimizer!$B$9:$K$10</definedName>
    <definedName name="solver_lhs51" localSheetId="1" hidden="1">Optimizer!$B$9:$K$10</definedName>
    <definedName name="solver_lhs52" localSheetId="1" hidden="1">Optimizer!$B$9:$K$10</definedName>
    <definedName name="solver_lhs53" localSheetId="1" hidden="1">Optimizer!$B$9:$K$10</definedName>
    <definedName name="solver_lhs54" localSheetId="1" hidden="1">Optimizer!$B$9:$K$10</definedName>
    <definedName name="solver_lhs55" localSheetId="1" hidden="1">Optimizer!$B$9:$K$10</definedName>
    <definedName name="solver_lhs56" localSheetId="1" hidden="1">Optimizer!$B$9:$K$10</definedName>
    <definedName name="solver_lhs57" localSheetId="1" hidden="1">Optimizer!$B$9:$K$10</definedName>
    <definedName name="solver_lhs58" localSheetId="1" hidden="1">Optimizer!$B$9:$K$10</definedName>
    <definedName name="solver_lhs59" localSheetId="1" hidden="1">Optimizer!$B$9:$K$10</definedName>
    <definedName name="solver_lhs6" localSheetId="1" hidden="1">Optimizer!$B$9:$K$10</definedName>
    <definedName name="solver_lhs60" localSheetId="1" hidden="1">Optimizer!$B$9:$K$10</definedName>
    <definedName name="solver_lhs61" localSheetId="1" hidden="1">Optimizer!$B$9:$K$10</definedName>
    <definedName name="solver_lhs62" localSheetId="1" hidden="1">Optimizer!$B$9:$K$10</definedName>
    <definedName name="solver_lhs63" localSheetId="1" hidden="1">Optimizer!$B$9:$K$10</definedName>
    <definedName name="solver_lhs64" localSheetId="1" hidden="1">Optimizer!$B$9:$K$10</definedName>
    <definedName name="solver_lhs65" localSheetId="1" hidden="1">Optimizer!$B$9:$K$10</definedName>
    <definedName name="solver_lhs66" localSheetId="1" hidden="1">Optimizer!$B$9:$K$10</definedName>
    <definedName name="solver_lhs67" localSheetId="1" hidden="1">Optimizer!$B$9:$K$10</definedName>
    <definedName name="solver_lhs68" localSheetId="1" hidden="1">Optimizer!$B$9:$K$10</definedName>
    <definedName name="solver_lhs69" localSheetId="1" hidden="1">Optimizer!$B$9:$K$10</definedName>
    <definedName name="solver_lhs7" localSheetId="1" hidden="1">Optimizer!$B$9:$K$10</definedName>
    <definedName name="solver_lhs70" localSheetId="1" hidden="1">Optimizer!$B$9:$K$10</definedName>
    <definedName name="solver_lhs71" localSheetId="1" hidden="1">Optimizer!$B$9:$K$10</definedName>
    <definedName name="solver_lhs72" localSheetId="1" hidden="1">Optimizer!$B$9:$K$10</definedName>
    <definedName name="solver_lhs73" localSheetId="1" hidden="1">Optimizer!$B$9:$K$10</definedName>
    <definedName name="solver_lhs74" localSheetId="1" hidden="1">Optimizer!$B$9:$K$10</definedName>
    <definedName name="solver_lhs75" localSheetId="1" hidden="1">Optimizer!$B$9:$K$10</definedName>
    <definedName name="solver_lhs76" localSheetId="1" hidden="1">Optimizer!$B$9:$K$10</definedName>
    <definedName name="solver_lhs77" localSheetId="1" hidden="1">Optimizer!$B$9:$K$10</definedName>
    <definedName name="solver_lhs78" localSheetId="1" hidden="1">Optimizer!$B$9:$K$10</definedName>
    <definedName name="solver_lhs79" localSheetId="1" hidden="1">Optimizer!$B$9:$K$10</definedName>
    <definedName name="solver_lhs8" localSheetId="1" hidden="1">Optimizer!$B$9:$K$10</definedName>
    <definedName name="solver_lhs80" localSheetId="1" hidden="1">Optimizer!$B$9:$K$10</definedName>
    <definedName name="solver_lhs81" localSheetId="1" hidden="1">Optimizer!$B$9:$K$10</definedName>
    <definedName name="solver_lhs82" localSheetId="1" hidden="1">Optimizer!$B$9:$K$10</definedName>
    <definedName name="solver_lhs83" localSheetId="1" hidden="1">Optimizer!$B$9:$K$10</definedName>
    <definedName name="solver_lhs84" localSheetId="1" hidden="1">Optimizer!$B$12:$K$12</definedName>
    <definedName name="solver_lhs85" localSheetId="1" hidden="1">Optimizer!$B$11:$K$11</definedName>
    <definedName name="solver_lhs86" localSheetId="1" hidden="1">Optimizer!$B$11:$K$11</definedName>
    <definedName name="solver_lhs87" localSheetId="1" hidden="1">Optimizer!$B$11:$K$11</definedName>
    <definedName name="solver_lhs88" localSheetId="1" hidden="1">Optimizer!$B$11:$K$11</definedName>
    <definedName name="solver_lhs89" localSheetId="1" hidden="1">Optimizer!$B$11:$K$11</definedName>
    <definedName name="solver_lhs9" localSheetId="1" hidden="1">Optimizer!$B$9:$K$10</definedName>
    <definedName name="solver_lhs90" localSheetId="1" hidden="1">Optimizer!$B$11:$K$11</definedName>
    <definedName name="solver_lhs91" localSheetId="1" hidden="1">Optimizer!$B$11:$K$11</definedName>
    <definedName name="solver_lhs92" localSheetId="1" hidden="1">Optimizer!$B$11:$K$11</definedName>
    <definedName name="solver_lhs93" localSheetId="1" hidden="1">Optimizer!$B$11:$K$11</definedName>
    <definedName name="solver_lhs94" localSheetId="1" hidden="1">Optimizer!$B$11:$K$11</definedName>
    <definedName name="solver_lhs95" localSheetId="1" hidden="1">Optimizer!$B$11:$K$11</definedName>
    <definedName name="solver_lhs96" localSheetId="1" hidden="1">Optimizer!$B$11:$K$11</definedName>
    <definedName name="solver_lhs97" localSheetId="1" hidden="1">Optimizer!$B$11:$K$11</definedName>
    <definedName name="solver_lhs98" localSheetId="1" hidden="1">Optimizer!$B$11:$K$11</definedName>
    <definedName name="solver_lhs99" localSheetId="1" hidden="1">Optimizer!$B$11:$K$11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Optimizer!$L$17</definedName>
    <definedName name="solver_pre" localSheetId="1" hidden="1">0.000001</definedName>
    <definedName name="solver_rbv" localSheetId="1" hidden="1">1</definedName>
    <definedName name="solver_rel1" localSheetId="1" hidden="1">5</definedName>
    <definedName name="solver_rel10" localSheetId="1" hidden="1">5</definedName>
    <definedName name="solver_rel100" localSheetId="1" hidden="1">2</definedName>
    <definedName name="solver_rel101" localSheetId="1" hidden="1">2</definedName>
    <definedName name="solver_rel102" localSheetId="1" hidden="1">2</definedName>
    <definedName name="solver_rel103" localSheetId="1" hidden="1">2</definedName>
    <definedName name="solver_rel104" localSheetId="1" hidden="1">2</definedName>
    <definedName name="solver_rel105" localSheetId="1" hidden="1">2</definedName>
    <definedName name="solver_rel106" localSheetId="1" hidden="1">2</definedName>
    <definedName name="solver_rel107" localSheetId="1" hidden="1">2</definedName>
    <definedName name="solver_rel108" localSheetId="1" hidden="1">2</definedName>
    <definedName name="solver_rel109" localSheetId="1" hidden="1">2</definedName>
    <definedName name="solver_rel11" localSheetId="1" hidden="1">5</definedName>
    <definedName name="solver_rel110" localSheetId="1" hidden="1">2</definedName>
    <definedName name="solver_rel111" localSheetId="1" hidden="1">2</definedName>
    <definedName name="solver_rel112" localSheetId="1" hidden="1">2</definedName>
    <definedName name="solver_rel113" localSheetId="1" hidden="1">2</definedName>
    <definedName name="solver_rel114" localSheetId="1" hidden="1">2</definedName>
    <definedName name="solver_rel115" localSheetId="1" hidden="1">2</definedName>
    <definedName name="solver_rel116" localSheetId="1" hidden="1">2</definedName>
    <definedName name="solver_rel117" localSheetId="1" hidden="1">2</definedName>
    <definedName name="solver_rel118" localSheetId="1" hidden="1">2</definedName>
    <definedName name="solver_rel119" localSheetId="1" hidden="1">2</definedName>
    <definedName name="solver_rel12" localSheetId="1" hidden="1">5</definedName>
    <definedName name="solver_rel120" localSheetId="1" hidden="1">2</definedName>
    <definedName name="solver_rel121" localSheetId="1" hidden="1">2</definedName>
    <definedName name="solver_rel122" localSheetId="1" hidden="1">2</definedName>
    <definedName name="solver_rel123" localSheetId="1" hidden="1">2</definedName>
    <definedName name="solver_rel124" localSheetId="1" hidden="1">2</definedName>
    <definedName name="solver_rel125" localSheetId="1" hidden="1">2</definedName>
    <definedName name="solver_rel126" localSheetId="1" hidden="1">2</definedName>
    <definedName name="solver_rel127" localSheetId="1" hidden="1">2</definedName>
    <definedName name="solver_rel128" localSheetId="1" hidden="1">2</definedName>
    <definedName name="solver_rel129" localSheetId="1" hidden="1">2</definedName>
    <definedName name="solver_rel13" localSheetId="1" hidden="1">5</definedName>
    <definedName name="solver_rel130" localSheetId="1" hidden="1">2</definedName>
    <definedName name="solver_rel131" localSheetId="1" hidden="1">2</definedName>
    <definedName name="solver_rel132" localSheetId="1" hidden="1">2</definedName>
    <definedName name="solver_rel133" localSheetId="1" hidden="1">2</definedName>
    <definedName name="solver_rel134" localSheetId="1" hidden="1">2</definedName>
    <definedName name="solver_rel135" localSheetId="1" hidden="1">2</definedName>
    <definedName name="solver_rel136" localSheetId="1" hidden="1">2</definedName>
    <definedName name="solver_rel137" localSheetId="1" hidden="1">2</definedName>
    <definedName name="solver_rel138" localSheetId="1" hidden="1">2</definedName>
    <definedName name="solver_rel139" localSheetId="1" hidden="1">2</definedName>
    <definedName name="solver_rel14" localSheetId="1" hidden="1">5</definedName>
    <definedName name="solver_rel140" localSheetId="1" hidden="1">2</definedName>
    <definedName name="solver_rel141" localSheetId="1" hidden="1">2</definedName>
    <definedName name="solver_rel142" localSheetId="1" hidden="1">2</definedName>
    <definedName name="solver_rel143" localSheetId="1" hidden="1">2</definedName>
    <definedName name="solver_rel144" localSheetId="1" hidden="1">2</definedName>
    <definedName name="solver_rel145" localSheetId="1" hidden="1">2</definedName>
    <definedName name="solver_rel146" localSheetId="1" hidden="1">2</definedName>
    <definedName name="solver_rel147" localSheetId="1" hidden="1">2</definedName>
    <definedName name="solver_rel148" localSheetId="1" hidden="1">2</definedName>
    <definedName name="solver_rel149" localSheetId="1" hidden="1">2</definedName>
    <definedName name="solver_rel15" localSheetId="1" hidden="1">5</definedName>
    <definedName name="solver_rel150" localSheetId="1" hidden="1">2</definedName>
    <definedName name="solver_rel151" localSheetId="1" hidden="1">2</definedName>
    <definedName name="solver_rel152" localSheetId="1" hidden="1">2</definedName>
    <definedName name="solver_rel153" localSheetId="1" hidden="1">2</definedName>
    <definedName name="solver_rel154" localSheetId="1" hidden="1">2</definedName>
    <definedName name="solver_rel155" localSheetId="1" hidden="1">2</definedName>
    <definedName name="solver_rel156" localSheetId="1" hidden="1">2</definedName>
    <definedName name="solver_rel157" localSheetId="1" hidden="1">2</definedName>
    <definedName name="solver_rel158" localSheetId="1" hidden="1">2</definedName>
    <definedName name="solver_rel159" localSheetId="1" hidden="1">2</definedName>
    <definedName name="solver_rel16" localSheetId="1" hidden="1">5</definedName>
    <definedName name="solver_rel160" localSheetId="1" hidden="1">2</definedName>
    <definedName name="solver_rel161" localSheetId="1" hidden="1">2</definedName>
    <definedName name="solver_rel162" localSheetId="1" hidden="1">2</definedName>
    <definedName name="solver_rel163" localSheetId="1" hidden="1">2</definedName>
    <definedName name="solver_rel164" localSheetId="1" hidden="1">2</definedName>
    <definedName name="solver_rel165" localSheetId="1" hidden="1">2</definedName>
    <definedName name="solver_rel166" localSheetId="1" hidden="1">2</definedName>
    <definedName name="solver_rel167" localSheetId="1" hidden="1">2</definedName>
    <definedName name="solver_rel168" localSheetId="1" hidden="1">2</definedName>
    <definedName name="solver_rel169" localSheetId="1" hidden="1">2</definedName>
    <definedName name="solver_rel17" localSheetId="1" hidden="1">5</definedName>
    <definedName name="solver_rel170" localSheetId="1" hidden="1">2</definedName>
    <definedName name="solver_rel171" localSheetId="1" hidden="1">2</definedName>
    <definedName name="solver_rel172" localSheetId="1" hidden="1">2</definedName>
    <definedName name="solver_rel173" localSheetId="1" hidden="1">2</definedName>
    <definedName name="solver_rel174" localSheetId="1" hidden="1">2</definedName>
    <definedName name="solver_rel175" localSheetId="1" hidden="1">2</definedName>
    <definedName name="solver_rel176" localSheetId="1" hidden="1">2</definedName>
    <definedName name="solver_rel177" localSheetId="1" hidden="1">2</definedName>
    <definedName name="solver_rel178" localSheetId="1" hidden="1">2</definedName>
    <definedName name="solver_rel179" localSheetId="1" hidden="1">3</definedName>
    <definedName name="solver_rel18" localSheetId="1" hidden="1">5</definedName>
    <definedName name="solver_rel180" localSheetId="1" hidden="1">2</definedName>
    <definedName name="solver_rel181" localSheetId="1" hidden="1">2</definedName>
    <definedName name="solver_rel182" localSheetId="1" hidden="1">2</definedName>
    <definedName name="solver_rel183" localSheetId="1" hidden="1">2</definedName>
    <definedName name="solver_rel184" localSheetId="1" hidden="1">2</definedName>
    <definedName name="solver_rel185" localSheetId="1" hidden="1">2</definedName>
    <definedName name="solver_rel186" localSheetId="1" hidden="1">2</definedName>
    <definedName name="solver_rel187" localSheetId="1" hidden="1">2</definedName>
    <definedName name="solver_rel188" localSheetId="1" hidden="1">2</definedName>
    <definedName name="solver_rel189" localSheetId="1" hidden="1">3</definedName>
    <definedName name="solver_rel19" localSheetId="1" hidden="1">5</definedName>
    <definedName name="solver_rel190" localSheetId="1" hidden="1">3</definedName>
    <definedName name="solver_rel191" localSheetId="1" hidden="1">2</definedName>
    <definedName name="solver_rel192" localSheetId="1" hidden="1">2</definedName>
    <definedName name="solver_rel193" localSheetId="1" hidden="1">2</definedName>
    <definedName name="solver_rel194" localSheetId="1" hidden="1">2</definedName>
    <definedName name="solver_rel195" localSheetId="1" hidden="1">2</definedName>
    <definedName name="solver_rel196" localSheetId="1" hidden="1">2</definedName>
    <definedName name="solver_rel197" localSheetId="1" hidden="1">2</definedName>
    <definedName name="solver_rel198" localSheetId="1" hidden="1">2</definedName>
    <definedName name="solver_rel199" localSheetId="1" hidden="1">2</definedName>
    <definedName name="solver_rel2" localSheetId="1" hidden="1">2</definedName>
    <definedName name="solver_rel20" localSheetId="1" hidden="1">5</definedName>
    <definedName name="solver_rel200" localSheetId="1" hidden="1">2</definedName>
    <definedName name="solver_rel201" localSheetId="1" hidden="1">2</definedName>
    <definedName name="solver_rel202" localSheetId="1" hidden="1">2</definedName>
    <definedName name="solver_rel203" localSheetId="1" hidden="1">2</definedName>
    <definedName name="solver_rel204" localSheetId="1" hidden="1">2</definedName>
    <definedName name="solver_rel205" localSheetId="1" hidden="1">2</definedName>
    <definedName name="solver_rel206" localSheetId="1" hidden="1">2</definedName>
    <definedName name="solver_rel207" localSheetId="1" hidden="1">2</definedName>
    <definedName name="solver_rel208" localSheetId="1" hidden="1">2</definedName>
    <definedName name="solver_rel209" localSheetId="1" hidden="1">2</definedName>
    <definedName name="solver_rel21" localSheetId="1" hidden="1">5</definedName>
    <definedName name="solver_rel210" localSheetId="1" hidden="1">2</definedName>
    <definedName name="solver_rel211" localSheetId="1" hidden="1">2</definedName>
    <definedName name="solver_rel212" localSheetId="1" hidden="1">3</definedName>
    <definedName name="solver_rel213" localSheetId="1" hidden="1">2</definedName>
    <definedName name="solver_rel214" localSheetId="1" hidden="1">2</definedName>
    <definedName name="solver_rel215" localSheetId="1" hidden="1">3</definedName>
    <definedName name="solver_rel216" localSheetId="1" hidden="1">3</definedName>
    <definedName name="solver_rel217" localSheetId="1" hidden="1">3</definedName>
    <definedName name="solver_rel218" localSheetId="1" hidden="1">3</definedName>
    <definedName name="solver_rel219" localSheetId="1" hidden="1">3</definedName>
    <definedName name="solver_rel22" localSheetId="1" hidden="1">5</definedName>
    <definedName name="solver_rel220" localSheetId="1" hidden="1">3</definedName>
    <definedName name="solver_rel221" localSheetId="1" hidden="1">2</definedName>
    <definedName name="solver_rel222" localSheetId="1" hidden="1">3</definedName>
    <definedName name="solver_rel223" localSheetId="1" hidden="1">3</definedName>
    <definedName name="solver_rel224" localSheetId="1" hidden="1">3</definedName>
    <definedName name="solver_rel225" localSheetId="1" hidden="1">3</definedName>
    <definedName name="solver_rel226" localSheetId="1" hidden="1">3</definedName>
    <definedName name="solver_rel227" localSheetId="1" hidden="1">3</definedName>
    <definedName name="solver_rel228" localSheetId="1" hidden="1">2</definedName>
    <definedName name="solver_rel229" localSheetId="1" hidden="1">3</definedName>
    <definedName name="solver_rel23" localSheetId="1" hidden="1">5</definedName>
    <definedName name="solver_rel230" localSheetId="1" hidden="1">3</definedName>
    <definedName name="solver_rel231" localSheetId="1" hidden="1">3</definedName>
    <definedName name="solver_rel232" localSheetId="1" hidden="1">3</definedName>
    <definedName name="solver_rel233" localSheetId="1" hidden="1">3</definedName>
    <definedName name="solver_rel234" localSheetId="1" hidden="1">3</definedName>
    <definedName name="solver_rel235" localSheetId="1" hidden="1">2</definedName>
    <definedName name="solver_rel236" localSheetId="1" hidden="1">3</definedName>
    <definedName name="solver_rel237" localSheetId="1" hidden="1">3</definedName>
    <definedName name="solver_rel238" localSheetId="1" hidden="1">3</definedName>
    <definedName name="solver_rel239" localSheetId="1" hidden="1">3</definedName>
    <definedName name="solver_rel24" localSheetId="1" hidden="1">5</definedName>
    <definedName name="solver_rel240" localSheetId="1" hidden="1">3</definedName>
    <definedName name="solver_rel241" localSheetId="1" hidden="1">3</definedName>
    <definedName name="solver_rel242" localSheetId="1" hidden="1">2</definedName>
    <definedName name="solver_rel243" localSheetId="1" hidden="1">2</definedName>
    <definedName name="solver_rel244" localSheetId="1" hidden="1">3</definedName>
    <definedName name="solver_rel245" localSheetId="1" hidden="1">3</definedName>
    <definedName name="solver_rel246" localSheetId="1" hidden="1">3</definedName>
    <definedName name="solver_rel247" localSheetId="1" hidden="1">3</definedName>
    <definedName name="solver_rel248" localSheetId="1" hidden="1">2</definedName>
    <definedName name="solver_rel249" localSheetId="1" hidden="1">2</definedName>
    <definedName name="solver_rel25" localSheetId="1" hidden="1">5</definedName>
    <definedName name="solver_rel250" localSheetId="1" hidden="1">2</definedName>
    <definedName name="solver_rel251" localSheetId="1" hidden="1">2</definedName>
    <definedName name="solver_rel252" localSheetId="1" hidden="1">2</definedName>
    <definedName name="solver_rel253" localSheetId="1" hidden="1">2</definedName>
    <definedName name="solver_rel254" localSheetId="1" hidden="1">2</definedName>
    <definedName name="solver_rel255" localSheetId="1" hidden="1">3</definedName>
    <definedName name="solver_rel256" localSheetId="1" hidden="1">2</definedName>
    <definedName name="solver_rel257" localSheetId="1" hidden="1">3</definedName>
    <definedName name="solver_rel258" localSheetId="1" hidden="1">3</definedName>
    <definedName name="solver_rel259" localSheetId="1" hidden="1">2</definedName>
    <definedName name="solver_rel26" localSheetId="1" hidden="1">5</definedName>
    <definedName name="solver_rel260" localSheetId="1" hidden="1">3</definedName>
    <definedName name="solver_rel261" localSheetId="1" hidden="1">3</definedName>
    <definedName name="solver_rel262" localSheetId="1" hidden="1">2</definedName>
    <definedName name="solver_rel263" localSheetId="1" hidden="1">3</definedName>
    <definedName name="solver_rel264" localSheetId="1" hidden="1">3</definedName>
    <definedName name="solver_rel265" localSheetId="1" hidden="1">2</definedName>
    <definedName name="solver_rel266" localSheetId="1" hidden="1">2</definedName>
    <definedName name="solver_rel267" localSheetId="1" hidden="1">3</definedName>
    <definedName name="solver_rel268" localSheetId="1" hidden="1">3</definedName>
    <definedName name="solver_rel269" localSheetId="1" hidden="1">2</definedName>
    <definedName name="solver_rel27" localSheetId="1" hidden="1">5</definedName>
    <definedName name="solver_rel270" localSheetId="1" hidden="1">2</definedName>
    <definedName name="solver_rel271" localSheetId="1" hidden="1">2</definedName>
    <definedName name="solver_rel272" localSheetId="1" hidden="1">2</definedName>
    <definedName name="solver_rel273" localSheetId="1" hidden="1">2</definedName>
    <definedName name="solver_rel274" localSheetId="1" hidden="1">3</definedName>
    <definedName name="solver_rel275" localSheetId="1" hidden="1">2</definedName>
    <definedName name="solver_rel276" localSheetId="1" hidden="1">2</definedName>
    <definedName name="solver_rel277" localSheetId="1" hidden="1">3</definedName>
    <definedName name="solver_rel278" localSheetId="1" hidden="1">3</definedName>
    <definedName name="solver_rel279" localSheetId="1" hidden="1">2</definedName>
    <definedName name="solver_rel28" localSheetId="1" hidden="1">5</definedName>
    <definedName name="solver_rel280" localSheetId="1" hidden="1">3</definedName>
    <definedName name="solver_rel281" localSheetId="1" hidden="1">3</definedName>
    <definedName name="solver_rel282" localSheetId="1" hidden="1">2</definedName>
    <definedName name="solver_rel283" localSheetId="1" hidden="1">2</definedName>
    <definedName name="solver_rel284" localSheetId="1" hidden="1">2</definedName>
    <definedName name="solver_rel285" localSheetId="1" hidden="1">3</definedName>
    <definedName name="solver_rel286" localSheetId="1" hidden="1">3</definedName>
    <definedName name="solver_rel287" localSheetId="1" hidden="1">2</definedName>
    <definedName name="solver_rel288" localSheetId="1" hidden="1">2</definedName>
    <definedName name="solver_rel289" localSheetId="1" hidden="1">2</definedName>
    <definedName name="solver_rel29" localSheetId="1" hidden="1">5</definedName>
    <definedName name="solver_rel290" localSheetId="1" hidden="1">3</definedName>
    <definedName name="solver_rel291" localSheetId="1" hidden="1">3</definedName>
    <definedName name="solver_rel292" localSheetId="1" hidden="1">2</definedName>
    <definedName name="solver_rel293" localSheetId="1" hidden="1">2</definedName>
    <definedName name="solver_rel294" localSheetId="1" hidden="1">2</definedName>
    <definedName name="solver_rel295" localSheetId="1" hidden="1">2</definedName>
    <definedName name="solver_rel296" localSheetId="1" hidden="1">2</definedName>
    <definedName name="solver_rel297" localSheetId="1" hidden="1">2</definedName>
    <definedName name="solver_rel298" localSheetId="1" hidden="1">2</definedName>
    <definedName name="solver_rel299" localSheetId="1" hidden="1">2</definedName>
    <definedName name="solver_rel3" localSheetId="1" hidden="1">3</definedName>
    <definedName name="solver_rel30" localSheetId="1" hidden="1">5</definedName>
    <definedName name="solver_rel300" localSheetId="1" hidden="1">2</definedName>
    <definedName name="solver_rel301" localSheetId="1" hidden="1">2</definedName>
    <definedName name="solver_rel302" localSheetId="1" hidden="1">3</definedName>
    <definedName name="solver_rel303" localSheetId="1" hidden="1">3</definedName>
    <definedName name="solver_rel304" localSheetId="1" hidden="1">2</definedName>
    <definedName name="solver_rel305" localSheetId="1" hidden="1">3</definedName>
    <definedName name="solver_rel306" localSheetId="1" hidden="1">3</definedName>
    <definedName name="solver_rel307" localSheetId="1" hidden="1">3</definedName>
    <definedName name="solver_rel308" localSheetId="1" hidden="1">3</definedName>
    <definedName name="solver_rel309" localSheetId="1" hidden="1">2</definedName>
    <definedName name="solver_rel31" localSheetId="1" hidden="1">5</definedName>
    <definedName name="solver_rel310" localSheetId="1" hidden="1">2</definedName>
    <definedName name="solver_rel311" localSheetId="1" hidden="1">2</definedName>
    <definedName name="solver_rel312" localSheetId="1" hidden="1">3</definedName>
    <definedName name="solver_rel313" localSheetId="1" hidden="1">3</definedName>
    <definedName name="solver_rel314" localSheetId="1" hidden="1">3</definedName>
    <definedName name="solver_rel315" localSheetId="1" hidden="1">3</definedName>
    <definedName name="solver_rel316" localSheetId="1" hidden="1">2</definedName>
    <definedName name="solver_rel317" localSheetId="1" hidden="1">2</definedName>
    <definedName name="solver_rel318" localSheetId="1" hidden="1">2</definedName>
    <definedName name="solver_rel319" localSheetId="1" hidden="1">2</definedName>
    <definedName name="solver_rel32" localSheetId="1" hidden="1">5</definedName>
    <definedName name="solver_rel320" localSheetId="1" hidden="1">3</definedName>
    <definedName name="solver_rel321" localSheetId="1" hidden="1">3</definedName>
    <definedName name="solver_rel322" localSheetId="1" hidden="1">3</definedName>
    <definedName name="solver_rel323" localSheetId="1" hidden="1">3</definedName>
    <definedName name="solver_rel324" localSheetId="1" hidden="1">3</definedName>
    <definedName name="solver_rel325" localSheetId="1" hidden="1">3</definedName>
    <definedName name="solver_rel326" localSheetId="1" hidden="1">2</definedName>
    <definedName name="solver_rel327" localSheetId="1" hidden="1">2</definedName>
    <definedName name="solver_rel328" localSheetId="1" hidden="1">5</definedName>
    <definedName name="solver_rel329" localSheetId="1" hidden="1">3</definedName>
    <definedName name="solver_rel33" localSheetId="1" hidden="1">5</definedName>
    <definedName name="solver_rel330" localSheetId="1" hidden="1">3</definedName>
    <definedName name="solver_rel331" localSheetId="1" hidden="1">2</definedName>
    <definedName name="solver_rel332" localSheetId="1" hidden="1">5</definedName>
    <definedName name="solver_rel333" localSheetId="1" hidden="1">3</definedName>
    <definedName name="solver_rel334" localSheetId="1" hidden="1">3</definedName>
    <definedName name="solver_rel335" localSheetId="1" hidden="1">2</definedName>
    <definedName name="solver_rel336" localSheetId="1" hidden="1">2</definedName>
    <definedName name="solver_rel34" localSheetId="1" hidden="1">5</definedName>
    <definedName name="solver_rel35" localSheetId="1" hidden="1">5</definedName>
    <definedName name="solver_rel36" localSheetId="1" hidden="1">5</definedName>
    <definedName name="solver_rel37" localSheetId="1" hidden="1">5</definedName>
    <definedName name="solver_rel38" localSheetId="1" hidden="1">5</definedName>
    <definedName name="solver_rel39" localSheetId="1" hidden="1">5</definedName>
    <definedName name="solver_rel4" localSheetId="1" hidden="1">3</definedName>
    <definedName name="solver_rel40" localSheetId="1" hidden="1">5</definedName>
    <definedName name="solver_rel41" localSheetId="1" hidden="1">5</definedName>
    <definedName name="solver_rel42" localSheetId="1" hidden="1">5</definedName>
    <definedName name="solver_rel43" localSheetId="1" hidden="1">5</definedName>
    <definedName name="solver_rel44" localSheetId="1" hidden="1">5</definedName>
    <definedName name="solver_rel45" localSheetId="1" hidden="1">5</definedName>
    <definedName name="solver_rel46" localSheetId="1" hidden="1">5</definedName>
    <definedName name="solver_rel47" localSheetId="1" hidden="1">5</definedName>
    <definedName name="solver_rel48" localSheetId="1" hidden="1">5</definedName>
    <definedName name="solver_rel49" localSheetId="1" hidden="1">5</definedName>
    <definedName name="solver_rel5" localSheetId="1" hidden="1">5</definedName>
    <definedName name="solver_rel50" localSheetId="1" hidden="1">5</definedName>
    <definedName name="solver_rel51" localSheetId="1" hidden="1">5</definedName>
    <definedName name="solver_rel52" localSheetId="1" hidden="1">5</definedName>
    <definedName name="solver_rel53" localSheetId="1" hidden="1">5</definedName>
    <definedName name="solver_rel54" localSheetId="1" hidden="1">5</definedName>
    <definedName name="solver_rel55" localSheetId="1" hidden="1">5</definedName>
    <definedName name="solver_rel56" localSheetId="1" hidden="1">5</definedName>
    <definedName name="solver_rel57" localSheetId="1" hidden="1">5</definedName>
    <definedName name="solver_rel58" localSheetId="1" hidden="1">5</definedName>
    <definedName name="solver_rel59" localSheetId="1" hidden="1">5</definedName>
    <definedName name="solver_rel6" localSheetId="1" hidden="1">5</definedName>
    <definedName name="solver_rel60" localSheetId="1" hidden="1">5</definedName>
    <definedName name="solver_rel61" localSheetId="1" hidden="1">5</definedName>
    <definedName name="solver_rel62" localSheetId="1" hidden="1">5</definedName>
    <definedName name="solver_rel63" localSheetId="1" hidden="1">5</definedName>
    <definedName name="solver_rel64" localSheetId="1" hidden="1">5</definedName>
    <definedName name="solver_rel65" localSheetId="1" hidden="1">5</definedName>
    <definedName name="solver_rel66" localSheetId="1" hidden="1">5</definedName>
    <definedName name="solver_rel67" localSheetId="1" hidden="1">5</definedName>
    <definedName name="solver_rel68" localSheetId="1" hidden="1">5</definedName>
    <definedName name="solver_rel69" localSheetId="1" hidden="1">5</definedName>
    <definedName name="solver_rel7" localSheetId="1" hidden="1">5</definedName>
    <definedName name="solver_rel70" localSheetId="1" hidden="1">5</definedName>
    <definedName name="solver_rel71" localSheetId="1" hidden="1">5</definedName>
    <definedName name="solver_rel72" localSheetId="1" hidden="1">5</definedName>
    <definedName name="solver_rel73" localSheetId="1" hidden="1">5</definedName>
    <definedName name="solver_rel74" localSheetId="1" hidden="1">5</definedName>
    <definedName name="solver_rel75" localSheetId="1" hidden="1">5</definedName>
    <definedName name="solver_rel76" localSheetId="1" hidden="1">5</definedName>
    <definedName name="solver_rel77" localSheetId="1" hidden="1">5</definedName>
    <definedName name="solver_rel78" localSheetId="1" hidden="1">5</definedName>
    <definedName name="solver_rel79" localSheetId="1" hidden="1">5</definedName>
    <definedName name="solver_rel8" localSheetId="1" hidden="1">5</definedName>
    <definedName name="solver_rel80" localSheetId="1" hidden="1">5</definedName>
    <definedName name="solver_rel81" localSheetId="1" hidden="1">5</definedName>
    <definedName name="solver_rel82" localSheetId="1" hidden="1">5</definedName>
    <definedName name="solver_rel83" localSheetId="1" hidden="1">5</definedName>
    <definedName name="solver_rel84" localSheetId="1" hidden="1">2</definedName>
    <definedName name="solver_rel85" localSheetId="1" hidden="1">2</definedName>
    <definedName name="solver_rel86" localSheetId="1" hidden="1">2</definedName>
    <definedName name="solver_rel87" localSheetId="1" hidden="1">2</definedName>
    <definedName name="solver_rel88" localSheetId="1" hidden="1">2</definedName>
    <definedName name="solver_rel89" localSheetId="1" hidden="1">2</definedName>
    <definedName name="solver_rel9" localSheetId="1" hidden="1">5</definedName>
    <definedName name="solver_rel90" localSheetId="1" hidden="1">2</definedName>
    <definedName name="solver_rel91" localSheetId="1" hidden="1">2</definedName>
    <definedName name="solver_rel92" localSheetId="1" hidden="1">2</definedName>
    <definedName name="solver_rel93" localSheetId="1" hidden="1">2</definedName>
    <definedName name="solver_rel94" localSheetId="1" hidden="1">2</definedName>
    <definedName name="solver_rel95" localSheetId="1" hidden="1">2</definedName>
    <definedName name="solver_rel96" localSheetId="1" hidden="1">2</definedName>
    <definedName name="solver_rel97" localSheetId="1" hidden="1">2</definedName>
    <definedName name="solver_rel98" localSheetId="1" hidden="1">2</definedName>
    <definedName name="solver_rel99" localSheetId="1" hidden="1">2</definedName>
    <definedName name="solver_rhs1" localSheetId="1" hidden="1">"binary"</definedName>
    <definedName name="solver_rhs10" localSheetId="1" hidden="1">"binary"</definedName>
    <definedName name="solver_rhs100" localSheetId="1" hidden="1">1</definedName>
    <definedName name="solver_rhs101" localSheetId="1" hidden="1">1</definedName>
    <definedName name="solver_rhs102" localSheetId="1" hidden="1">1</definedName>
    <definedName name="solver_rhs103" localSheetId="1" hidden="1">1</definedName>
    <definedName name="solver_rhs104" localSheetId="1" hidden="1">1</definedName>
    <definedName name="solver_rhs105" localSheetId="1" hidden="1">1</definedName>
    <definedName name="solver_rhs106" localSheetId="1" hidden="1">1</definedName>
    <definedName name="solver_rhs107" localSheetId="1" hidden="1">1</definedName>
    <definedName name="solver_rhs108" localSheetId="1" hidden="1">1</definedName>
    <definedName name="solver_rhs109" localSheetId="1" hidden="1">1</definedName>
    <definedName name="solver_rhs11" localSheetId="1" hidden="1">"binary"</definedName>
    <definedName name="solver_rhs110" localSheetId="1" hidden="1">1</definedName>
    <definedName name="solver_rhs111" localSheetId="1" hidden="1">1</definedName>
    <definedName name="solver_rhs112" localSheetId="1" hidden="1">1</definedName>
    <definedName name="solver_rhs113" localSheetId="1" hidden="1">1</definedName>
    <definedName name="solver_rhs114" localSheetId="1" hidden="1">1</definedName>
    <definedName name="solver_rhs115" localSheetId="1" hidden="1">1</definedName>
    <definedName name="solver_rhs116" localSheetId="1" hidden="1">1</definedName>
    <definedName name="solver_rhs117" localSheetId="1" hidden="1">1</definedName>
    <definedName name="solver_rhs118" localSheetId="1" hidden="1">1</definedName>
    <definedName name="solver_rhs119" localSheetId="1" hidden="1">1</definedName>
    <definedName name="solver_rhs12" localSheetId="1" hidden="1">"binary"</definedName>
    <definedName name="solver_rhs120" localSheetId="1" hidden="1">1</definedName>
    <definedName name="solver_rhs121" localSheetId="1" hidden="1">1</definedName>
    <definedName name="solver_rhs122" localSheetId="1" hidden="1">1</definedName>
    <definedName name="solver_rhs123" localSheetId="1" hidden="1">1</definedName>
    <definedName name="solver_rhs124" localSheetId="1" hidden="1">1</definedName>
    <definedName name="solver_rhs125" localSheetId="1" hidden="1">1</definedName>
    <definedName name="solver_rhs126" localSheetId="1" hidden="1">1</definedName>
    <definedName name="solver_rhs127" localSheetId="1" hidden="1">1</definedName>
    <definedName name="solver_rhs128" localSheetId="1" hidden="1">1</definedName>
    <definedName name="solver_rhs129" localSheetId="1" hidden="1">1</definedName>
    <definedName name="solver_rhs13" localSheetId="1" hidden="1">"binary"</definedName>
    <definedName name="solver_rhs130" localSheetId="1" hidden="1">1</definedName>
    <definedName name="solver_rhs131" localSheetId="1" hidden="1">1</definedName>
    <definedName name="solver_rhs132" localSheetId="1" hidden="1">1</definedName>
    <definedName name="solver_rhs133" localSheetId="1" hidden="1">1</definedName>
    <definedName name="solver_rhs134" localSheetId="1" hidden="1">1</definedName>
    <definedName name="solver_rhs135" localSheetId="1" hidden="1">1</definedName>
    <definedName name="solver_rhs136" localSheetId="1" hidden="1">1</definedName>
    <definedName name="solver_rhs137" localSheetId="1" hidden="1">1</definedName>
    <definedName name="solver_rhs138" localSheetId="1" hidden="1">1</definedName>
    <definedName name="solver_rhs139" localSheetId="1" hidden="1">1</definedName>
    <definedName name="solver_rhs14" localSheetId="1" hidden="1">"binary"</definedName>
    <definedName name="solver_rhs140" localSheetId="1" hidden="1">1</definedName>
    <definedName name="solver_rhs141" localSheetId="1" hidden="1">1</definedName>
    <definedName name="solver_rhs142" localSheetId="1" hidden="1">1</definedName>
    <definedName name="solver_rhs143" localSheetId="1" hidden="1">1</definedName>
    <definedName name="solver_rhs144" localSheetId="1" hidden="1">1</definedName>
    <definedName name="solver_rhs145" localSheetId="1" hidden="1">1</definedName>
    <definedName name="solver_rhs146" localSheetId="1" hidden="1">1</definedName>
    <definedName name="solver_rhs147" localSheetId="1" hidden="1">1</definedName>
    <definedName name="solver_rhs148" localSheetId="1" hidden="1">1</definedName>
    <definedName name="solver_rhs149" localSheetId="1" hidden="1">1</definedName>
    <definedName name="solver_rhs15" localSheetId="1" hidden="1">"binary"</definedName>
    <definedName name="solver_rhs150" localSheetId="1" hidden="1">1</definedName>
    <definedName name="solver_rhs151" localSheetId="1" hidden="1">1</definedName>
    <definedName name="solver_rhs152" localSheetId="1" hidden="1">1</definedName>
    <definedName name="solver_rhs153" localSheetId="1" hidden="1">1</definedName>
    <definedName name="solver_rhs154" localSheetId="1" hidden="1">1</definedName>
    <definedName name="solver_rhs155" localSheetId="1" hidden="1">1</definedName>
    <definedName name="solver_rhs156" localSheetId="1" hidden="1">1</definedName>
    <definedName name="solver_rhs157" localSheetId="1" hidden="1">1</definedName>
    <definedName name="solver_rhs158" localSheetId="1" hidden="1">50</definedName>
    <definedName name="solver_rhs159" localSheetId="1" hidden="1">1</definedName>
    <definedName name="solver_rhs16" localSheetId="1" hidden="1">"binary"</definedName>
    <definedName name="solver_rhs160" localSheetId="1" hidden="1">50</definedName>
    <definedName name="solver_rhs161" localSheetId="1" hidden="1">1</definedName>
    <definedName name="solver_rhs162" localSheetId="1" hidden="1">50</definedName>
    <definedName name="solver_rhs163" localSheetId="1" hidden="1">50</definedName>
    <definedName name="solver_rhs164" localSheetId="1" hidden="1">50</definedName>
    <definedName name="solver_rhs165" localSheetId="1" hidden="1">50</definedName>
    <definedName name="solver_rhs166" localSheetId="1" hidden="1">50</definedName>
    <definedName name="solver_rhs167" localSheetId="1" hidden="1">50</definedName>
    <definedName name="solver_rhs168" localSheetId="1" hidden="1">50</definedName>
    <definedName name="solver_rhs169" localSheetId="1" hidden="1">51</definedName>
    <definedName name="solver_rhs17" localSheetId="1" hidden="1">"binary"</definedName>
    <definedName name="solver_rhs170" localSheetId="1" hidden="1">50</definedName>
    <definedName name="solver_rhs171" localSheetId="1" hidden="1">51</definedName>
    <definedName name="solver_rhs172" localSheetId="1" hidden="1">51</definedName>
    <definedName name="solver_rhs173" localSheetId="1" hidden="1">51</definedName>
    <definedName name="solver_rhs174" localSheetId="1" hidden="1">51</definedName>
    <definedName name="solver_rhs175" localSheetId="1" hidden="1">51</definedName>
    <definedName name="solver_rhs176" localSheetId="1" hidden="1">51</definedName>
    <definedName name="solver_rhs177" localSheetId="1" hidden="1">53</definedName>
    <definedName name="solver_rhs178" localSheetId="1" hidden="1">1</definedName>
    <definedName name="solver_rhs179" localSheetId="1" hidden="1">50</definedName>
    <definedName name="solver_rhs18" localSheetId="1" hidden="1">"binary"</definedName>
    <definedName name="solver_rhs180" localSheetId="1" hidden="1">51</definedName>
    <definedName name="solver_rhs181" localSheetId="1" hidden="1">50</definedName>
    <definedName name="solver_rhs182" localSheetId="1" hidden="1">52</definedName>
    <definedName name="solver_rhs183" localSheetId="1" hidden="1">51</definedName>
    <definedName name="solver_rhs184" localSheetId="1" hidden="1">52</definedName>
    <definedName name="solver_rhs185" localSheetId="1" hidden="1">52</definedName>
    <definedName name="solver_rhs186" localSheetId="1" hidden="1">52</definedName>
    <definedName name="solver_rhs187" localSheetId="1" hidden="1">52</definedName>
    <definedName name="solver_rhs188" localSheetId="1" hidden="1">1</definedName>
    <definedName name="solver_rhs189" localSheetId="1" hidden="1">50</definedName>
    <definedName name="solver_rhs19" localSheetId="1" hidden="1">"binary"</definedName>
    <definedName name="solver_rhs190" localSheetId="1" hidden="1">50</definedName>
    <definedName name="solver_rhs191" localSheetId="1" hidden="1">52</definedName>
    <definedName name="solver_rhs192" localSheetId="1" hidden="1">52</definedName>
    <definedName name="solver_rhs193" localSheetId="1" hidden="1">51</definedName>
    <definedName name="solver_rhs194" localSheetId="1" hidden="1">53</definedName>
    <definedName name="solver_rhs195" localSheetId="1" hidden="1">52</definedName>
    <definedName name="solver_rhs196" localSheetId="1" hidden="1">53</definedName>
    <definedName name="solver_rhs197" localSheetId="1" hidden="1">50</definedName>
    <definedName name="solver_rhs198" localSheetId="1" hidden="1">50</definedName>
    <definedName name="solver_rhs199" localSheetId="1" hidden="1">53</definedName>
    <definedName name="solver_rhs2" localSheetId="1" hidden="1">Total_allocation__constraint</definedName>
    <definedName name="solver_rhs20" localSheetId="1" hidden="1">"binary"</definedName>
    <definedName name="solver_rhs200" localSheetId="1" hidden="1">53</definedName>
    <definedName name="solver_rhs201" localSheetId="1" hidden="1">53</definedName>
    <definedName name="solver_rhs202" localSheetId="1" hidden="1">51</definedName>
    <definedName name="solver_rhs203" localSheetId="1" hidden="1">50</definedName>
    <definedName name="solver_rhs204" localSheetId="1" hidden="1">53</definedName>
    <definedName name="solver_rhs205" localSheetId="1" hidden="1">53</definedName>
    <definedName name="solver_rhs206" localSheetId="1" hidden="1">53</definedName>
    <definedName name="solver_rhs207" localSheetId="1" hidden="1">52</definedName>
    <definedName name="solver_rhs208" localSheetId="1" hidden="1">51</definedName>
    <definedName name="solver_rhs209" localSheetId="1" hidden="1">53</definedName>
    <definedName name="solver_rhs21" localSheetId="1" hidden="1">"binary"</definedName>
    <definedName name="solver_rhs210" localSheetId="1" hidden="1">53</definedName>
    <definedName name="solver_rhs211" localSheetId="1" hidden="1">1</definedName>
    <definedName name="solver_rhs212" localSheetId="1" hidden="1">50</definedName>
    <definedName name="solver_rhs213" localSheetId="1" hidden="1">50</definedName>
    <definedName name="solver_rhs214" localSheetId="1" hidden="1">51</definedName>
    <definedName name="solver_rhs215" localSheetId="1" hidden="1">53</definedName>
    <definedName name="solver_rhs216" localSheetId="1" hidden="1">50</definedName>
    <definedName name="solver_rhs217" localSheetId="1" hidden="1">53</definedName>
    <definedName name="solver_rhs218" localSheetId="1" hidden="1">50</definedName>
    <definedName name="solver_rhs219" localSheetId="1" hidden="1">53</definedName>
    <definedName name="solver_rhs22" localSheetId="1" hidden="1">"binary"</definedName>
    <definedName name="solver_rhs220" localSheetId="1" hidden="1">50</definedName>
    <definedName name="solver_rhs221" localSheetId="1" hidden="1">51</definedName>
    <definedName name="solver_rhs222" localSheetId="1" hidden="1">53</definedName>
    <definedName name="solver_rhs223" localSheetId="1" hidden="1">50</definedName>
    <definedName name="solver_rhs224" localSheetId="1" hidden="1">52</definedName>
    <definedName name="solver_rhs225" localSheetId="1" hidden="1">50</definedName>
    <definedName name="solver_rhs226" localSheetId="1" hidden="1">52</definedName>
    <definedName name="solver_rhs227" localSheetId="1" hidden="1">50</definedName>
    <definedName name="solver_rhs228" localSheetId="1" hidden="1">50</definedName>
    <definedName name="solver_rhs229" localSheetId="1" hidden="1">52</definedName>
    <definedName name="solver_rhs23" localSheetId="1" hidden="1">"binary"</definedName>
    <definedName name="solver_rhs230" localSheetId="1" hidden="1">50</definedName>
    <definedName name="solver_rhs231" localSheetId="1" hidden="1">52</definedName>
    <definedName name="solver_rhs232" localSheetId="1" hidden="1">50</definedName>
    <definedName name="solver_rhs233" localSheetId="1" hidden="1">51</definedName>
    <definedName name="solver_rhs234" localSheetId="1" hidden="1">50</definedName>
    <definedName name="solver_rhs235" localSheetId="1" hidden="1">53</definedName>
    <definedName name="solver_rhs236" localSheetId="1" hidden="1">51</definedName>
    <definedName name="solver_rhs237" localSheetId="1" hidden="1">50</definedName>
    <definedName name="solver_rhs238" localSheetId="1" hidden="1">51</definedName>
    <definedName name="solver_rhs239" localSheetId="1" hidden="1">50</definedName>
    <definedName name="solver_rhs24" localSheetId="1" hidden="1">"binary"</definedName>
    <definedName name="solver_rhs240" localSheetId="1" hidden="1">51</definedName>
    <definedName name="solver_rhs241" localSheetId="1" hidden="1">50</definedName>
    <definedName name="solver_rhs242" localSheetId="1" hidden="1">51</definedName>
    <definedName name="solver_rhs243" localSheetId="1" hidden="1">51</definedName>
    <definedName name="solver_rhs244" localSheetId="1" hidden="1">50</definedName>
    <definedName name="solver_rhs245" localSheetId="1" hidden="1">50</definedName>
    <definedName name="solver_rhs246" localSheetId="1" hidden="1">50</definedName>
    <definedName name="solver_rhs247" localSheetId="1" hidden="1">50</definedName>
    <definedName name="solver_rhs248" localSheetId="1" hidden="1">52</definedName>
    <definedName name="solver_rhs249" localSheetId="1" hidden="1">52</definedName>
    <definedName name="solver_rhs25" localSheetId="1" hidden="1">"binary"</definedName>
    <definedName name="solver_rhs250" localSheetId="1" hidden="1">52</definedName>
    <definedName name="solver_rhs251" localSheetId="1" hidden="1">52</definedName>
    <definedName name="solver_rhs252" localSheetId="1" hidden="1">53</definedName>
    <definedName name="solver_rhs253" localSheetId="1" hidden="1">50</definedName>
    <definedName name="solver_rhs254" localSheetId="1" hidden="1">1</definedName>
    <definedName name="solver_rhs255" localSheetId="1" hidden="1">50</definedName>
    <definedName name="solver_rhs256" localSheetId="1" hidden="1">50</definedName>
    <definedName name="solver_rhs257" localSheetId="1" hidden="1">50</definedName>
    <definedName name="solver_rhs258" localSheetId="1" hidden="1">50</definedName>
    <definedName name="solver_rhs259" localSheetId="1" hidden="1">52</definedName>
    <definedName name="solver_rhs26" localSheetId="1" hidden="1">"binary"</definedName>
    <definedName name="solver_rhs260" localSheetId="1" hidden="1">50</definedName>
    <definedName name="solver_rhs261" localSheetId="1" hidden="1">50</definedName>
    <definedName name="solver_rhs262" localSheetId="1" hidden="1">53</definedName>
    <definedName name="solver_rhs263" localSheetId="1" hidden="1">50</definedName>
    <definedName name="solver_rhs264" localSheetId="1" hidden="1">50</definedName>
    <definedName name="solver_rhs265" localSheetId="1" hidden="1">50</definedName>
    <definedName name="solver_rhs266" localSheetId="1" hidden="1">51</definedName>
    <definedName name="solver_rhs267" localSheetId="1" hidden="1">50</definedName>
    <definedName name="solver_rhs268" localSheetId="1" hidden="1">50</definedName>
    <definedName name="solver_rhs269" localSheetId="1" hidden="1">53</definedName>
    <definedName name="solver_rhs27" localSheetId="1" hidden="1">"binary"</definedName>
    <definedName name="solver_rhs270" localSheetId="1" hidden="1">53</definedName>
    <definedName name="solver_rhs271" localSheetId="1" hidden="1">53</definedName>
    <definedName name="solver_rhs272" localSheetId="1" hidden="1">52</definedName>
    <definedName name="solver_rhs273" localSheetId="1" hidden="1">1</definedName>
    <definedName name="solver_rhs274" localSheetId="1" hidden="1">50</definedName>
    <definedName name="solver_rhs275" localSheetId="1" hidden="1">51</definedName>
    <definedName name="solver_rhs276" localSheetId="1" hidden="1">50</definedName>
    <definedName name="solver_rhs277" localSheetId="1" hidden="1">53</definedName>
    <definedName name="solver_rhs278" localSheetId="1" hidden="1">50</definedName>
    <definedName name="solver_rhs279" localSheetId="1" hidden="1">52</definedName>
    <definedName name="solver_rhs28" localSheetId="1" hidden="1">"binary"</definedName>
    <definedName name="solver_rhs280" localSheetId="1" hidden="1">52</definedName>
    <definedName name="solver_rhs281" localSheetId="1" hidden="1">50</definedName>
    <definedName name="solver_rhs282" localSheetId="1" hidden="1">52</definedName>
    <definedName name="solver_rhs283" localSheetId="1" hidden="1">51</definedName>
    <definedName name="solver_rhs284" localSheetId="1" hidden="1">53</definedName>
    <definedName name="solver_rhs285" localSheetId="1" hidden="1">51</definedName>
    <definedName name="solver_rhs286" localSheetId="1" hidden="1">50</definedName>
    <definedName name="solver_rhs287" localSheetId="1" hidden="1">50</definedName>
    <definedName name="solver_rhs288" localSheetId="1" hidden="1">51</definedName>
    <definedName name="solver_rhs289" localSheetId="1" hidden="1">51</definedName>
    <definedName name="solver_rhs29" localSheetId="1" hidden="1">"binary"</definedName>
    <definedName name="solver_rhs290" localSheetId="1" hidden="1">51</definedName>
    <definedName name="solver_rhs291" localSheetId="1" hidden="1">50</definedName>
    <definedName name="solver_rhs292" localSheetId="1" hidden="1">50</definedName>
    <definedName name="solver_rhs293" localSheetId="1" hidden="1">51</definedName>
    <definedName name="solver_rhs294" localSheetId="1" hidden="1">50</definedName>
    <definedName name="solver_rhs295" localSheetId="1" hidden="1">52</definedName>
    <definedName name="solver_rhs296" localSheetId="1" hidden="1">51</definedName>
    <definedName name="solver_rhs297" localSheetId="1" hidden="1">52</definedName>
    <definedName name="solver_rhs298" localSheetId="1" hidden="1">52</definedName>
    <definedName name="solver_rhs299" localSheetId="1" hidden="1">53</definedName>
    <definedName name="solver_rhs3" localSheetId="1" hidden="1">sam_min_goal</definedName>
    <definedName name="solver_rhs30" localSheetId="1" hidden="1">"binary"</definedName>
    <definedName name="solver_rhs300" localSheetId="1" hidden="1">53</definedName>
    <definedName name="solver_rhs301" localSheetId="1" hidden="1">53</definedName>
    <definedName name="solver_rhs302" localSheetId="1" hidden="1">53</definedName>
    <definedName name="solver_rhs303" localSheetId="1" hidden="1">50</definedName>
    <definedName name="solver_rhs304" localSheetId="1" hidden="1">51</definedName>
    <definedName name="solver_rhs305" localSheetId="1" hidden="1">52</definedName>
    <definedName name="solver_rhs306" localSheetId="1" hidden="1">50</definedName>
    <definedName name="solver_rhs307" localSheetId="1" hidden="1">51</definedName>
    <definedName name="solver_rhs308" localSheetId="1" hidden="1">50</definedName>
    <definedName name="solver_rhs309" localSheetId="1" hidden="1">50</definedName>
    <definedName name="solver_rhs31" localSheetId="1" hidden="1">"binary"</definedName>
    <definedName name="solver_rhs310" localSheetId="1" hidden="1">52</definedName>
    <definedName name="solver_rhs311" localSheetId="1" hidden="1">53</definedName>
    <definedName name="solver_rhs312" localSheetId="1" hidden="1">52</definedName>
    <definedName name="solver_rhs313" localSheetId="1" hidden="1">50</definedName>
    <definedName name="solver_rhs314" localSheetId="1" hidden="1">53</definedName>
    <definedName name="solver_rhs315" localSheetId="1" hidden="1">50</definedName>
    <definedName name="solver_rhs316" localSheetId="1" hidden="1">52</definedName>
    <definedName name="solver_rhs317" localSheetId="1" hidden="1">53</definedName>
    <definedName name="solver_rhs318" localSheetId="1" hidden="1">53</definedName>
    <definedName name="solver_rhs319" localSheetId="1" hidden="1">1</definedName>
    <definedName name="solver_rhs32" localSheetId="1" hidden="1">"binary"</definedName>
    <definedName name="solver_rhs320" localSheetId="1" hidden="1">50</definedName>
    <definedName name="solver_rhs321" localSheetId="1" hidden="1">50</definedName>
    <definedName name="solver_rhs322" localSheetId="1" hidden="1">50</definedName>
    <definedName name="solver_rhs323" localSheetId="1" hidden="1">50</definedName>
    <definedName name="solver_rhs324" localSheetId="1" hidden="1">50</definedName>
    <definedName name="solver_rhs325" localSheetId="1" hidden="1">50</definedName>
    <definedName name="solver_rhs326" localSheetId="1" hidden="1">52</definedName>
    <definedName name="solver_rhs327" localSheetId="1" hidden="1">52</definedName>
    <definedName name="solver_rhs328" localSheetId="1" hidden="1">"binary"</definedName>
    <definedName name="solver_rhs329" localSheetId="1" hidden="1">50</definedName>
    <definedName name="solver_rhs33" localSheetId="1" hidden="1">"binary"</definedName>
    <definedName name="solver_rhs330" localSheetId="1" hidden="1">50</definedName>
    <definedName name="solver_rhs331" localSheetId="1" hidden="1">1</definedName>
    <definedName name="solver_rhs332" localSheetId="1" hidden="1">"binary"</definedName>
    <definedName name="solver_rhs333" localSheetId="1" hidden="1">50</definedName>
    <definedName name="solver_rhs334" localSheetId="1" hidden="1">50</definedName>
    <definedName name="solver_rhs335" localSheetId="1" hidden="1">1</definedName>
    <definedName name="solver_rhs336" localSheetId="1" hidden="1">1</definedName>
    <definedName name="solver_rhs34" localSheetId="1" hidden="1">"binary"</definedName>
    <definedName name="solver_rhs35" localSheetId="1" hidden="1">"binary"</definedName>
    <definedName name="solver_rhs36" localSheetId="1" hidden="1">"binary"</definedName>
    <definedName name="solver_rhs37" localSheetId="1" hidden="1">"binary"</definedName>
    <definedName name="solver_rhs38" localSheetId="1" hidden="1">"binary"</definedName>
    <definedName name="solver_rhs39" localSheetId="1" hidden="1">"binary"</definedName>
    <definedName name="solver_rhs4" localSheetId="1" hidden="1">vic_min_goal</definedName>
    <definedName name="solver_rhs40" localSheetId="1" hidden="1">"binary"</definedName>
    <definedName name="solver_rhs41" localSheetId="1" hidden="1">"binary"</definedName>
    <definedName name="solver_rhs42" localSheetId="1" hidden="1">"binary"</definedName>
    <definedName name="solver_rhs43" localSheetId="1" hidden="1">"binary"</definedName>
    <definedName name="solver_rhs44" localSheetId="1" hidden="1">"binary"</definedName>
    <definedName name="solver_rhs45" localSheetId="1" hidden="1">"binary"</definedName>
    <definedName name="solver_rhs46" localSheetId="1" hidden="1">"binary"</definedName>
    <definedName name="solver_rhs47" localSheetId="1" hidden="1">"binary"</definedName>
    <definedName name="solver_rhs48" localSheetId="1" hidden="1">"binary"</definedName>
    <definedName name="solver_rhs49" localSheetId="1" hidden="1">"binary"</definedName>
    <definedName name="solver_rhs5" localSheetId="1" hidden="1">"binary"</definedName>
    <definedName name="solver_rhs50" localSheetId="1" hidden="1">"binary"</definedName>
    <definedName name="solver_rhs51" localSheetId="1" hidden="1">"binary"</definedName>
    <definedName name="solver_rhs52" localSheetId="1" hidden="1">"binary"</definedName>
    <definedName name="solver_rhs53" localSheetId="1" hidden="1">"binary"</definedName>
    <definedName name="solver_rhs54" localSheetId="1" hidden="1">"binary"</definedName>
    <definedName name="solver_rhs55" localSheetId="1" hidden="1">"binary"</definedName>
    <definedName name="solver_rhs56" localSheetId="1" hidden="1">"binary"</definedName>
    <definedName name="solver_rhs57" localSheetId="1" hidden="1">"binary"</definedName>
    <definedName name="solver_rhs58" localSheetId="1" hidden="1">"binary"</definedName>
    <definedName name="solver_rhs59" localSheetId="1" hidden="1">"binary"</definedName>
    <definedName name="solver_rhs6" localSheetId="1" hidden="1">"binary"</definedName>
    <definedName name="solver_rhs60" localSheetId="1" hidden="1">"binary"</definedName>
    <definedName name="solver_rhs61" localSheetId="1" hidden="1">"binary"</definedName>
    <definedName name="solver_rhs62" localSheetId="1" hidden="1">"binary"</definedName>
    <definedName name="solver_rhs63" localSheetId="1" hidden="1">"binary"</definedName>
    <definedName name="solver_rhs64" localSheetId="1" hidden="1">"binary"</definedName>
    <definedName name="solver_rhs65" localSheetId="1" hidden="1">"binary"</definedName>
    <definedName name="solver_rhs66" localSheetId="1" hidden="1">"binary"</definedName>
    <definedName name="solver_rhs67" localSheetId="1" hidden="1">"binary"</definedName>
    <definedName name="solver_rhs68" localSheetId="1" hidden="1">"binary"</definedName>
    <definedName name="solver_rhs69" localSheetId="1" hidden="1">"binary"</definedName>
    <definedName name="solver_rhs7" localSheetId="1" hidden="1">"binary"</definedName>
    <definedName name="solver_rhs70" localSheetId="1" hidden="1">"binary"</definedName>
    <definedName name="solver_rhs71" localSheetId="1" hidden="1">"binary"</definedName>
    <definedName name="solver_rhs72" localSheetId="1" hidden="1">"binary"</definedName>
    <definedName name="solver_rhs73" localSheetId="1" hidden="1">"binary"</definedName>
    <definedName name="solver_rhs74" localSheetId="1" hidden="1">"binary"</definedName>
    <definedName name="solver_rhs75" localSheetId="1" hidden="1">"binary"</definedName>
    <definedName name="solver_rhs76" localSheetId="1" hidden="1">"binary"</definedName>
    <definedName name="solver_rhs77" localSheetId="1" hidden="1">"binary"</definedName>
    <definedName name="solver_rhs78" localSheetId="1" hidden="1">"binary"</definedName>
    <definedName name="solver_rhs79" localSheetId="1" hidden="1">"binary"</definedName>
    <definedName name="solver_rhs8" localSheetId="1" hidden="1">"binary"</definedName>
    <definedName name="solver_rhs80" localSheetId="1" hidden="1">"binary"</definedName>
    <definedName name="solver_rhs81" localSheetId="1" hidden="1">"binary"</definedName>
    <definedName name="solver_rhs82" localSheetId="1" hidden="1">"binary"</definedName>
    <definedName name="solver_rhs83" localSheetId="1" hidden="1">"binary"</definedName>
    <definedName name="solver_rhs84" localSheetId="1" hidden="1">1</definedName>
    <definedName name="solver_rhs85" localSheetId="1" hidden="1">1</definedName>
    <definedName name="solver_rhs86" localSheetId="1" hidden="1">1</definedName>
    <definedName name="solver_rhs87" localSheetId="1" hidden="1">1</definedName>
    <definedName name="solver_rhs88" localSheetId="1" hidden="1">1</definedName>
    <definedName name="solver_rhs89" localSheetId="1" hidden="1">1</definedName>
    <definedName name="solver_rhs9" localSheetId="1" hidden="1">"binary"</definedName>
    <definedName name="solver_rhs90" localSheetId="1" hidden="1">1</definedName>
    <definedName name="solver_rhs91" localSheetId="1" hidden="1">1</definedName>
    <definedName name="solver_rhs92" localSheetId="1" hidden="1">1</definedName>
    <definedName name="solver_rhs93" localSheetId="1" hidden="1">1</definedName>
    <definedName name="solver_rhs94" localSheetId="1" hidden="1">1</definedName>
    <definedName name="solver_rhs95" localSheetId="1" hidden="1">1</definedName>
    <definedName name="solver_rhs96" localSheetId="1" hidden="1">1</definedName>
    <definedName name="solver_rhs97" localSheetId="1" hidden="1">1</definedName>
    <definedName name="solver_rhs98" localSheetId="1" hidden="1">1</definedName>
    <definedName name="solver_rhs99"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Total_allocation__constraint">Optimizer!$B$12:$K$12</definedName>
    <definedName name="vic_min_goal">Optimizer!$B$6</definedName>
    <definedName name="vic_min_ogal">Optimizer!$B$6</definedName>
    <definedName name="vic_mins">Optimizer!$C$20:$CX$20</definedName>
    <definedName name="vic_total">Optimizer!$L$16</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7" i="4"/>
  <c r="H6" i="4"/>
  <c r="H5" i="4"/>
  <c r="H4" i="4"/>
  <c r="H8" i="4"/>
  <c r="H9" i="4"/>
  <c r="H10" i="4"/>
  <c r="H11" i="4"/>
  <c r="H12" i="4"/>
  <c r="H13" i="4"/>
  <c r="H14" i="4"/>
  <c r="H15" i="4"/>
  <c r="H16" i="4"/>
  <c r="H17" i="4"/>
  <c r="H18" i="4"/>
  <c r="H19" i="4"/>
  <c r="H20" i="4"/>
  <c r="H21" i="4"/>
  <c r="H22" i="4"/>
  <c r="H23" i="4"/>
  <c r="H24" i="4"/>
  <c r="H25" i="4"/>
  <c r="H26" i="4"/>
  <c r="H27" i="4"/>
  <c r="H3" i="4"/>
  <c r="H2" i="4"/>
  <c r="G29" i="4"/>
  <c r="B470" i="4"/>
  <c r="C470" i="4"/>
  <c r="A470" i="4"/>
  <c r="F29" i="4"/>
  <c r="E29" i="4"/>
  <c r="B15" i="1"/>
  <c r="C15" i="1"/>
  <c r="D15" i="1"/>
  <c r="E15" i="1"/>
  <c r="F15" i="1"/>
  <c r="G15" i="1"/>
  <c r="H15" i="1"/>
  <c r="I15" i="1"/>
  <c r="J15" i="1"/>
  <c r="K15" i="1"/>
  <c r="L15" i="1"/>
  <c r="B16" i="1"/>
  <c r="C16" i="1"/>
  <c r="D16" i="1"/>
  <c r="E16" i="1"/>
  <c r="F16" i="1"/>
  <c r="G16" i="1"/>
  <c r="H16" i="1"/>
  <c r="I16" i="1"/>
  <c r="J16" i="1"/>
  <c r="K16" i="1"/>
  <c r="L16" i="1"/>
  <c r="L17" i="1"/>
  <c r="C11" i="1"/>
  <c r="D11" i="1"/>
  <c r="E11" i="1"/>
  <c r="F11" i="1"/>
  <c r="G11" i="1"/>
  <c r="H11" i="1"/>
  <c r="I11" i="1"/>
  <c r="J11" i="1"/>
  <c r="K11" i="1"/>
  <c r="B11" i="1"/>
  <c r="L3" i="1"/>
  <c r="L2" i="1"/>
</calcChain>
</file>

<file path=xl/sharedStrings.xml><?xml version="1.0" encoding="utf-8"?>
<sst xmlns="http://schemas.openxmlformats.org/spreadsheetml/2006/main" count="45" uniqueCount="43">
  <si>
    <t>1 - desk</t>
  </si>
  <si>
    <t>2- laptop</t>
  </si>
  <si>
    <t>3- rug</t>
  </si>
  <si>
    <t>4- banjo</t>
  </si>
  <si>
    <t>5 - scrapbook</t>
  </si>
  <si>
    <t>6- mit</t>
  </si>
  <si>
    <t>7 - painting</t>
  </si>
  <si>
    <t>8 - ants</t>
  </si>
  <si>
    <t>9 - watch</t>
  </si>
  <si>
    <t>10 - lamp</t>
  </si>
  <si>
    <t>Vic Value</t>
  </si>
  <si>
    <t>Sam Value</t>
  </si>
  <si>
    <t>Total</t>
  </si>
  <si>
    <t>Sam gets</t>
  </si>
  <si>
    <t>Vic gets</t>
  </si>
  <si>
    <t>0 = doesn't get, 1 = gets item</t>
  </si>
  <si>
    <t>Sam min goal</t>
  </si>
  <si>
    <t>Vic min goal</t>
  </si>
  <si>
    <t>Total allocation (constraint)</t>
  </si>
  <si>
    <t>Sam value</t>
  </si>
  <si>
    <t>Sam</t>
  </si>
  <si>
    <t>Vic</t>
  </si>
  <si>
    <t>Combine</t>
  </si>
  <si>
    <t>Total Value (objectives)</t>
  </si>
  <si>
    <t>sam_points</t>
  </si>
  <si>
    <t>vic_points</t>
  </si>
  <si>
    <t>total_points</t>
  </si>
  <si>
    <t>sam_efficient</t>
  </si>
  <si>
    <t>vic_efficient</t>
  </si>
  <si>
    <t>Average</t>
  </si>
  <si>
    <t>data label</t>
  </si>
  <si>
    <t xml:space="preserve">You are the attorney for Sam in the matter of the distribution of items in his late great uncle Howard’s estate. You are negotiating against Sam’s cousin Victor. Sam and Victor have different, but overlapping preferences assigned to each item
You have calculated the optimal outcome that maximizes the benefit for both Sam and Victor without unfairly skewing the results towards either party.
Sam would like the following items: 
2) A chunky old laptop computer, from about 1988. It has a feeble 286 chip, and
must weigh about 20 pounds. Most of the software is old, but it has a new version
of Excel loaded. Howard liked to use the SOLVER function to model Pareto
optimality functions.
4) The real treasure of the lot is Howard’s beloved banjo – a pre-war Gibson
Mastertone. An avid bluegrass player, Howard would sit and pick for hours. He
claimed that Earl Scruggs once borrowed it to play a show. Whether or not that is
true, this instrument is tremendously valuable. Howard taught you to play, but the
Deering Boston model you have is nothing compared to the Gibson.
5) The scrap book that Howard kept during his service in World War II. He was a
pilot in the Army Air Corps and was stationed all over the world – Newfoundland,
England, Morocco, Guadalcanal, and the Philippines. It is full of pictures of
Howard and his buddies, newspapers clippings, description of places he was
stationed and satirical poems about life in the military.
10) A tall floor lamp with an ornate wrought iron base. The shade is stained glass
in a geometric pattern with beautiful tones of red, orange, and blue.
Write a concise paragraph summarizing why Sam would like the following items and emphasizing the specific reasons listed below that each item poses significance to Sam.
</t>
  </si>
  <si>
    <t>Victor ChatGPT Prompt</t>
  </si>
  <si>
    <t>Victor ChatGPT Response</t>
  </si>
  <si>
    <t>Sam ChatGPT Prompt</t>
  </si>
  <si>
    <t>Sam ChatGPT Response</t>
  </si>
  <si>
    <t>Sam's interest in the distribution of Howard's estate items is deeply rooted in personal significance and historical value. The chunky old laptop from 1988, with its outdated 286 chip and a hefty weight, is cherished not for its utility but for its connection to Howard, who used it to explore complex Pareto optimality functions in Excel. This piece represents a bridge to Howard’s intellectual pursuits. The pre-war Gibson Mastertone banjo is a jewel for Sam, symbolizing not only Howard's passion for bluegrass music and a tangible link to the legendary Earl Scruggs but also personal memories of Howard teaching Sam to play. Its value far surpasses that of Sam's current Deering Boston model, making it a deeply desired heirloom. The scrapbook from Howard's service in World War II offers a vivid snapshot of Howard's life and experiences across various global stations, filled with personal anecdotes, photographs, and poetry that bring Howard's military journey to life for Sam. Lastly, the tall floor lamp with its ornate wrought iron base and stained glass shade in vibrant red, orange, and blue tones, stands as a testament to Howard's aesthetic sense and would bring a piece of Howard's warm presence into Sam's home. Each item uniquely embodies Howard's spirit, interests, and the bond he shared with Sam, making them invaluable to Sam in the estate distribution.</t>
  </si>
  <si>
    <t>Victor's affinity for the items from his late great uncle Howard's estate is deeply rooted in personal memories and shared experiences, reflecting a tangible connection to Howard's life and interests. The oak roll-top desk, beyond its practical beauty, symbolizes Howard's love for correspondence and personal connections, reminding Victor of the letters written to him. The hand-woven oriental rug, with its history and imperfections, represents a piece of world culture Howard shared, evoking stories of its acquisition in Istanbul and its unique, lived-in charm. Victor's request for the catcher's mitt is not merely about the object itself but about the shared moments and efforts Howard put into supporting Victor's early baseball endeavors, despite the challenges. The colony of Nothomyceia macrops, a link in the evolutionary chain between wasps and ants, resonates with Victor's inherited passion for mymecology from Howard, offering a unique addition to his own collection of ants and strengthening their shared scientific interests. Lastly, the gold pocket watch from the Waltham Watch Company, passed down from Howard's grandfather and always worn by Howard, is a treasured heirloom that carries the weight of family history and continuity, symbolizing the passage of time and the enduring bond between generations. Each item holds a specific significance for Victor, intertwining with his personal history, interests, and the cherished memories of his great uncle Howard.</t>
  </si>
  <si>
    <t>You are the attorney for Victor in the matter of the distribution of items in his late great uncle Howard’s estate. You are negotiating against Victor’s cousin Sam. Sam and Victor have different, but overlapping preferences assigned to each item
You have calculated the optimal outcome that maximizes the benefit for both Sam and Victor without unfairly skewing the results towards either party.
Victor would like the following items: 
1)	An oak roll-top desk, with innumerable little drawers and slots for letters. Howard was a dedicated correspondent, and you know he sat at his desk to write letters to you.
3) Howard told you the story about how he bought this hand woven oriental rug in Istanbul. Woven by Uzbeck nomads, it was meant to cover the ground under a yurt. It is worn through in some spots, crooked edges, and the subtle colors have faded. Still it is a rare and precious thing.
6) When you were a pitcher in Little League, Howard bout this catchers mitt so he could help you practice. He got hit in the head with a few curve balls, and decided he would rather spend time doing other things.
8) A colony of Nothomyceia macrops, a rare Australian ant species that is considered the link in the evolution between wasps and ants. Howard was an amateur mymecologist, and he passed his love o fants on to you. Housed in a glass aquarium, it would make the perfect complement to your colony of Atta sextens leafcutter ants.
9) A graceful gold pocket watch, manufactured by the Waltham Watch Company in 1862. Howard had it from his grandfather, and he always wore it.
Write a concise paragraph summarizing why Victor would like the following items and emphasizing the specific reasons listed below that each item poses significance to Victor.</t>
  </si>
  <si>
    <t>Sam --&gt; Victor Correspondence Prompt</t>
  </si>
  <si>
    <t>ChatGPT Drafted Proposal</t>
  </si>
  <si>
    <t>You are the attorney for Sam in the matter of the distribution of items in his late great uncle Howard’s estate. You are negotiating against Sam’s cousin Victor. Sam and Victor have different, but overlapping preferences assigned to each item. You know that the best outcome for both of you is to divide the items as follows: 
Sam gets 2. laptop (3 points), 4. Banjo (27 points), 5. Scrapbook (25 points), 10. Lamp ( 13 points) – for a total of 68 points.
Victor gets 1. Desk (17 points), 3. Rug (15 points), 6. Mit (3 points), 8. Ants (14 points), 9. Watch (18 points) – for a total of 67 points.
This is the optimal solution because it results in the highest possible value for each Sam and Victor, while remaining fair.
Here is an explanation of why Sam and Victor want each object.
Sam's interest in the distribution of Howard's estate items is deeply rooted in personal significance and historical value. The chunky old laptop from 1988, with its outdated 286 chip and a hefty weight, is cherished not for its utility but for its connection to Howard, who used it to explore complex Pareto optimality functions in Excel. This piece represents a bridge to Howard’s intellectual pursuits. The pre-war Gibson Mastertone banjo is a jewel for Sam, symbolizing not only Howard's passion for bluegrass music and a tangible link to the legendary Earl Scruggs but also personal memories of Howard teaching Sam to play. Its value far surpasses that of Sam's current Deering Boston model, making it a deeply desired heirloom. The scrapbook from Howard's service in World War II offers a vivid snapshot of Howard's life and experiences across various global stations, filled with personal anecdotes, photographs, and poetry that bring Howard's military journey to life for Sam. Lastly, the tall floor lamp with its ornate wrought iron base and stained glass shade in vibrant red, orange, and blue tones, stands as a testament to Howard's aesthetic sense and would bring a piece of Howard's warm presence into Sam's home. Each item uniquely embodies Howard's spirit, interests, and the bond he shared with Sam, making them invaluable to Sam in the estate distribution.
Victor's affinity for the items from his late great uncle Howard's estate is deeply rooted in personal memories and shared experiences, reflecting a tangible connection to Howard's life and interests. The oak roll-top desk, beyond its practical beauty, symbolizes Howard's love for correspondence and personal connections, reminding Victor of the letters written to him. The hand-woven oriental rug, with its history and imperfections, represents a piece of world culture Howard shared, evoking stories of its acquisition in Istanbul and its unique, lived-in charm. Victor's request for the catcher's mitt is not merely about the object itself but about the shared moments and efforts Howard put into supporting Victor's early baseball endeavors, despite the challenges. The colony of Nothomyceia macrops, a link in the evolutionary chain between wasps and ants, resonates with Victor's inherited passion for mymecology from Howard, offering a unique addition to his own collection of ants and strengthening their shared scientific interests. Lastly, the gold pocket watch from the Waltham Watch Company, passed down from Howard's grandfather and always worn by Howard, is a treasured heirloom that carries the weight of family history and continuity, symbolizing the passage of time and the enduring bond between generations. Each item holds a specific significance for Victor, intertwining with his personal history, interests, and the cherished memories of his great uncle Howard.
Write a proposal from Sam’s attorney to Victor’s attorney pitching this distribution of goods that equitably maximizes the value of the distribution to each party.</t>
  </si>
  <si>
    <t>[Attorney Letterhead]
[Date]
[Victor's Attorney Name]
[Victor's Attorney Address]
[City, State, Zip]
Dear [Victor's Attorney Name],
I hope this letter finds you well. I am writing to you on behalf of my client, Sam, regarding the distribution of items from the estate of his late great uncle, Howard. After careful consideration and analysis of both Sam and Victor's preferences and the sentimental and historical values assigned to each item in Howard's collection, we believe we have identified an equitable solution that maximizes the value of the estate distribution to both parties, ensuring a fair and satisfactory outcome for our respective clients.
Our proposal is as follows:
Sam would receive:
The chunky old laptop from 1988 (3 points)
The pre-war Gibson Mastertone banjo (27 points)
The scrapbook from Howard's service in World War II (25 points)
The tall floor lamp with an ornate wrought iron base and stained glass shade (13 points)
Totaling 68 points, these items hold immense personal and historical significance to Sam, each connecting him to cherished memories and interests shared with Howard. The laptop represents a bridge to Howard's intellectual pursuits, while the banjo and scrapbook offer deeply personal connections to Howard's passions and life experiences. The lamp, with its unique aesthetic, would bring Howard's warmth into Sam's home.
Victor would receive:
The oak roll-top desk (17 points)
The hand-woven oriental rug (15 points)
The catcher's mitt (3 points)
The colony of Nothomyceia macrops (14 points)
The gold pocket watch from the Waltham Watch Company (18 points)
Totaling 67 points, these items are closely tied to Victor's personal memories and Howard's shared experiences, reflecting a tangible connection to Howard's life and legacy. Each piece, from the desk and rug to the catcher's mitt, ants, and watch, embodies significant moments and interests that Howard and Victor shared, making them uniquely valuable to Victor.
This distribution proposal has been meticulously crafted to ensure that both Sam and Victor receive items that not only hold significant sentimental value but also closely align with their respective interests and the points system we have agreed upon. By accepting this proposal, we believe that both parties will benefit equitably from Howard's estate, honoring his memory in a way that respects the individual relationships he shared with both Sam and Victor.
We are confident that this solution represents the optimal outcome for both Sam and Victor, maximizing the overall value of Howard's estate distribution without unfairly skewing the results towards either party. We kindly request your consideration of this proposal and look forward to your response. Our aim is to resolve the distribution amicably and fairly, in a manner that would make Howard proud.
Please feel free to contact me at your earliest convenience to discuss this proposal further or to arrange a meeting. We are open to dialogue and are committed to finding a resolution that is satisfactory to all parties involved.
Thank you for your attention to this matter. I look forward to your response.
Sincerely,
[Your Name]
[Your Position]
[Your Contact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</si>
</sst>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5"/>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left"/>
    </xf>
    <xf numFmtId="0" fontId="0" fillId="3" borderId="0" xfId="0" applyFill="1" applyAlignment="1">
      <alignment horizontal="center"/>
    </xf>
    <xf numFmtId="0" fontId="0" fillId="4" borderId="1" xfId="0" applyFill="1" applyBorder="1" applyAlignment="1">
      <alignment horizontal="center"/>
    </xf>
    <xf numFmtId="0" fontId="0" fillId="4" borderId="0" xfId="0" applyFill="1" applyAlignment="1">
      <alignment horizontal="center"/>
    </xf>
    <xf numFmtId="0" fontId="0" fillId="0" borderId="1" xfId="0" applyBorder="1"/>
    <xf numFmtId="0" fontId="1" fillId="0" borderId="0" xfId="0" applyFont="1"/>
    <xf numFmtId="0" fontId="0" fillId="4" borderId="1" xfId="0" applyFill="1" applyBorder="1"/>
    <xf numFmtId="0" fontId="0" fillId="5" borderId="1" xfId="0" applyFill="1" applyBorder="1"/>
    <xf numFmtId="0" fontId="0" fillId="0" borderId="0" xfId="0" applyAlignment="1">
      <alignment wrapText="1"/>
    </xf>
    <xf numFmtId="0" fontId="0" fillId="6" borderId="0" xfId="0" applyFill="1" applyAlignment="1">
      <alignment vertical="top" wrapText="1"/>
    </xf>
    <xf numFmtId="0" fontId="0" fillId="2" borderId="0" xfId="0" applyFill="1" applyAlignment="1">
      <alignment wrapText="1"/>
    </xf>
    <xf numFmtId="0" fontId="1" fillId="0" borderId="0" xfId="0" applyFont="1" applyAlignment="1">
      <alignmen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7" borderId="0" xfId="0"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All Possible Combinations of Sam</a:t>
            </a:r>
            <a:r>
              <a:rPr lang="en-US" sz="2000" baseline="0"/>
              <a:t> vs. Vic Points </a:t>
            </a:r>
          </a:p>
          <a:p>
            <a:pPr>
              <a:defRPr sz="2000"/>
            </a:pPr>
            <a:r>
              <a:rPr lang="en-US" sz="2000" baseline="0"/>
              <a:t>+Efficient Frontier</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all points</c:v>
          </c:tx>
          <c:spPr>
            <a:ln w="19050" cap="rnd">
              <a:noFill/>
              <a:round/>
            </a:ln>
            <a:effectLst/>
          </c:spPr>
          <c:marker>
            <c:symbol val="circle"/>
            <c:size val="5"/>
            <c:spPr>
              <a:solidFill>
                <a:schemeClr val="accent1"/>
              </a:solidFill>
              <a:ln w="9525">
                <a:solidFill>
                  <a:schemeClr val="accent1"/>
                </a:solidFill>
              </a:ln>
              <a:effectLst/>
            </c:spPr>
          </c:marker>
          <c:xVal>
            <c:numRef>
              <c:f>'Efficient Frontier'!$A$2:$A$469</c:f>
              <c:numCache>
                <c:formatCode>General</c:formatCode>
                <c:ptCount val="468"/>
                <c:pt idx="0">
                  <c:v>0</c:v>
                </c:pt>
                <c:pt idx="1">
                  <c:v>0</c:v>
                </c:pt>
                <c:pt idx="2">
                  <c:v>1</c:v>
                </c:pt>
                <c:pt idx="3">
                  <c:v>1</c:v>
                </c:pt>
                <c:pt idx="4">
                  <c:v>2</c:v>
                </c:pt>
                <c:pt idx="5">
                  <c:v>2</c:v>
                </c:pt>
                <c:pt idx="6">
                  <c:v>3</c:v>
                </c:pt>
                <c:pt idx="7">
                  <c:v>3</c:v>
                </c:pt>
                <c:pt idx="8">
                  <c:v>3</c:v>
                </c:pt>
                <c:pt idx="9">
                  <c:v>3</c:v>
                </c:pt>
                <c:pt idx="10">
                  <c:v>4</c:v>
                </c:pt>
                <c:pt idx="11">
                  <c:v>4</c:v>
                </c:pt>
                <c:pt idx="12">
                  <c:v>5</c:v>
                </c:pt>
                <c:pt idx="13">
                  <c:v>5</c:v>
                </c:pt>
                <c:pt idx="14">
                  <c:v>6</c:v>
                </c:pt>
                <c:pt idx="15">
                  <c:v>6</c:v>
                </c:pt>
                <c:pt idx="16">
                  <c:v>12</c:v>
                </c:pt>
                <c:pt idx="17">
                  <c:v>12</c:v>
                </c:pt>
                <c:pt idx="18">
                  <c:v>13</c:v>
                </c:pt>
                <c:pt idx="19">
                  <c:v>13</c:v>
                </c:pt>
                <c:pt idx="20">
                  <c:v>13</c:v>
                </c:pt>
                <c:pt idx="21">
                  <c:v>13</c:v>
                </c:pt>
                <c:pt idx="22">
                  <c:v>14</c:v>
                </c:pt>
                <c:pt idx="23">
                  <c:v>14</c:v>
                </c:pt>
                <c:pt idx="24">
                  <c:v>14</c:v>
                </c:pt>
                <c:pt idx="25">
                  <c:v>14</c:v>
                </c:pt>
                <c:pt idx="26">
                  <c:v>15</c:v>
                </c:pt>
                <c:pt idx="27">
                  <c:v>15</c:v>
                </c:pt>
                <c:pt idx="28">
                  <c:v>15</c:v>
                </c:pt>
                <c:pt idx="29">
                  <c:v>15</c:v>
                </c:pt>
                <c:pt idx="30">
                  <c:v>16</c:v>
                </c:pt>
                <c:pt idx="31">
                  <c:v>16</c:v>
                </c:pt>
                <c:pt idx="32">
                  <c:v>16</c:v>
                </c:pt>
                <c:pt idx="33">
                  <c:v>16</c:v>
                </c:pt>
                <c:pt idx="34">
                  <c:v>17</c:v>
                </c:pt>
                <c:pt idx="35">
                  <c:v>17</c:v>
                </c:pt>
                <c:pt idx="36">
                  <c:v>17</c:v>
                </c:pt>
                <c:pt idx="37">
                  <c:v>17</c:v>
                </c:pt>
                <c:pt idx="38">
                  <c:v>17</c:v>
                </c:pt>
                <c:pt idx="39">
                  <c:v>17</c:v>
                </c:pt>
                <c:pt idx="40">
                  <c:v>18</c:v>
                </c:pt>
                <c:pt idx="41">
                  <c:v>18</c:v>
                </c:pt>
                <c:pt idx="42">
                  <c:v>18</c:v>
                </c:pt>
                <c:pt idx="43">
                  <c:v>18</c:v>
                </c:pt>
                <c:pt idx="44">
                  <c:v>18</c:v>
                </c:pt>
                <c:pt idx="45">
                  <c:v>18</c:v>
                </c:pt>
                <c:pt idx="46">
                  <c:v>19</c:v>
                </c:pt>
                <c:pt idx="47">
                  <c:v>19</c:v>
                </c:pt>
                <c:pt idx="48">
                  <c:v>19</c:v>
                </c:pt>
                <c:pt idx="49">
                  <c:v>19</c:v>
                </c:pt>
                <c:pt idx="50">
                  <c:v>20</c:v>
                </c:pt>
                <c:pt idx="51">
                  <c:v>20</c:v>
                </c:pt>
                <c:pt idx="52">
                  <c:v>20</c:v>
                </c:pt>
                <c:pt idx="53">
                  <c:v>20</c:v>
                </c:pt>
                <c:pt idx="54">
                  <c:v>21</c:v>
                </c:pt>
                <c:pt idx="55">
                  <c:v>21</c:v>
                </c:pt>
                <c:pt idx="56">
                  <c:v>22</c:v>
                </c:pt>
                <c:pt idx="57">
                  <c:v>22</c:v>
                </c:pt>
                <c:pt idx="58">
                  <c:v>23</c:v>
                </c:pt>
                <c:pt idx="59">
                  <c:v>23</c:v>
                </c:pt>
                <c:pt idx="60">
                  <c:v>25</c:v>
                </c:pt>
                <c:pt idx="61">
                  <c:v>25</c:v>
                </c:pt>
                <c:pt idx="62">
                  <c:v>25</c:v>
                </c:pt>
                <c:pt idx="63">
                  <c:v>25</c:v>
                </c:pt>
                <c:pt idx="64">
                  <c:v>26</c:v>
                </c:pt>
                <c:pt idx="65">
                  <c:v>26</c:v>
                </c:pt>
                <c:pt idx="66">
                  <c:v>26</c:v>
                </c:pt>
                <c:pt idx="67">
                  <c:v>26</c:v>
                </c:pt>
                <c:pt idx="68">
                  <c:v>27</c:v>
                </c:pt>
                <c:pt idx="69">
                  <c:v>27</c:v>
                </c:pt>
                <c:pt idx="70">
                  <c:v>27</c:v>
                </c:pt>
                <c:pt idx="71">
                  <c:v>27</c:v>
                </c:pt>
                <c:pt idx="72">
                  <c:v>27</c:v>
                </c:pt>
                <c:pt idx="73">
                  <c:v>27</c:v>
                </c:pt>
                <c:pt idx="74">
                  <c:v>28</c:v>
                </c:pt>
                <c:pt idx="75">
                  <c:v>28</c:v>
                </c:pt>
                <c:pt idx="76">
                  <c:v>28</c:v>
                </c:pt>
                <c:pt idx="77">
                  <c:v>28</c:v>
                </c:pt>
                <c:pt idx="78">
                  <c:v>28</c:v>
                </c:pt>
                <c:pt idx="79">
                  <c:v>28</c:v>
                </c:pt>
                <c:pt idx="80">
                  <c:v>28</c:v>
                </c:pt>
                <c:pt idx="81">
                  <c:v>28</c:v>
                </c:pt>
                <c:pt idx="82">
                  <c:v>28</c:v>
                </c:pt>
                <c:pt idx="83">
                  <c:v>28</c:v>
                </c:pt>
                <c:pt idx="84">
                  <c:v>29</c:v>
                </c:pt>
                <c:pt idx="85">
                  <c:v>29</c:v>
                </c:pt>
                <c:pt idx="86">
                  <c:v>29</c:v>
                </c:pt>
                <c:pt idx="87">
                  <c:v>29</c:v>
                </c:pt>
                <c:pt idx="88">
                  <c:v>29</c:v>
                </c:pt>
                <c:pt idx="89">
                  <c:v>29</c:v>
                </c:pt>
                <c:pt idx="90">
                  <c:v>29</c:v>
                </c:pt>
                <c:pt idx="91">
                  <c:v>30</c:v>
                </c:pt>
                <c:pt idx="92">
                  <c:v>30</c:v>
                </c:pt>
                <c:pt idx="93">
                  <c:v>30</c:v>
                </c:pt>
                <c:pt idx="94">
                  <c:v>30</c:v>
                </c:pt>
                <c:pt idx="95">
                  <c:v>30</c:v>
                </c:pt>
                <c:pt idx="96">
                  <c:v>30</c:v>
                </c:pt>
                <c:pt idx="97">
                  <c:v>30</c:v>
                </c:pt>
                <c:pt idx="98">
                  <c:v>30</c:v>
                </c:pt>
                <c:pt idx="99">
                  <c:v>30</c:v>
                </c:pt>
                <c:pt idx="100">
                  <c:v>30</c:v>
                </c:pt>
                <c:pt idx="101">
                  <c:v>30</c:v>
                </c:pt>
                <c:pt idx="102">
                  <c:v>30</c:v>
                </c:pt>
                <c:pt idx="103">
                  <c:v>31</c:v>
                </c:pt>
                <c:pt idx="104">
                  <c:v>31</c:v>
                </c:pt>
                <c:pt idx="105">
                  <c:v>31</c:v>
                </c:pt>
                <c:pt idx="106">
                  <c:v>31</c:v>
                </c:pt>
                <c:pt idx="107">
                  <c:v>31</c:v>
                </c:pt>
                <c:pt idx="108">
                  <c:v>31</c:v>
                </c:pt>
                <c:pt idx="109">
                  <c:v>31</c:v>
                </c:pt>
                <c:pt idx="110">
                  <c:v>31</c:v>
                </c:pt>
                <c:pt idx="111">
                  <c:v>31</c:v>
                </c:pt>
                <c:pt idx="112">
                  <c:v>31</c:v>
                </c:pt>
                <c:pt idx="113">
                  <c:v>32</c:v>
                </c:pt>
                <c:pt idx="114">
                  <c:v>32</c:v>
                </c:pt>
                <c:pt idx="115">
                  <c:v>32</c:v>
                </c:pt>
                <c:pt idx="116">
                  <c:v>32</c:v>
                </c:pt>
                <c:pt idx="117">
                  <c:v>32</c:v>
                </c:pt>
                <c:pt idx="118">
                  <c:v>32</c:v>
                </c:pt>
                <c:pt idx="119">
                  <c:v>33</c:v>
                </c:pt>
                <c:pt idx="120">
                  <c:v>33</c:v>
                </c:pt>
                <c:pt idx="121">
                  <c:v>33</c:v>
                </c:pt>
                <c:pt idx="122">
                  <c:v>33</c:v>
                </c:pt>
                <c:pt idx="123">
                  <c:v>33</c:v>
                </c:pt>
                <c:pt idx="124">
                  <c:v>33</c:v>
                </c:pt>
                <c:pt idx="125">
                  <c:v>34</c:v>
                </c:pt>
                <c:pt idx="126">
                  <c:v>34</c:v>
                </c:pt>
                <c:pt idx="127">
                  <c:v>34</c:v>
                </c:pt>
                <c:pt idx="128">
                  <c:v>34</c:v>
                </c:pt>
                <c:pt idx="129">
                  <c:v>35</c:v>
                </c:pt>
                <c:pt idx="130">
                  <c:v>35</c:v>
                </c:pt>
                <c:pt idx="131">
                  <c:v>35</c:v>
                </c:pt>
                <c:pt idx="132">
                  <c:v>35</c:v>
                </c:pt>
                <c:pt idx="133">
                  <c:v>36</c:v>
                </c:pt>
                <c:pt idx="134">
                  <c:v>36</c:v>
                </c:pt>
                <c:pt idx="135">
                  <c:v>37</c:v>
                </c:pt>
                <c:pt idx="136">
                  <c:v>37</c:v>
                </c:pt>
                <c:pt idx="137">
                  <c:v>38</c:v>
                </c:pt>
                <c:pt idx="138">
                  <c:v>38</c:v>
                </c:pt>
                <c:pt idx="139">
                  <c:v>38</c:v>
                </c:pt>
                <c:pt idx="140">
                  <c:v>38</c:v>
                </c:pt>
                <c:pt idx="141">
                  <c:v>39</c:v>
                </c:pt>
                <c:pt idx="142">
                  <c:v>39</c:v>
                </c:pt>
                <c:pt idx="143">
                  <c:v>39</c:v>
                </c:pt>
                <c:pt idx="144">
                  <c:v>39</c:v>
                </c:pt>
                <c:pt idx="145">
                  <c:v>39</c:v>
                </c:pt>
                <c:pt idx="146">
                  <c:v>40</c:v>
                </c:pt>
                <c:pt idx="147">
                  <c:v>40</c:v>
                </c:pt>
                <c:pt idx="148">
                  <c:v>40</c:v>
                </c:pt>
                <c:pt idx="149">
                  <c:v>40</c:v>
                </c:pt>
                <c:pt idx="150">
                  <c:v>40</c:v>
                </c:pt>
                <c:pt idx="151">
                  <c:v>40</c:v>
                </c:pt>
                <c:pt idx="152">
                  <c:v>40</c:v>
                </c:pt>
                <c:pt idx="153">
                  <c:v>40</c:v>
                </c:pt>
                <c:pt idx="154">
                  <c:v>41</c:v>
                </c:pt>
                <c:pt idx="155">
                  <c:v>41</c:v>
                </c:pt>
                <c:pt idx="156">
                  <c:v>41</c:v>
                </c:pt>
                <c:pt idx="157">
                  <c:v>41</c:v>
                </c:pt>
                <c:pt idx="158">
                  <c:v>41</c:v>
                </c:pt>
                <c:pt idx="159">
                  <c:v>41</c:v>
                </c:pt>
                <c:pt idx="160">
                  <c:v>41</c:v>
                </c:pt>
                <c:pt idx="161">
                  <c:v>42</c:v>
                </c:pt>
                <c:pt idx="162">
                  <c:v>42</c:v>
                </c:pt>
                <c:pt idx="163">
                  <c:v>42</c:v>
                </c:pt>
                <c:pt idx="164">
                  <c:v>42</c:v>
                </c:pt>
                <c:pt idx="165">
                  <c:v>42</c:v>
                </c:pt>
                <c:pt idx="166">
                  <c:v>42</c:v>
                </c:pt>
                <c:pt idx="167">
                  <c:v>42</c:v>
                </c:pt>
                <c:pt idx="168">
                  <c:v>42</c:v>
                </c:pt>
                <c:pt idx="169">
                  <c:v>42</c:v>
                </c:pt>
                <c:pt idx="170">
                  <c:v>42</c:v>
                </c:pt>
                <c:pt idx="171">
                  <c:v>42</c:v>
                </c:pt>
                <c:pt idx="172">
                  <c:v>43</c:v>
                </c:pt>
                <c:pt idx="173">
                  <c:v>43</c:v>
                </c:pt>
                <c:pt idx="174">
                  <c:v>43</c:v>
                </c:pt>
                <c:pt idx="175">
                  <c:v>43</c:v>
                </c:pt>
                <c:pt idx="176">
                  <c:v>43</c:v>
                </c:pt>
                <c:pt idx="177">
                  <c:v>43</c:v>
                </c:pt>
                <c:pt idx="178">
                  <c:v>43</c:v>
                </c:pt>
                <c:pt idx="179">
                  <c:v>43</c:v>
                </c:pt>
                <c:pt idx="180">
                  <c:v>43</c:v>
                </c:pt>
                <c:pt idx="181">
                  <c:v>43</c:v>
                </c:pt>
                <c:pt idx="182">
                  <c:v>43</c:v>
                </c:pt>
                <c:pt idx="183">
                  <c:v>43</c:v>
                </c:pt>
                <c:pt idx="184">
                  <c:v>44</c:v>
                </c:pt>
                <c:pt idx="185">
                  <c:v>44</c:v>
                </c:pt>
                <c:pt idx="186">
                  <c:v>44</c:v>
                </c:pt>
                <c:pt idx="187">
                  <c:v>44</c:v>
                </c:pt>
                <c:pt idx="188">
                  <c:v>44</c:v>
                </c:pt>
                <c:pt idx="189">
                  <c:v>44</c:v>
                </c:pt>
                <c:pt idx="190">
                  <c:v>44</c:v>
                </c:pt>
                <c:pt idx="191">
                  <c:v>44</c:v>
                </c:pt>
                <c:pt idx="192">
                  <c:v>44</c:v>
                </c:pt>
                <c:pt idx="193">
                  <c:v>44</c:v>
                </c:pt>
                <c:pt idx="194">
                  <c:v>44</c:v>
                </c:pt>
                <c:pt idx="195">
                  <c:v>45</c:v>
                </c:pt>
                <c:pt idx="196">
                  <c:v>45</c:v>
                </c:pt>
                <c:pt idx="197">
                  <c:v>45</c:v>
                </c:pt>
                <c:pt idx="198">
                  <c:v>45</c:v>
                </c:pt>
                <c:pt idx="199">
                  <c:v>45</c:v>
                </c:pt>
                <c:pt idx="200">
                  <c:v>45</c:v>
                </c:pt>
                <c:pt idx="201">
                  <c:v>45</c:v>
                </c:pt>
                <c:pt idx="202">
                  <c:v>45</c:v>
                </c:pt>
                <c:pt idx="203">
                  <c:v>45</c:v>
                </c:pt>
                <c:pt idx="204">
                  <c:v>45</c:v>
                </c:pt>
                <c:pt idx="205">
                  <c:v>45</c:v>
                </c:pt>
                <c:pt idx="206">
                  <c:v>45</c:v>
                </c:pt>
                <c:pt idx="207">
                  <c:v>45</c:v>
                </c:pt>
                <c:pt idx="208">
                  <c:v>45</c:v>
                </c:pt>
                <c:pt idx="209">
                  <c:v>46</c:v>
                </c:pt>
                <c:pt idx="210">
                  <c:v>46</c:v>
                </c:pt>
                <c:pt idx="211">
                  <c:v>46</c:v>
                </c:pt>
                <c:pt idx="212">
                  <c:v>46</c:v>
                </c:pt>
                <c:pt idx="213">
                  <c:v>46</c:v>
                </c:pt>
                <c:pt idx="214">
                  <c:v>46</c:v>
                </c:pt>
                <c:pt idx="215">
                  <c:v>46</c:v>
                </c:pt>
                <c:pt idx="216">
                  <c:v>47</c:v>
                </c:pt>
                <c:pt idx="217">
                  <c:v>47</c:v>
                </c:pt>
                <c:pt idx="218">
                  <c:v>47</c:v>
                </c:pt>
                <c:pt idx="219">
                  <c:v>47</c:v>
                </c:pt>
                <c:pt idx="220">
                  <c:v>47</c:v>
                </c:pt>
                <c:pt idx="221">
                  <c:v>47</c:v>
                </c:pt>
                <c:pt idx="222">
                  <c:v>47</c:v>
                </c:pt>
                <c:pt idx="223">
                  <c:v>47</c:v>
                </c:pt>
                <c:pt idx="224">
                  <c:v>48</c:v>
                </c:pt>
                <c:pt idx="225">
                  <c:v>48</c:v>
                </c:pt>
                <c:pt idx="226">
                  <c:v>48</c:v>
                </c:pt>
                <c:pt idx="227">
                  <c:v>48</c:v>
                </c:pt>
                <c:pt idx="228">
                  <c:v>48</c:v>
                </c:pt>
                <c:pt idx="229">
                  <c:v>48</c:v>
                </c:pt>
                <c:pt idx="230">
                  <c:v>49</c:v>
                </c:pt>
                <c:pt idx="231">
                  <c:v>49</c:v>
                </c:pt>
                <c:pt idx="232">
                  <c:v>50</c:v>
                </c:pt>
                <c:pt idx="233">
                  <c:v>50</c:v>
                </c:pt>
                <c:pt idx="234">
                  <c:v>50</c:v>
                </c:pt>
                <c:pt idx="235">
                  <c:v>50</c:v>
                </c:pt>
                <c:pt idx="236">
                  <c:v>51</c:v>
                </c:pt>
                <c:pt idx="237">
                  <c:v>51</c:v>
                </c:pt>
                <c:pt idx="238">
                  <c:v>52</c:v>
                </c:pt>
                <c:pt idx="239">
                  <c:v>52</c:v>
                </c:pt>
                <c:pt idx="240">
                  <c:v>52</c:v>
                </c:pt>
                <c:pt idx="241">
                  <c:v>52</c:v>
                </c:pt>
                <c:pt idx="242">
                  <c:v>52</c:v>
                </c:pt>
                <c:pt idx="243">
                  <c:v>52</c:v>
                </c:pt>
                <c:pt idx="244">
                  <c:v>53</c:v>
                </c:pt>
                <c:pt idx="245">
                  <c:v>53</c:v>
                </c:pt>
                <c:pt idx="246">
                  <c:v>53</c:v>
                </c:pt>
                <c:pt idx="247">
                  <c:v>53</c:v>
                </c:pt>
                <c:pt idx="248">
                  <c:v>53</c:v>
                </c:pt>
                <c:pt idx="249">
                  <c:v>53</c:v>
                </c:pt>
                <c:pt idx="250">
                  <c:v>53</c:v>
                </c:pt>
                <c:pt idx="251">
                  <c:v>53</c:v>
                </c:pt>
                <c:pt idx="252">
                  <c:v>54</c:v>
                </c:pt>
                <c:pt idx="253">
                  <c:v>54</c:v>
                </c:pt>
                <c:pt idx="254">
                  <c:v>54</c:v>
                </c:pt>
                <c:pt idx="255">
                  <c:v>54</c:v>
                </c:pt>
                <c:pt idx="256">
                  <c:v>54</c:v>
                </c:pt>
                <c:pt idx="257">
                  <c:v>54</c:v>
                </c:pt>
                <c:pt idx="258">
                  <c:v>54</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56</c:v>
                </c:pt>
                <c:pt idx="274">
                  <c:v>56</c:v>
                </c:pt>
                <c:pt idx="275">
                  <c:v>56</c:v>
                </c:pt>
                <c:pt idx="276">
                  <c:v>56</c:v>
                </c:pt>
                <c:pt idx="277">
                  <c:v>56</c:v>
                </c:pt>
                <c:pt idx="278">
                  <c:v>56</c:v>
                </c:pt>
                <c:pt idx="279">
                  <c:v>56</c:v>
                </c:pt>
                <c:pt idx="280">
                  <c:v>56</c:v>
                </c:pt>
                <c:pt idx="281">
                  <c:v>56</c:v>
                </c:pt>
                <c:pt idx="282">
                  <c:v>56</c:v>
                </c:pt>
                <c:pt idx="283">
                  <c:v>56</c:v>
                </c:pt>
                <c:pt idx="284">
                  <c:v>57</c:v>
                </c:pt>
                <c:pt idx="285">
                  <c:v>57</c:v>
                </c:pt>
                <c:pt idx="286">
                  <c:v>57</c:v>
                </c:pt>
                <c:pt idx="287">
                  <c:v>57</c:v>
                </c:pt>
                <c:pt idx="288">
                  <c:v>57</c:v>
                </c:pt>
                <c:pt idx="289">
                  <c:v>57</c:v>
                </c:pt>
                <c:pt idx="290">
                  <c:v>57</c:v>
                </c:pt>
                <c:pt idx="291">
                  <c:v>57</c:v>
                </c:pt>
                <c:pt idx="292">
                  <c:v>57</c:v>
                </c:pt>
                <c:pt idx="293">
                  <c:v>57</c:v>
                </c:pt>
                <c:pt idx="294">
                  <c:v>57</c:v>
                </c:pt>
                <c:pt idx="295">
                  <c:v>57</c:v>
                </c:pt>
                <c:pt idx="296">
                  <c:v>58</c:v>
                </c:pt>
                <c:pt idx="297">
                  <c:v>58</c:v>
                </c:pt>
                <c:pt idx="298">
                  <c:v>58</c:v>
                </c:pt>
                <c:pt idx="299">
                  <c:v>58</c:v>
                </c:pt>
                <c:pt idx="300">
                  <c:v>58</c:v>
                </c:pt>
                <c:pt idx="301">
                  <c:v>58</c:v>
                </c:pt>
                <c:pt idx="302">
                  <c:v>58</c:v>
                </c:pt>
                <c:pt idx="303">
                  <c:v>58</c:v>
                </c:pt>
                <c:pt idx="304">
                  <c:v>58</c:v>
                </c:pt>
                <c:pt idx="305">
                  <c:v>58</c:v>
                </c:pt>
                <c:pt idx="306">
                  <c:v>58</c:v>
                </c:pt>
                <c:pt idx="307">
                  <c:v>59</c:v>
                </c:pt>
                <c:pt idx="308">
                  <c:v>59</c:v>
                </c:pt>
                <c:pt idx="309">
                  <c:v>59</c:v>
                </c:pt>
                <c:pt idx="310">
                  <c:v>59</c:v>
                </c:pt>
                <c:pt idx="311">
                  <c:v>59</c:v>
                </c:pt>
                <c:pt idx="312">
                  <c:v>59</c:v>
                </c:pt>
                <c:pt idx="313">
                  <c:v>59</c:v>
                </c:pt>
                <c:pt idx="314">
                  <c:v>60</c:v>
                </c:pt>
                <c:pt idx="315">
                  <c:v>60</c:v>
                </c:pt>
                <c:pt idx="316">
                  <c:v>60</c:v>
                </c:pt>
                <c:pt idx="317">
                  <c:v>60</c:v>
                </c:pt>
                <c:pt idx="318">
                  <c:v>60</c:v>
                </c:pt>
                <c:pt idx="319">
                  <c:v>60</c:v>
                </c:pt>
                <c:pt idx="320">
                  <c:v>60</c:v>
                </c:pt>
                <c:pt idx="321">
                  <c:v>60</c:v>
                </c:pt>
                <c:pt idx="322">
                  <c:v>61</c:v>
                </c:pt>
                <c:pt idx="323">
                  <c:v>61</c:v>
                </c:pt>
                <c:pt idx="324">
                  <c:v>61</c:v>
                </c:pt>
                <c:pt idx="325">
                  <c:v>61</c:v>
                </c:pt>
                <c:pt idx="326">
                  <c:v>61</c:v>
                </c:pt>
                <c:pt idx="327">
                  <c:v>62</c:v>
                </c:pt>
                <c:pt idx="328">
                  <c:v>62</c:v>
                </c:pt>
                <c:pt idx="329">
                  <c:v>62</c:v>
                </c:pt>
                <c:pt idx="330">
                  <c:v>62</c:v>
                </c:pt>
                <c:pt idx="331">
                  <c:v>63</c:v>
                </c:pt>
                <c:pt idx="332">
                  <c:v>63</c:v>
                </c:pt>
                <c:pt idx="333">
                  <c:v>64</c:v>
                </c:pt>
                <c:pt idx="334">
                  <c:v>64</c:v>
                </c:pt>
                <c:pt idx="335">
                  <c:v>65</c:v>
                </c:pt>
                <c:pt idx="336">
                  <c:v>65</c:v>
                </c:pt>
                <c:pt idx="337">
                  <c:v>65</c:v>
                </c:pt>
                <c:pt idx="338">
                  <c:v>65</c:v>
                </c:pt>
                <c:pt idx="339">
                  <c:v>66</c:v>
                </c:pt>
                <c:pt idx="340">
                  <c:v>66</c:v>
                </c:pt>
                <c:pt idx="341">
                  <c:v>66</c:v>
                </c:pt>
                <c:pt idx="342">
                  <c:v>66</c:v>
                </c:pt>
                <c:pt idx="343">
                  <c:v>67</c:v>
                </c:pt>
                <c:pt idx="344">
                  <c:v>67</c:v>
                </c:pt>
                <c:pt idx="345">
                  <c:v>67</c:v>
                </c:pt>
                <c:pt idx="346">
                  <c:v>67</c:v>
                </c:pt>
                <c:pt idx="347">
                  <c:v>67</c:v>
                </c:pt>
                <c:pt idx="348">
                  <c:v>67</c:v>
                </c:pt>
                <c:pt idx="349">
                  <c:v>68</c:v>
                </c:pt>
                <c:pt idx="350">
                  <c:v>68</c:v>
                </c:pt>
                <c:pt idx="351">
                  <c:v>68</c:v>
                </c:pt>
                <c:pt idx="352">
                  <c:v>68</c:v>
                </c:pt>
                <c:pt idx="353">
                  <c:v>68</c:v>
                </c:pt>
                <c:pt idx="354">
                  <c:v>68</c:v>
                </c:pt>
                <c:pt idx="355">
                  <c:v>69</c:v>
                </c:pt>
                <c:pt idx="356">
                  <c:v>69</c:v>
                </c:pt>
                <c:pt idx="357">
                  <c:v>69</c:v>
                </c:pt>
                <c:pt idx="358">
                  <c:v>69</c:v>
                </c:pt>
                <c:pt idx="359">
                  <c:v>69</c:v>
                </c:pt>
                <c:pt idx="360">
                  <c:v>69</c:v>
                </c:pt>
                <c:pt idx="361">
                  <c:v>69</c:v>
                </c:pt>
                <c:pt idx="362">
                  <c:v>69</c:v>
                </c:pt>
                <c:pt idx="363">
                  <c:v>69</c:v>
                </c:pt>
                <c:pt idx="364">
                  <c:v>69</c:v>
                </c:pt>
                <c:pt idx="365">
                  <c:v>70</c:v>
                </c:pt>
                <c:pt idx="366">
                  <c:v>70</c:v>
                </c:pt>
                <c:pt idx="367">
                  <c:v>70</c:v>
                </c:pt>
                <c:pt idx="368">
                  <c:v>70</c:v>
                </c:pt>
                <c:pt idx="369">
                  <c:v>70</c:v>
                </c:pt>
                <c:pt idx="370">
                  <c:v>70</c:v>
                </c:pt>
                <c:pt idx="371">
                  <c:v>70</c:v>
                </c:pt>
                <c:pt idx="372">
                  <c:v>70</c:v>
                </c:pt>
                <c:pt idx="373">
                  <c:v>70</c:v>
                </c:pt>
                <c:pt idx="374">
                  <c:v>70</c:v>
                </c:pt>
                <c:pt idx="375">
                  <c:v>70</c:v>
                </c:pt>
                <c:pt idx="376">
                  <c:v>70</c:v>
                </c:pt>
                <c:pt idx="377">
                  <c:v>71</c:v>
                </c:pt>
                <c:pt idx="378">
                  <c:v>71</c:v>
                </c:pt>
                <c:pt idx="379">
                  <c:v>71</c:v>
                </c:pt>
                <c:pt idx="380">
                  <c:v>71</c:v>
                </c:pt>
                <c:pt idx="381">
                  <c:v>71</c:v>
                </c:pt>
                <c:pt idx="382">
                  <c:v>71</c:v>
                </c:pt>
                <c:pt idx="383">
                  <c:v>71</c:v>
                </c:pt>
                <c:pt idx="384">
                  <c:v>72</c:v>
                </c:pt>
                <c:pt idx="385">
                  <c:v>72</c:v>
                </c:pt>
                <c:pt idx="386">
                  <c:v>72</c:v>
                </c:pt>
                <c:pt idx="387">
                  <c:v>72</c:v>
                </c:pt>
                <c:pt idx="388">
                  <c:v>72</c:v>
                </c:pt>
                <c:pt idx="389">
                  <c:v>72</c:v>
                </c:pt>
                <c:pt idx="390">
                  <c:v>72</c:v>
                </c:pt>
                <c:pt idx="391">
                  <c:v>72</c:v>
                </c:pt>
                <c:pt idx="392">
                  <c:v>72</c:v>
                </c:pt>
                <c:pt idx="393">
                  <c:v>72</c:v>
                </c:pt>
                <c:pt idx="394">
                  <c:v>73</c:v>
                </c:pt>
                <c:pt idx="395">
                  <c:v>73</c:v>
                </c:pt>
                <c:pt idx="396">
                  <c:v>73</c:v>
                </c:pt>
                <c:pt idx="397">
                  <c:v>73</c:v>
                </c:pt>
                <c:pt idx="398">
                  <c:v>73</c:v>
                </c:pt>
                <c:pt idx="399">
                  <c:v>73</c:v>
                </c:pt>
                <c:pt idx="400">
                  <c:v>74</c:v>
                </c:pt>
                <c:pt idx="401">
                  <c:v>74</c:v>
                </c:pt>
                <c:pt idx="402">
                  <c:v>74</c:v>
                </c:pt>
                <c:pt idx="403">
                  <c:v>74</c:v>
                </c:pt>
                <c:pt idx="404">
                  <c:v>75</c:v>
                </c:pt>
                <c:pt idx="405">
                  <c:v>75</c:v>
                </c:pt>
                <c:pt idx="406">
                  <c:v>75</c:v>
                </c:pt>
                <c:pt idx="407">
                  <c:v>75</c:v>
                </c:pt>
                <c:pt idx="408">
                  <c:v>77</c:v>
                </c:pt>
                <c:pt idx="409">
                  <c:v>77</c:v>
                </c:pt>
                <c:pt idx="410">
                  <c:v>78</c:v>
                </c:pt>
                <c:pt idx="411">
                  <c:v>78</c:v>
                </c:pt>
                <c:pt idx="412">
                  <c:v>79</c:v>
                </c:pt>
                <c:pt idx="413">
                  <c:v>79</c:v>
                </c:pt>
                <c:pt idx="414">
                  <c:v>80</c:v>
                </c:pt>
                <c:pt idx="415">
                  <c:v>80</c:v>
                </c:pt>
                <c:pt idx="416">
                  <c:v>80</c:v>
                </c:pt>
                <c:pt idx="417">
                  <c:v>80</c:v>
                </c:pt>
                <c:pt idx="418">
                  <c:v>81</c:v>
                </c:pt>
                <c:pt idx="419">
                  <c:v>81</c:v>
                </c:pt>
                <c:pt idx="420">
                  <c:v>81</c:v>
                </c:pt>
                <c:pt idx="421">
                  <c:v>81</c:v>
                </c:pt>
                <c:pt idx="422">
                  <c:v>82</c:v>
                </c:pt>
                <c:pt idx="423">
                  <c:v>82</c:v>
                </c:pt>
                <c:pt idx="424">
                  <c:v>82</c:v>
                </c:pt>
                <c:pt idx="425">
                  <c:v>82</c:v>
                </c:pt>
                <c:pt idx="426">
                  <c:v>82</c:v>
                </c:pt>
                <c:pt idx="427">
                  <c:v>82</c:v>
                </c:pt>
                <c:pt idx="428">
                  <c:v>83</c:v>
                </c:pt>
                <c:pt idx="429">
                  <c:v>83</c:v>
                </c:pt>
                <c:pt idx="430">
                  <c:v>83</c:v>
                </c:pt>
                <c:pt idx="431">
                  <c:v>83</c:v>
                </c:pt>
                <c:pt idx="432">
                  <c:v>83</c:v>
                </c:pt>
                <c:pt idx="433">
                  <c:v>83</c:v>
                </c:pt>
                <c:pt idx="434">
                  <c:v>84</c:v>
                </c:pt>
                <c:pt idx="435">
                  <c:v>84</c:v>
                </c:pt>
                <c:pt idx="436">
                  <c:v>84</c:v>
                </c:pt>
                <c:pt idx="437">
                  <c:v>84</c:v>
                </c:pt>
                <c:pt idx="438">
                  <c:v>85</c:v>
                </c:pt>
                <c:pt idx="439">
                  <c:v>85</c:v>
                </c:pt>
                <c:pt idx="440">
                  <c:v>85</c:v>
                </c:pt>
                <c:pt idx="441">
                  <c:v>85</c:v>
                </c:pt>
                <c:pt idx="442">
                  <c:v>86</c:v>
                </c:pt>
                <c:pt idx="443">
                  <c:v>86</c:v>
                </c:pt>
                <c:pt idx="444">
                  <c:v>86</c:v>
                </c:pt>
                <c:pt idx="445">
                  <c:v>86</c:v>
                </c:pt>
                <c:pt idx="446">
                  <c:v>87</c:v>
                </c:pt>
                <c:pt idx="447">
                  <c:v>87</c:v>
                </c:pt>
                <c:pt idx="448">
                  <c:v>87</c:v>
                </c:pt>
                <c:pt idx="449">
                  <c:v>87</c:v>
                </c:pt>
                <c:pt idx="450">
                  <c:v>88</c:v>
                </c:pt>
                <c:pt idx="451">
                  <c:v>88</c:v>
                </c:pt>
                <c:pt idx="452">
                  <c:v>94</c:v>
                </c:pt>
                <c:pt idx="453">
                  <c:v>94</c:v>
                </c:pt>
                <c:pt idx="454">
                  <c:v>95</c:v>
                </c:pt>
                <c:pt idx="455">
                  <c:v>95</c:v>
                </c:pt>
                <c:pt idx="456">
                  <c:v>96</c:v>
                </c:pt>
                <c:pt idx="457">
                  <c:v>96</c:v>
                </c:pt>
                <c:pt idx="458">
                  <c:v>97</c:v>
                </c:pt>
                <c:pt idx="459">
                  <c:v>97</c:v>
                </c:pt>
                <c:pt idx="460">
                  <c:v>97</c:v>
                </c:pt>
                <c:pt idx="461">
                  <c:v>97</c:v>
                </c:pt>
                <c:pt idx="462">
                  <c:v>98</c:v>
                </c:pt>
                <c:pt idx="463">
                  <c:v>98</c:v>
                </c:pt>
                <c:pt idx="464">
                  <c:v>99</c:v>
                </c:pt>
                <c:pt idx="465">
                  <c:v>99</c:v>
                </c:pt>
                <c:pt idx="466">
                  <c:v>100</c:v>
                </c:pt>
                <c:pt idx="467">
                  <c:v>100</c:v>
                </c:pt>
              </c:numCache>
            </c:numRef>
          </c:xVal>
          <c:yVal>
            <c:numRef>
              <c:f>'Efficient Frontier'!$B$2:$B$469</c:f>
              <c:numCache>
                <c:formatCode>General</c:formatCode>
                <c:ptCount val="468"/>
                <c:pt idx="0">
                  <c:v>86</c:v>
                </c:pt>
                <c:pt idx="1">
                  <c:v>100</c:v>
                </c:pt>
                <c:pt idx="2">
                  <c:v>83</c:v>
                </c:pt>
                <c:pt idx="3">
                  <c:v>97</c:v>
                </c:pt>
                <c:pt idx="4">
                  <c:v>71</c:v>
                </c:pt>
                <c:pt idx="5">
                  <c:v>85</c:v>
                </c:pt>
                <c:pt idx="6">
                  <c:v>68</c:v>
                </c:pt>
                <c:pt idx="7">
                  <c:v>82</c:v>
                </c:pt>
                <c:pt idx="8">
                  <c:v>85</c:v>
                </c:pt>
                <c:pt idx="9">
                  <c:v>99</c:v>
                </c:pt>
                <c:pt idx="10">
                  <c:v>82</c:v>
                </c:pt>
                <c:pt idx="11">
                  <c:v>96</c:v>
                </c:pt>
                <c:pt idx="12">
                  <c:v>70</c:v>
                </c:pt>
                <c:pt idx="13">
                  <c:v>84</c:v>
                </c:pt>
                <c:pt idx="14">
                  <c:v>67</c:v>
                </c:pt>
                <c:pt idx="15">
                  <c:v>81</c:v>
                </c:pt>
                <c:pt idx="16">
                  <c:v>69</c:v>
                </c:pt>
                <c:pt idx="17">
                  <c:v>83</c:v>
                </c:pt>
                <c:pt idx="18">
                  <c:v>66</c:v>
                </c:pt>
                <c:pt idx="19">
                  <c:v>80</c:v>
                </c:pt>
                <c:pt idx="20">
                  <c:v>83</c:v>
                </c:pt>
                <c:pt idx="21">
                  <c:v>97</c:v>
                </c:pt>
                <c:pt idx="22">
                  <c:v>54</c:v>
                </c:pt>
                <c:pt idx="23">
                  <c:v>68</c:v>
                </c:pt>
                <c:pt idx="24">
                  <c:v>80</c:v>
                </c:pt>
                <c:pt idx="25">
                  <c:v>94</c:v>
                </c:pt>
                <c:pt idx="26">
                  <c:v>51</c:v>
                </c:pt>
                <c:pt idx="27">
                  <c:v>65</c:v>
                </c:pt>
                <c:pt idx="28">
                  <c:v>68</c:v>
                </c:pt>
                <c:pt idx="29">
                  <c:v>82</c:v>
                </c:pt>
                <c:pt idx="30">
                  <c:v>65</c:v>
                </c:pt>
                <c:pt idx="31">
                  <c:v>79</c:v>
                </c:pt>
                <c:pt idx="32">
                  <c:v>82</c:v>
                </c:pt>
                <c:pt idx="33">
                  <c:v>96</c:v>
                </c:pt>
                <c:pt idx="34">
                  <c:v>53</c:v>
                </c:pt>
                <c:pt idx="35">
                  <c:v>67</c:v>
                </c:pt>
                <c:pt idx="36">
                  <c:v>68</c:v>
                </c:pt>
                <c:pt idx="37">
                  <c:v>79</c:v>
                </c:pt>
                <c:pt idx="38">
                  <c:v>82</c:v>
                </c:pt>
                <c:pt idx="39">
                  <c:v>93</c:v>
                </c:pt>
                <c:pt idx="40">
                  <c:v>50</c:v>
                </c:pt>
                <c:pt idx="41">
                  <c:v>64</c:v>
                </c:pt>
                <c:pt idx="42">
                  <c:v>65</c:v>
                </c:pt>
                <c:pt idx="43">
                  <c:v>67</c:v>
                </c:pt>
                <c:pt idx="44">
                  <c:v>79</c:v>
                </c:pt>
                <c:pt idx="45">
                  <c:v>81</c:v>
                </c:pt>
                <c:pt idx="46">
                  <c:v>53</c:v>
                </c:pt>
                <c:pt idx="47">
                  <c:v>64</c:v>
                </c:pt>
                <c:pt idx="48">
                  <c:v>67</c:v>
                </c:pt>
                <c:pt idx="49">
                  <c:v>78</c:v>
                </c:pt>
                <c:pt idx="50">
                  <c:v>50</c:v>
                </c:pt>
                <c:pt idx="51">
                  <c:v>64</c:v>
                </c:pt>
                <c:pt idx="52">
                  <c:v>67</c:v>
                </c:pt>
                <c:pt idx="53">
                  <c:v>81</c:v>
                </c:pt>
                <c:pt idx="54">
                  <c:v>64</c:v>
                </c:pt>
                <c:pt idx="55">
                  <c:v>78</c:v>
                </c:pt>
                <c:pt idx="56">
                  <c:v>52</c:v>
                </c:pt>
                <c:pt idx="57">
                  <c:v>66</c:v>
                </c:pt>
                <c:pt idx="58">
                  <c:v>49</c:v>
                </c:pt>
                <c:pt idx="59">
                  <c:v>63</c:v>
                </c:pt>
                <c:pt idx="60">
                  <c:v>59</c:v>
                </c:pt>
                <c:pt idx="61">
                  <c:v>66</c:v>
                </c:pt>
                <c:pt idx="62">
                  <c:v>73</c:v>
                </c:pt>
                <c:pt idx="63">
                  <c:v>80</c:v>
                </c:pt>
                <c:pt idx="64">
                  <c:v>56</c:v>
                </c:pt>
                <c:pt idx="65">
                  <c:v>63</c:v>
                </c:pt>
                <c:pt idx="66">
                  <c:v>70</c:v>
                </c:pt>
                <c:pt idx="67">
                  <c:v>77</c:v>
                </c:pt>
                <c:pt idx="68">
                  <c:v>44</c:v>
                </c:pt>
                <c:pt idx="69">
                  <c:v>51</c:v>
                </c:pt>
                <c:pt idx="70">
                  <c:v>58</c:v>
                </c:pt>
                <c:pt idx="71">
                  <c:v>65</c:v>
                </c:pt>
                <c:pt idx="72">
                  <c:v>84</c:v>
                </c:pt>
                <c:pt idx="73">
                  <c:v>98</c:v>
                </c:pt>
                <c:pt idx="74">
                  <c:v>41</c:v>
                </c:pt>
                <c:pt idx="75">
                  <c:v>48</c:v>
                </c:pt>
                <c:pt idx="76">
                  <c:v>55</c:v>
                </c:pt>
                <c:pt idx="77">
                  <c:v>58</c:v>
                </c:pt>
                <c:pt idx="78">
                  <c:v>62</c:v>
                </c:pt>
                <c:pt idx="79">
                  <c:v>65</c:v>
                </c:pt>
                <c:pt idx="80">
                  <c:v>72</c:v>
                </c:pt>
                <c:pt idx="81">
                  <c:v>79</c:v>
                </c:pt>
                <c:pt idx="82">
                  <c:v>81</c:v>
                </c:pt>
                <c:pt idx="83">
                  <c:v>95</c:v>
                </c:pt>
                <c:pt idx="84">
                  <c:v>51</c:v>
                </c:pt>
                <c:pt idx="85">
                  <c:v>55</c:v>
                </c:pt>
                <c:pt idx="86">
                  <c:v>62</c:v>
                </c:pt>
                <c:pt idx="87">
                  <c:v>65</c:v>
                </c:pt>
                <c:pt idx="88">
                  <c:v>69</c:v>
                </c:pt>
                <c:pt idx="89">
                  <c:v>76</c:v>
                </c:pt>
                <c:pt idx="90">
                  <c:v>83</c:v>
                </c:pt>
                <c:pt idx="91">
                  <c:v>43</c:v>
                </c:pt>
                <c:pt idx="92">
                  <c:v>48</c:v>
                </c:pt>
                <c:pt idx="93">
                  <c:v>50</c:v>
                </c:pt>
                <c:pt idx="94">
                  <c:v>57</c:v>
                </c:pt>
                <c:pt idx="95">
                  <c:v>62</c:v>
                </c:pt>
                <c:pt idx="96">
                  <c:v>64</c:v>
                </c:pt>
                <c:pt idx="97">
                  <c:v>65</c:v>
                </c:pt>
                <c:pt idx="98">
                  <c:v>66</c:v>
                </c:pt>
                <c:pt idx="99">
                  <c:v>79</c:v>
                </c:pt>
                <c:pt idx="100">
                  <c:v>80</c:v>
                </c:pt>
                <c:pt idx="101">
                  <c:v>83</c:v>
                </c:pt>
                <c:pt idx="102">
                  <c:v>97</c:v>
                </c:pt>
                <c:pt idx="103">
                  <c:v>36</c:v>
                </c:pt>
                <c:pt idx="104">
                  <c:v>40</c:v>
                </c:pt>
                <c:pt idx="105">
                  <c:v>47</c:v>
                </c:pt>
                <c:pt idx="106">
                  <c:v>50</c:v>
                </c:pt>
                <c:pt idx="107">
                  <c:v>54</c:v>
                </c:pt>
                <c:pt idx="108">
                  <c:v>61</c:v>
                </c:pt>
                <c:pt idx="109">
                  <c:v>62</c:v>
                </c:pt>
                <c:pt idx="110">
                  <c:v>76</c:v>
                </c:pt>
                <c:pt idx="111">
                  <c:v>80</c:v>
                </c:pt>
                <c:pt idx="112">
                  <c:v>94</c:v>
                </c:pt>
                <c:pt idx="113">
                  <c:v>33</c:v>
                </c:pt>
                <c:pt idx="114">
                  <c:v>47</c:v>
                </c:pt>
                <c:pt idx="115">
                  <c:v>50</c:v>
                </c:pt>
                <c:pt idx="116">
                  <c:v>64</c:v>
                </c:pt>
                <c:pt idx="117">
                  <c:v>68</c:v>
                </c:pt>
                <c:pt idx="118">
                  <c:v>82</c:v>
                </c:pt>
                <c:pt idx="119">
                  <c:v>47</c:v>
                </c:pt>
                <c:pt idx="120">
                  <c:v>61</c:v>
                </c:pt>
                <c:pt idx="121">
                  <c:v>64</c:v>
                </c:pt>
                <c:pt idx="122">
                  <c:v>65</c:v>
                </c:pt>
                <c:pt idx="123">
                  <c:v>78</c:v>
                </c:pt>
                <c:pt idx="124">
                  <c:v>79</c:v>
                </c:pt>
                <c:pt idx="125">
                  <c:v>35</c:v>
                </c:pt>
                <c:pt idx="126">
                  <c:v>49</c:v>
                </c:pt>
                <c:pt idx="127">
                  <c:v>61</c:v>
                </c:pt>
                <c:pt idx="128">
                  <c:v>75</c:v>
                </c:pt>
                <c:pt idx="129">
                  <c:v>32</c:v>
                </c:pt>
                <c:pt idx="130">
                  <c:v>46</c:v>
                </c:pt>
                <c:pt idx="131">
                  <c:v>49</c:v>
                </c:pt>
                <c:pt idx="132">
                  <c:v>63</c:v>
                </c:pt>
                <c:pt idx="133">
                  <c:v>46</c:v>
                </c:pt>
                <c:pt idx="134">
                  <c:v>60</c:v>
                </c:pt>
                <c:pt idx="135">
                  <c:v>42</c:v>
                </c:pt>
                <c:pt idx="136">
                  <c:v>56</c:v>
                </c:pt>
                <c:pt idx="137">
                  <c:v>39</c:v>
                </c:pt>
                <c:pt idx="138">
                  <c:v>53</c:v>
                </c:pt>
                <c:pt idx="139">
                  <c:v>56</c:v>
                </c:pt>
                <c:pt idx="140">
                  <c:v>70</c:v>
                </c:pt>
                <c:pt idx="141">
                  <c:v>27</c:v>
                </c:pt>
                <c:pt idx="142">
                  <c:v>41</c:v>
                </c:pt>
                <c:pt idx="143">
                  <c:v>53</c:v>
                </c:pt>
                <c:pt idx="144">
                  <c:v>67</c:v>
                </c:pt>
                <c:pt idx="145">
                  <c:v>81</c:v>
                </c:pt>
                <c:pt idx="146">
                  <c:v>24</c:v>
                </c:pt>
                <c:pt idx="147">
                  <c:v>38</c:v>
                </c:pt>
                <c:pt idx="148">
                  <c:v>41</c:v>
                </c:pt>
                <c:pt idx="149">
                  <c:v>55</c:v>
                </c:pt>
                <c:pt idx="150">
                  <c:v>64</c:v>
                </c:pt>
                <c:pt idx="151">
                  <c:v>78</c:v>
                </c:pt>
                <c:pt idx="152">
                  <c:v>81</c:v>
                </c:pt>
                <c:pt idx="153">
                  <c:v>95</c:v>
                </c:pt>
                <c:pt idx="154">
                  <c:v>38</c:v>
                </c:pt>
                <c:pt idx="155">
                  <c:v>52</c:v>
                </c:pt>
                <c:pt idx="156">
                  <c:v>55</c:v>
                </c:pt>
                <c:pt idx="157">
                  <c:v>66</c:v>
                </c:pt>
                <c:pt idx="158">
                  <c:v>69</c:v>
                </c:pt>
                <c:pt idx="159">
                  <c:v>78</c:v>
                </c:pt>
                <c:pt idx="160">
                  <c:v>92</c:v>
                </c:pt>
                <c:pt idx="161">
                  <c:v>26</c:v>
                </c:pt>
                <c:pt idx="162">
                  <c:v>40</c:v>
                </c:pt>
                <c:pt idx="163">
                  <c:v>41</c:v>
                </c:pt>
                <c:pt idx="164">
                  <c:v>48</c:v>
                </c:pt>
                <c:pt idx="165">
                  <c:v>49</c:v>
                </c:pt>
                <c:pt idx="166">
                  <c:v>52</c:v>
                </c:pt>
                <c:pt idx="167">
                  <c:v>55</c:v>
                </c:pt>
                <c:pt idx="168">
                  <c:v>62</c:v>
                </c:pt>
                <c:pt idx="169">
                  <c:v>63</c:v>
                </c:pt>
                <c:pt idx="170">
                  <c:v>66</c:v>
                </c:pt>
                <c:pt idx="171">
                  <c:v>80</c:v>
                </c:pt>
                <c:pt idx="172">
                  <c:v>23</c:v>
                </c:pt>
                <c:pt idx="173">
                  <c:v>37</c:v>
                </c:pt>
                <c:pt idx="174">
                  <c:v>38</c:v>
                </c:pt>
                <c:pt idx="175">
                  <c:v>40</c:v>
                </c:pt>
                <c:pt idx="176">
                  <c:v>45</c:v>
                </c:pt>
                <c:pt idx="177">
                  <c:v>52</c:v>
                </c:pt>
                <c:pt idx="178">
                  <c:v>54</c:v>
                </c:pt>
                <c:pt idx="179">
                  <c:v>59</c:v>
                </c:pt>
                <c:pt idx="180">
                  <c:v>63</c:v>
                </c:pt>
                <c:pt idx="181">
                  <c:v>77</c:v>
                </c:pt>
                <c:pt idx="182">
                  <c:v>80</c:v>
                </c:pt>
                <c:pt idx="183">
                  <c:v>94</c:v>
                </c:pt>
                <c:pt idx="184">
                  <c:v>26</c:v>
                </c:pt>
                <c:pt idx="185">
                  <c:v>33</c:v>
                </c:pt>
                <c:pt idx="186">
                  <c:v>37</c:v>
                </c:pt>
                <c:pt idx="187">
                  <c:v>40</c:v>
                </c:pt>
                <c:pt idx="188">
                  <c:v>47</c:v>
                </c:pt>
                <c:pt idx="189">
                  <c:v>51</c:v>
                </c:pt>
                <c:pt idx="190">
                  <c:v>65</c:v>
                </c:pt>
                <c:pt idx="191">
                  <c:v>66</c:v>
                </c:pt>
                <c:pt idx="192">
                  <c:v>77</c:v>
                </c:pt>
                <c:pt idx="193">
                  <c:v>80</c:v>
                </c:pt>
                <c:pt idx="194">
                  <c:v>91</c:v>
                </c:pt>
                <c:pt idx="195">
                  <c:v>23</c:v>
                </c:pt>
                <c:pt idx="196">
                  <c:v>30</c:v>
                </c:pt>
                <c:pt idx="197">
                  <c:v>37</c:v>
                </c:pt>
                <c:pt idx="198">
                  <c:v>40</c:v>
                </c:pt>
                <c:pt idx="199">
                  <c:v>44</c:v>
                </c:pt>
                <c:pt idx="200">
                  <c:v>47</c:v>
                </c:pt>
                <c:pt idx="201">
                  <c:v>48</c:v>
                </c:pt>
                <c:pt idx="202">
                  <c:v>54</c:v>
                </c:pt>
                <c:pt idx="203">
                  <c:v>61</c:v>
                </c:pt>
                <c:pt idx="204">
                  <c:v>62</c:v>
                </c:pt>
                <c:pt idx="205">
                  <c:v>63</c:v>
                </c:pt>
                <c:pt idx="206">
                  <c:v>65</c:v>
                </c:pt>
                <c:pt idx="207">
                  <c:v>77</c:v>
                </c:pt>
                <c:pt idx="208">
                  <c:v>79</c:v>
                </c:pt>
                <c:pt idx="209">
                  <c:v>37</c:v>
                </c:pt>
                <c:pt idx="210">
                  <c:v>44</c:v>
                </c:pt>
                <c:pt idx="211">
                  <c:v>51</c:v>
                </c:pt>
                <c:pt idx="212">
                  <c:v>58</c:v>
                </c:pt>
                <c:pt idx="213">
                  <c:v>62</c:v>
                </c:pt>
                <c:pt idx="214">
                  <c:v>65</c:v>
                </c:pt>
                <c:pt idx="215">
                  <c:v>76</c:v>
                </c:pt>
                <c:pt idx="216">
                  <c:v>25</c:v>
                </c:pt>
                <c:pt idx="217">
                  <c:v>32</c:v>
                </c:pt>
                <c:pt idx="218">
                  <c:v>39</c:v>
                </c:pt>
                <c:pt idx="219">
                  <c:v>46</c:v>
                </c:pt>
                <c:pt idx="220">
                  <c:v>48</c:v>
                </c:pt>
                <c:pt idx="221">
                  <c:v>62</c:v>
                </c:pt>
                <c:pt idx="222">
                  <c:v>65</c:v>
                </c:pt>
                <c:pt idx="223">
                  <c:v>79</c:v>
                </c:pt>
                <c:pt idx="224">
                  <c:v>22</c:v>
                </c:pt>
                <c:pt idx="225">
                  <c:v>29</c:v>
                </c:pt>
                <c:pt idx="226">
                  <c:v>36</c:v>
                </c:pt>
                <c:pt idx="227">
                  <c:v>43</c:v>
                </c:pt>
                <c:pt idx="228">
                  <c:v>62</c:v>
                </c:pt>
                <c:pt idx="229">
                  <c:v>76</c:v>
                </c:pt>
                <c:pt idx="230">
                  <c:v>50</c:v>
                </c:pt>
                <c:pt idx="231">
                  <c:v>64</c:v>
                </c:pt>
                <c:pt idx="232">
                  <c:v>39</c:v>
                </c:pt>
                <c:pt idx="233">
                  <c:v>47</c:v>
                </c:pt>
                <c:pt idx="234">
                  <c:v>53</c:v>
                </c:pt>
                <c:pt idx="235">
                  <c:v>61</c:v>
                </c:pt>
                <c:pt idx="236">
                  <c:v>36</c:v>
                </c:pt>
                <c:pt idx="237">
                  <c:v>50</c:v>
                </c:pt>
                <c:pt idx="238">
                  <c:v>24</c:v>
                </c:pt>
                <c:pt idx="239">
                  <c:v>38</c:v>
                </c:pt>
                <c:pt idx="240">
                  <c:v>57</c:v>
                </c:pt>
                <c:pt idx="241">
                  <c:v>64</c:v>
                </c:pt>
                <c:pt idx="242">
                  <c:v>71</c:v>
                </c:pt>
                <c:pt idx="243">
                  <c:v>78</c:v>
                </c:pt>
                <c:pt idx="244">
                  <c:v>21</c:v>
                </c:pt>
                <c:pt idx="245">
                  <c:v>35</c:v>
                </c:pt>
                <c:pt idx="246">
                  <c:v>38</c:v>
                </c:pt>
                <c:pt idx="247">
                  <c:v>52</c:v>
                </c:pt>
                <c:pt idx="248">
                  <c:v>54</c:v>
                </c:pt>
                <c:pt idx="249">
                  <c:v>61</c:v>
                </c:pt>
                <c:pt idx="250">
                  <c:v>68</c:v>
                </c:pt>
                <c:pt idx="251">
                  <c:v>75</c:v>
                </c:pt>
                <c:pt idx="252">
                  <c:v>24</c:v>
                </c:pt>
                <c:pt idx="253">
                  <c:v>35</c:v>
                </c:pt>
                <c:pt idx="254">
                  <c:v>38</c:v>
                </c:pt>
                <c:pt idx="255">
                  <c:v>42</c:v>
                </c:pt>
                <c:pt idx="256">
                  <c:v>49</c:v>
                </c:pt>
                <c:pt idx="257">
                  <c:v>56</c:v>
                </c:pt>
                <c:pt idx="258">
                  <c:v>63</c:v>
                </c:pt>
                <c:pt idx="259">
                  <c:v>21</c:v>
                </c:pt>
                <c:pt idx="260">
                  <c:v>23</c:v>
                </c:pt>
                <c:pt idx="261">
                  <c:v>35</c:v>
                </c:pt>
                <c:pt idx="262">
                  <c:v>37</c:v>
                </c:pt>
                <c:pt idx="263">
                  <c:v>38</c:v>
                </c:pt>
                <c:pt idx="264">
                  <c:v>39</c:v>
                </c:pt>
                <c:pt idx="265">
                  <c:v>46</c:v>
                </c:pt>
                <c:pt idx="266">
                  <c:v>52</c:v>
                </c:pt>
                <c:pt idx="267">
                  <c:v>53</c:v>
                </c:pt>
                <c:pt idx="268">
                  <c:v>56</c:v>
                </c:pt>
                <c:pt idx="269">
                  <c:v>60</c:v>
                </c:pt>
                <c:pt idx="270">
                  <c:v>63</c:v>
                </c:pt>
                <c:pt idx="271">
                  <c:v>70</c:v>
                </c:pt>
                <c:pt idx="272">
                  <c:v>77</c:v>
                </c:pt>
                <c:pt idx="273">
                  <c:v>9</c:v>
                </c:pt>
                <c:pt idx="274">
                  <c:v>20</c:v>
                </c:pt>
                <c:pt idx="275">
                  <c:v>23</c:v>
                </c:pt>
                <c:pt idx="276">
                  <c:v>34</c:v>
                </c:pt>
                <c:pt idx="277">
                  <c:v>35</c:v>
                </c:pt>
                <c:pt idx="278">
                  <c:v>49</c:v>
                </c:pt>
                <c:pt idx="279">
                  <c:v>53</c:v>
                </c:pt>
                <c:pt idx="280">
                  <c:v>60</c:v>
                </c:pt>
                <c:pt idx="281">
                  <c:v>63</c:v>
                </c:pt>
                <c:pt idx="282">
                  <c:v>67</c:v>
                </c:pt>
                <c:pt idx="283">
                  <c:v>74</c:v>
                </c:pt>
                <c:pt idx="284">
                  <c:v>6</c:v>
                </c:pt>
                <c:pt idx="285">
                  <c:v>20</c:v>
                </c:pt>
                <c:pt idx="286">
                  <c:v>23</c:v>
                </c:pt>
                <c:pt idx="287">
                  <c:v>37</c:v>
                </c:pt>
                <c:pt idx="288">
                  <c:v>41</c:v>
                </c:pt>
                <c:pt idx="289">
                  <c:v>46</c:v>
                </c:pt>
                <c:pt idx="290">
                  <c:v>48</c:v>
                </c:pt>
                <c:pt idx="291">
                  <c:v>55</c:v>
                </c:pt>
                <c:pt idx="292">
                  <c:v>60</c:v>
                </c:pt>
                <c:pt idx="293">
                  <c:v>62</c:v>
                </c:pt>
                <c:pt idx="294">
                  <c:v>63</c:v>
                </c:pt>
                <c:pt idx="295">
                  <c:v>77</c:v>
                </c:pt>
                <c:pt idx="296">
                  <c:v>20</c:v>
                </c:pt>
                <c:pt idx="297">
                  <c:v>34</c:v>
                </c:pt>
                <c:pt idx="298">
                  <c:v>37</c:v>
                </c:pt>
                <c:pt idx="299">
                  <c:v>38</c:v>
                </c:pt>
                <c:pt idx="300">
                  <c:v>45</c:v>
                </c:pt>
                <c:pt idx="301">
                  <c:v>48</c:v>
                </c:pt>
                <c:pt idx="302">
                  <c:v>51</c:v>
                </c:pt>
                <c:pt idx="303">
                  <c:v>52</c:v>
                </c:pt>
                <c:pt idx="304">
                  <c:v>59</c:v>
                </c:pt>
                <c:pt idx="305">
                  <c:v>60</c:v>
                </c:pt>
                <c:pt idx="306">
                  <c:v>74</c:v>
                </c:pt>
                <c:pt idx="307">
                  <c:v>8</c:v>
                </c:pt>
                <c:pt idx="308">
                  <c:v>22</c:v>
                </c:pt>
                <c:pt idx="309">
                  <c:v>31</c:v>
                </c:pt>
                <c:pt idx="310">
                  <c:v>34</c:v>
                </c:pt>
                <c:pt idx="311">
                  <c:v>45</c:v>
                </c:pt>
                <c:pt idx="312">
                  <c:v>48</c:v>
                </c:pt>
                <c:pt idx="313">
                  <c:v>62</c:v>
                </c:pt>
                <c:pt idx="314">
                  <c:v>5</c:v>
                </c:pt>
                <c:pt idx="315">
                  <c:v>19</c:v>
                </c:pt>
                <c:pt idx="316">
                  <c:v>22</c:v>
                </c:pt>
                <c:pt idx="317">
                  <c:v>36</c:v>
                </c:pt>
                <c:pt idx="318">
                  <c:v>45</c:v>
                </c:pt>
                <c:pt idx="319">
                  <c:v>59</c:v>
                </c:pt>
                <c:pt idx="320">
                  <c:v>62</c:v>
                </c:pt>
                <c:pt idx="321">
                  <c:v>76</c:v>
                </c:pt>
                <c:pt idx="322">
                  <c:v>19</c:v>
                </c:pt>
                <c:pt idx="323">
                  <c:v>33</c:v>
                </c:pt>
                <c:pt idx="324">
                  <c:v>47</c:v>
                </c:pt>
                <c:pt idx="325">
                  <c:v>59</c:v>
                </c:pt>
                <c:pt idx="326">
                  <c:v>73</c:v>
                </c:pt>
                <c:pt idx="327">
                  <c:v>30</c:v>
                </c:pt>
                <c:pt idx="328">
                  <c:v>44</c:v>
                </c:pt>
                <c:pt idx="329">
                  <c:v>47</c:v>
                </c:pt>
                <c:pt idx="330">
                  <c:v>61</c:v>
                </c:pt>
                <c:pt idx="331">
                  <c:v>44</c:v>
                </c:pt>
                <c:pt idx="332">
                  <c:v>58</c:v>
                </c:pt>
                <c:pt idx="333">
                  <c:v>40</c:v>
                </c:pt>
                <c:pt idx="334">
                  <c:v>54</c:v>
                </c:pt>
                <c:pt idx="335">
                  <c:v>37</c:v>
                </c:pt>
                <c:pt idx="336">
                  <c:v>51</c:v>
                </c:pt>
                <c:pt idx="337">
                  <c:v>54</c:v>
                </c:pt>
                <c:pt idx="338">
                  <c:v>68</c:v>
                </c:pt>
                <c:pt idx="339">
                  <c:v>25</c:v>
                </c:pt>
                <c:pt idx="340">
                  <c:v>39</c:v>
                </c:pt>
                <c:pt idx="341">
                  <c:v>51</c:v>
                </c:pt>
                <c:pt idx="342">
                  <c:v>65</c:v>
                </c:pt>
                <c:pt idx="343">
                  <c:v>21</c:v>
                </c:pt>
                <c:pt idx="344">
                  <c:v>22</c:v>
                </c:pt>
                <c:pt idx="345">
                  <c:v>35</c:v>
                </c:pt>
                <c:pt idx="346">
                  <c:v>36</c:v>
                </c:pt>
                <c:pt idx="347">
                  <c:v>39</c:v>
                </c:pt>
                <c:pt idx="348">
                  <c:v>53</c:v>
                </c:pt>
                <c:pt idx="349">
                  <c:v>18</c:v>
                </c:pt>
                <c:pt idx="350">
                  <c:v>32</c:v>
                </c:pt>
                <c:pt idx="351">
                  <c:v>36</c:v>
                </c:pt>
                <c:pt idx="352">
                  <c:v>50</c:v>
                </c:pt>
                <c:pt idx="353">
                  <c:v>53</c:v>
                </c:pt>
                <c:pt idx="354">
                  <c:v>67</c:v>
                </c:pt>
                <c:pt idx="355">
                  <c:v>6</c:v>
                </c:pt>
                <c:pt idx="356">
                  <c:v>20</c:v>
                </c:pt>
                <c:pt idx="357">
                  <c:v>24</c:v>
                </c:pt>
                <c:pt idx="358">
                  <c:v>38</c:v>
                </c:pt>
                <c:pt idx="359">
                  <c:v>39</c:v>
                </c:pt>
                <c:pt idx="360">
                  <c:v>46</c:v>
                </c:pt>
                <c:pt idx="361">
                  <c:v>50</c:v>
                </c:pt>
                <c:pt idx="362">
                  <c:v>53</c:v>
                </c:pt>
                <c:pt idx="363">
                  <c:v>60</c:v>
                </c:pt>
                <c:pt idx="364">
                  <c:v>64</c:v>
                </c:pt>
                <c:pt idx="365">
                  <c:v>3</c:v>
                </c:pt>
                <c:pt idx="366">
                  <c:v>17</c:v>
                </c:pt>
                <c:pt idx="367">
                  <c:v>20</c:v>
                </c:pt>
                <c:pt idx="368">
                  <c:v>21</c:v>
                </c:pt>
                <c:pt idx="369">
                  <c:v>34</c:v>
                </c:pt>
                <c:pt idx="370">
                  <c:v>35</c:v>
                </c:pt>
                <c:pt idx="371">
                  <c:v>36</c:v>
                </c:pt>
                <c:pt idx="372">
                  <c:v>38</c:v>
                </c:pt>
                <c:pt idx="373">
                  <c:v>43</c:v>
                </c:pt>
                <c:pt idx="374">
                  <c:v>50</c:v>
                </c:pt>
                <c:pt idx="375">
                  <c:v>52</c:v>
                </c:pt>
                <c:pt idx="376">
                  <c:v>57</c:v>
                </c:pt>
                <c:pt idx="377">
                  <c:v>17</c:v>
                </c:pt>
                <c:pt idx="378">
                  <c:v>24</c:v>
                </c:pt>
                <c:pt idx="379">
                  <c:v>31</c:v>
                </c:pt>
                <c:pt idx="380">
                  <c:v>35</c:v>
                </c:pt>
                <c:pt idx="381">
                  <c:v>38</c:v>
                </c:pt>
                <c:pt idx="382">
                  <c:v>45</c:v>
                </c:pt>
                <c:pt idx="383">
                  <c:v>49</c:v>
                </c:pt>
                <c:pt idx="384">
                  <c:v>5</c:v>
                </c:pt>
                <c:pt idx="385">
                  <c:v>19</c:v>
                </c:pt>
                <c:pt idx="386">
                  <c:v>21</c:v>
                </c:pt>
                <c:pt idx="387">
                  <c:v>28</c:v>
                </c:pt>
                <c:pt idx="388">
                  <c:v>35</c:v>
                </c:pt>
                <c:pt idx="389">
                  <c:v>38</c:v>
                </c:pt>
                <c:pt idx="390">
                  <c:v>42</c:v>
                </c:pt>
                <c:pt idx="391">
                  <c:v>45</c:v>
                </c:pt>
                <c:pt idx="392">
                  <c:v>52</c:v>
                </c:pt>
                <c:pt idx="393">
                  <c:v>59</c:v>
                </c:pt>
                <c:pt idx="394">
                  <c:v>2</c:v>
                </c:pt>
                <c:pt idx="395">
                  <c:v>16</c:v>
                </c:pt>
                <c:pt idx="396">
                  <c:v>35</c:v>
                </c:pt>
                <c:pt idx="397">
                  <c:v>42</c:v>
                </c:pt>
                <c:pt idx="398">
                  <c:v>49</c:v>
                </c:pt>
                <c:pt idx="399">
                  <c:v>56</c:v>
                </c:pt>
                <c:pt idx="400">
                  <c:v>23</c:v>
                </c:pt>
                <c:pt idx="401">
                  <c:v>30</c:v>
                </c:pt>
                <c:pt idx="402">
                  <c:v>37</c:v>
                </c:pt>
                <c:pt idx="403">
                  <c:v>44</c:v>
                </c:pt>
                <c:pt idx="404">
                  <c:v>20</c:v>
                </c:pt>
                <c:pt idx="405">
                  <c:v>27</c:v>
                </c:pt>
                <c:pt idx="406">
                  <c:v>34</c:v>
                </c:pt>
                <c:pt idx="407">
                  <c:v>41</c:v>
                </c:pt>
                <c:pt idx="408">
                  <c:v>37</c:v>
                </c:pt>
                <c:pt idx="409">
                  <c:v>51</c:v>
                </c:pt>
                <c:pt idx="410">
                  <c:v>34</c:v>
                </c:pt>
                <c:pt idx="411">
                  <c:v>48</c:v>
                </c:pt>
                <c:pt idx="412">
                  <c:v>22</c:v>
                </c:pt>
                <c:pt idx="413">
                  <c:v>36</c:v>
                </c:pt>
                <c:pt idx="414">
                  <c:v>19</c:v>
                </c:pt>
                <c:pt idx="415">
                  <c:v>33</c:v>
                </c:pt>
                <c:pt idx="416">
                  <c:v>36</c:v>
                </c:pt>
                <c:pt idx="417">
                  <c:v>50</c:v>
                </c:pt>
                <c:pt idx="418">
                  <c:v>22</c:v>
                </c:pt>
                <c:pt idx="419">
                  <c:v>33</c:v>
                </c:pt>
                <c:pt idx="420">
                  <c:v>36</c:v>
                </c:pt>
                <c:pt idx="421">
                  <c:v>47</c:v>
                </c:pt>
                <c:pt idx="422">
                  <c:v>19</c:v>
                </c:pt>
                <c:pt idx="423">
                  <c:v>21</c:v>
                </c:pt>
                <c:pt idx="424">
                  <c:v>33</c:v>
                </c:pt>
                <c:pt idx="425">
                  <c:v>35</c:v>
                </c:pt>
                <c:pt idx="426">
                  <c:v>36</c:v>
                </c:pt>
                <c:pt idx="427">
                  <c:v>50</c:v>
                </c:pt>
                <c:pt idx="428">
                  <c:v>7</c:v>
                </c:pt>
                <c:pt idx="429">
                  <c:v>18</c:v>
                </c:pt>
                <c:pt idx="430">
                  <c:v>21</c:v>
                </c:pt>
                <c:pt idx="431">
                  <c:v>32</c:v>
                </c:pt>
                <c:pt idx="432">
                  <c:v>33</c:v>
                </c:pt>
                <c:pt idx="433">
                  <c:v>47</c:v>
                </c:pt>
                <c:pt idx="434">
                  <c:v>4</c:v>
                </c:pt>
                <c:pt idx="435">
                  <c:v>18</c:v>
                </c:pt>
                <c:pt idx="436">
                  <c:v>21</c:v>
                </c:pt>
                <c:pt idx="437">
                  <c:v>35</c:v>
                </c:pt>
                <c:pt idx="438">
                  <c:v>18</c:v>
                </c:pt>
                <c:pt idx="439">
                  <c:v>32</c:v>
                </c:pt>
                <c:pt idx="440">
                  <c:v>35</c:v>
                </c:pt>
                <c:pt idx="441">
                  <c:v>49</c:v>
                </c:pt>
                <c:pt idx="442">
                  <c:v>6</c:v>
                </c:pt>
                <c:pt idx="443">
                  <c:v>20</c:v>
                </c:pt>
                <c:pt idx="444">
                  <c:v>32</c:v>
                </c:pt>
                <c:pt idx="445">
                  <c:v>46</c:v>
                </c:pt>
                <c:pt idx="446">
                  <c:v>3</c:v>
                </c:pt>
                <c:pt idx="447">
                  <c:v>17</c:v>
                </c:pt>
                <c:pt idx="448">
                  <c:v>20</c:v>
                </c:pt>
                <c:pt idx="449">
                  <c:v>34</c:v>
                </c:pt>
                <c:pt idx="450">
                  <c:v>17</c:v>
                </c:pt>
                <c:pt idx="451">
                  <c:v>31</c:v>
                </c:pt>
                <c:pt idx="452">
                  <c:v>19</c:v>
                </c:pt>
                <c:pt idx="453">
                  <c:v>33</c:v>
                </c:pt>
                <c:pt idx="454">
                  <c:v>16</c:v>
                </c:pt>
                <c:pt idx="455">
                  <c:v>30</c:v>
                </c:pt>
                <c:pt idx="456">
                  <c:v>4</c:v>
                </c:pt>
                <c:pt idx="457">
                  <c:v>18</c:v>
                </c:pt>
                <c:pt idx="458">
                  <c:v>1</c:v>
                </c:pt>
                <c:pt idx="459">
                  <c:v>15</c:v>
                </c:pt>
                <c:pt idx="460">
                  <c:v>18</c:v>
                </c:pt>
                <c:pt idx="461">
                  <c:v>32</c:v>
                </c:pt>
                <c:pt idx="462">
                  <c:v>15</c:v>
                </c:pt>
                <c:pt idx="463">
                  <c:v>29</c:v>
                </c:pt>
                <c:pt idx="464">
                  <c:v>3</c:v>
                </c:pt>
                <c:pt idx="465">
                  <c:v>17</c:v>
                </c:pt>
                <c:pt idx="466">
                  <c:v>0</c:v>
                </c:pt>
                <c:pt idx="467">
                  <c:v>14</c:v>
                </c:pt>
              </c:numCache>
            </c:numRef>
          </c:yVal>
          <c:smooth val="0"/>
          <c:extLst>
            <c:ext xmlns:c16="http://schemas.microsoft.com/office/drawing/2014/chart" uri="{C3380CC4-5D6E-409C-BE32-E72D297353CC}">
              <c16:uniqueId val="{00000000-0107-4E6C-9636-929BABDAA9F4}"/>
            </c:ext>
          </c:extLst>
        </c:ser>
        <c:ser>
          <c:idx val="1"/>
          <c:order val="1"/>
          <c:tx>
            <c:v>efficient_frontier</c:v>
          </c:tx>
          <c:spPr>
            <a:ln w="25400" cap="rnd">
              <a:solidFill>
                <a:schemeClr val="accent6">
                  <a:alpha val="87000"/>
                </a:schemeClr>
              </a:solidFill>
              <a:round/>
            </a:ln>
            <a:effectLst/>
          </c:spPr>
          <c:marker>
            <c:symbol val="circle"/>
            <c:size val="5"/>
            <c:spPr>
              <a:solidFill>
                <a:schemeClr val="accent6"/>
              </a:solidFill>
              <a:ln w="9525">
                <a:solidFill>
                  <a:schemeClr val="accent6"/>
                </a:solidFill>
              </a:ln>
              <a:effectLst/>
            </c:spPr>
          </c:marker>
          <c:xVal>
            <c:numRef>
              <c:f>'Efficient Frontier'!$E$2:$E$28</c:f>
              <c:numCache>
                <c:formatCode>General</c:formatCode>
                <c:ptCount val="27"/>
                <c:pt idx="0">
                  <c:v>0</c:v>
                </c:pt>
                <c:pt idx="1">
                  <c:v>3</c:v>
                </c:pt>
                <c:pt idx="2">
                  <c:v>27</c:v>
                </c:pt>
                <c:pt idx="3">
                  <c:v>30</c:v>
                </c:pt>
                <c:pt idx="4">
                  <c:v>40</c:v>
                </c:pt>
                <c:pt idx="5">
                  <c:v>43</c:v>
                </c:pt>
                <c:pt idx="6">
                  <c:v>44</c:v>
                </c:pt>
                <c:pt idx="7">
                  <c:v>47</c:v>
                </c:pt>
                <c:pt idx="8">
                  <c:v>52</c:v>
                </c:pt>
                <c:pt idx="9">
                  <c:v>57</c:v>
                </c:pt>
                <c:pt idx="10">
                  <c:v>60</c:v>
                </c:pt>
                <c:pt idx="11">
                  <c:v>61</c:v>
                </c:pt>
                <c:pt idx="12">
                  <c:v>65</c:v>
                </c:pt>
                <c:pt idx="13">
                  <c:v>68</c:v>
                </c:pt>
                <c:pt idx="14">
                  <c:v>69</c:v>
                </c:pt>
                <c:pt idx="15">
                  <c:v>72</c:v>
                </c:pt>
                <c:pt idx="16">
                  <c:v>73</c:v>
                </c:pt>
                <c:pt idx="17">
                  <c:v>77</c:v>
                </c:pt>
                <c:pt idx="18">
                  <c:v>82</c:v>
                </c:pt>
                <c:pt idx="19">
                  <c:v>85</c:v>
                </c:pt>
                <c:pt idx="20">
                  <c:v>86</c:v>
                </c:pt>
                <c:pt idx="21">
                  <c:v>87</c:v>
                </c:pt>
                <c:pt idx="22">
                  <c:v>94</c:v>
                </c:pt>
                <c:pt idx="23">
                  <c:v>97</c:v>
                </c:pt>
                <c:pt idx="24">
                  <c:v>98</c:v>
                </c:pt>
                <c:pt idx="25">
                  <c:v>99</c:v>
                </c:pt>
                <c:pt idx="26">
                  <c:v>100</c:v>
                </c:pt>
              </c:numCache>
            </c:numRef>
          </c:xVal>
          <c:yVal>
            <c:numRef>
              <c:f>'Efficient Frontier'!$F$2:$F$28</c:f>
              <c:numCache>
                <c:formatCode>General</c:formatCode>
                <c:ptCount val="27"/>
                <c:pt idx="0">
                  <c:v>100</c:v>
                </c:pt>
                <c:pt idx="1">
                  <c:v>99</c:v>
                </c:pt>
                <c:pt idx="2">
                  <c:v>98</c:v>
                </c:pt>
                <c:pt idx="3">
                  <c:v>97</c:v>
                </c:pt>
                <c:pt idx="4">
                  <c:v>95</c:v>
                </c:pt>
                <c:pt idx="5">
                  <c:v>94</c:v>
                </c:pt>
                <c:pt idx="6">
                  <c:v>91</c:v>
                </c:pt>
                <c:pt idx="7">
                  <c:v>79</c:v>
                </c:pt>
                <c:pt idx="8">
                  <c:v>78</c:v>
                </c:pt>
                <c:pt idx="9">
                  <c:v>77</c:v>
                </c:pt>
                <c:pt idx="10">
                  <c:v>76</c:v>
                </c:pt>
                <c:pt idx="11">
                  <c:v>73</c:v>
                </c:pt>
                <c:pt idx="12">
                  <c:v>68</c:v>
                </c:pt>
                <c:pt idx="13">
                  <c:v>67</c:v>
                </c:pt>
                <c:pt idx="14">
                  <c:v>64</c:v>
                </c:pt>
                <c:pt idx="15">
                  <c:v>59</c:v>
                </c:pt>
                <c:pt idx="16">
                  <c:v>56</c:v>
                </c:pt>
                <c:pt idx="17">
                  <c:v>51</c:v>
                </c:pt>
                <c:pt idx="18">
                  <c:v>50</c:v>
                </c:pt>
                <c:pt idx="19">
                  <c:v>49</c:v>
                </c:pt>
                <c:pt idx="20">
                  <c:v>46</c:v>
                </c:pt>
                <c:pt idx="21">
                  <c:v>34</c:v>
                </c:pt>
                <c:pt idx="22">
                  <c:v>33</c:v>
                </c:pt>
                <c:pt idx="23">
                  <c:v>32</c:v>
                </c:pt>
                <c:pt idx="24">
                  <c:v>29</c:v>
                </c:pt>
                <c:pt idx="25">
                  <c:v>17</c:v>
                </c:pt>
                <c:pt idx="26">
                  <c:v>14</c:v>
                </c:pt>
              </c:numCache>
            </c:numRef>
          </c:yVal>
          <c:smooth val="0"/>
          <c:extLst>
            <c:ext xmlns:c16="http://schemas.microsoft.com/office/drawing/2014/chart" uri="{C3380CC4-5D6E-409C-BE32-E72D297353CC}">
              <c16:uniqueId val="{00000001-0107-4E6C-9636-929BABDAA9F4}"/>
            </c:ext>
          </c:extLst>
        </c:ser>
        <c:dLbls>
          <c:showLegendKey val="0"/>
          <c:showVal val="0"/>
          <c:showCatName val="0"/>
          <c:showSerName val="0"/>
          <c:showPercent val="0"/>
          <c:showBubbleSize val="0"/>
        </c:dLbls>
        <c:axId val="237416655"/>
        <c:axId val="82178079"/>
      </c:scatterChart>
      <c:valAx>
        <c:axId val="237416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Sam Points</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out"/>
        <c:tickLblPos val="nextTo"/>
        <c:spPr>
          <a:noFill/>
          <a:ln w="9525" cap="flat" cmpd="sng" algn="ctr">
            <a:solidFill>
              <a:schemeClr val="accent1">
                <a:alpha val="97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2178079"/>
        <c:crosses val="autoZero"/>
        <c:crossBetween val="midCat"/>
        <c:majorUnit val="10"/>
        <c:minorUnit val="1"/>
      </c:valAx>
      <c:valAx>
        <c:axId val="8217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Vic points</a:t>
                </a:r>
              </a:p>
            </c:rich>
          </c:tx>
          <c:layout>
            <c:manualLayout>
              <c:xMode val="edge"/>
              <c:yMode val="edge"/>
              <c:x val="1.4189988175009854E-2"/>
              <c:y val="0.35173764449656558"/>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37416655"/>
        <c:crosses val="autoZero"/>
        <c:crossBetween val="midCat"/>
        <c:majorUnit val="10"/>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312378</xdr:colOff>
      <xdr:row>3</xdr:row>
      <xdr:rowOff>25994</xdr:rowOff>
    </xdr:from>
    <xdr:to>
      <xdr:col>20</xdr:col>
      <xdr:colOff>182967</xdr:colOff>
      <xdr:row>27</xdr:row>
      <xdr:rowOff>160737</xdr:rowOff>
    </xdr:to>
    <xdr:graphicFrame macro="">
      <xdr:nvGraphicFramePr>
        <xdr:cNvPr id="2" name="Chart 1">
          <a:extLst>
            <a:ext uri="{FF2B5EF4-FFF2-40B4-BE49-F238E27FC236}">
              <a16:creationId xmlns:a16="http://schemas.microsoft.com/office/drawing/2014/main" id="{79513513-C717-4EE8-9FB0-3A265C0FC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FF3A-784E-4DCC-BDB5-0510D73A0054}">
  <sheetPr codeName="Sheet4"/>
  <dimension ref="A1:H470"/>
  <sheetViews>
    <sheetView tabSelected="1" zoomScale="59" zoomScaleNormal="134" workbookViewId="0"/>
  </sheetViews>
  <sheetFormatPr defaultRowHeight="14.5" x14ac:dyDescent="0.35"/>
  <sheetData>
    <row r="1" spans="1:8" x14ac:dyDescent="0.35">
      <c r="A1" t="s">
        <v>24</v>
      </c>
      <c r="B1" t="s">
        <v>25</v>
      </c>
      <c r="C1" t="s">
        <v>26</v>
      </c>
      <c r="E1" s="8" t="s">
        <v>27</v>
      </c>
      <c r="F1" s="8" t="s">
        <v>28</v>
      </c>
      <c r="G1" s="8" t="s">
        <v>26</v>
      </c>
      <c r="H1" t="s">
        <v>30</v>
      </c>
    </row>
    <row r="2" spans="1:8" x14ac:dyDescent="0.35">
      <c r="A2" s="8">
        <v>0</v>
      </c>
      <c r="B2" s="8">
        <v>86</v>
      </c>
      <c r="C2" s="8">
        <v>86</v>
      </c>
      <c r="E2" s="8">
        <v>0</v>
      </c>
      <c r="F2" s="8">
        <v>100</v>
      </c>
      <c r="G2" s="8">
        <v>100</v>
      </c>
      <c r="H2" t="str">
        <f t="shared" ref="H2:H7" si="0">"("&amp;E2&amp;","&amp;F2&amp;")"</f>
        <v>(0,100)</v>
      </c>
    </row>
    <row r="3" spans="1:8" x14ac:dyDescent="0.35">
      <c r="A3" s="8">
        <v>0</v>
      </c>
      <c r="B3" s="8">
        <v>100</v>
      </c>
      <c r="C3" s="8">
        <v>100</v>
      </c>
      <c r="E3" s="8">
        <v>3</v>
      </c>
      <c r="F3" s="8">
        <v>99</v>
      </c>
      <c r="G3" s="8">
        <v>102</v>
      </c>
      <c r="H3" t="str">
        <f t="shared" si="0"/>
        <v>(3,99)</v>
      </c>
    </row>
    <row r="4" spans="1:8" x14ac:dyDescent="0.35">
      <c r="A4" s="8">
        <v>1</v>
      </c>
      <c r="B4" s="8">
        <v>83</v>
      </c>
      <c r="C4" s="8">
        <v>84</v>
      </c>
      <c r="E4" s="8">
        <v>27</v>
      </c>
      <c r="F4" s="8">
        <v>98</v>
      </c>
      <c r="G4" s="8">
        <v>125</v>
      </c>
      <c r="H4" t="str">
        <f t="shared" si="0"/>
        <v>(27,98)</v>
      </c>
    </row>
    <row r="5" spans="1:8" x14ac:dyDescent="0.35">
      <c r="A5" s="8">
        <v>1</v>
      </c>
      <c r="B5" s="8">
        <v>97</v>
      </c>
      <c r="C5" s="8">
        <v>98</v>
      </c>
      <c r="E5" s="8">
        <v>30</v>
      </c>
      <c r="F5" s="8">
        <v>97</v>
      </c>
      <c r="G5" s="8">
        <v>127</v>
      </c>
      <c r="H5" t="str">
        <f t="shared" si="0"/>
        <v>(30,97)</v>
      </c>
    </row>
    <row r="6" spans="1:8" x14ac:dyDescent="0.35">
      <c r="A6" s="8">
        <v>2</v>
      </c>
      <c r="B6" s="8">
        <v>71</v>
      </c>
      <c r="C6" s="8">
        <v>73</v>
      </c>
      <c r="E6" s="8">
        <v>40</v>
      </c>
      <c r="F6" s="8">
        <v>95</v>
      </c>
      <c r="G6" s="8">
        <v>135</v>
      </c>
      <c r="H6" t="str">
        <f t="shared" si="0"/>
        <v>(40,95)</v>
      </c>
    </row>
    <row r="7" spans="1:8" x14ac:dyDescent="0.35">
      <c r="A7" s="8">
        <v>2</v>
      </c>
      <c r="B7" s="8">
        <v>85</v>
      </c>
      <c r="C7" s="8">
        <v>87</v>
      </c>
      <c r="E7" s="8">
        <v>43</v>
      </c>
      <c r="F7" s="8">
        <v>94</v>
      </c>
      <c r="G7" s="10">
        <v>137</v>
      </c>
      <c r="H7" t="str">
        <f t="shared" si="0"/>
        <v>(43,94)</v>
      </c>
    </row>
    <row r="8" spans="1:8" x14ac:dyDescent="0.35">
      <c r="A8" s="8">
        <v>3</v>
      </c>
      <c r="B8" s="8">
        <v>68</v>
      </c>
      <c r="C8" s="8">
        <v>71</v>
      </c>
      <c r="E8" s="8">
        <v>44</v>
      </c>
      <c r="F8" s="8">
        <v>91</v>
      </c>
      <c r="G8" s="8">
        <v>135</v>
      </c>
      <c r="H8" t="str">
        <f t="shared" ref="H8:H28" si="1">"("&amp;E8&amp;","&amp;F8&amp;")"</f>
        <v>(44,91)</v>
      </c>
    </row>
    <row r="9" spans="1:8" x14ac:dyDescent="0.35">
      <c r="A9" s="8">
        <v>3</v>
      </c>
      <c r="B9" s="8">
        <v>82</v>
      </c>
      <c r="C9" s="8">
        <v>85</v>
      </c>
      <c r="E9" s="8">
        <v>47</v>
      </c>
      <c r="F9" s="8">
        <v>79</v>
      </c>
      <c r="G9" s="8">
        <v>126</v>
      </c>
      <c r="H9" t="str">
        <f t="shared" si="1"/>
        <v>(47,79)</v>
      </c>
    </row>
    <row r="10" spans="1:8" x14ac:dyDescent="0.35">
      <c r="A10" s="8">
        <v>3</v>
      </c>
      <c r="B10" s="8">
        <v>85</v>
      </c>
      <c r="C10" s="8">
        <v>88</v>
      </c>
      <c r="E10" s="8">
        <v>52</v>
      </c>
      <c r="F10" s="8">
        <v>78</v>
      </c>
      <c r="G10" s="8">
        <v>130</v>
      </c>
      <c r="H10" t="str">
        <f t="shared" si="1"/>
        <v>(52,78)</v>
      </c>
    </row>
    <row r="11" spans="1:8" x14ac:dyDescent="0.35">
      <c r="A11" s="8">
        <v>3</v>
      </c>
      <c r="B11" s="8">
        <v>99</v>
      </c>
      <c r="C11" s="8">
        <v>102</v>
      </c>
      <c r="E11" s="8">
        <v>57</v>
      </c>
      <c r="F11" s="8">
        <v>77</v>
      </c>
      <c r="G11" s="8">
        <v>134</v>
      </c>
      <c r="H11" t="str">
        <f t="shared" si="1"/>
        <v>(57,77)</v>
      </c>
    </row>
    <row r="12" spans="1:8" x14ac:dyDescent="0.35">
      <c r="A12" s="8">
        <v>4</v>
      </c>
      <c r="B12" s="8">
        <v>82</v>
      </c>
      <c r="C12" s="8">
        <v>86</v>
      </c>
      <c r="E12" s="8">
        <v>60</v>
      </c>
      <c r="F12" s="8">
        <v>76</v>
      </c>
      <c r="G12" s="11">
        <v>136</v>
      </c>
      <c r="H12" t="str">
        <f t="shared" si="1"/>
        <v>(60,76)</v>
      </c>
    </row>
    <row r="13" spans="1:8" x14ac:dyDescent="0.35">
      <c r="A13" s="8">
        <v>4</v>
      </c>
      <c r="B13" s="8">
        <v>96</v>
      </c>
      <c r="C13" s="8">
        <v>100</v>
      </c>
      <c r="E13" s="8">
        <v>61</v>
      </c>
      <c r="F13" s="8">
        <v>73</v>
      </c>
      <c r="G13" s="8">
        <v>134</v>
      </c>
      <c r="H13" t="str">
        <f t="shared" si="1"/>
        <v>(61,73)</v>
      </c>
    </row>
    <row r="14" spans="1:8" x14ac:dyDescent="0.35">
      <c r="A14" s="8">
        <v>5</v>
      </c>
      <c r="B14" s="8">
        <v>70</v>
      </c>
      <c r="C14" s="8">
        <v>75</v>
      </c>
      <c r="E14" s="8">
        <v>65</v>
      </c>
      <c r="F14" s="8">
        <v>68</v>
      </c>
      <c r="G14" s="8">
        <v>133</v>
      </c>
      <c r="H14" t="str">
        <f t="shared" si="1"/>
        <v>(65,68)</v>
      </c>
    </row>
    <row r="15" spans="1:8" x14ac:dyDescent="0.35">
      <c r="A15" s="8">
        <v>5</v>
      </c>
      <c r="B15" s="8">
        <v>84</v>
      </c>
      <c r="C15" s="8">
        <v>89</v>
      </c>
      <c r="E15" s="8">
        <v>68</v>
      </c>
      <c r="F15" s="8">
        <v>67</v>
      </c>
      <c r="G15" s="8">
        <v>135</v>
      </c>
      <c r="H15" t="str">
        <f t="shared" si="1"/>
        <v>(68,67)</v>
      </c>
    </row>
    <row r="16" spans="1:8" x14ac:dyDescent="0.35">
      <c r="A16" s="8">
        <v>6</v>
      </c>
      <c r="B16" s="8">
        <v>67</v>
      </c>
      <c r="C16" s="8">
        <v>73</v>
      </c>
      <c r="E16" s="8">
        <v>69</v>
      </c>
      <c r="F16" s="8">
        <v>64</v>
      </c>
      <c r="G16" s="8">
        <v>133</v>
      </c>
      <c r="H16" t="str">
        <f t="shared" si="1"/>
        <v>(69,64)</v>
      </c>
    </row>
    <row r="17" spans="1:8" x14ac:dyDescent="0.35">
      <c r="A17" s="8">
        <v>6</v>
      </c>
      <c r="B17" s="8">
        <v>81</v>
      </c>
      <c r="C17" s="8">
        <v>87</v>
      </c>
      <c r="E17" s="8">
        <v>72</v>
      </c>
      <c r="F17" s="8">
        <v>59</v>
      </c>
      <c r="G17" s="8">
        <v>131</v>
      </c>
      <c r="H17" t="str">
        <f t="shared" si="1"/>
        <v>(72,59)</v>
      </c>
    </row>
    <row r="18" spans="1:8" x14ac:dyDescent="0.35">
      <c r="A18" s="8">
        <v>12</v>
      </c>
      <c r="B18" s="8">
        <v>69</v>
      </c>
      <c r="C18" s="8">
        <v>81</v>
      </c>
      <c r="E18" s="8">
        <v>73</v>
      </c>
      <c r="F18" s="8">
        <v>56</v>
      </c>
      <c r="G18" s="8">
        <v>129</v>
      </c>
      <c r="H18" t="str">
        <f t="shared" si="1"/>
        <v>(73,56)</v>
      </c>
    </row>
    <row r="19" spans="1:8" x14ac:dyDescent="0.35">
      <c r="A19" s="8">
        <v>12</v>
      </c>
      <c r="B19" s="8">
        <v>83</v>
      </c>
      <c r="C19" s="8">
        <v>95</v>
      </c>
      <c r="E19" s="8">
        <v>77</v>
      </c>
      <c r="F19" s="8">
        <v>51</v>
      </c>
      <c r="G19" s="8">
        <v>128</v>
      </c>
      <c r="H19" t="str">
        <f t="shared" si="1"/>
        <v>(77,51)</v>
      </c>
    </row>
    <row r="20" spans="1:8" x14ac:dyDescent="0.35">
      <c r="A20" s="8">
        <v>13</v>
      </c>
      <c r="B20" s="8">
        <v>66</v>
      </c>
      <c r="C20" s="8">
        <v>79</v>
      </c>
      <c r="E20" s="8">
        <v>82</v>
      </c>
      <c r="F20" s="8">
        <v>50</v>
      </c>
      <c r="G20" s="8">
        <v>132</v>
      </c>
      <c r="H20" t="str">
        <f t="shared" si="1"/>
        <v>(82,50)</v>
      </c>
    </row>
    <row r="21" spans="1:8" x14ac:dyDescent="0.35">
      <c r="A21" s="8">
        <v>13</v>
      </c>
      <c r="B21" s="8">
        <v>80</v>
      </c>
      <c r="C21" s="8">
        <v>93</v>
      </c>
      <c r="E21" s="8">
        <v>85</v>
      </c>
      <c r="F21" s="8">
        <v>49</v>
      </c>
      <c r="G21" s="8">
        <v>134</v>
      </c>
      <c r="H21" t="str">
        <f t="shared" si="1"/>
        <v>(85,49)</v>
      </c>
    </row>
    <row r="22" spans="1:8" x14ac:dyDescent="0.35">
      <c r="A22" s="8">
        <v>13</v>
      </c>
      <c r="B22" s="8">
        <v>83</v>
      </c>
      <c r="C22" s="8">
        <v>96</v>
      </c>
      <c r="E22" s="8">
        <v>86</v>
      </c>
      <c r="F22" s="8">
        <v>46</v>
      </c>
      <c r="G22" s="8">
        <v>132</v>
      </c>
      <c r="H22" t="str">
        <f t="shared" si="1"/>
        <v>(86,46)</v>
      </c>
    </row>
    <row r="23" spans="1:8" x14ac:dyDescent="0.35">
      <c r="A23" s="8">
        <v>13</v>
      </c>
      <c r="B23" s="8">
        <v>97</v>
      </c>
      <c r="C23" s="8">
        <v>110</v>
      </c>
      <c r="E23" s="8">
        <v>87</v>
      </c>
      <c r="F23" s="8">
        <v>34</v>
      </c>
      <c r="G23" s="8">
        <v>121</v>
      </c>
      <c r="H23" t="str">
        <f t="shared" si="1"/>
        <v>(87,34)</v>
      </c>
    </row>
    <row r="24" spans="1:8" x14ac:dyDescent="0.35">
      <c r="A24" s="8">
        <v>14</v>
      </c>
      <c r="B24" s="8">
        <v>54</v>
      </c>
      <c r="C24" s="8">
        <v>68</v>
      </c>
      <c r="E24" s="8">
        <v>94</v>
      </c>
      <c r="F24" s="8">
        <v>33</v>
      </c>
      <c r="G24" s="8">
        <v>127</v>
      </c>
      <c r="H24" t="str">
        <f t="shared" si="1"/>
        <v>(94,33)</v>
      </c>
    </row>
    <row r="25" spans="1:8" x14ac:dyDescent="0.35">
      <c r="A25" s="8">
        <v>14</v>
      </c>
      <c r="B25" s="8">
        <v>68</v>
      </c>
      <c r="C25" s="8">
        <v>82</v>
      </c>
      <c r="E25" s="8">
        <v>97</v>
      </c>
      <c r="F25" s="8">
        <v>32</v>
      </c>
      <c r="G25" s="8">
        <v>129</v>
      </c>
      <c r="H25" t="str">
        <f t="shared" si="1"/>
        <v>(97,32)</v>
      </c>
    </row>
    <row r="26" spans="1:8" x14ac:dyDescent="0.35">
      <c r="A26" s="8">
        <v>14</v>
      </c>
      <c r="B26" s="8">
        <v>80</v>
      </c>
      <c r="C26" s="8">
        <v>94</v>
      </c>
      <c r="E26" s="8">
        <v>98</v>
      </c>
      <c r="F26" s="8">
        <v>29</v>
      </c>
      <c r="G26" s="8">
        <v>127</v>
      </c>
      <c r="H26" t="str">
        <f t="shared" si="1"/>
        <v>(98,29)</v>
      </c>
    </row>
    <row r="27" spans="1:8" x14ac:dyDescent="0.35">
      <c r="A27" s="8">
        <v>14</v>
      </c>
      <c r="B27" s="8">
        <v>94</v>
      </c>
      <c r="C27" s="8">
        <v>108</v>
      </c>
      <c r="E27" s="8">
        <v>99</v>
      </c>
      <c r="F27" s="8">
        <v>17</v>
      </c>
      <c r="G27" s="8">
        <v>116</v>
      </c>
      <c r="H27" t="str">
        <f t="shared" si="1"/>
        <v>(99,17)</v>
      </c>
    </row>
    <row r="28" spans="1:8" x14ac:dyDescent="0.35">
      <c r="A28" s="8">
        <v>15</v>
      </c>
      <c r="B28" s="8">
        <v>51</v>
      </c>
      <c r="C28" s="8">
        <v>66</v>
      </c>
      <c r="E28" s="8">
        <v>100</v>
      </c>
      <c r="F28" s="8">
        <v>14</v>
      </c>
      <c r="G28" s="8">
        <v>114</v>
      </c>
      <c r="H28" t="str">
        <f t="shared" si="1"/>
        <v>(100,14)</v>
      </c>
    </row>
    <row r="29" spans="1:8" x14ac:dyDescent="0.35">
      <c r="A29" s="8">
        <v>15</v>
      </c>
      <c r="B29" s="8">
        <v>65</v>
      </c>
      <c r="C29" s="8">
        <v>80</v>
      </c>
      <c r="D29" s="9" t="s">
        <v>29</v>
      </c>
      <c r="E29">
        <f>AVERAGE(E2:E28)</f>
        <v>63.555555555555557</v>
      </c>
      <c r="F29">
        <f>AVERAGE(F2:F28)</f>
        <v>63.925925925925924</v>
      </c>
      <c r="G29">
        <f>AVERAGE(G2:G28)</f>
        <v>127.48148148148148</v>
      </c>
    </row>
    <row r="30" spans="1:8" x14ac:dyDescent="0.35">
      <c r="A30" s="8">
        <v>15</v>
      </c>
      <c r="B30" s="8">
        <v>68</v>
      </c>
      <c r="C30" s="8">
        <v>83</v>
      </c>
    </row>
    <row r="31" spans="1:8" x14ac:dyDescent="0.35">
      <c r="A31" s="8">
        <v>15</v>
      </c>
      <c r="B31" s="8">
        <v>82</v>
      </c>
      <c r="C31" s="8">
        <v>97</v>
      </c>
    </row>
    <row r="32" spans="1:8" x14ac:dyDescent="0.35">
      <c r="A32" s="8">
        <v>16</v>
      </c>
      <c r="B32" s="8">
        <v>65</v>
      </c>
      <c r="C32" s="8">
        <v>81</v>
      </c>
    </row>
    <row r="33" spans="1:3" x14ac:dyDescent="0.35">
      <c r="A33" s="8">
        <v>16</v>
      </c>
      <c r="B33" s="8">
        <v>79</v>
      </c>
      <c r="C33" s="8">
        <v>95</v>
      </c>
    </row>
    <row r="34" spans="1:3" x14ac:dyDescent="0.35">
      <c r="A34" s="8">
        <v>16</v>
      </c>
      <c r="B34" s="8">
        <v>82</v>
      </c>
      <c r="C34" s="8">
        <v>98</v>
      </c>
    </row>
    <row r="35" spans="1:3" x14ac:dyDescent="0.35">
      <c r="A35" s="8">
        <v>16</v>
      </c>
      <c r="B35" s="8">
        <v>96</v>
      </c>
      <c r="C35" s="8">
        <v>112</v>
      </c>
    </row>
    <row r="36" spans="1:3" x14ac:dyDescent="0.35">
      <c r="A36" s="8">
        <v>17</v>
      </c>
      <c r="B36" s="8">
        <v>53</v>
      </c>
      <c r="C36" s="8">
        <v>70</v>
      </c>
    </row>
    <row r="37" spans="1:3" x14ac:dyDescent="0.35">
      <c r="A37" s="8">
        <v>17</v>
      </c>
      <c r="B37" s="8">
        <v>67</v>
      </c>
      <c r="C37" s="8">
        <v>84</v>
      </c>
    </row>
    <row r="38" spans="1:3" x14ac:dyDescent="0.35">
      <c r="A38" s="8">
        <v>17</v>
      </c>
      <c r="B38" s="8">
        <v>68</v>
      </c>
      <c r="C38" s="8">
        <v>85</v>
      </c>
    </row>
    <row r="39" spans="1:3" x14ac:dyDescent="0.35">
      <c r="A39" s="8">
        <v>17</v>
      </c>
      <c r="B39" s="8">
        <v>79</v>
      </c>
      <c r="C39" s="8">
        <v>96</v>
      </c>
    </row>
    <row r="40" spans="1:3" x14ac:dyDescent="0.35">
      <c r="A40" s="8">
        <v>17</v>
      </c>
      <c r="B40" s="8">
        <v>82</v>
      </c>
      <c r="C40" s="8">
        <v>99</v>
      </c>
    </row>
    <row r="41" spans="1:3" x14ac:dyDescent="0.35">
      <c r="A41" s="8">
        <v>17</v>
      </c>
      <c r="B41" s="8">
        <v>93</v>
      </c>
      <c r="C41" s="8">
        <v>110</v>
      </c>
    </row>
    <row r="42" spans="1:3" x14ac:dyDescent="0.35">
      <c r="A42" s="8">
        <v>18</v>
      </c>
      <c r="B42" s="8">
        <v>50</v>
      </c>
      <c r="C42" s="8">
        <v>68</v>
      </c>
    </row>
    <row r="43" spans="1:3" x14ac:dyDescent="0.35">
      <c r="A43" s="8">
        <v>18</v>
      </c>
      <c r="B43" s="8">
        <v>64</v>
      </c>
      <c r="C43" s="8">
        <v>82</v>
      </c>
    </row>
    <row r="44" spans="1:3" x14ac:dyDescent="0.35">
      <c r="A44" s="8">
        <v>18</v>
      </c>
      <c r="B44" s="8">
        <v>65</v>
      </c>
      <c r="C44" s="8">
        <v>83</v>
      </c>
    </row>
    <row r="45" spans="1:3" x14ac:dyDescent="0.35">
      <c r="A45" s="8">
        <v>18</v>
      </c>
      <c r="B45" s="8">
        <v>67</v>
      </c>
      <c r="C45" s="8">
        <v>85</v>
      </c>
    </row>
    <row r="46" spans="1:3" x14ac:dyDescent="0.35">
      <c r="A46" s="8">
        <v>18</v>
      </c>
      <c r="B46" s="8">
        <v>79</v>
      </c>
      <c r="C46" s="8">
        <v>97</v>
      </c>
    </row>
    <row r="47" spans="1:3" x14ac:dyDescent="0.35">
      <c r="A47" s="8">
        <v>18</v>
      </c>
      <c r="B47" s="8">
        <v>81</v>
      </c>
      <c r="C47" s="8">
        <v>99</v>
      </c>
    </row>
    <row r="48" spans="1:3" x14ac:dyDescent="0.35">
      <c r="A48" s="8">
        <v>19</v>
      </c>
      <c r="B48" s="8">
        <v>53</v>
      </c>
      <c r="C48" s="8">
        <v>72</v>
      </c>
    </row>
    <row r="49" spans="1:3" x14ac:dyDescent="0.35">
      <c r="A49" s="8">
        <v>19</v>
      </c>
      <c r="B49" s="8">
        <v>64</v>
      </c>
      <c r="C49" s="8">
        <v>83</v>
      </c>
    </row>
    <row r="50" spans="1:3" x14ac:dyDescent="0.35">
      <c r="A50" s="8">
        <v>19</v>
      </c>
      <c r="B50" s="8">
        <v>67</v>
      </c>
      <c r="C50" s="8">
        <v>86</v>
      </c>
    </row>
    <row r="51" spans="1:3" x14ac:dyDescent="0.35">
      <c r="A51" s="8">
        <v>19</v>
      </c>
      <c r="B51" s="8">
        <v>78</v>
      </c>
      <c r="C51" s="8">
        <v>97</v>
      </c>
    </row>
    <row r="52" spans="1:3" x14ac:dyDescent="0.35">
      <c r="A52" s="8">
        <v>20</v>
      </c>
      <c r="B52" s="8">
        <v>50</v>
      </c>
      <c r="C52" s="8">
        <v>70</v>
      </c>
    </row>
    <row r="53" spans="1:3" x14ac:dyDescent="0.35">
      <c r="A53" s="8">
        <v>20</v>
      </c>
      <c r="B53" s="8">
        <v>64</v>
      </c>
      <c r="C53" s="8">
        <v>84</v>
      </c>
    </row>
    <row r="54" spans="1:3" x14ac:dyDescent="0.35">
      <c r="A54" s="8">
        <v>20</v>
      </c>
      <c r="B54" s="8">
        <v>67</v>
      </c>
      <c r="C54" s="8">
        <v>87</v>
      </c>
    </row>
    <row r="55" spans="1:3" x14ac:dyDescent="0.35">
      <c r="A55" s="8">
        <v>20</v>
      </c>
      <c r="B55" s="8">
        <v>81</v>
      </c>
      <c r="C55" s="8">
        <v>101</v>
      </c>
    </row>
    <row r="56" spans="1:3" x14ac:dyDescent="0.35">
      <c r="A56" s="8">
        <v>21</v>
      </c>
      <c r="B56" s="8">
        <v>64</v>
      </c>
      <c r="C56" s="8">
        <v>85</v>
      </c>
    </row>
    <row r="57" spans="1:3" x14ac:dyDescent="0.35">
      <c r="A57" s="8">
        <v>21</v>
      </c>
      <c r="B57" s="8">
        <v>78</v>
      </c>
      <c r="C57" s="8">
        <v>99</v>
      </c>
    </row>
    <row r="58" spans="1:3" x14ac:dyDescent="0.35">
      <c r="A58" s="8">
        <v>22</v>
      </c>
      <c r="B58" s="8">
        <v>52</v>
      </c>
      <c r="C58" s="8">
        <v>74</v>
      </c>
    </row>
    <row r="59" spans="1:3" x14ac:dyDescent="0.35">
      <c r="A59" s="8">
        <v>22</v>
      </c>
      <c r="B59" s="8">
        <v>66</v>
      </c>
      <c r="C59" s="8">
        <v>88</v>
      </c>
    </row>
    <row r="60" spans="1:3" x14ac:dyDescent="0.35">
      <c r="A60" s="8">
        <v>23</v>
      </c>
      <c r="B60" s="8">
        <v>49</v>
      </c>
      <c r="C60" s="8">
        <v>72</v>
      </c>
    </row>
    <row r="61" spans="1:3" x14ac:dyDescent="0.35">
      <c r="A61" s="8">
        <v>23</v>
      </c>
      <c r="B61" s="8">
        <v>63</v>
      </c>
      <c r="C61" s="8">
        <v>86</v>
      </c>
    </row>
    <row r="62" spans="1:3" x14ac:dyDescent="0.35">
      <c r="A62" s="8">
        <v>25</v>
      </c>
      <c r="B62" s="8">
        <v>59</v>
      </c>
      <c r="C62" s="8">
        <v>84</v>
      </c>
    </row>
    <row r="63" spans="1:3" x14ac:dyDescent="0.35">
      <c r="A63" s="8">
        <v>25</v>
      </c>
      <c r="B63" s="8">
        <v>66</v>
      </c>
      <c r="C63" s="8">
        <v>91</v>
      </c>
    </row>
    <row r="64" spans="1:3" x14ac:dyDescent="0.35">
      <c r="A64" s="8">
        <v>25</v>
      </c>
      <c r="B64" s="8">
        <v>73</v>
      </c>
      <c r="C64" s="8">
        <v>98</v>
      </c>
    </row>
    <row r="65" spans="1:3" x14ac:dyDescent="0.35">
      <c r="A65" s="8">
        <v>25</v>
      </c>
      <c r="B65" s="8">
        <v>80</v>
      </c>
      <c r="C65" s="8">
        <v>105</v>
      </c>
    </row>
    <row r="66" spans="1:3" x14ac:dyDescent="0.35">
      <c r="A66" s="8">
        <v>26</v>
      </c>
      <c r="B66" s="8">
        <v>56</v>
      </c>
      <c r="C66" s="8">
        <v>82</v>
      </c>
    </row>
    <row r="67" spans="1:3" x14ac:dyDescent="0.35">
      <c r="A67" s="8">
        <v>26</v>
      </c>
      <c r="B67" s="8">
        <v>63</v>
      </c>
      <c r="C67" s="8">
        <v>89</v>
      </c>
    </row>
    <row r="68" spans="1:3" x14ac:dyDescent="0.35">
      <c r="A68" s="8">
        <v>26</v>
      </c>
      <c r="B68" s="8">
        <v>70</v>
      </c>
      <c r="C68" s="8">
        <v>96</v>
      </c>
    </row>
    <row r="69" spans="1:3" x14ac:dyDescent="0.35">
      <c r="A69" s="8">
        <v>26</v>
      </c>
      <c r="B69" s="8">
        <v>77</v>
      </c>
      <c r="C69" s="8">
        <v>103</v>
      </c>
    </row>
    <row r="70" spans="1:3" x14ac:dyDescent="0.35">
      <c r="A70" s="8">
        <v>27</v>
      </c>
      <c r="B70" s="8">
        <v>44</v>
      </c>
      <c r="C70" s="8">
        <v>71</v>
      </c>
    </row>
    <row r="71" spans="1:3" x14ac:dyDescent="0.35">
      <c r="A71" s="8">
        <v>27</v>
      </c>
      <c r="B71" s="8">
        <v>51</v>
      </c>
      <c r="C71" s="8">
        <v>78</v>
      </c>
    </row>
    <row r="72" spans="1:3" x14ac:dyDescent="0.35">
      <c r="A72" s="8">
        <v>27</v>
      </c>
      <c r="B72" s="8">
        <v>58</v>
      </c>
      <c r="C72" s="8">
        <v>85</v>
      </c>
    </row>
    <row r="73" spans="1:3" x14ac:dyDescent="0.35">
      <c r="A73" s="8">
        <v>27</v>
      </c>
      <c r="B73" s="8">
        <v>65</v>
      </c>
      <c r="C73" s="8">
        <v>92</v>
      </c>
    </row>
    <row r="74" spans="1:3" x14ac:dyDescent="0.35">
      <c r="A74" s="8">
        <v>27</v>
      </c>
      <c r="B74" s="8">
        <v>84</v>
      </c>
      <c r="C74" s="8">
        <v>111</v>
      </c>
    </row>
    <row r="75" spans="1:3" x14ac:dyDescent="0.35">
      <c r="A75" s="8">
        <v>27</v>
      </c>
      <c r="B75" s="8">
        <v>98</v>
      </c>
      <c r="C75" s="8">
        <v>125</v>
      </c>
    </row>
    <row r="76" spans="1:3" x14ac:dyDescent="0.35">
      <c r="A76" s="8">
        <v>28</v>
      </c>
      <c r="B76" s="8">
        <v>41</v>
      </c>
      <c r="C76" s="8">
        <v>69</v>
      </c>
    </row>
    <row r="77" spans="1:3" x14ac:dyDescent="0.35">
      <c r="A77" s="8">
        <v>28</v>
      </c>
      <c r="B77" s="8">
        <v>48</v>
      </c>
      <c r="C77" s="8">
        <v>76</v>
      </c>
    </row>
    <row r="78" spans="1:3" x14ac:dyDescent="0.35">
      <c r="A78" s="8">
        <v>28</v>
      </c>
      <c r="B78" s="8">
        <v>55</v>
      </c>
      <c r="C78" s="8">
        <v>83</v>
      </c>
    </row>
    <row r="79" spans="1:3" x14ac:dyDescent="0.35">
      <c r="A79" s="8">
        <v>28</v>
      </c>
      <c r="B79" s="8">
        <v>58</v>
      </c>
      <c r="C79" s="8">
        <v>86</v>
      </c>
    </row>
    <row r="80" spans="1:3" x14ac:dyDescent="0.35">
      <c r="A80" s="8">
        <v>28</v>
      </c>
      <c r="B80" s="8">
        <v>62</v>
      </c>
      <c r="C80" s="8">
        <v>90</v>
      </c>
    </row>
    <row r="81" spans="1:3" x14ac:dyDescent="0.35">
      <c r="A81" s="8">
        <v>28</v>
      </c>
      <c r="B81" s="8">
        <v>65</v>
      </c>
      <c r="C81" s="8">
        <v>93</v>
      </c>
    </row>
    <row r="82" spans="1:3" x14ac:dyDescent="0.35">
      <c r="A82" s="8">
        <v>28</v>
      </c>
      <c r="B82" s="8">
        <v>72</v>
      </c>
      <c r="C82" s="8">
        <v>100</v>
      </c>
    </row>
    <row r="83" spans="1:3" x14ac:dyDescent="0.35">
      <c r="A83" s="8">
        <v>28</v>
      </c>
      <c r="B83" s="8">
        <v>79</v>
      </c>
      <c r="C83" s="8">
        <v>107</v>
      </c>
    </row>
    <row r="84" spans="1:3" x14ac:dyDescent="0.35">
      <c r="A84" s="8">
        <v>28</v>
      </c>
      <c r="B84" s="8">
        <v>81</v>
      </c>
      <c r="C84" s="8">
        <v>109</v>
      </c>
    </row>
    <row r="85" spans="1:3" x14ac:dyDescent="0.35">
      <c r="A85" s="8">
        <v>28</v>
      </c>
      <c r="B85" s="8">
        <v>95</v>
      </c>
      <c r="C85" s="8">
        <v>123</v>
      </c>
    </row>
    <row r="86" spans="1:3" x14ac:dyDescent="0.35">
      <c r="A86" s="8">
        <v>29</v>
      </c>
      <c r="B86" s="8">
        <v>51</v>
      </c>
      <c r="C86" s="8">
        <v>80</v>
      </c>
    </row>
    <row r="87" spans="1:3" x14ac:dyDescent="0.35">
      <c r="A87" s="8">
        <v>29</v>
      </c>
      <c r="B87" s="8">
        <v>55</v>
      </c>
      <c r="C87" s="8">
        <v>84</v>
      </c>
    </row>
    <row r="88" spans="1:3" x14ac:dyDescent="0.35">
      <c r="A88" s="8">
        <v>29</v>
      </c>
      <c r="B88" s="8">
        <v>62</v>
      </c>
      <c r="C88" s="8">
        <v>91</v>
      </c>
    </row>
    <row r="89" spans="1:3" x14ac:dyDescent="0.35">
      <c r="A89" s="8">
        <v>29</v>
      </c>
      <c r="B89" s="8">
        <v>65</v>
      </c>
      <c r="C89" s="8">
        <v>94</v>
      </c>
    </row>
    <row r="90" spans="1:3" x14ac:dyDescent="0.35">
      <c r="A90" s="8">
        <v>29</v>
      </c>
      <c r="B90" s="8">
        <v>69</v>
      </c>
      <c r="C90" s="8">
        <v>98</v>
      </c>
    </row>
    <row r="91" spans="1:3" x14ac:dyDescent="0.35">
      <c r="A91" s="8">
        <v>29</v>
      </c>
      <c r="B91" s="8">
        <v>76</v>
      </c>
      <c r="C91" s="8">
        <v>105</v>
      </c>
    </row>
    <row r="92" spans="1:3" x14ac:dyDescent="0.35">
      <c r="A92" s="8">
        <v>29</v>
      </c>
      <c r="B92" s="8">
        <v>83</v>
      </c>
      <c r="C92" s="8">
        <v>112</v>
      </c>
    </row>
    <row r="93" spans="1:3" x14ac:dyDescent="0.35">
      <c r="A93" s="8">
        <v>30</v>
      </c>
      <c r="B93" s="8">
        <v>43</v>
      </c>
      <c r="C93" s="8">
        <v>73</v>
      </c>
    </row>
    <row r="94" spans="1:3" x14ac:dyDescent="0.35">
      <c r="A94" s="8">
        <v>30</v>
      </c>
      <c r="B94" s="8">
        <v>48</v>
      </c>
      <c r="C94" s="8">
        <v>78</v>
      </c>
    </row>
    <row r="95" spans="1:3" x14ac:dyDescent="0.35">
      <c r="A95" s="8">
        <v>30</v>
      </c>
      <c r="B95" s="8">
        <v>50</v>
      </c>
      <c r="C95" s="8">
        <v>80</v>
      </c>
    </row>
    <row r="96" spans="1:3" x14ac:dyDescent="0.35">
      <c r="A96" s="8">
        <v>30</v>
      </c>
      <c r="B96" s="8">
        <v>57</v>
      </c>
      <c r="C96" s="8">
        <v>87</v>
      </c>
    </row>
    <row r="97" spans="1:3" x14ac:dyDescent="0.35">
      <c r="A97" s="8">
        <v>30</v>
      </c>
      <c r="B97" s="8">
        <v>62</v>
      </c>
      <c r="C97" s="8">
        <v>92</v>
      </c>
    </row>
    <row r="98" spans="1:3" x14ac:dyDescent="0.35">
      <c r="A98" s="8">
        <v>30</v>
      </c>
      <c r="B98" s="8">
        <v>64</v>
      </c>
      <c r="C98" s="8">
        <v>94</v>
      </c>
    </row>
    <row r="99" spans="1:3" x14ac:dyDescent="0.35">
      <c r="A99" s="8">
        <v>30</v>
      </c>
      <c r="B99" s="8">
        <v>65</v>
      </c>
      <c r="C99" s="8">
        <v>95</v>
      </c>
    </row>
    <row r="100" spans="1:3" x14ac:dyDescent="0.35">
      <c r="A100" s="8">
        <v>30</v>
      </c>
      <c r="B100" s="8">
        <v>66</v>
      </c>
      <c r="C100" s="8">
        <v>96</v>
      </c>
    </row>
    <row r="101" spans="1:3" x14ac:dyDescent="0.35">
      <c r="A101" s="8">
        <v>30</v>
      </c>
      <c r="B101" s="8">
        <v>79</v>
      </c>
      <c r="C101" s="8">
        <v>109</v>
      </c>
    </row>
    <row r="102" spans="1:3" x14ac:dyDescent="0.35">
      <c r="A102" s="8">
        <v>30</v>
      </c>
      <c r="B102" s="8">
        <v>80</v>
      </c>
      <c r="C102" s="8">
        <v>110</v>
      </c>
    </row>
    <row r="103" spans="1:3" x14ac:dyDescent="0.35">
      <c r="A103" s="8">
        <v>30</v>
      </c>
      <c r="B103" s="8">
        <v>83</v>
      </c>
      <c r="C103" s="8">
        <v>113</v>
      </c>
    </row>
    <row r="104" spans="1:3" x14ac:dyDescent="0.35">
      <c r="A104" s="8">
        <v>30</v>
      </c>
      <c r="B104" s="8">
        <v>97</v>
      </c>
      <c r="C104" s="8">
        <v>127</v>
      </c>
    </row>
    <row r="105" spans="1:3" x14ac:dyDescent="0.35">
      <c r="A105" s="8">
        <v>31</v>
      </c>
      <c r="B105" s="8">
        <v>36</v>
      </c>
      <c r="C105" s="8">
        <v>67</v>
      </c>
    </row>
    <row r="106" spans="1:3" x14ac:dyDescent="0.35">
      <c r="A106" s="8">
        <v>31</v>
      </c>
      <c r="B106" s="8">
        <v>40</v>
      </c>
      <c r="C106" s="8">
        <v>71</v>
      </c>
    </row>
    <row r="107" spans="1:3" x14ac:dyDescent="0.35">
      <c r="A107" s="8">
        <v>31</v>
      </c>
      <c r="B107" s="8">
        <v>47</v>
      </c>
      <c r="C107" s="8">
        <v>78</v>
      </c>
    </row>
    <row r="108" spans="1:3" x14ac:dyDescent="0.35">
      <c r="A108" s="8">
        <v>31</v>
      </c>
      <c r="B108" s="8">
        <v>50</v>
      </c>
      <c r="C108" s="8">
        <v>81</v>
      </c>
    </row>
    <row r="109" spans="1:3" x14ac:dyDescent="0.35">
      <c r="A109" s="8">
        <v>31</v>
      </c>
      <c r="B109" s="8">
        <v>54</v>
      </c>
      <c r="C109" s="8">
        <v>85</v>
      </c>
    </row>
    <row r="110" spans="1:3" x14ac:dyDescent="0.35">
      <c r="A110" s="8">
        <v>31</v>
      </c>
      <c r="B110" s="8">
        <v>61</v>
      </c>
      <c r="C110" s="8">
        <v>92</v>
      </c>
    </row>
    <row r="111" spans="1:3" x14ac:dyDescent="0.35">
      <c r="A111" s="8">
        <v>31</v>
      </c>
      <c r="B111" s="8">
        <v>62</v>
      </c>
      <c r="C111" s="8">
        <v>93</v>
      </c>
    </row>
    <row r="112" spans="1:3" x14ac:dyDescent="0.35">
      <c r="A112" s="8">
        <v>31</v>
      </c>
      <c r="B112" s="8">
        <v>76</v>
      </c>
      <c r="C112" s="8">
        <v>107</v>
      </c>
    </row>
    <row r="113" spans="1:3" x14ac:dyDescent="0.35">
      <c r="A113" s="8">
        <v>31</v>
      </c>
      <c r="B113" s="8">
        <v>80</v>
      </c>
      <c r="C113" s="8">
        <v>111</v>
      </c>
    </row>
    <row r="114" spans="1:3" x14ac:dyDescent="0.35">
      <c r="A114" s="8">
        <v>31</v>
      </c>
      <c r="B114" s="8">
        <v>94</v>
      </c>
      <c r="C114" s="8">
        <v>125</v>
      </c>
    </row>
    <row r="115" spans="1:3" x14ac:dyDescent="0.35">
      <c r="A115" s="8">
        <v>32</v>
      </c>
      <c r="B115" s="8">
        <v>33</v>
      </c>
      <c r="C115" s="8">
        <v>65</v>
      </c>
    </row>
    <row r="116" spans="1:3" x14ac:dyDescent="0.35">
      <c r="A116" s="8">
        <v>32</v>
      </c>
      <c r="B116" s="8">
        <v>47</v>
      </c>
      <c r="C116" s="8">
        <v>79</v>
      </c>
    </row>
    <row r="117" spans="1:3" x14ac:dyDescent="0.35">
      <c r="A117" s="8">
        <v>32</v>
      </c>
      <c r="B117" s="8">
        <v>50</v>
      </c>
      <c r="C117" s="8">
        <v>82</v>
      </c>
    </row>
    <row r="118" spans="1:3" x14ac:dyDescent="0.35">
      <c r="A118" s="8">
        <v>32</v>
      </c>
      <c r="B118" s="8">
        <v>64</v>
      </c>
      <c r="C118" s="8">
        <v>96</v>
      </c>
    </row>
    <row r="119" spans="1:3" x14ac:dyDescent="0.35">
      <c r="A119" s="8">
        <v>32</v>
      </c>
      <c r="B119" s="8">
        <v>68</v>
      </c>
      <c r="C119" s="8">
        <v>100</v>
      </c>
    </row>
    <row r="120" spans="1:3" x14ac:dyDescent="0.35">
      <c r="A120" s="8">
        <v>32</v>
      </c>
      <c r="B120" s="8">
        <v>82</v>
      </c>
      <c r="C120" s="8">
        <v>114</v>
      </c>
    </row>
    <row r="121" spans="1:3" x14ac:dyDescent="0.35">
      <c r="A121" s="8">
        <v>33</v>
      </c>
      <c r="B121" s="8">
        <v>47</v>
      </c>
      <c r="C121" s="8">
        <v>80</v>
      </c>
    </row>
    <row r="122" spans="1:3" x14ac:dyDescent="0.35">
      <c r="A122" s="8">
        <v>33</v>
      </c>
      <c r="B122" s="8">
        <v>61</v>
      </c>
      <c r="C122" s="8">
        <v>94</v>
      </c>
    </row>
    <row r="123" spans="1:3" x14ac:dyDescent="0.35">
      <c r="A123" s="8">
        <v>33</v>
      </c>
      <c r="B123" s="8">
        <v>64</v>
      </c>
      <c r="C123" s="8">
        <v>97</v>
      </c>
    </row>
    <row r="124" spans="1:3" x14ac:dyDescent="0.35">
      <c r="A124" s="8">
        <v>33</v>
      </c>
      <c r="B124" s="8">
        <v>65</v>
      </c>
      <c r="C124" s="8">
        <v>98</v>
      </c>
    </row>
    <row r="125" spans="1:3" x14ac:dyDescent="0.35">
      <c r="A125" s="8">
        <v>33</v>
      </c>
      <c r="B125" s="8">
        <v>78</v>
      </c>
      <c r="C125" s="8">
        <v>111</v>
      </c>
    </row>
    <row r="126" spans="1:3" x14ac:dyDescent="0.35">
      <c r="A126" s="8">
        <v>33</v>
      </c>
      <c r="B126" s="8">
        <v>79</v>
      </c>
      <c r="C126" s="8">
        <v>112</v>
      </c>
    </row>
    <row r="127" spans="1:3" x14ac:dyDescent="0.35">
      <c r="A127" s="8">
        <v>34</v>
      </c>
      <c r="B127" s="8">
        <v>35</v>
      </c>
      <c r="C127" s="8">
        <v>69</v>
      </c>
    </row>
    <row r="128" spans="1:3" x14ac:dyDescent="0.35">
      <c r="A128" s="8">
        <v>34</v>
      </c>
      <c r="B128" s="8">
        <v>49</v>
      </c>
      <c r="C128" s="8">
        <v>83</v>
      </c>
    </row>
    <row r="129" spans="1:3" x14ac:dyDescent="0.35">
      <c r="A129" s="8">
        <v>34</v>
      </c>
      <c r="B129" s="8">
        <v>61</v>
      </c>
      <c r="C129" s="8">
        <v>95</v>
      </c>
    </row>
    <row r="130" spans="1:3" x14ac:dyDescent="0.35">
      <c r="A130" s="8">
        <v>34</v>
      </c>
      <c r="B130" s="8">
        <v>75</v>
      </c>
      <c r="C130" s="8">
        <v>109</v>
      </c>
    </row>
    <row r="131" spans="1:3" x14ac:dyDescent="0.35">
      <c r="A131" s="8">
        <v>35</v>
      </c>
      <c r="B131" s="8">
        <v>32</v>
      </c>
      <c r="C131" s="8">
        <v>67</v>
      </c>
    </row>
    <row r="132" spans="1:3" x14ac:dyDescent="0.35">
      <c r="A132" s="8">
        <v>35</v>
      </c>
      <c r="B132" s="8">
        <v>46</v>
      </c>
      <c r="C132" s="8">
        <v>81</v>
      </c>
    </row>
    <row r="133" spans="1:3" x14ac:dyDescent="0.35">
      <c r="A133" s="8">
        <v>35</v>
      </c>
      <c r="B133" s="8">
        <v>49</v>
      </c>
      <c r="C133" s="8">
        <v>84</v>
      </c>
    </row>
    <row r="134" spans="1:3" x14ac:dyDescent="0.35">
      <c r="A134" s="8">
        <v>35</v>
      </c>
      <c r="B134" s="8">
        <v>63</v>
      </c>
      <c r="C134" s="8">
        <v>98</v>
      </c>
    </row>
    <row r="135" spans="1:3" x14ac:dyDescent="0.35">
      <c r="A135" s="8">
        <v>36</v>
      </c>
      <c r="B135" s="8">
        <v>46</v>
      </c>
      <c r="C135" s="8">
        <v>82</v>
      </c>
    </row>
    <row r="136" spans="1:3" x14ac:dyDescent="0.35">
      <c r="A136" s="8">
        <v>36</v>
      </c>
      <c r="B136" s="8">
        <v>60</v>
      </c>
      <c r="C136" s="8">
        <v>96</v>
      </c>
    </row>
    <row r="137" spans="1:3" x14ac:dyDescent="0.35">
      <c r="A137" s="8">
        <v>37</v>
      </c>
      <c r="B137" s="8">
        <v>42</v>
      </c>
      <c r="C137" s="8">
        <v>79</v>
      </c>
    </row>
    <row r="138" spans="1:3" x14ac:dyDescent="0.35">
      <c r="A138" s="8">
        <v>37</v>
      </c>
      <c r="B138" s="8">
        <v>56</v>
      </c>
      <c r="C138" s="8">
        <v>93</v>
      </c>
    </row>
    <row r="139" spans="1:3" x14ac:dyDescent="0.35">
      <c r="A139" s="8">
        <v>38</v>
      </c>
      <c r="B139" s="8">
        <v>39</v>
      </c>
      <c r="C139" s="8">
        <v>77</v>
      </c>
    </row>
    <row r="140" spans="1:3" x14ac:dyDescent="0.35">
      <c r="A140" s="8">
        <v>38</v>
      </c>
      <c r="B140" s="8">
        <v>53</v>
      </c>
      <c r="C140" s="8">
        <v>91</v>
      </c>
    </row>
    <row r="141" spans="1:3" x14ac:dyDescent="0.35">
      <c r="A141" s="8">
        <v>38</v>
      </c>
      <c r="B141" s="8">
        <v>56</v>
      </c>
      <c r="C141" s="8">
        <v>94</v>
      </c>
    </row>
    <row r="142" spans="1:3" x14ac:dyDescent="0.35">
      <c r="A142" s="8">
        <v>38</v>
      </c>
      <c r="B142" s="8">
        <v>70</v>
      </c>
      <c r="C142" s="8">
        <v>108</v>
      </c>
    </row>
    <row r="143" spans="1:3" x14ac:dyDescent="0.35">
      <c r="A143" s="8">
        <v>39</v>
      </c>
      <c r="B143" s="8">
        <v>27</v>
      </c>
      <c r="C143" s="8">
        <v>66</v>
      </c>
    </row>
    <row r="144" spans="1:3" x14ac:dyDescent="0.35">
      <c r="A144" s="8">
        <v>39</v>
      </c>
      <c r="B144" s="8">
        <v>41</v>
      </c>
      <c r="C144" s="8">
        <v>80</v>
      </c>
    </row>
    <row r="145" spans="1:3" x14ac:dyDescent="0.35">
      <c r="A145" s="8">
        <v>39</v>
      </c>
      <c r="B145" s="8">
        <v>53</v>
      </c>
      <c r="C145" s="8">
        <v>92</v>
      </c>
    </row>
    <row r="146" spans="1:3" x14ac:dyDescent="0.35">
      <c r="A146" s="8">
        <v>39</v>
      </c>
      <c r="B146" s="8">
        <v>67</v>
      </c>
      <c r="C146" s="8">
        <v>106</v>
      </c>
    </row>
    <row r="147" spans="1:3" x14ac:dyDescent="0.35">
      <c r="A147" s="8">
        <v>39</v>
      </c>
      <c r="B147" s="8">
        <v>81</v>
      </c>
      <c r="C147" s="8">
        <v>120</v>
      </c>
    </row>
    <row r="148" spans="1:3" x14ac:dyDescent="0.35">
      <c r="A148" s="8">
        <v>40</v>
      </c>
      <c r="B148" s="8">
        <v>24</v>
      </c>
      <c r="C148" s="8">
        <v>64</v>
      </c>
    </row>
    <row r="149" spans="1:3" x14ac:dyDescent="0.35">
      <c r="A149" s="8">
        <v>40</v>
      </c>
      <c r="B149" s="8">
        <v>38</v>
      </c>
      <c r="C149" s="8">
        <v>78</v>
      </c>
    </row>
    <row r="150" spans="1:3" x14ac:dyDescent="0.35">
      <c r="A150" s="8">
        <v>40</v>
      </c>
      <c r="B150" s="8">
        <v>41</v>
      </c>
      <c r="C150" s="8">
        <v>81</v>
      </c>
    </row>
    <row r="151" spans="1:3" x14ac:dyDescent="0.35">
      <c r="A151" s="8">
        <v>40</v>
      </c>
      <c r="B151" s="8">
        <v>55</v>
      </c>
      <c r="C151" s="8">
        <v>95</v>
      </c>
    </row>
    <row r="152" spans="1:3" x14ac:dyDescent="0.35">
      <c r="A152" s="8">
        <v>40</v>
      </c>
      <c r="B152" s="8">
        <v>64</v>
      </c>
      <c r="C152" s="8">
        <v>104</v>
      </c>
    </row>
    <row r="153" spans="1:3" x14ac:dyDescent="0.35">
      <c r="A153" s="8">
        <v>40</v>
      </c>
      <c r="B153" s="8">
        <v>78</v>
      </c>
      <c r="C153" s="8">
        <v>118</v>
      </c>
    </row>
    <row r="154" spans="1:3" x14ac:dyDescent="0.35">
      <c r="A154" s="8">
        <v>40</v>
      </c>
      <c r="B154" s="8">
        <v>81</v>
      </c>
      <c r="C154" s="8">
        <v>121</v>
      </c>
    </row>
    <row r="155" spans="1:3" x14ac:dyDescent="0.35">
      <c r="A155" s="8">
        <v>40</v>
      </c>
      <c r="B155" s="8">
        <v>95</v>
      </c>
      <c r="C155" s="8">
        <v>135</v>
      </c>
    </row>
    <row r="156" spans="1:3" x14ac:dyDescent="0.35">
      <c r="A156" s="8">
        <v>41</v>
      </c>
      <c r="B156" s="8">
        <v>38</v>
      </c>
      <c r="C156" s="8">
        <v>79</v>
      </c>
    </row>
    <row r="157" spans="1:3" x14ac:dyDescent="0.35">
      <c r="A157" s="8">
        <v>41</v>
      </c>
      <c r="B157" s="8">
        <v>52</v>
      </c>
      <c r="C157" s="8">
        <v>93</v>
      </c>
    </row>
    <row r="158" spans="1:3" x14ac:dyDescent="0.35">
      <c r="A158" s="8">
        <v>41</v>
      </c>
      <c r="B158" s="8">
        <v>55</v>
      </c>
      <c r="C158" s="8">
        <v>96</v>
      </c>
    </row>
    <row r="159" spans="1:3" x14ac:dyDescent="0.35">
      <c r="A159" s="8">
        <v>41</v>
      </c>
      <c r="B159" s="8">
        <v>66</v>
      </c>
      <c r="C159" s="8">
        <v>107</v>
      </c>
    </row>
    <row r="160" spans="1:3" x14ac:dyDescent="0.35">
      <c r="A160" s="8">
        <v>41</v>
      </c>
      <c r="B160" s="8">
        <v>69</v>
      </c>
      <c r="C160" s="8">
        <v>110</v>
      </c>
    </row>
    <row r="161" spans="1:3" x14ac:dyDescent="0.35">
      <c r="A161" s="8">
        <v>41</v>
      </c>
      <c r="B161" s="8">
        <v>78</v>
      </c>
      <c r="C161" s="8">
        <v>119</v>
      </c>
    </row>
    <row r="162" spans="1:3" x14ac:dyDescent="0.35">
      <c r="A162" s="8">
        <v>41</v>
      </c>
      <c r="B162" s="8">
        <v>92</v>
      </c>
      <c r="C162" s="8">
        <v>133</v>
      </c>
    </row>
    <row r="163" spans="1:3" x14ac:dyDescent="0.35">
      <c r="A163" s="8">
        <v>42</v>
      </c>
      <c r="B163" s="8">
        <v>26</v>
      </c>
      <c r="C163" s="8">
        <v>68</v>
      </c>
    </row>
    <row r="164" spans="1:3" x14ac:dyDescent="0.35">
      <c r="A164" s="8">
        <v>42</v>
      </c>
      <c r="B164" s="8">
        <v>40</v>
      </c>
      <c r="C164" s="8">
        <v>82</v>
      </c>
    </row>
    <row r="165" spans="1:3" x14ac:dyDescent="0.35">
      <c r="A165" s="8">
        <v>42</v>
      </c>
      <c r="B165" s="8">
        <v>41</v>
      </c>
      <c r="C165" s="8">
        <v>83</v>
      </c>
    </row>
    <row r="166" spans="1:3" x14ac:dyDescent="0.35">
      <c r="A166" s="8">
        <v>42</v>
      </c>
      <c r="B166" s="8">
        <v>48</v>
      </c>
      <c r="C166" s="8">
        <v>90</v>
      </c>
    </row>
    <row r="167" spans="1:3" x14ac:dyDescent="0.35">
      <c r="A167" s="8">
        <v>42</v>
      </c>
      <c r="B167" s="8">
        <v>49</v>
      </c>
      <c r="C167" s="8">
        <v>91</v>
      </c>
    </row>
    <row r="168" spans="1:3" x14ac:dyDescent="0.35">
      <c r="A168" s="8">
        <v>42</v>
      </c>
      <c r="B168" s="8">
        <v>52</v>
      </c>
      <c r="C168" s="8">
        <v>94</v>
      </c>
    </row>
    <row r="169" spans="1:3" x14ac:dyDescent="0.35">
      <c r="A169" s="8">
        <v>42</v>
      </c>
      <c r="B169" s="8">
        <v>55</v>
      </c>
      <c r="C169" s="8">
        <v>97</v>
      </c>
    </row>
    <row r="170" spans="1:3" x14ac:dyDescent="0.35">
      <c r="A170" s="8">
        <v>42</v>
      </c>
      <c r="B170" s="8">
        <v>62</v>
      </c>
      <c r="C170" s="8">
        <v>104</v>
      </c>
    </row>
    <row r="171" spans="1:3" x14ac:dyDescent="0.35">
      <c r="A171" s="8">
        <v>42</v>
      </c>
      <c r="B171" s="8">
        <v>63</v>
      </c>
      <c r="C171" s="8">
        <v>105</v>
      </c>
    </row>
    <row r="172" spans="1:3" x14ac:dyDescent="0.35">
      <c r="A172" s="8">
        <v>42</v>
      </c>
      <c r="B172" s="8">
        <v>66</v>
      </c>
      <c r="C172" s="8">
        <v>108</v>
      </c>
    </row>
    <row r="173" spans="1:3" x14ac:dyDescent="0.35">
      <c r="A173" s="8">
        <v>42</v>
      </c>
      <c r="B173" s="8">
        <v>80</v>
      </c>
      <c r="C173" s="8">
        <v>122</v>
      </c>
    </row>
    <row r="174" spans="1:3" x14ac:dyDescent="0.35">
      <c r="A174" s="8">
        <v>43</v>
      </c>
      <c r="B174" s="8">
        <v>23</v>
      </c>
      <c r="C174" s="8">
        <v>66</v>
      </c>
    </row>
    <row r="175" spans="1:3" x14ac:dyDescent="0.35">
      <c r="A175" s="8">
        <v>43</v>
      </c>
      <c r="B175" s="8">
        <v>37</v>
      </c>
      <c r="C175" s="8">
        <v>80</v>
      </c>
    </row>
    <row r="176" spans="1:3" x14ac:dyDescent="0.35">
      <c r="A176" s="8">
        <v>43</v>
      </c>
      <c r="B176" s="8">
        <v>38</v>
      </c>
      <c r="C176" s="8">
        <v>81</v>
      </c>
    </row>
    <row r="177" spans="1:3" x14ac:dyDescent="0.35">
      <c r="A177" s="8">
        <v>43</v>
      </c>
      <c r="B177" s="8">
        <v>40</v>
      </c>
      <c r="C177" s="8">
        <v>83</v>
      </c>
    </row>
    <row r="178" spans="1:3" x14ac:dyDescent="0.35">
      <c r="A178" s="8">
        <v>43</v>
      </c>
      <c r="B178" s="8">
        <v>45</v>
      </c>
      <c r="C178" s="8">
        <v>88</v>
      </c>
    </row>
    <row r="179" spans="1:3" x14ac:dyDescent="0.35">
      <c r="A179" s="8">
        <v>43</v>
      </c>
      <c r="B179" s="8">
        <v>52</v>
      </c>
      <c r="C179" s="8">
        <v>95</v>
      </c>
    </row>
    <row r="180" spans="1:3" x14ac:dyDescent="0.35">
      <c r="A180" s="8">
        <v>43</v>
      </c>
      <c r="B180" s="8">
        <v>54</v>
      </c>
      <c r="C180" s="8">
        <v>97</v>
      </c>
    </row>
    <row r="181" spans="1:3" x14ac:dyDescent="0.35">
      <c r="A181" s="8">
        <v>43</v>
      </c>
      <c r="B181" s="8">
        <v>59</v>
      </c>
      <c r="C181" s="8">
        <v>102</v>
      </c>
    </row>
    <row r="182" spans="1:3" x14ac:dyDescent="0.35">
      <c r="A182" s="8">
        <v>43</v>
      </c>
      <c r="B182" s="8">
        <v>63</v>
      </c>
      <c r="C182" s="8">
        <v>106</v>
      </c>
    </row>
    <row r="183" spans="1:3" x14ac:dyDescent="0.35">
      <c r="A183" s="8">
        <v>43</v>
      </c>
      <c r="B183" s="8">
        <v>77</v>
      </c>
      <c r="C183" s="8">
        <v>120</v>
      </c>
    </row>
    <row r="184" spans="1:3" x14ac:dyDescent="0.35">
      <c r="A184" s="8">
        <v>43</v>
      </c>
      <c r="B184" s="8">
        <v>80</v>
      </c>
      <c r="C184" s="8">
        <v>123</v>
      </c>
    </row>
    <row r="185" spans="1:3" x14ac:dyDescent="0.35">
      <c r="A185" s="8">
        <v>43</v>
      </c>
      <c r="B185" s="8">
        <v>94</v>
      </c>
      <c r="C185" s="8">
        <v>137</v>
      </c>
    </row>
    <row r="186" spans="1:3" x14ac:dyDescent="0.35">
      <c r="A186" s="8">
        <v>44</v>
      </c>
      <c r="B186" s="8">
        <v>26</v>
      </c>
      <c r="C186" s="8">
        <v>70</v>
      </c>
    </row>
    <row r="187" spans="1:3" x14ac:dyDescent="0.35">
      <c r="A187" s="8">
        <v>44</v>
      </c>
      <c r="B187" s="8">
        <v>33</v>
      </c>
      <c r="C187" s="8">
        <v>77</v>
      </c>
    </row>
    <row r="188" spans="1:3" x14ac:dyDescent="0.35">
      <c r="A188" s="8">
        <v>44</v>
      </c>
      <c r="B188" s="8">
        <v>37</v>
      </c>
      <c r="C188" s="8">
        <v>81</v>
      </c>
    </row>
    <row r="189" spans="1:3" x14ac:dyDescent="0.35">
      <c r="A189" s="8">
        <v>44</v>
      </c>
      <c r="B189" s="8">
        <v>40</v>
      </c>
      <c r="C189" s="8">
        <v>84</v>
      </c>
    </row>
    <row r="190" spans="1:3" x14ac:dyDescent="0.35">
      <c r="A190" s="8">
        <v>44</v>
      </c>
      <c r="B190" s="8">
        <v>47</v>
      </c>
      <c r="C190" s="8">
        <v>91</v>
      </c>
    </row>
    <row r="191" spans="1:3" x14ac:dyDescent="0.35">
      <c r="A191" s="8">
        <v>44</v>
      </c>
      <c r="B191" s="8">
        <v>51</v>
      </c>
      <c r="C191" s="8">
        <v>95</v>
      </c>
    </row>
    <row r="192" spans="1:3" x14ac:dyDescent="0.35">
      <c r="A192" s="8">
        <v>44</v>
      </c>
      <c r="B192" s="8">
        <v>65</v>
      </c>
      <c r="C192" s="8">
        <v>109</v>
      </c>
    </row>
    <row r="193" spans="1:3" x14ac:dyDescent="0.35">
      <c r="A193" s="8">
        <v>44</v>
      </c>
      <c r="B193" s="8">
        <v>66</v>
      </c>
      <c r="C193" s="8">
        <v>110</v>
      </c>
    </row>
    <row r="194" spans="1:3" x14ac:dyDescent="0.35">
      <c r="A194" s="8">
        <v>44</v>
      </c>
      <c r="B194" s="8">
        <v>77</v>
      </c>
      <c r="C194" s="8">
        <v>121</v>
      </c>
    </row>
    <row r="195" spans="1:3" x14ac:dyDescent="0.35">
      <c r="A195" s="8">
        <v>44</v>
      </c>
      <c r="B195" s="8">
        <v>80</v>
      </c>
      <c r="C195" s="8">
        <v>124</v>
      </c>
    </row>
    <row r="196" spans="1:3" x14ac:dyDescent="0.35">
      <c r="A196" s="8">
        <v>44</v>
      </c>
      <c r="B196" s="8">
        <v>91</v>
      </c>
      <c r="C196" s="8">
        <v>135</v>
      </c>
    </row>
    <row r="197" spans="1:3" x14ac:dyDescent="0.35">
      <c r="A197" s="8">
        <v>45</v>
      </c>
      <c r="B197" s="8">
        <v>23</v>
      </c>
      <c r="C197" s="8">
        <v>68</v>
      </c>
    </row>
    <row r="198" spans="1:3" x14ac:dyDescent="0.35">
      <c r="A198" s="8">
        <v>45</v>
      </c>
      <c r="B198" s="8">
        <v>30</v>
      </c>
      <c r="C198" s="8">
        <v>75</v>
      </c>
    </row>
    <row r="199" spans="1:3" x14ac:dyDescent="0.35">
      <c r="A199" s="8">
        <v>45</v>
      </c>
      <c r="B199" s="8">
        <v>37</v>
      </c>
      <c r="C199" s="8">
        <v>82</v>
      </c>
    </row>
    <row r="200" spans="1:3" x14ac:dyDescent="0.35">
      <c r="A200" s="8">
        <v>45</v>
      </c>
      <c r="B200" s="8">
        <v>40</v>
      </c>
      <c r="C200" s="8">
        <v>85</v>
      </c>
    </row>
    <row r="201" spans="1:3" x14ac:dyDescent="0.35">
      <c r="A201" s="8">
        <v>45</v>
      </c>
      <c r="B201" s="8">
        <v>44</v>
      </c>
      <c r="C201" s="8">
        <v>89</v>
      </c>
    </row>
    <row r="202" spans="1:3" x14ac:dyDescent="0.35">
      <c r="A202" s="8">
        <v>45</v>
      </c>
      <c r="B202" s="8">
        <v>47</v>
      </c>
      <c r="C202" s="8">
        <v>92</v>
      </c>
    </row>
    <row r="203" spans="1:3" x14ac:dyDescent="0.35">
      <c r="A203" s="8">
        <v>45</v>
      </c>
      <c r="B203" s="8">
        <v>48</v>
      </c>
      <c r="C203" s="8">
        <v>93</v>
      </c>
    </row>
    <row r="204" spans="1:3" x14ac:dyDescent="0.35">
      <c r="A204" s="8">
        <v>45</v>
      </c>
      <c r="B204" s="8">
        <v>54</v>
      </c>
      <c r="C204" s="8">
        <v>99</v>
      </c>
    </row>
    <row r="205" spans="1:3" x14ac:dyDescent="0.35">
      <c r="A205" s="8">
        <v>45</v>
      </c>
      <c r="B205" s="8">
        <v>61</v>
      </c>
      <c r="C205" s="8">
        <v>106</v>
      </c>
    </row>
    <row r="206" spans="1:3" x14ac:dyDescent="0.35">
      <c r="A206" s="8">
        <v>45</v>
      </c>
      <c r="B206" s="8">
        <v>62</v>
      </c>
      <c r="C206" s="8">
        <v>107</v>
      </c>
    </row>
    <row r="207" spans="1:3" x14ac:dyDescent="0.35">
      <c r="A207" s="8">
        <v>45</v>
      </c>
      <c r="B207" s="8">
        <v>63</v>
      </c>
      <c r="C207" s="8">
        <v>108</v>
      </c>
    </row>
    <row r="208" spans="1:3" x14ac:dyDescent="0.35">
      <c r="A208" s="8">
        <v>45</v>
      </c>
      <c r="B208" s="8">
        <v>65</v>
      </c>
      <c r="C208" s="8">
        <v>110</v>
      </c>
    </row>
    <row r="209" spans="1:3" x14ac:dyDescent="0.35">
      <c r="A209" s="8">
        <v>45</v>
      </c>
      <c r="B209" s="8">
        <v>77</v>
      </c>
      <c r="C209" s="8">
        <v>122</v>
      </c>
    </row>
    <row r="210" spans="1:3" x14ac:dyDescent="0.35">
      <c r="A210" s="8">
        <v>45</v>
      </c>
      <c r="B210" s="8">
        <v>79</v>
      </c>
      <c r="C210" s="8">
        <v>124</v>
      </c>
    </row>
    <row r="211" spans="1:3" x14ac:dyDescent="0.35">
      <c r="A211" s="8">
        <v>46</v>
      </c>
      <c r="B211" s="8">
        <v>37</v>
      </c>
      <c r="C211" s="8">
        <v>83</v>
      </c>
    </row>
    <row r="212" spans="1:3" x14ac:dyDescent="0.35">
      <c r="A212" s="8">
        <v>46</v>
      </c>
      <c r="B212" s="8">
        <v>44</v>
      </c>
      <c r="C212" s="8">
        <v>90</v>
      </c>
    </row>
    <row r="213" spans="1:3" x14ac:dyDescent="0.35">
      <c r="A213" s="8">
        <v>46</v>
      </c>
      <c r="B213" s="8">
        <v>51</v>
      </c>
      <c r="C213" s="8">
        <v>97</v>
      </c>
    </row>
    <row r="214" spans="1:3" x14ac:dyDescent="0.35">
      <c r="A214" s="8">
        <v>46</v>
      </c>
      <c r="B214" s="8">
        <v>58</v>
      </c>
      <c r="C214" s="8">
        <v>104</v>
      </c>
    </row>
    <row r="215" spans="1:3" x14ac:dyDescent="0.35">
      <c r="A215" s="8">
        <v>46</v>
      </c>
      <c r="B215" s="8">
        <v>62</v>
      </c>
      <c r="C215" s="8">
        <v>108</v>
      </c>
    </row>
    <row r="216" spans="1:3" x14ac:dyDescent="0.35">
      <c r="A216" s="8">
        <v>46</v>
      </c>
      <c r="B216" s="8">
        <v>65</v>
      </c>
      <c r="C216" s="8">
        <v>111</v>
      </c>
    </row>
    <row r="217" spans="1:3" x14ac:dyDescent="0.35">
      <c r="A217" s="8">
        <v>46</v>
      </c>
      <c r="B217" s="8">
        <v>76</v>
      </c>
      <c r="C217" s="8">
        <v>122</v>
      </c>
    </row>
    <row r="218" spans="1:3" x14ac:dyDescent="0.35">
      <c r="A218" s="8">
        <v>47</v>
      </c>
      <c r="B218" s="8">
        <v>25</v>
      </c>
      <c r="C218" s="8">
        <v>72</v>
      </c>
    </row>
    <row r="219" spans="1:3" x14ac:dyDescent="0.35">
      <c r="A219" s="8">
        <v>47</v>
      </c>
      <c r="B219" s="8">
        <v>32</v>
      </c>
      <c r="C219" s="8">
        <v>79</v>
      </c>
    </row>
    <row r="220" spans="1:3" x14ac:dyDescent="0.35">
      <c r="A220" s="8">
        <v>47</v>
      </c>
      <c r="B220" s="8">
        <v>39</v>
      </c>
      <c r="C220" s="8">
        <v>86</v>
      </c>
    </row>
    <row r="221" spans="1:3" x14ac:dyDescent="0.35">
      <c r="A221" s="8">
        <v>47</v>
      </c>
      <c r="B221" s="8">
        <v>46</v>
      </c>
      <c r="C221" s="8">
        <v>93</v>
      </c>
    </row>
    <row r="222" spans="1:3" x14ac:dyDescent="0.35">
      <c r="A222" s="8">
        <v>47</v>
      </c>
      <c r="B222" s="8">
        <v>48</v>
      </c>
      <c r="C222" s="8">
        <v>95</v>
      </c>
    </row>
    <row r="223" spans="1:3" x14ac:dyDescent="0.35">
      <c r="A223" s="8">
        <v>47</v>
      </c>
      <c r="B223" s="8">
        <v>62</v>
      </c>
      <c r="C223" s="8">
        <v>109</v>
      </c>
    </row>
    <row r="224" spans="1:3" x14ac:dyDescent="0.35">
      <c r="A224" s="8">
        <v>47</v>
      </c>
      <c r="B224" s="8">
        <v>65</v>
      </c>
      <c r="C224" s="8">
        <v>112</v>
      </c>
    </row>
    <row r="225" spans="1:3" x14ac:dyDescent="0.35">
      <c r="A225" s="8">
        <v>47</v>
      </c>
      <c r="B225" s="8">
        <v>79</v>
      </c>
      <c r="C225" s="8">
        <v>126</v>
      </c>
    </row>
    <row r="226" spans="1:3" x14ac:dyDescent="0.35">
      <c r="A226" s="8">
        <v>48</v>
      </c>
      <c r="B226" s="8">
        <v>22</v>
      </c>
      <c r="C226" s="8">
        <v>70</v>
      </c>
    </row>
    <row r="227" spans="1:3" x14ac:dyDescent="0.35">
      <c r="A227" s="8">
        <v>48</v>
      </c>
      <c r="B227" s="8">
        <v>29</v>
      </c>
      <c r="C227" s="8">
        <v>77</v>
      </c>
    </row>
    <row r="228" spans="1:3" x14ac:dyDescent="0.35">
      <c r="A228" s="8">
        <v>48</v>
      </c>
      <c r="B228" s="8">
        <v>36</v>
      </c>
      <c r="C228" s="8">
        <v>84</v>
      </c>
    </row>
    <row r="229" spans="1:3" x14ac:dyDescent="0.35">
      <c r="A229" s="8">
        <v>48</v>
      </c>
      <c r="B229" s="8">
        <v>43</v>
      </c>
      <c r="C229" s="8">
        <v>91</v>
      </c>
    </row>
    <row r="230" spans="1:3" x14ac:dyDescent="0.35">
      <c r="A230" s="8">
        <v>48</v>
      </c>
      <c r="B230" s="8">
        <v>62</v>
      </c>
      <c r="C230" s="8">
        <v>110</v>
      </c>
    </row>
    <row r="231" spans="1:3" x14ac:dyDescent="0.35">
      <c r="A231" s="8">
        <v>48</v>
      </c>
      <c r="B231" s="8">
        <v>76</v>
      </c>
      <c r="C231" s="8">
        <v>124</v>
      </c>
    </row>
    <row r="232" spans="1:3" x14ac:dyDescent="0.35">
      <c r="A232" s="8">
        <v>49</v>
      </c>
      <c r="B232" s="8">
        <v>50</v>
      </c>
      <c r="C232" s="8">
        <v>99</v>
      </c>
    </row>
    <row r="233" spans="1:3" x14ac:dyDescent="0.35">
      <c r="A233" s="8">
        <v>49</v>
      </c>
      <c r="B233" s="8">
        <v>64</v>
      </c>
      <c r="C233" s="8">
        <v>113</v>
      </c>
    </row>
    <row r="234" spans="1:3" x14ac:dyDescent="0.35">
      <c r="A234" s="8">
        <v>50</v>
      </c>
      <c r="B234" s="8">
        <v>39</v>
      </c>
      <c r="C234" s="8">
        <v>89</v>
      </c>
    </row>
    <row r="235" spans="1:3" x14ac:dyDescent="0.35">
      <c r="A235" s="8">
        <v>50</v>
      </c>
      <c r="B235" s="8">
        <v>47</v>
      </c>
      <c r="C235" s="8">
        <v>97</v>
      </c>
    </row>
    <row r="236" spans="1:3" x14ac:dyDescent="0.35">
      <c r="A236" s="8">
        <v>50</v>
      </c>
      <c r="B236" s="8">
        <v>53</v>
      </c>
      <c r="C236" s="8">
        <v>103</v>
      </c>
    </row>
    <row r="237" spans="1:3" x14ac:dyDescent="0.35">
      <c r="A237" s="8">
        <v>50</v>
      </c>
      <c r="B237" s="8">
        <v>61</v>
      </c>
      <c r="C237" s="8">
        <v>111</v>
      </c>
    </row>
    <row r="238" spans="1:3" x14ac:dyDescent="0.35">
      <c r="A238" s="8">
        <v>51</v>
      </c>
      <c r="B238" s="8">
        <v>36</v>
      </c>
      <c r="C238" s="8">
        <v>87</v>
      </c>
    </row>
    <row r="239" spans="1:3" x14ac:dyDescent="0.35">
      <c r="A239" s="8">
        <v>51</v>
      </c>
      <c r="B239" s="8">
        <v>50</v>
      </c>
      <c r="C239" s="8">
        <v>101</v>
      </c>
    </row>
    <row r="240" spans="1:3" x14ac:dyDescent="0.35">
      <c r="A240" s="8">
        <v>52</v>
      </c>
      <c r="B240" s="8">
        <v>24</v>
      </c>
      <c r="C240" s="8">
        <v>76</v>
      </c>
    </row>
    <row r="241" spans="1:3" x14ac:dyDescent="0.35">
      <c r="A241" s="8">
        <v>52</v>
      </c>
      <c r="B241" s="8">
        <v>38</v>
      </c>
      <c r="C241" s="8">
        <v>90</v>
      </c>
    </row>
    <row r="242" spans="1:3" x14ac:dyDescent="0.35">
      <c r="A242" s="8">
        <v>52</v>
      </c>
      <c r="B242" s="8">
        <v>57</v>
      </c>
      <c r="C242" s="8">
        <v>109</v>
      </c>
    </row>
    <row r="243" spans="1:3" x14ac:dyDescent="0.35">
      <c r="A243" s="8">
        <v>52</v>
      </c>
      <c r="B243" s="8">
        <v>64</v>
      </c>
      <c r="C243" s="8">
        <v>116</v>
      </c>
    </row>
    <row r="244" spans="1:3" x14ac:dyDescent="0.35">
      <c r="A244" s="8">
        <v>52</v>
      </c>
      <c r="B244" s="8">
        <v>71</v>
      </c>
      <c r="C244" s="8">
        <v>123</v>
      </c>
    </row>
    <row r="245" spans="1:3" x14ac:dyDescent="0.35">
      <c r="A245" s="8">
        <v>52</v>
      </c>
      <c r="B245" s="8">
        <v>78</v>
      </c>
      <c r="C245" s="8">
        <v>130</v>
      </c>
    </row>
    <row r="246" spans="1:3" x14ac:dyDescent="0.35">
      <c r="A246" s="8">
        <v>53</v>
      </c>
      <c r="B246" s="8">
        <v>21</v>
      </c>
      <c r="C246" s="8">
        <v>74</v>
      </c>
    </row>
    <row r="247" spans="1:3" x14ac:dyDescent="0.35">
      <c r="A247" s="8">
        <v>53</v>
      </c>
      <c r="B247" s="8">
        <v>35</v>
      </c>
      <c r="C247" s="8">
        <v>88</v>
      </c>
    </row>
    <row r="248" spans="1:3" x14ac:dyDescent="0.35">
      <c r="A248" s="8">
        <v>53</v>
      </c>
      <c r="B248" s="8">
        <v>38</v>
      </c>
      <c r="C248" s="8">
        <v>91</v>
      </c>
    </row>
    <row r="249" spans="1:3" x14ac:dyDescent="0.35">
      <c r="A249" s="8">
        <v>53</v>
      </c>
      <c r="B249" s="8">
        <v>52</v>
      </c>
      <c r="C249" s="8">
        <v>105</v>
      </c>
    </row>
    <row r="250" spans="1:3" x14ac:dyDescent="0.35">
      <c r="A250" s="8">
        <v>53</v>
      </c>
      <c r="B250" s="8">
        <v>54</v>
      </c>
      <c r="C250" s="8">
        <v>107</v>
      </c>
    </row>
    <row r="251" spans="1:3" x14ac:dyDescent="0.35">
      <c r="A251" s="8">
        <v>53</v>
      </c>
      <c r="B251" s="8">
        <v>61</v>
      </c>
      <c r="C251" s="8">
        <v>114</v>
      </c>
    </row>
    <row r="252" spans="1:3" x14ac:dyDescent="0.35">
      <c r="A252" s="8">
        <v>53</v>
      </c>
      <c r="B252" s="8">
        <v>68</v>
      </c>
      <c r="C252" s="8">
        <v>121</v>
      </c>
    </row>
    <row r="253" spans="1:3" x14ac:dyDescent="0.35">
      <c r="A253" s="8">
        <v>53</v>
      </c>
      <c r="B253" s="8">
        <v>75</v>
      </c>
      <c r="C253" s="8">
        <v>128</v>
      </c>
    </row>
    <row r="254" spans="1:3" x14ac:dyDescent="0.35">
      <c r="A254" s="8">
        <v>54</v>
      </c>
      <c r="B254" s="8">
        <v>24</v>
      </c>
      <c r="C254" s="8">
        <v>78</v>
      </c>
    </row>
    <row r="255" spans="1:3" x14ac:dyDescent="0.35">
      <c r="A255" s="8">
        <v>54</v>
      </c>
      <c r="B255" s="8">
        <v>35</v>
      </c>
      <c r="C255" s="8">
        <v>89</v>
      </c>
    </row>
    <row r="256" spans="1:3" x14ac:dyDescent="0.35">
      <c r="A256" s="8">
        <v>54</v>
      </c>
      <c r="B256" s="8">
        <v>38</v>
      </c>
      <c r="C256" s="8">
        <v>92</v>
      </c>
    </row>
    <row r="257" spans="1:3" x14ac:dyDescent="0.35">
      <c r="A257" s="8">
        <v>54</v>
      </c>
      <c r="B257" s="8">
        <v>42</v>
      </c>
      <c r="C257" s="8">
        <v>96</v>
      </c>
    </row>
    <row r="258" spans="1:3" x14ac:dyDescent="0.35">
      <c r="A258" s="8">
        <v>54</v>
      </c>
      <c r="B258" s="8">
        <v>49</v>
      </c>
      <c r="C258" s="8">
        <v>103</v>
      </c>
    </row>
    <row r="259" spans="1:3" x14ac:dyDescent="0.35">
      <c r="A259" s="8">
        <v>54</v>
      </c>
      <c r="B259" s="8">
        <v>56</v>
      </c>
      <c r="C259" s="8">
        <v>110</v>
      </c>
    </row>
    <row r="260" spans="1:3" x14ac:dyDescent="0.35">
      <c r="A260" s="8">
        <v>54</v>
      </c>
      <c r="B260" s="8">
        <v>63</v>
      </c>
      <c r="C260" s="8">
        <v>117</v>
      </c>
    </row>
    <row r="261" spans="1:3" x14ac:dyDescent="0.35">
      <c r="A261" s="8">
        <v>55</v>
      </c>
      <c r="B261" s="8">
        <v>21</v>
      </c>
      <c r="C261" s="8">
        <v>76</v>
      </c>
    </row>
    <row r="262" spans="1:3" x14ac:dyDescent="0.35">
      <c r="A262" s="8">
        <v>55</v>
      </c>
      <c r="B262" s="8">
        <v>23</v>
      </c>
      <c r="C262" s="8">
        <v>78</v>
      </c>
    </row>
    <row r="263" spans="1:3" x14ac:dyDescent="0.35">
      <c r="A263" s="8">
        <v>55</v>
      </c>
      <c r="B263" s="8">
        <v>35</v>
      </c>
      <c r="C263" s="8">
        <v>90</v>
      </c>
    </row>
    <row r="264" spans="1:3" x14ac:dyDescent="0.35">
      <c r="A264" s="8">
        <v>55</v>
      </c>
      <c r="B264" s="8">
        <v>37</v>
      </c>
      <c r="C264" s="8">
        <v>92</v>
      </c>
    </row>
    <row r="265" spans="1:3" x14ac:dyDescent="0.35">
      <c r="A265" s="8">
        <v>55</v>
      </c>
      <c r="B265" s="8">
        <v>38</v>
      </c>
      <c r="C265" s="8">
        <v>93</v>
      </c>
    </row>
    <row r="266" spans="1:3" x14ac:dyDescent="0.35">
      <c r="A266" s="8">
        <v>55</v>
      </c>
      <c r="B266" s="8">
        <v>39</v>
      </c>
      <c r="C266" s="8">
        <v>94</v>
      </c>
    </row>
    <row r="267" spans="1:3" x14ac:dyDescent="0.35">
      <c r="A267" s="8">
        <v>55</v>
      </c>
      <c r="B267" s="8">
        <v>46</v>
      </c>
      <c r="C267" s="8">
        <v>101</v>
      </c>
    </row>
    <row r="268" spans="1:3" x14ac:dyDescent="0.35">
      <c r="A268" s="8">
        <v>55</v>
      </c>
      <c r="B268" s="8">
        <v>52</v>
      </c>
      <c r="C268" s="8">
        <v>107</v>
      </c>
    </row>
    <row r="269" spans="1:3" x14ac:dyDescent="0.35">
      <c r="A269" s="8">
        <v>55</v>
      </c>
      <c r="B269" s="8">
        <v>53</v>
      </c>
      <c r="C269" s="8">
        <v>108</v>
      </c>
    </row>
    <row r="270" spans="1:3" x14ac:dyDescent="0.35">
      <c r="A270" s="8">
        <v>55</v>
      </c>
      <c r="B270" s="8">
        <v>56</v>
      </c>
      <c r="C270" s="8">
        <v>111</v>
      </c>
    </row>
    <row r="271" spans="1:3" x14ac:dyDescent="0.35">
      <c r="A271" s="8">
        <v>55</v>
      </c>
      <c r="B271" s="8">
        <v>60</v>
      </c>
      <c r="C271" s="8">
        <v>115</v>
      </c>
    </row>
    <row r="272" spans="1:3" x14ac:dyDescent="0.35">
      <c r="A272" s="8">
        <v>55</v>
      </c>
      <c r="B272" s="8">
        <v>63</v>
      </c>
      <c r="C272" s="8">
        <v>118</v>
      </c>
    </row>
    <row r="273" spans="1:3" x14ac:dyDescent="0.35">
      <c r="A273" s="8">
        <v>55</v>
      </c>
      <c r="B273" s="8">
        <v>70</v>
      </c>
      <c r="C273" s="8">
        <v>125</v>
      </c>
    </row>
    <row r="274" spans="1:3" x14ac:dyDescent="0.35">
      <c r="A274" s="8">
        <v>55</v>
      </c>
      <c r="B274" s="8">
        <v>77</v>
      </c>
      <c r="C274" s="8">
        <v>132</v>
      </c>
    </row>
    <row r="275" spans="1:3" x14ac:dyDescent="0.35">
      <c r="A275" s="8">
        <v>56</v>
      </c>
      <c r="B275" s="8">
        <v>9</v>
      </c>
      <c r="C275" s="8">
        <v>65</v>
      </c>
    </row>
    <row r="276" spans="1:3" x14ac:dyDescent="0.35">
      <c r="A276" s="8">
        <v>56</v>
      </c>
      <c r="B276" s="8">
        <v>20</v>
      </c>
      <c r="C276" s="8">
        <v>76</v>
      </c>
    </row>
    <row r="277" spans="1:3" x14ac:dyDescent="0.35">
      <c r="A277" s="8">
        <v>56</v>
      </c>
      <c r="B277" s="8">
        <v>23</v>
      </c>
      <c r="C277" s="8">
        <v>79</v>
      </c>
    </row>
    <row r="278" spans="1:3" x14ac:dyDescent="0.35">
      <c r="A278" s="8">
        <v>56</v>
      </c>
      <c r="B278" s="8">
        <v>34</v>
      </c>
      <c r="C278" s="8">
        <v>90</v>
      </c>
    </row>
    <row r="279" spans="1:3" x14ac:dyDescent="0.35">
      <c r="A279" s="8">
        <v>56</v>
      </c>
      <c r="B279" s="8">
        <v>35</v>
      </c>
      <c r="C279" s="8">
        <v>91</v>
      </c>
    </row>
    <row r="280" spans="1:3" x14ac:dyDescent="0.35">
      <c r="A280" s="8">
        <v>56</v>
      </c>
      <c r="B280" s="8">
        <v>49</v>
      </c>
      <c r="C280" s="8">
        <v>105</v>
      </c>
    </row>
    <row r="281" spans="1:3" x14ac:dyDescent="0.35">
      <c r="A281" s="8">
        <v>56</v>
      </c>
      <c r="B281" s="8">
        <v>53</v>
      </c>
      <c r="C281" s="8">
        <v>109</v>
      </c>
    </row>
    <row r="282" spans="1:3" x14ac:dyDescent="0.35">
      <c r="A282" s="8">
        <v>56</v>
      </c>
      <c r="B282" s="8">
        <v>60</v>
      </c>
      <c r="C282" s="8">
        <v>116</v>
      </c>
    </row>
    <row r="283" spans="1:3" x14ac:dyDescent="0.35">
      <c r="A283" s="8">
        <v>56</v>
      </c>
      <c r="B283" s="8">
        <v>63</v>
      </c>
      <c r="C283" s="8">
        <v>119</v>
      </c>
    </row>
    <row r="284" spans="1:3" x14ac:dyDescent="0.35">
      <c r="A284" s="8">
        <v>56</v>
      </c>
      <c r="B284" s="8">
        <v>67</v>
      </c>
      <c r="C284" s="8">
        <v>123</v>
      </c>
    </row>
    <row r="285" spans="1:3" x14ac:dyDescent="0.35">
      <c r="A285" s="8">
        <v>56</v>
      </c>
      <c r="B285" s="8">
        <v>74</v>
      </c>
      <c r="C285" s="8">
        <v>130</v>
      </c>
    </row>
    <row r="286" spans="1:3" x14ac:dyDescent="0.35">
      <c r="A286" s="8">
        <v>57</v>
      </c>
      <c r="B286" s="8">
        <v>6</v>
      </c>
      <c r="C286" s="8">
        <v>63</v>
      </c>
    </row>
    <row r="287" spans="1:3" x14ac:dyDescent="0.35">
      <c r="A287" s="8">
        <v>57</v>
      </c>
      <c r="B287" s="8">
        <v>20</v>
      </c>
      <c r="C287" s="8">
        <v>77</v>
      </c>
    </row>
    <row r="288" spans="1:3" x14ac:dyDescent="0.35">
      <c r="A288" s="8">
        <v>57</v>
      </c>
      <c r="B288" s="8">
        <v>23</v>
      </c>
      <c r="C288" s="8">
        <v>80</v>
      </c>
    </row>
    <row r="289" spans="1:3" x14ac:dyDescent="0.35">
      <c r="A289" s="8">
        <v>57</v>
      </c>
      <c r="B289" s="8">
        <v>37</v>
      </c>
      <c r="C289" s="8">
        <v>94</v>
      </c>
    </row>
    <row r="290" spans="1:3" x14ac:dyDescent="0.35">
      <c r="A290" s="8">
        <v>57</v>
      </c>
      <c r="B290" s="8">
        <v>41</v>
      </c>
      <c r="C290" s="8">
        <v>98</v>
      </c>
    </row>
    <row r="291" spans="1:3" x14ac:dyDescent="0.35">
      <c r="A291" s="8">
        <v>57</v>
      </c>
      <c r="B291" s="8">
        <v>46</v>
      </c>
      <c r="C291" s="8">
        <v>103</v>
      </c>
    </row>
    <row r="292" spans="1:3" x14ac:dyDescent="0.35">
      <c r="A292" s="8">
        <v>57</v>
      </c>
      <c r="B292" s="8">
        <v>48</v>
      </c>
      <c r="C292" s="8">
        <v>105</v>
      </c>
    </row>
    <row r="293" spans="1:3" x14ac:dyDescent="0.35">
      <c r="A293" s="8">
        <v>57</v>
      </c>
      <c r="B293" s="8">
        <v>55</v>
      </c>
      <c r="C293" s="8">
        <v>112</v>
      </c>
    </row>
    <row r="294" spans="1:3" x14ac:dyDescent="0.35">
      <c r="A294" s="8">
        <v>57</v>
      </c>
      <c r="B294" s="8">
        <v>60</v>
      </c>
      <c r="C294" s="8">
        <v>117</v>
      </c>
    </row>
    <row r="295" spans="1:3" x14ac:dyDescent="0.35">
      <c r="A295" s="8">
        <v>57</v>
      </c>
      <c r="B295" s="8">
        <v>62</v>
      </c>
      <c r="C295" s="8">
        <v>119</v>
      </c>
    </row>
    <row r="296" spans="1:3" x14ac:dyDescent="0.35">
      <c r="A296" s="8">
        <v>57</v>
      </c>
      <c r="B296" s="8">
        <v>63</v>
      </c>
      <c r="C296" s="8">
        <v>120</v>
      </c>
    </row>
    <row r="297" spans="1:3" x14ac:dyDescent="0.35">
      <c r="A297" s="8">
        <v>57</v>
      </c>
      <c r="B297" s="8">
        <v>77</v>
      </c>
      <c r="C297" s="8">
        <v>134</v>
      </c>
    </row>
    <row r="298" spans="1:3" x14ac:dyDescent="0.35">
      <c r="A298" s="8">
        <v>58</v>
      </c>
      <c r="B298" s="8">
        <v>20</v>
      </c>
      <c r="C298" s="8">
        <v>78</v>
      </c>
    </row>
    <row r="299" spans="1:3" x14ac:dyDescent="0.35">
      <c r="A299" s="8">
        <v>58</v>
      </c>
      <c r="B299" s="8">
        <v>34</v>
      </c>
      <c r="C299" s="8">
        <v>92</v>
      </c>
    </row>
    <row r="300" spans="1:3" x14ac:dyDescent="0.35">
      <c r="A300" s="8">
        <v>58</v>
      </c>
      <c r="B300" s="8">
        <v>37</v>
      </c>
      <c r="C300" s="8">
        <v>95</v>
      </c>
    </row>
    <row r="301" spans="1:3" x14ac:dyDescent="0.35">
      <c r="A301" s="8">
        <v>58</v>
      </c>
      <c r="B301" s="8">
        <v>38</v>
      </c>
      <c r="C301" s="8">
        <v>96</v>
      </c>
    </row>
    <row r="302" spans="1:3" x14ac:dyDescent="0.35">
      <c r="A302" s="8">
        <v>58</v>
      </c>
      <c r="B302" s="8">
        <v>45</v>
      </c>
      <c r="C302" s="8">
        <v>103</v>
      </c>
    </row>
    <row r="303" spans="1:3" x14ac:dyDescent="0.35">
      <c r="A303" s="8">
        <v>58</v>
      </c>
      <c r="B303" s="8">
        <v>48</v>
      </c>
      <c r="C303" s="8">
        <v>106</v>
      </c>
    </row>
    <row r="304" spans="1:3" x14ac:dyDescent="0.35">
      <c r="A304" s="8">
        <v>58</v>
      </c>
      <c r="B304" s="8">
        <v>51</v>
      </c>
      <c r="C304" s="8">
        <v>109</v>
      </c>
    </row>
    <row r="305" spans="1:3" x14ac:dyDescent="0.35">
      <c r="A305" s="8">
        <v>58</v>
      </c>
      <c r="B305" s="8">
        <v>52</v>
      </c>
      <c r="C305" s="8">
        <v>110</v>
      </c>
    </row>
    <row r="306" spans="1:3" x14ac:dyDescent="0.35">
      <c r="A306" s="8">
        <v>58</v>
      </c>
      <c r="B306" s="8">
        <v>59</v>
      </c>
      <c r="C306" s="8">
        <v>117</v>
      </c>
    </row>
    <row r="307" spans="1:3" x14ac:dyDescent="0.35">
      <c r="A307" s="8">
        <v>58</v>
      </c>
      <c r="B307" s="8">
        <v>60</v>
      </c>
      <c r="C307" s="8">
        <v>118</v>
      </c>
    </row>
    <row r="308" spans="1:3" x14ac:dyDescent="0.35">
      <c r="A308" s="8">
        <v>58</v>
      </c>
      <c r="B308" s="8">
        <v>74</v>
      </c>
      <c r="C308" s="8">
        <v>132</v>
      </c>
    </row>
    <row r="309" spans="1:3" x14ac:dyDescent="0.35">
      <c r="A309" s="8">
        <v>59</v>
      </c>
      <c r="B309" s="8">
        <v>8</v>
      </c>
      <c r="C309" s="8">
        <v>67</v>
      </c>
    </row>
    <row r="310" spans="1:3" x14ac:dyDescent="0.35">
      <c r="A310" s="8">
        <v>59</v>
      </c>
      <c r="B310" s="8">
        <v>22</v>
      </c>
      <c r="C310" s="8">
        <v>81</v>
      </c>
    </row>
    <row r="311" spans="1:3" x14ac:dyDescent="0.35">
      <c r="A311" s="8">
        <v>59</v>
      </c>
      <c r="B311" s="8">
        <v>31</v>
      </c>
      <c r="C311" s="8">
        <v>90</v>
      </c>
    </row>
    <row r="312" spans="1:3" x14ac:dyDescent="0.35">
      <c r="A312" s="8">
        <v>59</v>
      </c>
      <c r="B312" s="8">
        <v>34</v>
      </c>
      <c r="C312" s="8">
        <v>93</v>
      </c>
    </row>
    <row r="313" spans="1:3" x14ac:dyDescent="0.35">
      <c r="A313" s="8">
        <v>59</v>
      </c>
      <c r="B313" s="8">
        <v>45</v>
      </c>
      <c r="C313" s="8">
        <v>104</v>
      </c>
    </row>
    <row r="314" spans="1:3" x14ac:dyDescent="0.35">
      <c r="A314" s="8">
        <v>59</v>
      </c>
      <c r="B314" s="8">
        <v>48</v>
      </c>
      <c r="C314" s="8">
        <v>107</v>
      </c>
    </row>
    <row r="315" spans="1:3" x14ac:dyDescent="0.35">
      <c r="A315" s="8">
        <v>59</v>
      </c>
      <c r="B315" s="8">
        <v>62</v>
      </c>
      <c r="C315" s="8">
        <v>121</v>
      </c>
    </row>
    <row r="316" spans="1:3" x14ac:dyDescent="0.35">
      <c r="A316" s="8">
        <v>60</v>
      </c>
      <c r="B316" s="8">
        <v>5</v>
      </c>
      <c r="C316" s="8">
        <v>65</v>
      </c>
    </row>
    <row r="317" spans="1:3" x14ac:dyDescent="0.35">
      <c r="A317" s="8">
        <v>60</v>
      </c>
      <c r="B317" s="8">
        <v>19</v>
      </c>
      <c r="C317" s="8">
        <v>79</v>
      </c>
    </row>
    <row r="318" spans="1:3" x14ac:dyDescent="0.35">
      <c r="A318" s="8">
        <v>60</v>
      </c>
      <c r="B318" s="8">
        <v>22</v>
      </c>
      <c r="C318" s="8">
        <v>82</v>
      </c>
    </row>
    <row r="319" spans="1:3" x14ac:dyDescent="0.35">
      <c r="A319" s="8">
        <v>60</v>
      </c>
      <c r="B319" s="8">
        <v>36</v>
      </c>
      <c r="C319" s="8">
        <v>96</v>
      </c>
    </row>
    <row r="320" spans="1:3" x14ac:dyDescent="0.35">
      <c r="A320" s="8">
        <v>60</v>
      </c>
      <c r="B320" s="8">
        <v>45</v>
      </c>
      <c r="C320" s="8">
        <v>105</v>
      </c>
    </row>
    <row r="321" spans="1:3" x14ac:dyDescent="0.35">
      <c r="A321" s="8">
        <v>60</v>
      </c>
      <c r="B321" s="8">
        <v>59</v>
      </c>
      <c r="C321" s="8">
        <v>119</v>
      </c>
    </row>
    <row r="322" spans="1:3" x14ac:dyDescent="0.35">
      <c r="A322" s="8">
        <v>60</v>
      </c>
      <c r="B322" s="8">
        <v>62</v>
      </c>
      <c r="C322" s="8">
        <v>122</v>
      </c>
    </row>
    <row r="323" spans="1:3" x14ac:dyDescent="0.35">
      <c r="A323" s="8">
        <v>60</v>
      </c>
      <c r="B323" s="8">
        <v>76</v>
      </c>
      <c r="C323" s="8">
        <v>136</v>
      </c>
    </row>
    <row r="324" spans="1:3" x14ac:dyDescent="0.35">
      <c r="A324" s="8">
        <v>61</v>
      </c>
      <c r="B324" s="8">
        <v>19</v>
      </c>
      <c r="C324" s="8">
        <v>80</v>
      </c>
    </row>
    <row r="325" spans="1:3" x14ac:dyDescent="0.35">
      <c r="A325" s="8">
        <v>61</v>
      </c>
      <c r="B325" s="8">
        <v>33</v>
      </c>
      <c r="C325" s="8">
        <v>94</v>
      </c>
    </row>
    <row r="326" spans="1:3" x14ac:dyDescent="0.35">
      <c r="A326" s="8">
        <v>61</v>
      </c>
      <c r="B326" s="8">
        <v>47</v>
      </c>
      <c r="C326" s="8">
        <v>108</v>
      </c>
    </row>
    <row r="327" spans="1:3" x14ac:dyDescent="0.35">
      <c r="A327" s="8">
        <v>61</v>
      </c>
      <c r="B327" s="8">
        <v>59</v>
      </c>
      <c r="C327" s="8">
        <v>120</v>
      </c>
    </row>
    <row r="328" spans="1:3" x14ac:dyDescent="0.35">
      <c r="A328" s="8">
        <v>61</v>
      </c>
      <c r="B328" s="8">
        <v>73</v>
      </c>
      <c r="C328" s="8">
        <v>134</v>
      </c>
    </row>
    <row r="329" spans="1:3" x14ac:dyDescent="0.35">
      <c r="A329" s="8">
        <v>62</v>
      </c>
      <c r="B329" s="8">
        <v>30</v>
      </c>
      <c r="C329" s="8">
        <v>92</v>
      </c>
    </row>
    <row r="330" spans="1:3" x14ac:dyDescent="0.35">
      <c r="A330" s="8">
        <v>62</v>
      </c>
      <c r="B330" s="8">
        <v>44</v>
      </c>
      <c r="C330" s="8">
        <v>106</v>
      </c>
    </row>
    <row r="331" spans="1:3" x14ac:dyDescent="0.35">
      <c r="A331" s="8">
        <v>62</v>
      </c>
      <c r="B331" s="8">
        <v>47</v>
      </c>
      <c r="C331" s="8">
        <v>109</v>
      </c>
    </row>
    <row r="332" spans="1:3" x14ac:dyDescent="0.35">
      <c r="A332" s="8">
        <v>62</v>
      </c>
      <c r="B332" s="8">
        <v>61</v>
      </c>
      <c r="C332" s="8">
        <v>123</v>
      </c>
    </row>
    <row r="333" spans="1:3" x14ac:dyDescent="0.35">
      <c r="A333" s="8">
        <v>63</v>
      </c>
      <c r="B333" s="8">
        <v>44</v>
      </c>
      <c r="C333" s="8">
        <v>107</v>
      </c>
    </row>
    <row r="334" spans="1:3" x14ac:dyDescent="0.35">
      <c r="A334" s="8">
        <v>63</v>
      </c>
      <c r="B334" s="8">
        <v>58</v>
      </c>
      <c r="C334" s="8">
        <v>121</v>
      </c>
    </row>
    <row r="335" spans="1:3" x14ac:dyDescent="0.35">
      <c r="A335" s="8">
        <v>64</v>
      </c>
      <c r="B335" s="8">
        <v>40</v>
      </c>
      <c r="C335" s="8">
        <v>104</v>
      </c>
    </row>
    <row r="336" spans="1:3" x14ac:dyDescent="0.35">
      <c r="A336" s="8">
        <v>64</v>
      </c>
      <c r="B336" s="8">
        <v>54</v>
      </c>
      <c r="C336" s="8">
        <v>118</v>
      </c>
    </row>
    <row r="337" spans="1:3" x14ac:dyDescent="0.35">
      <c r="A337" s="8">
        <v>65</v>
      </c>
      <c r="B337" s="8">
        <v>37</v>
      </c>
      <c r="C337" s="8">
        <v>102</v>
      </c>
    </row>
    <row r="338" spans="1:3" x14ac:dyDescent="0.35">
      <c r="A338" s="8">
        <v>65</v>
      </c>
      <c r="B338" s="8">
        <v>51</v>
      </c>
      <c r="C338" s="8">
        <v>116</v>
      </c>
    </row>
    <row r="339" spans="1:3" x14ac:dyDescent="0.35">
      <c r="A339" s="8">
        <v>65</v>
      </c>
      <c r="B339" s="8">
        <v>54</v>
      </c>
      <c r="C339" s="8">
        <v>119</v>
      </c>
    </row>
    <row r="340" spans="1:3" x14ac:dyDescent="0.35">
      <c r="A340" s="8">
        <v>65</v>
      </c>
      <c r="B340" s="8">
        <v>68</v>
      </c>
      <c r="C340" s="8">
        <v>133</v>
      </c>
    </row>
    <row r="341" spans="1:3" x14ac:dyDescent="0.35">
      <c r="A341" s="8">
        <v>66</v>
      </c>
      <c r="B341" s="8">
        <v>25</v>
      </c>
      <c r="C341" s="8">
        <v>91</v>
      </c>
    </row>
    <row r="342" spans="1:3" x14ac:dyDescent="0.35">
      <c r="A342" s="8">
        <v>66</v>
      </c>
      <c r="B342" s="8">
        <v>39</v>
      </c>
      <c r="C342" s="8">
        <v>105</v>
      </c>
    </row>
    <row r="343" spans="1:3" x14ac:dyDescent="0.35">
      <c r="A343" s="8">
        <v>66</v>
      </c>
      <c r="B343" s="8">
        <v>51</v>
      </c>
      <c r="C343" s="8">
        <v>117</v>
      </c>
    </row>
    <row r="344" spans="1:3" x14ac:dyDescent="0.35">
      <c r="A344" s="8">
        <v>66</v>
      </c>
      <c r="B344" s="8">
        <v>65</v>
      </c>
      <c r="C344" s="8">
        <v>131</v>
      </c>
    </row>
    <row r="345" spans="1:3" x14ac:dyDescent="0.35">
      <c r="A345" s="8">
        <v>67</v>
      </c>
      <c r="B345" s="8">
        <v>21</v>
      </c>
      <c r="C345" s="8">
        <v>88</v>
      </c>
    </row>
    <row r="346" spans="1:3" x14ac:dyDescent="0.35">
      <c r="A346" s="8">
        <v>67</v>
      </c>
      <c r="B346" s="8">
        <v>22</v>
      </c>
      <c r="C346" s="8">
        <v>89</v>
      </c>
    </row>
    <row r="347" spans="1:3" x14ac:dyDescent="0.35">
      <c r="A347" s="8">
        <v>67</v>
      </c>
      <c r="B347" s="8">
        <v>35</v>
      </c>
      <c r="C347" s="8">
        <v>102</v>
      </c>
    </row>
    <row r="348" spans="1:3" x14ac:dyDescent="0.35">
      <c r="A348" s="8">
        <v>67</v>
      </c>
      <c r="B348" s="8">
        <v>36</v>
      </c>
      <c r="C348" s="8">
        <v>103</v>
      </c>
    </row>
    <row r="349" spans="1:3" x14ac:dyDescent="0.35">
      <c r="A349" s="8">
        <v>67</v>
      </c>
      <c r="B349" s="8">
        <v>39</v>
      </c>
      <c r="C349" s="8">
        <v>106</v>
      </c>
    </row>
    <row r="350" spans="1:3" x14ac:dyDescent="0.35">
      <c r="A350" s="8">
        <v>67</v>
      </c>
      <c r="B350" s="8">
        <v>53</v>
      </c>
      <c r="C350" s="8">
        <v>120</v>
      </c>
    </row>
    <row r="351" spans="1:3" x14ac:dyDescent="0.35">
      <c r="A351" s="8">
        <v>68</v>
      </c>
      <c r="B351" s="8">
        <v>18</v>
      </c>
      <c r="C351" s="8">
        <v>86</v>
      </c>
    </row>
    <row r="352" spans="1:3" x14ac:dyDescent="0.35">
      <c r="A352" s="8">
        <v>68</v>
      </c>
      <c r="B352" s="8">
        <v>32</v>
      </c>
      <c r="C352" s="8">
        <v>100</v>
      </c>
    </row>
    <row r="353" spans="1:3" x14ac:dyDescent="0.35">
      <c r="A353" s="8">
        <v>68</v>
      </c>
      <c r="B353" s="8">
        <v>36</v>
      </c>
      <c r="C353" s="8">
        <v>104</v>
      </c>
    </row>
    <row r="354" spans="1:3" x14ac:dyDescent="0.35">
      <c r="A354" s="8">
        <v>68</v>
      </c>
      <c r="B354" s="8">
        <v>50</v>
      </c>
      <c r="C354" s="8">
        <v>118</v>
      </c>
    </row>
    <row r="355" spans="1:3" x14ac:dyDescent="0.35">
      <c r="A355" s="8">
        <v>68</v>
      </c>
      <c r="B355" s="8">
        <v>53</v>
      </c>
      <c r="C355" s="8">
        <v>121</v>
      </c>
    </row>
    <row r="356" spans="1:3" x14ac:dyDescent="0.35">
      <c r="A356" s="8">
        <v>68</v>
      </c>
      <c r="B356" s="8">
        <v>67</v>
      </c>
      <c r="C356" s="8">
        <v>135</v>
      </c>
    </row>
    <row r="357" spans="1:3" x14ac:dyDescent="0.35">
      <c r="A357" s="8">
        <v>69</v>
      </c>
      <c r="B357" s="8">
        <v>6</v>
      </c>
      <c r="C357" s="8">
        <v>75</v>
      </c>
    </row>
    <row r="358" spans="1:3" x14ac:dyDescent="0.35">
      <c r="A358" s="8">
        <v>69</v>
      </c>
      <c r="B358" s="8">
        <v>20</v>
      </c>
      <c r="C358" s="8">
        <v>89</v>
      </c>
    </row>
    <row r="359" spans="1:3" x14ac:dyDescent="0.35">
      <c r="A359" s="8">
        <v>69</v>
      </c>
      <c r="B359" s="8">
        <v>24</v>
      </c>
      <c r="C359" s="8">
        <v>93</v>
      </c>
    </row>
    <row r="360" spans="1:3" x14ac:dyDescent="0.35">
      <c r="A360" s="8">
        <v>69</v>
      </c>
      <c r="B360" s="8">
        <v>38</v>
      </c>
      <c r="C360" s="8">
        <v>107</v>
      </c>
    </row>
    <row r="361" spans="1:3" x14ac:dyDescent="0.35">
      <c r="A361" s="8">
        <v>69</v>
      </c>
      <c r="B361" s="8">
        <v>39</v>
      </c>
      <c r="C361" s="8">
        <v>108</v>
      </c>
    </row>
    <row r="362" spans="1:3" x14ac:dyDescent="0.35">
      <c r="A362" s="8">
        <v>69</v>
      </c>
      <c r="B362" s="8">
        <v>46</v>
      </c>
      <c r="C362" s="8">
        <v>115</v>
      </c>
    </row>
    <row r="363" spans="1:3" x14ac:dyDescent="0.35">
      <c r="A363" s="8">
        <v>69</v>
      </c>
      <c r="B363" s="8">
        <v>50</v>
      </c>
      <c r="C363" s="8">
        <v>119</v>
      </c>
    </row>
    <row r="364" spans="1:3" x14ac:dyDescent="0.35">
      <c r="A364" s="8">
        <v>69</v>
      </c>
      <c r="B364" s="8">
        <v>53</v>
      </c>
      <c r="C364" s="8">
        <v>122</v>
      </c>
    </row>
    <row r="365" spans="1:3" x14ac:dyDescent="0.35">
      <c r="A365" s="8">
        <v>69</v>
      </c>
      <c r="B365" s="8">
        <v>60</v>
      </c>
      <c r="C365" s="8">
        <v>129</v>
      </c>
    </row>
    <row r="366" spans="1:3" x14ac:dyDescent="0.35">
      <c r="A366" s="8">
        <v>69</v>
      </c>
      <c r="B366" s="8">
        <v>64</v>
      </c>
      <c r="C366" s="8">
        <v>133</v>
      </c>
    </row>
    <row r="367" spans="1:3" x14ac:dyDescent="0.35">
      <c r="A367" s="8">
        <v>70</v>
      </c>
      <c r="B367" s="8">
        <v>3</v>
      </c>
      <c r="C367" s="8">
        <v>73</v>
      </c>
    </row>
    <row r="368" spans="1:3" x14ac:dyDescent="0.35">
      <c r="A368" s="8">
        <v>70</v>
      </c>
      <c r="B368" s="8">
        <v>17</v>
      </c>
      <c r="C368" s="8">
        <v>87</v>
      </c>
    </row>
    <row r="369" spans="1:3" x14ac:dyDescent="0.35">
      <c r="A369" s="8">
        <v>70</v>
      </c>
      <c r="B369" s="8">
        <v>20</v>
      </c>
      <c r="C369" s="8">
        <v>90</v>
      </c>
    </row>
    <row r="370" spans="1:3" x14ac:dyDescent="0.35">
      <c r="A370" s="8">
        <v>70</v>
      </c>
      <c r="B370" s="8">
        <v>21</v>
      </c>
      <c r="C370" s="8">
        <v>91</v>
      </c>
    </row>
    <row r="371" spans="1:3" x14ac:dyDescent="0.35">
      <c r="A371" s="8">
        <v>70</v>
      </c>
      <c r="B371" s="8">
        <v>34</v>
      </c>
      <c r="C371" s="8">
        <v>104</v>
      </c>
    </row>
    <row r="372" spans="1:3" x14ac:dyDescent="0.35">
      <c r="A372" s="8">
        <v>70</v>
      </c>
      <c r="B372" s="8">
        <v>35</v>
      </c>
      <c r="C372" s="8">
        <v>105</v>
      </c>
    </row>
    <row r="373" spans="1:3" x14ac:dyDescent="0.35">
      <c r="A373" s="8">
        <v>70</v>
      </c>
      <c r="B373" s="8">
        <v>36</v>
      </c>
      <c r="C373" s="8">
        <v>106</v>
      </c>
    </row>
    <row r="374" spans="1:3" x14ac:dyDescent="0.35">
      <c r="A374" s="8">
        <v>70</v>
      </c>
      <c r="B374" s="8">
        <v>38</v>
      </c>
      <c r="C374" s="8">
        <v>108</v>
      </c>
    </row>
    <row r="375" spans="1:3" x14ac:dyDescent="0.35">
      <c r="A375" s="8">
        <v>70</v>
      </c>
      <c r="B375" s="8">
        <v>43</v>
      </c>
      <c r="C375" s="8">
        <v>113</v>
      </c>
    </row>
    <row r="376" spans="1:3" x14ac:dyDescent="0.35">
      <c r="A376" s="8">
        <v>70</v>
      </c>
      <c r="B376" s="8">
        <v>50</v>
      </c>
      <c r="C376" s="8">
        <v>120</v>
      </c>
    </row>
    <row r="377" spans="1:3" x14ac:dyDescent="0.35">
      <c r="A377" s="8">
        <v>70</v>
      </c>
      <c r="B377" s="8">
        <v>52</v>
      </c>
      <c r="C377" s="8">
        <v>122</v>
      </c>
    </row>
    <row r="378" spans="1:3" x14ac:dyDescent="0.35">
      <c r="A378" s="8">
        <v>70</v>
      </c>
      <c r="B378" s="8">
        <v>57</v>
      </c>
      <c r="C378" s="8">
        <v>127</v>
      </c>
    </row>
    <row r="379" spans="1:3" x14ac:dyDescent="0.35">
      <c r="A379" s="8">
        <v>71</v>
      </c>
      <c r="B379" s="8">
        <v>17</v>
      </c>
      <c r="C379" s="8">
        <v>88</v>
      </c>
    </row>
    <row r="380" spans="1:3" x14ac:dyDescent="0.35">
      <c r="A380" s="8">
        <v>71</v>
      </c>
      <c r="B380" s="8">
        <v>24</v>
      </c>
      <c r="C380" s="8">
        <v>95</v>
      </c>
    </row>
    <row r="381" spans="1:3" x14ac:dyDescent="0.35">
      <c r="A381" s="8">
        <v>71</v>
      </c>
      <c r="B381" s="8">
        <v>31</v>
      </c>
      <c r="C381" s="8">
        <v>102</v>
      </c>
    </row>
    <row r="382" spans="1:3" x14ac:dyDescent="0.35">
      <c r="A382" s="8">
        <v>71</v>
      </c>
      <c r="B382" s="8">
        <v>35</v>
      </c>
      <c r="C382" s="8">
        <v>106</v>
      </c>
    </row>
    <row r="383" spans="1:3" x14ac:dyDescent="0.35">
      <c r="A383" s="8">
        <v>71</v>
      </c>
      <c r="B383" s="8">
        <v>38</v>
      </c>
      <c r="C383" s="8">
        <v>109</v>
      </c>
    </row>
    <row r="384" spans="1:3" x14ac:dyDescent="0.35">
      <c r="A384" s="8">
        <v>71</v>
      </c>
      <c r="B384" s="8">
        <v>45</v>
      </c>
      <c r="C384" s="8">
        <v>116</v>
      </c>
    </row>
    <row r="385" spans="1:3" x14ac:dyDescent="0.35">
      <c r="A385" s="8">
        <v>71</v>
      </c>
      <c r="B385" s="8">
        <v>49</v>
      </c>
      <c r="C385" s="8">
        <v>120</v>
      </c>
    </row>
    <row r="386" spans="1:3" x14ac:dyDescent="0.35">
      <c r="A386" s="8">
        <v>72</v>
      </c>
      <c r="B386" s="8">
        <v>5</v>
      </c>
      <c r="C386" s="8">
        <v>77</v>
      </c>
    </row>
    <row r="387" spans="1:3" x14ac:dyDescent="0.35">
      <c r="A387" s="8">
        <v>72</v>
      </c>
      <c r="B387" s="8">
        <v>19</v>
      </c>
      <c r="C387" s="8">
        <v>91</v>
      </c>
    </row>
    <row r="388" spans="1:3" x14ac:dyDescent="0.35">
      <c r="A388" s="8">
        <v>72</v>
      </c>
      <c r="B388" s="8">
        <v>21</v>
      </c>
      <c r="C388" s="8">
        <v>93</v>
      </c>
    </row>
    <row r="389" spans="1:3" x14ac:dyDescent="0.35">
      <c r="A389" s="8">
        <v>72</v>
      </c>
      <c r="B389" s="8">
        <v>28</v>
      </c>
      <c r="C389" s="8">
        <v>100</v>
      </c>
    </row>
    <row r="390" spans="1:3" x14ac:dyDescent="0.35">
      <c r="A390" s="8">
        <v>72</v>
      </c>
      <c r="B390" s="8">
        <v>35</v>
      </c>
      <c r="C390" s="8">
        <v>107</v>
      </c>
    </row>
    <row r="391" spans="1:3" x14ac:dyDescent="0.35">
      <c r="A391" s="8">
        <v>72</v>
      </c>
      <c r="B391" s="8">
        <v>38</v>
      </c>
      <c r="C391" s="8">
        <v>110</v>
      </c>
    </row>
    <row r="392" spans="1:3" x14ac:dyDescent="0.35">
      <c r="A392" s="8">
        <v>72</v>
      </c>
      <c r="B392" s="8">
        <v>42</v>
      </c>
      <c r="C392" s="8">
        <v>114</v>
      </c>
    </row>
    <row r="393" spans="1:3" x14ac:dyDescent="0.35">
      <c r="A393" s="8">
        <v>72</v>
      </c>
      <c r="B393" s="8">
        <v>45</v>
      </c>
      <c r="C393" s="8">
        <v>117</v>
      </c>
    </row>
    <row r="394" spans="1:3" x14ac:dyDescent="0.35">
      <c r="A394" s="8">
        <v>72</v>
      </c>
      <c r="B394" s="8">
        <v>52</v>
      </c>
      <c r="C394" s="8">
        <v>124</v>
      </c>
    </row>
    <row r="395" spans="1:3" x14ac:dyDescent="0.35">
      <c r="A395" s="8">
        <v>72</v>
      </c>
      <c r="B395" s="8">
        <v>59</v>
      </c>
      <c r="C395" s="8">
        <v>131</v>
      </c>
    </row>
    <row r="396" spans="1:3" x14ac:dyDescent="0.35">
      <c r="A396" s="8">
        <v>73</v>
      </c>
      <c r="B396" s="8">
        <v>2</v>
      </c>
      <c r="C396" s="8">
        <v>75</v>
      </c>
    </row>
    <row r="397" spans="1:3" x14ac:dyDescent="0.35">
      <c r="A397" s="8">
        <v>73</v>
      </c>
      <c r="B397" s="8">
        <v>16</v>
      </c>
      <c r="C397" s="8">
        <v>89</v>
      </c>
    </row>
    <row r="398" spans="1:3" x14ac:dyDescent="0.35">
      <c r="A398" s="8">
        <v>73</v>
      </c>
      <c r="B398" s="8">
        <v>35</v>
      </c>
      <c r="C398" s="8">
        <v>108</v>
      </c>
    </row>
    <row r="399" spans="1:3" x14ac:dyDescent="0.35">
      <c r="A399" s="8">
        <v>73</v>
      </c>
      <c r="B399" s="8">
        <v>42</v>
      </c>
      <c r="C399" s="8">
        <v>115</v>
      </c>
    </row>
    <row r="400" spans="1:3" x14ac:dyDescent="0.35">
      <c r="A400" s="8">
        <v>73</v>
      </c>
      <c r="B400" s="8">
        <v>49</v>
      </c>
      <c r="C400" s="8">
        <v>122</v>
      </c>
    </row>
    <row r="401" spans="1:3" x14ac:dyDescent="0.35">
      <c r="A401" s="8">
        <v>73</v>
      </c>
      <c r="B401" s="8">
        <v>56</v>
      </c>
      <c r="C401" s="8">
        <v>129</v>
      </c>
    </row>
    <row r="402" spans="1:3" x14ac:dyDescent="0.35">
      <c r="A402" s="8">
        <v>74</v>
      </c>
      <c r="B402" s="8">
        <v>23</v>
      </c>
      <c r="C402" s="8">
        <v>97</v>
      </c>
    </row>
    <row r="403" spans="1:3" x14ac:dyDescent="0.35">
      <c r="A403" s="8">
        <v>74</v>
      </c>
      <c r="B403" s="8">
        <v>30</v>
      </c>
      <c r="C403" s="8">
        <v>104</v>
      </c>
    </row>
    <row r="404" spans="1:3" x14ac:dyDescent="0.35">
      <c r="A404" s="8">
        <v>74</v>
      </c>
      <c r="B404" s="8">
        <v>37</v>
      </c>
      <c r="C404" s="8">
        <v>111</v>
      </c>
    </row>
    <row r="405" spans="1:3" x14ac:dyDescent="0.35">
      <c r="A405" s="8">
        <v>74</v>
      </c>
      <c r="B405" s="8">
        <v>44</v>
      </c>
      <c r="C405" s="8">
        <v>118</v>
      </c>
    </row>
    <row r="406" spans="1:3" x14ac:dyDescent="0.35">
      <c r="A406" s="8">
        <v>75</v>
      </c>
      <c r="B406" s="8">
        <v>20</v>
      </c>
      <c r="C406" s="8">
        <v>95</v>
      </c>
    </row>
    <row r="407" spans="1:3" x14ac:dyDescent="0.35">
      <c r="A407" s="8">
        <v>75</v>
      </c>
      <c r="B407" s="8">
        <v>27</v>
      </c>
      <c r="C407" s="8">
        <v>102</v>
      </c>
    </row>
    <row r="408" spans="1:3" x14ac:dyDescent="0.35">
      <c r="A408" s="8">
        <v>75</v>
      </c>
      <c r="B408" s="8">
        <v>34</v>
      </c>
      <c r="C408" s="8">
        <v>109</v>
      </c>
    </row>
    <row r="409" spans="1:3" x14ac:dyDescent="0.35">
      <c r="A409" s="8">
        <v>75</v>
      </c>
      <c r="B409" s="8">
        <v>41</v>
      </c>
      <c r="C409" s="8">
        <v>116</v>
      </c>
    </row>
    <row r="410" spans="1:3" x14ac:dyDescent="0.35">
      <c r="A410" s="8">
        <v>77</v>
      </c>
      <c r="B410" s="8">
        <v>37</v>
      </c>
      <c r="C410" s="8">
        <v>114</v>
      </c>
    </row>
    <row r="411" spans="1:3" x14ac:dyDescent="0.35">
      <c r="A411" s="8">
        <v>77</v>
      </c>
      <c r="B411" s="8">
        <v>51</v>
      </c>
      <c r="C411" s="8">
        <v>128</v>
      </c>
    </row>
    <row r="412" spans="1:3" x14ac:dyDescent="0.35">
      <c r="A412" s="8">
        <v>78</v>
      </c>
      <c r="B412" s="8">
        <v>34</v>
      </c>
      <c r="C412" s="8">
        <v>112</v>
      </c>
    </row>
    <row r="413" spans="1:3" x14ac:dyDescent="0.35">
      <c r="A413" s="8">
        <v>78</v>
      </c>
      <c r="B413" s="8">
        <v>48</v>
      </c>
      <c r="C413" s="8">
        <v>126</v>
      </c>
    </row>
    <row r="414" spans="1:3" x14ac:dyDescent="0.35">
      <c r="A414" s="8">
        <v>79</v>
      </c>
      <c r="B414" s="8">
        <v>22</v>
      </c>
      <c r="C414" s="8">
        <v>101</v>
      </c>
    </row>
    <row r="415" spans="1:3" x14ac:dyDescent="0.35">
      <c r="A415" s="8">
        <v>79</v>
      </c>
      <c r="B415" s="8">
        <v>36</v>
      </c>
      <c r="C415" s="8">
        <v>115</v>
      </c>
    </row>
    <row r="416" spans="1:3" x14ac:dyDescent="0.35">
      <c r="A416" s="8">
        <v>80</v>
      </c>
      <c r="B416" s="8">
        <v>19</v>
      </c>
      <c r="C416" s="8">
        <v>99</v>
      </c>
    </row>
    <row r="417" spans="1:3" x14ac:dyDescent="0.35">
      <c r="A417" s="8">
        <v>80</v>
      </c>
      <c r="B417" s="8">
        <v>33</v>
      </c>
      <c r="C417" s="8">
        <v>113</v>
      </c>
    </row>
    <row r="418" spans="1:3" x14ac:dyDescent="0.35">
      <c r="A418" s="8">
        <v>80</v>
      </c>
      <c r="B418" s="8">
        <v>36</v>
      </c>
      <c r="C418" s="8">
        <v>116</v>
      </c>
    </row>
    <row r="419" spans="1:3" x14ac:dyDescent="0.35">
      <c r="A419" s="8">
        <v>80</v>
      </c>
      <c r="B419" s="8">
        <v>50</v>
      </c>
      <c r="C419" s="8">
        <v>130</v>
      </c>
    </row>
    <row r="420" spans="1:3" x14ac:dyDescent="0.35">
      <c r="A420" s="8">
        <v>81</v>
      </c>
      <c r="B420" s="8">
        <v>22</v>
      </c>
      <c r="C420" s="8">
        <v>103</v>
      </c>
    </row>
    <row r="421" spans="1:3" x14ac:dyDescent="0.35">
      <c r="A421" s="8">
        <v>81</v>
      </c>
      <c r="B421" s="8">
        <v>33</v>
      </c>
      <c r="C421" s="8">
        <v>114</v>
      </c>
    </row>
    <row r="422" spans="1:3" x14ac:dyDescent="0.35">
      <c r="A422" s="8">
        <v>81</v>
      </c>
      <c r="B422" s="8">
        <v>36</v>
      </c>
      <c r="C422" s="8">
        <v>117</v>
      </c>
    </row>
    <row r="423" spans="1:3" x14ac:dyDescent="0.35">
      <c r="A423" s="8">
        <v>81</v>
      </c>
      <c r="B423" s="8">
        <v>47</v>
      </c>
      <c r="C423" s="8">
        <v>128</v>
      </c>
    </row>
    <row r="424" spans="1:3" x14ac:dyDescent="0.35">
      <c r="A424" s="8">
        <v>82</v>
      </c>
      <c r="B424" s="8">
        <v>19</v>
      </c>
      <c r="C424" s="8">
        <v>101</v>
      </c>
    </row>
    <row r="425" spans="1:3" x14ac:dyDescent="0.35">
      <c r="A425" s="8">
        <v>82</v>
      </c>
      <c r="B425" s="8">
        <v>21</v>
      </c>
      <c r="C425" s="8">
        <v>103</v>
      </c>
    </row>
    <row r="426" spans="1:3" x14ac:dyDescent="0.35">
      <c r="A426" s="8">
        <v>82</v>
      </c>
      <c r="B426" s="8">
        <v>33</v>
      </c>
      <c r="C426" s="8">
        <v>115</v>
      </c>
    </row>
    <row r="427" spans="1:3" x14ac:dyDescent="0.35">
      <c r="A427" s="8">
        <v>82</v>
      </c>
      <c r="B427" s="8">
        <v>35</v>
      </c>
      <c r="C427" s="8">
        <v>117</v>
      </c>
    </row>
    <row r="428" spans="1:3" x14ac:dyDescent="0.35">
      <c r="A428" s="8">
        <v>82</v>
      </c>
      <c r="B428" s="8">
        <v>36</v>
      </c>
      <c r="C428" s="8">
        <v>118</v>
      </c>
    </row>
    <row r="429" spans="1:3" x14ac:dyDescent="0.35">
      <c r="A429" s="8">
        <v>82</v>
      </c>
      <c r="B429" s="8">
        <v>50</v>
      </c>
      <c r="C429" s="8">
        <v>132</v>
      </c>
    </row>
    <row r="430" spans="1:3" x14ac:dyDescent="0.35">
      <c r="A430" s="8">
        <v>83</v>
      </c>
      <c r="B430" s="8">
        <v>7</v>
      </c>
      <c r="C430" s="8">
        <v>90</v>
      </c>
    </row>
    <row r="431" spans="1:3" x14ac:dyDescent="0.35">
      <c r="A431" s="8">
        <v>83</v>
      </c>
      <c r="B431" s="8">
        <v>18</v>
      </c>
      <c r="C431" s="8">
        <v>101</v>
      </c>
    </row>
    <row r="432" spans="1:3" x14ac:dyDescent="0.35">
      <c r="A432" s="8">
        <v>83</v>
      </c>
      <c r="B432" s="8">
        <v>21</v>
      </c>
      <c r="C432" s="8">
        <v>104</v>
      </c>
    </row>
    <row r="433" spans="1:3" x14ac:dyDescent="0.35">
      <c r="A433" s="8">
        <v>83</v>
      </c>
      <c r="B433" s="8">
        <v>32</v>
      </c>
      <c r="C433" s="8">
        <v>115</v>
      </c>
    </row>
    <row r="434" spans="1:3" x14ac:dyDescent="0.35">
      <c r="A434" s="8">
        <v>83</v>
      </c>
      <c r="B434" s="8">
        <v>33</v>
      </c>
      <c r="C434" s="8">
        <v>116</v>
      </c>
    </row>
    <row r="435" spans="1:3" x14ac:dyDescent="0.35">
      <c r="A435" s="8">
        <v>83</v>
      </c>
      <c r="B435" s="8">
        <v>47</v>
      </c>
      <c r="C435" s="8">
        <v>130</v>
      </c>
    </row>
    <row r="436" spans="1:3" x14ac:dyDescent="0.35">
      <c r="A436" s="8">
        <v>84</v>
      </c>
      <c r="B436" s="8">
        <v>4</v>
      </c>
      <c r="C436" s="8">
        <v>88</v>
      </c>
    </row>
    <row r="437" spans="1:3" x14ac:dyDescent="0.35">
      <c r="A437" s="8">
        <v>84</v>
      </c>
      <c r="B437" s="8">
        <v>18</v>
      </c>
      <c r="C437" s="8">
        <v>102</v>
      </c>
    </row>
    <row r="438" spans="1:3" x14ac:dyDescent="0.35">
      <c r="A438" s="8">
        <v>84</v>
      </c>
      <c r="B438" s="8">
        <v>21</v>
      </c>
      <c r="C438" s="8">
        <v>105</v>
      </c>
    </row>
    <row r="439" spans="1:3" x14ac:dyDescent="0.35">
      <c r="A439" s="8">
        <v>84</v>
      </c>
      <c r="B439" s="8">
        <v>35</v>
      </c>
      <c r="C439" s="8">
        <v>119</v>
      </c>
    </row>
    <row r="440" spans="1:3" x14ac:dyDescent="0.35">
      <c r="A440" s="8">
        <v>85</v>
      </c>
      <c r="B440" s="8">
        <v>18</v>
      </c>
      <c r="C440" s="8">
        <v>103</v>
      </c>
    </row>
    <row r="441" spans="1:3" x14ac:dyDescent="0.35">
      <c r="A441" s="8">
        <v>85</v>
      </c>
      <c r="B441" s="8">
        <v>32</v>
      </c>
      <c r="C441" s="8">
        <v>117</v>
      </c>
    </row>
    <row r="442" spans="1:3" x14ac:dyDescent="0.35">
      <c r="A442" s="8">
        <v>85</v>
      </c>
      <c r="B442" s="8">
        <v>35</v>
      </c>
      <c r="C442" s="8">
        <v>120</v>
      </c>
    </row>
    <row r="443" spans="1:3" x14ac:dyDescent="0.35">
      <c r="A443" s="8">
        <v>85</v>
      </c>
      <c r="B443" s="8">
        <v>49</v>
      </c>
      <c r="C443" s="8">
        <v>134</v>
      </c>
    </row>
    <row r="444" spans="1:3" x14ac:dyDescent="0.35">
      <c r="A444" s="8">
        <v>86</v>
      </c>
      <c r="B444" s="8">
        <v>6</v>
      </c>
      <c r="C444" s="8">
        <v>92</v>
      </c>
    </row>
    <row r="445" spans="1:3" x14ac:dyDescent="0.35">
      <c r="A445" s="8">
        <v>86</v>
      </c>
      <c r="B445" s="8">
        <v>20</v>
      </c>
      <c r="C445" s="8">
        <v>106</v>
      </c>
    </row>
    <row r="446" spans="1:3" x14ac:dyDescent="0.35">
      <c r="A446" s="8">
        <v>86</v>
      </c>
      <c r="B446" s="8">
        <v>32</v>
      </c>
      <c r="C446" s="8">
        <v>118</v>
      </c>
    </row>
    <row r="447" spans="1:3" x14ac:dyDescent="0.35">
      <c r="A447" s="8">
        <v>86</v>
      </c>
      <c r="B447" s="8">
        <v>46</v>
      </c>
      <c r="C447" s="8">
        <v>132</v>
      </c>
    </row>
    <row r="448" spans="1:3" x14ac:dyDescent="0.35">
      <c r="A448" s="8">
        <v>87</v>
      </c>
      <c r="B448" s="8">
        <v>3</v>
      </c>
      <c r="C448" s="8">
        <v>90</v>
      </c>
    </row>
    <row r="449" spans="1:3" x14ac:dyDescent="0.35">
      <c r="A449" s="8">
        <v>87</v>
      </c>
      <c r="B449" s="8">
        <v>17</v>
      </c>
      <c r="C449" s="8">
        <v>104</v>
      </c>
    </row>
    <row r="450" spans="1:3" x14ac:dyDescent="0.35">
      <c r="A450" s="8">
        <v>87</v>
      </c>
      <c r="B450" s="8">
        <v>20</v>
      </c>
      <c r="C450" s="8">
        <v>107</v>
      </c>
    </row>
    <row r="451" spans="1:3" x14ac:dyDescent="0.35">
      <c r="A451" s="8">
        <v>87</v>
      </c>
      <c r="B451" s="8">
        <v>34</v>
      </c>
      <c r="C451" s="8">
        <v>121</v>
      </c>
    </row>
    <row r="452" spans="1:3" x14ac:dyDescent="0.35">
      <c r="A452" s="8">
        <v>88</v>
      </c>
      <c r="B452" s="8">
        <v>17</v>
      </c>
      <c r="C452" s="8">
        <v>105</v>
      </c>
    </row>
    <row r="453" spans="1:3" x14ac:dyDescent="0.35">
      <c r="A453" s="8">
        <v>88</v>
      </c>
      <c r="B453" s="8">
        <v>31</v>
      </c>
      <c r="C453" s="8">
        <v>119</v>
      </c>
    </row>
    <row r="454" spans="1:3" x14ac:dyDescent="0.35">
      <c r="A454" s="8">
        <v>94</v>
      </c>
      <c r="B454" s="8">
        <v>19</v>
      </c>
      <c r="C454" s="8">
        <v>113</v>
      </c>
    </row>
    <row r="455" spans="1:3" x14ac:dyDescent="0.35">
      <c r="A455" s="8">
        <v>94</v>
      </c>
      <c r="B455" s="8">
        <v>33</v>
      </c>
      <c r="C455" s="8">
        <v>127</v>
      </c>
    </row>
    <row r="456" spans="1:3" x14ac:dyDescent="0.35">
      <c r="A456" s="8">
        <v>95</v>
      </c>
      <c r="B456" s="8">
        <v>16</v>
      </c>
      <c r="C456" s="8">
        <v>111</v>
      </c>
    </row>
    <row r="457" spans="1:3" x14ac:dyDescent="0.35">
      <c r="A457" s="8">
        <v>95</v>
      </c>
      <c r="B457" s="8">
        <v>30</v>
      </c>
      <c r="C457" s="8">
        <v>125</v>
      </c>
    </row>
    <row r="458" spans="1:3" x14ac:dyDescent="0.35">
      <c r="A458" s="8">
        <v>96</v>
      </c>
      <c r="B458" s="8">
        <v>4</v>
      </c>
      <c r="C458" s="8">
        <v>100</v>
      </c>
    </row>
    <row r="459" spans="1:3" x14ac:dyDescent="0.35">
      <c r="A459" s="8">
        <v>96</v>
      </c>
      <c r="B459" s="8">
        <v>18</v>
      </c>
      <c r="C459" s="8">
        <v>114</v>
      </c>
    </row>
    <row r="460" spans="1:3" x14ac:dyDescent="0.35">
      <c r="A460" s="8">
        <v>97</v>
      </c>
      <c r="B460" s="8">
        <v>1</v>
      </c>
      <c r="C460" s="8">
        <v>98</v>
      </c>
    </row>
    <row r="461" spans="1:3" x14ac:dyDescent="0.35">
      <c r="A461" s="8">
        <v>97</v>
      </c>
      <c r="B461" s="8">
        <v>15</v>
      </c>
      <c r="C461" s="8">
        <v>112</v>
      </c>
    </row>
    <row r="462" spans="1:3" x14ac:dyDescent="0.35">
      <c r="A462" s="8">
        <v>97</v>
      </c>
      <c r="B462" s="8">
        <v>18</v>
      </c>
      <c r="C462" s="8">
        <v>115</v>
      </c>
    </row>
    <row r="463" spans="1:3" x14ac:dyDescent="0.35">
      <c r="A463" s="8">
        <v>97</v>
      </c>
      <c r="B463" s="8">
        <v>32</v>
      </c>
      <c r="C463" s="8">
        <v>129</v>
      </c>
    </row>
    <row r="464" spans="1:3" x14ac:dyDescent="0.35">
      <c r="A464" s="8">
        <v>98</v>
      </c>
      <c r="B464" s="8">
        <v>15</v>
      </c>
      <c r="C464" s="8">
        <v>113</v>
      </c>
    </row>
    <row r="465" spans="1:3" x14ac:dyDescent="0.35">
      <c r="A465" s="8">
        <v>98</v>
      </c>
      <c r="B465" s="8">
        <v>29</v>
      </c>
      <c r="C465" s="8">
        <v>127</v>
      </c>
    </row>
    <row r="466" spans="1:3" x14ac:dyDescent="0.35">
      <c r="A466" s="8">
        <v>99</v>
      </c>
      <c r="B466" s="8">
        <v>3</v>
      </c>
      <c r="C466" s="8">
        <v>102</v>
      </c>
    </row>
    <row r="467" spans="1:3" x14ac:dyDescent="0.35">
      <c r="A467" s="8">
        <v>99</v>
      </c>
      <c r="B467" s="8">
        <v>17</v>
      </c>
      <c r="C467" s="8">
        <v>116</v>
      </c>
    </row>
    <row r="468" spans="1:3" x14ac:dyDescent="0.35">
      <c r="A468" s="8">
        <v>100</v>
      </c>
      <c r="B468" s="8">
        <v>0</v>
      </c>
      <c r="C468" s="8">
        <v>100</v>
      </c>
    </row>
    <row r="469" spans="1:3" x14ac:dyDescent="0.35">
      <c r="A469" s="8">
        <v>100</v>
      </c>
      <c r="B469" s="8">
        <v>14</v>
      </c>
      <c r="C469" s="8">
        <v>114</v>
      </c>
    </row>
    <row r="470" spans="1:3" x14ac:dyDescent="0.35">
      <c r="A470">
        <f>AVERAGE(A2:A469)</f>
        <v>50</v>
      </c>
      <c r="B470">
        <f t="shared" ref="B470:C470" si="2">AVERAGE(B2:B469)</f>
        <v>50</v>
      </c>
      <c r="C470">
        <f t="shared" si="2"/>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BFC7C-7E25-4613-9B59-BB8D11F976E2}">
  <sheetPr codeName="Sheet1"/>
  <dimension ref="A1:M17"/>
  <sheetViews>
    <sheetView zoomScale="78" zoomScaleNormal="100" workbookViewId="0">
      <selection activeCell="L17" sqref="L17"/>
    </sheetView>
  </sheetViews>
  <sheetFormatPr defaultRowHeight="14.5" x14ac:dyDescent="0.35"/>
  <cols>
    <col min="1" max="1" width="23.90625" style="1" bestFit="1" customWidth="1"/>
    <col min="2" max="16384" width="8.7265625" style="1"/>
  </cols>
  <sheetData>
    <row r="1" spans="1:13" x14ac:dyDescent="0.35">
      <c r="B1" s="2" t="s">
        <v>0</v>
      </c>
      <c r="C1" s="2" t="s">
        <v>1</v>
      </c>
      <c r="D1" s="2" t="s">
        <v>2</v>
      </c>
      <c r="E1" s="2" t="s">
        <v>3</v>
      </c>
      <c r="F1" s="2" t="s">
        <v>4</v>
      </c>
      <c r="G1" s="2" t="s">
        <v>5</v>
      </c>
      <c r="H1" s="2" t="s">
        <v>6</v>
      </c>
      <c r="I1" s="2" t="s">
        <v>7</v>
      </c>
      <c r="J1" s="2" t="s">
        <v>8</v>
      </c>
      <c r="K1" s="2" t="s">
        <v>9</v>
      </c>
      <c r="L1" s="2" t="s">
        <v>12</v>
      </c>
    </row>
    <row r="2" spans="1:13" x14ac:dyDescent="0.35">
      <c r="A2" s="1" t="s">
        <v>11</v>
      </c>
      <c r="B2" s="2">
        <v>12</v>
      </c>
      <c r="C2" s="2">
        <v>3</v>
      </c>
      <c r="D2" s="2">
        <v>2</v>
      </c>
      <c r="E2" s="2">
        <v>27</v>
      </c>
      <c r="F2" s="2">
        <v>25</v>
      </c>
      <c r="G2" s="2">
        <v>1</v>
      </c>
      <c r="H2" s="2">
        <v>0</v>
      </c>
      <c r="I2" s="2">
        <v>0</v>
      </c>
      <c r="J2" s="2">
        <v>17</v>
      </c>
      <c r="K2" s="2">
        <v>13</v>
      </c>
      <c r="L2" s="2">
        <f>SUM(B2:K2)</f>
        <v>100</v>
      </c>
    </row>
    <row r="3" spans="1:13" x14ac:dyDescent="0.35">
      <c r="A3" s="1" t="s">
        <v>10</v>
      </c>
      <c r="B3" s="2">
        <v>17</v>
      </c>
      <c r="C3" s="2">
        <v>1</v>
      </c>
      <c r="D3" s="2">
        <v>15</v>
      </c>
      <c r="E3" s="2">
        <v>2</v>
      </c>
      <c r="F3" s="2">
        <v>27</v>
      </c>
      <c r="G3" s="2">
        <v>3</v>
      </c>
      <c r="H3" s="2">
        <v>0</v>
      </c>
      <c r="I3" s="2">
        <v>14</v>
      </c>
      <c r="J3" s="2">
        <v>18</v>
      </c>
      <c r="K3" s="2">
        <v>3</v>
      </c>
      <c r="L3" s="2">
        <f>SUM(B3:K3)</f>
        <v>100</v>
      </c>
    </row>
    <row r="5" spans="1:13" x14ac:dyDescent="0.35">
      <c r="A5" s="4" t="s">
        <v>16</v>
      </c>
      <c r="B5" s="5">
        <v>65</v>
      </c>
    </row>
    <row r="6" spans="1:13" x14ac:dyDescent="0.35">
      <c r="A6" s="4" t="s">
        <v>17</v>
      </c>
      <c r="B6" s="5">
        <v>50</v>
      </c>
    </row>
    <row r="8" spans="1:13" x14ac:dyDescent="0.35">
      <c r="B8" s="16" t="s">
        <v>15</v>
      </c>
      <c r="C8" s="17"/>
      <c r="D8" s="17"/>
      <c r="E8" s="17"/>
      <c r="F8" s="17"/>
      <c r="G8" s="17"/>
      <c r="H8" s="17"/>
      <c r="I8" s="17"/>
      <c r="J8" s="17"/>
      <c r="K8" s="17"/>
      <c r="L8" s="18"/>
    </row>
    <row r="9" spans="1:13" x14ac:dyDescent="0.35">
      <c r="A9" s="1" t="s">
        <v>13</v>
      </c>
      <c r="B9" s="3">
        <v>0</v>
      </c>
      <c r="C9" s="3">
        <v>1</v>
      </c>
      <c r="D9" s="3">
        <v>0</v>
      </c>
      <c r="E9" s="3">
        <v>1</v>
      </c>
      <c r="F9" s="3">
        <v>1</v>
      </c>
      <c r="G9" s="3">
        <v>0</v>
      </c>
      <c r="H9" s="3">
        <v>0</v>
      </c>
      <c r="I9" s="3">
        <v>0</v>
      </c>
      <c r="J9" s="3">
        <v>0</v>
      </c>
      <c r="K9" s="3">
        <v>1</v>
      </c>
    </row>
    <row r="10" spans="1:13" x14ac:dyDescent="0.35">
      <c r="A10" s="1" t="s">
        <v>14</v>
      </c>
      <c r="B10" s="3">
        <v>1</v>
      </c>
      <c r="C10" s="3">
        <v>0</v>
      </c>
      <c r="D10" s="3">
        <v>1</v>
      </c>
      <c r="E10" s="3">
        <v>0</v>
      </c>
      <c r="F10" s="3">
        <v>0</v>
      </c>
      <c r="G10" s="3">
        <v>1</v>
      </c>
      <c r="H10" s="3">
        <v>1</v>
      </c>
      <c r="I10" s="3">
        <v>1</v>
      </c>
      <c r="J10" s="3">
        <v>1</v>
      </c>
      <c r="K10" s="3">
        <v>0</v>
      </c>
    </row>
    <row r="11" spans="1:13" x14ac:dyDescent="0.35">
      <c r="B11" s="1">
        <f>SUM(B9:B10)</f>
        <v>1</v>
      </c>
      <c r="C11" s="1">
        <f t="shared" ref="C11:K11" si="0">SUM(C9:C10)</f>
        <v>1</v>
      </c>
      <c r="D11" s="1">
        <f t="shared" si="0"/>
        <v>1</v>
      </c>
      <c r="E11" s="1">
        <f t="shared" si="0"/>
        <v>1</v>
      </c>
      <c r="F11" s="1">
        <f t="shared" si="0"/>
        <v>1</v>
      </c>
      <c r="G11" s="1">
        <f t="shared" si="0"/>
        <v>1</v>
      </c>
      <c r="H11" s="1">
        <f t="shared" si="0"/>
        <v>1</v>
      </c>
      <c r="I11" s="1">
        <f t="shared" si="0"/>
        <v>1</v>
      </c>
      <c r="J11" s="1">
        <f t="shared" si="0"/>
        <v>1</v>
      </c>
      <c r="K11" s="1">
        <f t="shared" si="0"/>
        <v>1</v>
      </c>
    </row>
    <row r="12" spans="1:13" x14ac:dyDescent="0.35">
      <c r="A12" s="1" t="s">
        <v>18</v>
      </c>
      <c r="B12" s="5">
        <v>1</v>
      </c>
      <c r="C12" s="5">
        <v>1</v>
      </c>
      <c r="D12" s="5">
        <v>1</v>
      </c>
      <c r="E12" s="5">
        <v>1</v>
      </c>
      <c r="F12" s="5">
        <v>1</v>
      </c>
      <c r="G12" s="5">
        <v>1</v>
      </c>
      <c r="H12" s="5">
        <v>1</v>
      </c>
      <c r="I12" s="5">
        <v>1</v>
      </c>
      <c r="J12" s="5">
        <v>1</v>
      </c>
      <c r="K12" s="5">
        <v>1</v>
      </c>
    </row>
    <row r="14" spans="1:13" x14ac:dyDescent="0.35">
      <c r="L14" s="1" t="s">
        <v>23</v>
      </c>
    </row>
    <row r="15" spans="1:13" x14ac:dyDescent="0.35">
      <c r="A15" s="1" t="s">
        <v>19</v>
      </c>
      <c r="B15" s="4">
        <f>B9*B2</f>
        <v>0</v>
      </c>
      <c r="C15" s="4">
        <f t="shared" ref="C15:J16" si="1">C9*C2</f>
        <v>3</v>
      </c>
      <c r="D15" s="4">
        <f t="shared" si="1"/>
        <v>0</v>
      </c>
      <c r="E15" s="4">
        <f t="shared" si="1"/>
        <v>27</v>
      </c>
      <c r="F15" s="4">
        <f t="shared" si="1"/>
        <v>25</v>
      </c>
      <c r="G15" s="4">
        <f t="shared" si="1"/>
        <v>0</v>
      </c>
      <c r="H15" s="4">
        <f t="shared" si="1"/>
        <v>0</v>
      </c>
      <c r="I15" s="4">
        <f t="shared" si="1"/>
        <v>0</v>
      </c>
      <c r="J15" s="4">
        <f t="shared" si="1"/>
        <v>0</v>
      </c>
      <c r="K15" s="4">
        <f>K9*K2</f>
        <v>13</v>
      </c>
      <c r="L15" s="6">
        <f>SUM(B15:K15)</f>
        <v>68</v>
      </c>
      <c r="M15" s="1" t="s">
        <v>20</v>
      </c>
    </row>
    <row r="16" spans="1:13" x14ac:dyDescent="0.35">
      <c r="A16" s="1" t="s">
        <v>10</v>
      </c>
      <c r="B16" s="4">
        <f>B10*B3</f>
        <v>17</v>
      </c>
      <c r="C16" s="4">
        <f t="shared" si="1"/>
        <v>0</v>
      </c>
      <c r="D16" s="4">
        <f t="shared" si="1"/>
        <v>15</v>
      </c>
      <c r="E16" s="4">
        <f t="shared" si="1"/>
        <v>0</v>
      </c>
      <c r="F16" s="4">
        <f t="shared" si="1"/>
        <v>0</v>
      </c>
      <c r="G16" s="4">
        <f t="shared" si="1"/>
        <v>3</v>
      </c>
      <c r="H16" s="4">
        <f t="shared" si="1"/>
        <v>0</v>
      </c>
      <c r="I16" s="4">
        <f t="shared" si="1"/>
        <v>14</v>
      </c>
      <c r="J16" s="4">
        <f t="shared" si="1"/>
        <v>18</v>
      </c>
      <c r="K16" s="4">
        <f>K10*K3</f>
        <v>0</v>
      </c>
      <c r="L16" s="6">
        <f>SUM(B16:K16)</f>
        <v>67</v>
      </c>
      <c r="M16" s="1" t="s">
        <v>21</v>
      </c>
    </row>
    <row r="17" spans="12:13" x14ac:dyDescent="0.35">
      <c r="L17" s="7">
        <f>SUM(L15:L16)</f>
        <v>135</v>
      </c>
      <c r="M17" s="1" t="s">
        <v>22</v>
      </c>
    </row>
  </sheetData>
  <mergeCells count="1">
    <mergeCell ref="B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6AA6-7325-4E62-8C10-FD4A360E6653}">
  <dimension ref="B4:T24"/>
  <sheetViews>
    <sheetView topLeftCell="B1" zoomScale="41" workbookViewId="0">
      <selection activeCell="J5" sqref="J5:T24"/>
    </sheetView>
  </sheetViews>
  <sheetFormatPr defaultRowHeight="14.5" x14ac:dyDescent="0.35"/>
  <cols>
    <col min="2" max="2" width="51.81640625" customWidth="1"/>
    <col min="3" max="3" width="40.54296875" customWidth="1"/>
    <col min="5" max="5" width="54.453125" bestFit="1" customWidth="1"/>
    <col min="6" max="6" width="37.54296875" customWidth="1"/>
    <col min="9" max="9" width="46.36328125" bestFit="1" customWidth="1"/>
    <col min="10" max="10" width="168.08984375" customWidth="1"/>
  </cols>
  <sheetData>
    <row r="4" spans="2:20" ht="409.5" x14ac:dyDescent="0.35">
      <c r="B4" s="9" t="s">
        <v>32</v>
      </c>
      <c r="C4" s="12" t="s">
        <v>38</v>
      </c>
      <c r="E4" s="9" t="s">
        <v>34</v>
      </c>
      <c r="F4" s="13" t="s">
        <v>31</v>
      </c>
      <c r="I4" s="9" t="s">
        <v>39</v>
      </c>
      <c r="J4" s="12" t="s">
        <v>41</v>
      </c>
    </row>
    <row r="5" spans="2:20" ht="409.5" customHeight="1" x14ac:dyDescent="0.35">
      <c r="B5" s="15" t="s">
        <v>33</v>
      </c>
      <c r="C5" s="14" t="s">
        <v>37</v>
      </c>
      <c r="E5" s="9" t="s">
        <v>35</v>
      </c>
      <c r="F5" s="14" t="s">
        <v>36</v>
      </c>
      <c r="I5" s="9" t="s">
        <v>40</v>
      </c>
      <c r="J5" s="19" t="s">
        <v>42</v>
      </c>
      <c r="K5" s="19"/>
      <c r="L5" s="19"/>
      <c r="M5" s="19"/>
      <c r="N5" s="19"/>
      <c r="O5" s="19"/>
      <c r="P5" s="19"/>
      <c r="Q5" s="19"/>
      <c r="R5" s="19"/>
      <c r="S5" s="19"/>
      <c r="T5" s="19"/>
    </row>
    <row r="6" spans="2:20" x14ac:dyDescent="0.35">
      <c r="J6" s="19"/>
      <c r="K6" s="19"/>
      <c r="L6" s="19"/>
      <c r="M6" s="19"/>
      <c r="N6" s="19"/>
      <c r="O6" s="19"/>
      <c r="P6" s="19"/>
      <c r="Q6" s="19"/>
      <c r="R6" s="19"/>
      <c r="S6" s="19"/>
      <c r="T6" s="19"/>
    </row>
    <row r="7" spans="2:20" x14ac:dyDescent="0.35">
      <c r="J7" s="19"/>
      <c r="K7" s="19"/>
      <c r="L7" s="19"/>
      <c r="M7" s="19"/>
      <c r="N7" s="19"/>
      <c r="O7" s="19"/>
      <c r="P7" s="19"/>
      <c r="Q7" s="19"/>
      <c r="R7" s="19"/>
      <c r="S7" s="19"/>
      <c r="T7" s="19"/>
    </row>
    <row r="8" spans="2:20" x14ac:dyDescent="0.35">
      <c r="J8" s="19"/>
      <c r="K8" s="19"/>
      <c r="L8" s="19"/>
      <c r="M8" s="19"/>
      <c r="N8" s="19"/>
      <c r="O8" s="19"/>
      <c r="P8" s="19"/>
      <c r="Q8" s="19"/>
      <c r="R8" s="19"/>
      <c r="S8" s="19"/>
      <c r="T8" s="19"/>
    </row>
    <row r="9" spans="2:20" x14ac:dyDescent="0.35">
      <c r="J9" s="19"/>
      <c r="K9" s="19"/>
      <c r="L9" s="19"/>
      <c r="M9" s="19"/>
      <c r="N9" s="19"/>
      <c r="O9" s="19"/>
      <c r="P9" s="19"/>
      <c r="Q9" s="19"/>
      <c r="R9" s="19"/>
      <c r="S9" s="19"/>
      <c r="T9" s="19"/>
    </row>
    <row r="10" spans="2:20" x14ac:dyDescent="0.35">
      <c r="J10" s="19"/>
      <c r="K10" s="19"/>
      <c r="L10" s="19"/>
      <c r="M10" s="19"/>
      <c r="N10" s="19"/>
      <c r="O10" s="19"/>
      <c r="P10" s="19"/>
      <c r="Q10" s="19"/>
      <c r="R10" s="19"/>
      <c r="S10" s="19"/>
      <c r="T10" s="19"/>
    </row>
    <row r="11" spans="2:20" x14ac:dyDescent="0.35">
      <c r="J11" s="19"/>
      <c r="K11" s="19"/>
      <c r="L11" s="19"/>
      <c r="M11" s="19"/>
      <c r="N11" s="19"/>
      <c r="O11" s="19"/>
      <c r="P11" s="19"/>
      <c r="Q11" s="19"/>
      <c r="R11" s="19"/>
      <c r="S11" s="19"/>
      <c r="T11" s="19"/>
    </row>
    <row r="12" spans="2:20" x14ac:dyDescent="0.35">
      <c r="J12" s="19"/>
      <c r="K12" s="19"/>
      <c r="L12" s="19"/>
      <c r="M12" s="19"/>
      <c r="N12" s="19"/>
      <c r="O12" s="19"/>
      <c r="P12" s="19"/>
      <c r="Q12" s="19"/>
      <c r="R12" s="19"/>
      <c r="S12" s="19"/>
      <c r="T12" s="19"/>
    </row>
    <row r="13" spans="2:20" x14ac:dyDescent="0.35">
      <c r="J13" s="19"/>
      <c r="K13" s="19"/>
      <c r="L13" s="19"/>
      <c r="M13" s="19"/>
      <c r="N13" s="19"/>
      <c r="O13" s="19"/>
      <c r="P13" s="19"/>
      <c r="Q13" s="19"/>
      <c r="R13" s="19"/>
      <c r="S13" s="19"/>
      <c r="T13" s="19"/>
    </row>
    <row r="14" spans="2:20" x14ac:dyDescent="0.35">
      <c r="J14" s="19"/>
      <c r="K14" s="19"/>
      <c r="L14" s="19"/>
      <c r="M14" s="19"/>
      <c r="N14" s="19"/>
      <c r="O14" s="19"/>
      <c r="P14" s="19"/>
      <c r="Q14" s="19"/>
      <c r="R14" s="19"/>
      <c r="S14" s="19"/>
      <c r="T14" s="19"/>
    </row>
    <row r="15" spans="2:20" x14ac:dyDescent="0.35">
      <c r="J15" s="19"/>
      <c r="K15" s="19"/>
      <c r="L15" s="19"/>
      <c r="M15" s="19"/>
      <c r="N15" s="19"/>
      <c r="O15" s="19"/>
      <c r="P15" s="19"/>
      <c r="Q15" s="19"/>
      <c r="R15" s="19"/>
      <c r="S15" s="19"/>
      <c r="T15" s="19"/>
    </row>
    <row r="16" spans="2:20" x14ac:dyDescent="0.35">
      <c r="J16" s="19"/>
      <c r="K16" s="19"/>
      <c r="L16" s="19"/>
      <c r="M16" s="19"/>
      <c r="N16" s="19"/>
      <c r="O16" s="19"/>
      <c r="P16" s="19"/>
      <c r="Q16" s="19"/>
      <c r="R16" s="19"/>
      <c r="S16" s="19"/>
      <c r="T16" s="19"/>
    </row>
    <row r="17" spans="10:20" x14ac:dyDescent="0.35">
      <c r="J17" s="19"/>
      <c r="K17" s="19"/>
      <c r="L17" s="19"/>
      <c r="M17" s="19"/>
      <c r="N17" s="19"/>
      <c r="O17" s="19"/>
      <c r="P17" s="19"/>
      <c r="Q17" s="19"/>
      <c r="R17" s="19"/>
      <c r="S17" s="19"/>
      <c r="T17" s="19"/>
    </row>
    <row r="18" spans="10:20" x14ac:dyDescent="0.35">
      <c r="J18" s="19"/>
      <c r="K18" s="19"/>
      <c r="L18" s="19"/>
      <c r="M18" s="19"/>
      <c r="N18" s="19"/>
      <c r="O18" s="19"/>
      <c r="P18" s="19"/>
      <c r="Q18" s="19"/>
      <c r="R18" s="19"/>
      <c r="S18" s="19"/>
      <c r="T18" s="19"/>
    </row>
    <row r="19" spans="10:20" x14ac:dyDescent="0.35">
      <c r="J19" s="19"/>
      <c r="K19" s="19"/>
      <c r="L19" s="19"/>
      <c r="M19" s="19"/>
      <c r="N19" s="19"/>
      <c r="O19" s="19"/>
      <c r="P19" s="19"/>
      <c r="Q19" s="19"/>
      <c r="R19" s="19"/>
      <c r="S19" s="19"/>
      <c r="T19" s="19"/>
    </row>
    <row r="20" spans="10:20" x14ac:dyDescent="0.35">
      <c r="J20" s="19"/>
      <c r="K20" s="19"/>
      <c r="L20" s="19"/>
      <c r="M20" s="19"/>
      <c r="N20" s="19"/>
      <c r="O20" s="19"/>
      <c r="P20" s="19"/>
      <c r="Q20" s="19"/>
      <c r="R20" s="19"/>
      <c r="S20" s="19"/>
      <c r="T20" s="19"/>
    </row>
    <row r="21" spans="10:20" x14ac:dyDescent="0.35">
      <c r="J21" s="19"/>
      <c r="K21" s="19"/>
      <c r="L21" s="19"/>
      <c r="M21" s="19"/>
      <c r="N21" s="19"/>
      <c r="O21" s="19"/>
      <c r="P21" s="19"/>
      <c r="Q21" s="19"/>
      <c r="R21" s="19"/>
      <c r="S21" s="19"/>
      <c r="T21" s="19"/>
    </row>
    <row r="22" spans="10:20" x14ac:dyDescent="0.35">
      <c r="J22" s="19"/>
      <c r="K22" s="19"/>
      <c r="L22" s="19"/>
      <c r="M22" s="19"/>
      <c r="N22" s="19"/>
      <c r="O22" s="19"/>
      <c r="P22" s="19"/>
      <c r="Q22" s="19"/>
      <c r="R22" s="19"/>
      <c r="S22" s="19"/>
      <c r="T22" s="19"/>
    </row>
    <row r="23" spans="10:20" x14ac:dyDescent="0.35">
      <c r="J23" s="19"/>
      <c r="K23" s="19"/>
      <c r="L23" s="19"/>
      <c r="M23" s="19"/>
      <c r="N23" s="19"/>
      <c r="O23" s="19"/>
      <c r="P23" s="19"/>
      <c r="Q23" s="19"/>
      <c r="R23" s="19"/>
      <c r="S23" s="19"/>
      <c r="T23" s="19"/>
    </row>
    <row r="24" spans="10:20" x14ac:dyDescent="0.35">
      <c r="J24" s="19"/>
      <c r="K24" s="19"/>
      <c r="L24" s="19"/>
      <c r="M24" s="19"/>
      <c r="N24" s="19"/>
      <c r="O24" s="19"/>
      <c r="P24" s="19"/>
      <c r="Q24" s="19"/>
      <c r="R24" s="19"/>
      <c r="S24" s="19"/>
      <c r="T24" s="19"/>
    </row>
  </sheetData>
  <mergeCells count="1">
    <mergeCell ref="J5:T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Efficient Frontier</vt:lpstr>
      <vt:lpstr>Optimizer</vt:lpstr>
      <vt:lpstr>AI-Generated Proposal</vt:lpstr>
      <vt:lpstr>combined_total</vt:lpstr>
      <vt:lpstr>decision_variables</vt:lpstr>
      <vt:lpstr>item_counts</vt:lpstr>
      <vt:lpstr>sam_min_goal</vt:lpstr>
      <vt:lpstr>sam_mins</vt:lpstr>
      <vt:lpstr>sam_total</vt:lpstr>
      <vt:lpstr>Total_allocation__constraint</vt:lpstr>
      <vt:lpstr>vic_min_goal</vt:lpstr>
      <vt:lpstr>vic_min_ogal</vt:lpstr>
      <vt:lpstr>vic_mins</vt:lpstr>
      <vt:lpstr>vic_total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Rhindress</dc:creator>
  <cp:lastModifiedBy>Brian J. Rhindress</cp:lastModifiedBy>
  <dcterms:created xsi:type="dcterms:W3CDTF">2024-02-03T21:47:51Z</dcterms:created>
  <dcterms:modified xsi:type="dcterms:W3CDTF">2024-02-04T21:35:32Z</dcterms:modified>
</cp:coreProperties>
</file>