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7880" windowHeight="16060" tabRatio="500" activeTab="1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15" i="21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" i="9"/>
  <c r="L12" i="21"/>
  <c r="L13" i="21"/>
  <c r="L14" i="21"/>
  <c r="L4" i="21"/>
  <c r="L5" i="21"/>
  <c r="L6" i="21"/>
  <c r="L7" i="21"/>
  <c r="L8" i="21"/>
  <c r="L9" i="21"/>
  <c r="L10" i="21"/>
  <c r="L11" i="21"/>
  <c r="L3" i="21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<sst xmlns="http://schemas.openxmlformats.org/spreadsheetml/2006/main" count="203" uniqueCount="179">
  <si>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</si>
  <si>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</si>
  <si>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</si>
  <si>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</si>
  <si>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</si>
  <si>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</si>
  <si>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</si>
  <si>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</si>
  <si>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</si>
  <si>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</si>
  <si>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</si>
  <si>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</si>
  <si>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</si>
  <si>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</si>
  <si>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</si>
  <si>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</si>
  <si>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</si>
  <si>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</si>
  <si>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</si>
  <si>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ui/fruit/gl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</si>
  <si>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</si>
  <si>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</si>
  <si>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</si>
  <si>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</si>
  <si>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</si>
  <si>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</si>
  <si>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</si>
  <si>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</si>
  <si>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</si>
  <si>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</si>
  <si>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</si>
  <si>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</si>
  <si>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</si>
  <si>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</si>
  <si>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</si>
  <si>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</si>
  <si>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</si>
  <si>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</si>
  <si>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</si>
  <si>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</si>
  <si>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</si>
  <si>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</si>
  <si>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</si>
  <si>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</si>
  <si>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</si>
  <si>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</si>
  <si>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</si>
  <si>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</si>
  <si>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</si>
  <si>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</si>
  <si>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</si>
  <si>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</si>
  <si>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</si>
  <si>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</si>
  <si>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</si>
  <si>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</si>
  <si>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</si>
  <si>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</si>
  <si>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</si>
  <si>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</si>
  <si>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</si>
  <si>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</si>
  <si>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</si>
  <si>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</si>
  <si>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</si>
  <si>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</si>
  <si>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</si>
  <si>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</si>
  <si>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</si>
  <si>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</si>
  <si>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</si>
  <si>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</si>
  <si>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</si>
  <si>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</si>
  <si>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</si>
  <si>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</si>
  <si>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</si>
  <si>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</si>
  <si>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</si>
  <si>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</si>
  <si>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初级施肥工</t>
    <phoneticPr fontId="1" type="noConversion"/>
  </si>
  <si>
    <t>初级采摘工</t>
    <phoneticPr fontId="1" type="noConversion"/>
  </si>
  <si>
    <t>工长助理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</si>
  <si>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</si>
  <si>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</si>
  <si>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</si>
  <si>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</si>
  <si>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</si>
  <si>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</si>
  <si>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</si>
  <si>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</si>
  <si>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</si>
  <si>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</si>
  <si>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</si>
  <si>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</si>
  <si>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</si>
  <si>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</si>
  <si>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</si>
  <si>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</si>
  <si>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</si>
  <si>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</si>
  <si>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</si>
  <si>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</si>
  <si>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</si>
  <si>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id</t>
    <phoneticPr fontId="1" type="noConversion"/>
  </si>
  <si>
    <t>int</t>
    <phoneticPr fontId="1" type="noConversion"/>
  </si>
  <si>
    <t>plantcost</t>
    <phoneticPr fontId="1" type="noConversion"/>
  </si>
  <si>
    <t>int</t>
    <phoneticPr fontId="1" type="noConversion"/>
  </si>
  <si>
    <t>growthCount</t>
    <phoneticPr fontId="1" type="noConversion"/>
  </si>
  <si>
    <t>unlocklv</t>
    <phoneticPr fontId="1" type="noConversion"/>
  </si>
  <si>
    <t>addExpPer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</si>
  <si>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</si>
  <si>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</si>
  <si>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</si>
  <si>
    <t>分享获得精力</t>
    <phoneticPr fontId="1" type="noConversion"/>
  </si>
  <si>
    <t>shareEnergy</t>
    <phoneticPr fontId="1" type="noConversion"/>
  </si>
  <si>
    <t>ui/tree/cz</t>
    <phoneticPr fontId="1" type="noConversion"/>
  </si>
  <si>
    <t>ui/tree/xg</t>
    <phoneticPr fontId="1" type="noConversion"/>
  </si>
  <si>
    <t>ui/tree/xj</t>
    <phoneticPr fontId="1" type="noConversion"/>
  </si>
  <si>
    <t>ui/tree/nm</t>
    <phoneticPr fontId="1" type="noConversion"/>
  </si>
  <si>
    <t>ui/tree/lm</t>
    <phoneticPr fontId="1" type="noConversion"/>
  </si>
  <si>
    <t>ui/tree/yt</t>
    <phoneticPr fontId="1" type="noConversion"/>
  </si>
  <si>
    <t>西瓜</t>
    <phoneticPr fontId="1" type="noConversion"/>
  </si>
  <si>
    <t>香蕉</t>
    <phoneticPr fontId="1" type="noConversion"/>
  </si>
  <si>
    <t>柠檬</t>
    <phoneticPr fontId="1" type="noConversion"/>
  </si>
  <si>
    <t>蓝莓</t>
    <phoneticPr fontId="1" type="noConversion"/>
  </si>
  <si>
    <t>樱桃</t>
    <phoneticPr fontId="1" type="noConversion"/>
  </si>
  <si>
    <t>ui/fruit/share</t>
    <phoneticPr fontId="1" type="noConversion"/>
  </si>
  <si>
    <t>ui/fruit/repeat</t>
    <phoneticPr fontId="1" type="noConversion"/>
  </si>
  <si>
    <t>ui/fruit/zz</t>
    <phoneticPr fontId="1" type="noConversion"/>
  </si>
  <si>
    <t>ui/fruit/handIme</t>
    <phoneticPr fontId="1" type="noConversion"/>
  </si>
  <si>
    <t>noRotation</t>
    <phoneticPr fontId="1" type="noConversion"/>
  </si>
  <si>
    <t>isNormal</t>
    <phoneticPr fontId="1" type="noConversion"/>
  </si>
  <si>
    <t>地格解锁条件</t>
    <phoneticPr fontId="1" type="noConversion"/>
  </si>
  <si>
    <t>farmlandlock</t>
    <phoneticPr fontId="1" type="noConversion"/>
  </si>
  <si>
    <t>0;0|0;0|0;0|1;5|2;10|3;15|4;20|5;25|6;30</t>
    <phoneticPr fontId="1" type="noConversion"/>
  </si>
  <si>
    <t>果园看守</t>
    <phoneticPr fontId="1" type="noConversion"/>
  </si>
  <si>
    <t>初级种植工</t>
    <phoneticPr fontId="1" type="noConversion"/>
  </si>
  <si>
    <t>中级嫁接工</t>
    <phoneticPr fontId="1" type="noConversion"/>
  </si>
  <si>
    <t>高级种植工</t>
    <phoneticPr fontId="1" type="noConversion"/>
  </si>
  <si>
    <t>高级嫁接工</t>
    <phoneticPr fontId="1" type="noConversion"/>
  </si>
  <si>
    <t>初级除草工</t>
    <phoneticPr fontId="1" type="noConversion"/>
  </si>
  <si>
    <t>中级种植工</t>
    <phoneticPr fontId="1" type="noConversion"/>
  </si>
  <si>
    <t>中级除草工</t>
    <phoneticPr fontId="1" type="noConversion"/>
  </si>
  <si>
    <t>中级施肥工</t>
    <phoneticPr fontId="1" type="noConversion"/>
  </si>
  <si>
    <t>中级采摘工</t>
    <phoneticPr fontId="1" type="noConversion"/>
  </si>
  <si>
    <t>高级除草工</t>
    <phoneticPr fontId="1" type="noConversion"/>
  </si>
  <si>
    <t>高级施肥工</t>
    <phoneticPr fontId="1" type="noConversion"/>
  </si>
  <si>
    <t>高级采摘工</t>
    <phoneticPr fontId="1" type="noConversion"/>
  </si>
  <si>
    <t>果园零工</t>
    <phoneticPr fontId="1" type="noConversion"/>
  </si>
  <si>
    <t>果园学徒</t>
    <phoneticPr fontId="1" type="noConversion"/>
  </si>
  <si>
    <t>副董事长</t>
    <phoneticPr fontId="1" type="noConversion"/>
  </si>
  <si>
    <t>董事会主席</t>
    <phoneticPr fontId="1" type="noConversion"/>
  </si>
  <si>
    <t>董事长</t>
    <phoneticPr fontId="1" type="noConversion"/>
  </si>
  <si>
    <t>后勤助理</t>
    <phoneticPr fontId="1" type="noConversion"/>
  </si>
  <si>
    <t>后勤经理</t>
    <phoneticPr fontId="1" type="noConversion"/>
  </si>
  <si>
    <t>运输部长</t>
    <phoneticPr fontId="1" type="noConversion"/>
  </si>
  <si>
    <t>后勤部长</t>
    <phoneticPr fontId="1" type="noConversion"/>
  </si>
  <si>
    <t>waterCost</t>
    <phoneticPr fontId="1" type="noConversion"/>
  </si>
  <si>
    <t>int</t>
    <phoneticPr fontId="1" type="noConversion"/>
  </si>
  <si>
    <t>waterSaveTime</t>
    <phoneticPr fontId="1" type="noConversion"/>
  </si>
  <si>
    <t>firstWater</t>
    <phoneticPr fontId="1" type="noConversion"/>
  </si>
  <si>
    <t>初始水滴</t>
    <phoneticPr fontId="1" type="noConversion"/>
  </si>
  <si>
    <t>growthTime</t>
    <phoneticPr fontId="1" type="noConversion"/>
  </si>
  <si>
    <t>float</t>
    <phoneticPr fontId="1" type="noConversion"/>
  </si>
  <si>
    <t>shareWater</t>
    <phoneticPr fontId="1" type="noConversion"/>
  </si>
  <si>
    <t>分享获得水滴</t>
    <phoneticPr fontId="1" type="noConversion"/>
  </si>
  <si>
    <t>水滴10</t>
    <phoneticPr fontId="1" type="noConversion"/>
  </si>
  <si>
    <t>ui/fruit/water</t>
    <phoneticPr fontId="1" type="noConversion"/>
  </si>
  <si>
    <t>int</t>
    <phoneticPr fontId="1" type="noConversion"/>
  </si>
  <si>
    <t>getResCount</t>
    <phoneticPr fontId="1" type="noConversion"/>
  </si>
  <si>
    <t>int</t>
    <phoneticPr fontId="1" type="noConversion"/>
  </si>
  <si>
    <t>waterAddExp</t>
    <phoneticPr fontId="1" type="noConversion"/>
  </si>
  <si>
    <t>stealExp</t>
    <phoneticPr fontId="1" type="noConversion"/>
  </si>
  <si>
    <t>stealWater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</si>
  <si>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</si>
  <si>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</si>
  <si>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</si>
  <si>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shareEnergy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</si>
</sst>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67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访问过的超链接" xfId="1558" builtinId="9" hidden="1"/>
    <cellStyle name="访问过的超链接" xfId="1560" builtinId="9" hidden="1"/>
    <cellStyle name="访问过的超链接" xfId="1562" builtinId="9" hidden="1"/>
    <cellStyle name="访问过的超链接" xfId="1564" builtinId="9" hidden="1"/>
    <cellStyle name="访问过的超链接" xfId="1566" builtinId="9" hidden="1"/>
    <cellStyle name="访问过的超链接" xfId="1568" builtinId="9" hidden="1"/>
    <cellStyle name="访问过的超链接" xfId="1570" builtinId="9" hidden="1"/>
    <cellStyle name="访问过的超链接" xfId="1572" builtinId="9" hidden="1"/>
    <cellStyle name="访问过的超链接" xfId="1574" builtinId="9" hidden="1"/>
    <cellStyle name="访问过的超链接" xfId="1576" builtinId="9" hidden="1"/>
    <cellStyle name="访问过的超链接" xfId="1578" builtinId="9" hidden="1"/>
    <cellStyle name="访问过的超链接" xfId="1580" builtinId="9" hidden="1"/>
    <cellStyle name="访问过的超链接" xfId="1582" builtinId="9" hidden="1"/>
    <cellStyle name="访问过的超链接" xfId="1584" builtinId="9" hidden="1"/>
    <cellStyle name="访问过的超链接" xfId="1586" builtinId="9" hidden="1"/>
    <cellStyle name="访问过的超链接" xfId="1588" builtinId="9" hidden="1"/>
    <cellStyle name="访问过的超链接" xfId="1590" builtinId="9" hidden="1"/>
    <cellStyle name="访问过的超链接" xfId="1592" builtinId="9" hidden="1"/>
    <cellStyle name="访问过的超链接" xfId="1594" builtinId="9" hidden="1"/>
    <cellStyle name="访问过的超链接" xfId="1596" builtinId="9" hidden="1"/>
    <cellStyle name="访问过的超链接" xfId="1598" builtinId="9" hidden="1"/>
    <cellStyle name="访问过的超链接" xfId="1600" builtinId="9" hidden="1"/>
    <cellStyle name="访问过的超链接" xfId="1602" builtinId="9" hidden="1"/>
    <cellStyle name="访问过的超链接" xfId="1604" builtinId="9" hidden="1"/>
    <cellStyle name="访问过的超链接" xfId="1606" builtinId="9" hidden="1"/>
    <cellStyle name="访问过的超链接" xfId="1608" builtinId="9" hidden="1"/>
    <cellStyle name="访问过的超链接" xfId="1610" builtinId="9" hidden="1"/>
    <cellStyle name="访问过的超链接" xfId="1612" builtinId="9" hidden="1"/>
    <cellStyle name="访问过的超链接" xfId="1614" builtinId="9" hidden="1"/>
    <cellStyle name="访问过的超链接" xfId="1616" builtinId="9" hidden="1"/>
    <cellStyle name="访问过的超链接" xfId="1618" builtinId="9" hidden="1"/>
    <cellStyle name="访问过的超链接" xfId="1620" builtinId="9" hidden="1"/>
    <cellStyle name="访问过的超链接" xfId="1622" builtinId="9" hidden="1"/>
    <cellStyle name="访问过的超链接" xfId="1624" builtinId="9" hidden="1"/>
    <cellStyle name="访问过的超链接" xfId="1626" builtinId="9" hidden="1"/>
    <cellStyle name="访问过的超链接" xfId="1628" builtinId="9" hidden="1"/>
    <cellStyle name="访问过的超链接" xfId="1630" builtinId="9" hidden="1"/>
    <cellStyle name="访问过的超链接" xfId="1632" builtinId="9" hidden="1"/>
    <cellStyle name="访问过的超链接" xfId="1634" builtinId="9" hidden="1"/>
    <cellStyle name="访问过的超链接" xfId="1636" builtinId="9" hidden="1"/>
    <cellStyle name="访问过的超链接" xfId="1638" builtinId="9" hidden="1"/>
    <cellStyle name="访问过的超链接" xfId="1640" builtinId="9" hidden="1"/>
    <cellStyle name="访问过的超链接" xfId="1642" builtinId="9" hidden="1"/>
    <cellStyle name="访问过的超链接" xfId="1644" builtinId="9" hidden="1"/>
    <cellStyle name="访问过的超链接" xfId="1646" builtinId="9" hidden="1"/>
    <cellStyle name="访问过的超链接" xfId="1648" builtinId="9" hidden="1"/>
    <cellStyle name="访问过的超链接" xfId="1650" builtinId="9" hidden="1"/>
    <cellStyle name="访问过的超链接" xfId="1652" builtinId="9" hidden="1"/>
    <cellStyle name="访问过的超链接" xfId="1654" builtinId="9" hidden="1"/>
    <cellStyle name="访问过的超链接" xfId="1656" builtinId="9" hidden="1"/>
    <cellStyle name="访问过的超链接" xfId="1658" builtinId="9" hidden="1"/>
    <cellStyle name="访问过的超链接" xfId="1660" builtinId="9" hidden="1"/>
    <cellStyle name="访问过的超链接" xfId="1662" builtinId="9" hidden="1"/>
    <cellStyle name="访问过的超链接" xfId="1664" builtinId="9" hidden="1"/>
    <cellStyle name="访问过的超链接" xfId="1666" builtinId="9" hidden="1"/>
    <cellStyle name="访问过的超链接" xfId="1668" builtinId="9" hidden="1"/>
    <cellStyle name="访问过的超链接" xfId="1670" builtinId="9" hidden="1"/>
    <cellStyle name="访问过的超链接" xfId="1672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E15" sqref="E15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43</v>
      </c>
      <c r="C3" t="s">
        <v>13</v>
      </c>
      <c r="D3" t="s">
        <v>63</v>
      </c>
    </row>
    <row r="4" spans="1:4">
      <c r="A4">
        <v>2</v>
      </c>
      <c r="B4" t="s">
        <v>44</v>
      </c>
      <c r="C4" t="s">
        <v>14</v>
      </c>
      <c r="D4" t="s">
        <v>45</v>
      </c>
    </row>
    <row r="5" spans="1:4">
      <c r="A5">
        <v>3</v>
      </c>
      <c r="B5" t="s">
        <v>38</v>
      </c>
      <c r="C5" t="s">
        <v>22</v>
      </c>
      <c r="D5">
        <v>0.5</v>
      </c>
    </row>
    <row r="6" spans="1:4">
      <c r="A6">
        <v>4</v>
      </c>
      <c r="B6" t="s">
        <v>23</v>
      </c>
      <c r="C6" t="s">
        <v>24</v>
      </c>
      <c r="D6">
        <v>0.5</v>
      </c>
    </row>
    <row r="7" spans="1:4">
      <c r="A7">
        <v>5</v>
      </c>
      <c r="B7" t="s">
        <v>28</v>
      </c>
      <c r="C7" t="s">
        <v>29</v>
      </c>
      <c r="D7">
        <v>0.05</v>
      </c>
    </row>
    <row r="8" spans="1:4">
      <c r="A8">
        <v>6</v>
      </c>
      <c r="B8" t="s">
        <v>30</v>
      </c>
      <c r="C8" t="s">
        <v>31</v>
      </c>
      <c r="D8">
        <v>10</v>
      </c>
    </row>
    <row r="9" spans="1:4">
      <c r="A9">
        <v>7</v>
      </c>
      <c r="B9" t="s">
        <v>77</v>
      </c>
      <c r="C9" t="s">
        <v>32</v>
      </c>
      <c r="D9">
        <v>7</v>
      </c>
    </row>
    <row r="10" spans="1:4">
      <c r="A10">
        <v>8</v>
      </c>
      <c r="B10" t="s">
        <v>33</v>
      </c>
      <c r="C10" t="s">
        <v>34</v>
      </c>
      <c r="D10" t="s">
        <v>35</v>
      </c>
    </row>
    <row r="11" spans="1:4">
      <c r="A11">
        <v>9</v>
      </c>
      <c r="B11" t="s">
        <v>36</v>
      </c>
      <c r="C11" t="s">
        <v>37</v>
      </c>
      <c r="D11">
        <v>3</v>
      </c>
    </row>
    <row r="12" spans="1:4">
      <c r="A12">
        <v>10</v>
      </c>
      <c r="B12" t="s">
        <v>40</v>
      </c>
      <c r="C12" t="s">
        <v>41</v>
      </c>
      <c r="D12" t="s">
        <v>42</v>
      </c>
    </row>
    <row r="13" spans="1:4">
      <c r="A13">
        <v>11</v>
      </c>
      <c r="B13" t="s">
        <v>79</v>
      </c>
      <c r="C13" t="s">
        <v>78</v>
      </c>
      <c r="D13">
        <v>3000</v>
      </c>
    </row>
    <row r="14" spans="1:4">
      <c r="A14">
        <v>12</v>
      </c>
      <c r="B14" t="s">
        <v>112</v>
      </c>
      <c r="C14" t="s">
        <v>113</v>
      </c>
      <c r="D14">
        <v>5000</v>
      </c>
    </row>
    <row r="15" spans="1:4">
      <c r="A15">
        <v>13</v>
      </c>
      <c r="B15" t="s">
        <v>115</v>
      </c>
      <c r="C15" t="s">
        <v>114</v>
      </c>
      <c r="D15">
        <v>2000</v>
      </c>
    </row>
    <row r="16" spans="1:4">
      <c r="A16">
        <v>14</v>
      </c>
      <c r="B16" t="s">
        <v>134</v>
      </c>
      <c r="C16" t="s">
        <v>133</v>
      </c>
      <c r="D16" t="s">
        <v>135</v>
      </c>
    </row>
    <row r="17" spans="1:4">
      <c r="A17">
        <v>15</v>
      </c>
      <c r="B17" t="s">
        <v>161</v>
      </c>
      <c r="C17" t="s">
        <v>162</v>
      </c>
      <c r="D17">
        <v>100</v>
      </c>
    </row>
    <row r="18" spans="1:4">
      <c r="A18">
        <v>16</v>
      </c>
      <c r="B18" t="s">
        <v>165</v>
      </c>
      <c r="C18" t="s">
        <v>166</v>
      </c>
      <c r="D18">
        <v>100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J32" sqref="J32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  <col min="10" max="10" width="10.1640625" customWidth="1"/>
  </cols>
  <sheetData>
    <row r="1" spans="1:10">
      <c r="A1" t="s">
        <v>1</v>
      </c>
      <c r="B1" t="s">
        <v>2</v>
      </c>
      <c r="C1" t="s">
        <v>46</v>
      </c>
      <c r="D1" t="s">
        <v>47</v>
      </c>
      <c r="E1" t="s">
        <v>60</v>
      </c>
      <c r="F1" t="s">
        <v>62</v>
      </c>
      <c r="G1" t="s">
        <v>64</v>
      </c>
      <c r="H1" t="s">
        <v>69</v>
      </c>
      <c r="I1" t="s">
        <v>111</v>
      </c>
      <c r="J1" t="s">
        <v>178</v>
      </c>
    </row>
    <row r="2" spans="1:10">
      <c r="A2" t="s">
        <v>6</v>
      </c>
      <c r="B2" t="s">
        <v>6</v>
      </c>
      <c r="C2" t="s">
        <v>9</v>
      </c>
      <c r="D2" t="s">
        <v>10</v>
      </c>
      <c r="E2" t="s">
        <v>59</v>
      </c>
      <c r="F2" t="s">
        <v>61</v>
      </c>
      <c r="G2" t="s">
        <v>61</v>
      </c>
      <c r="H2" t="s">
        <v>107</v>
      </c>
      <c r="I2" t="s">
        <v>107</v>
      </c>
      <c r="J2" t="s">
        <v>177</v>
      </c>
    </row>
    <row r="3" spans="1:10">
      <c r="A3">
        <v>1</v>
      </c>
      <c r="B3">
        <v>1</v>
      </c>
      <c r="C3">
        <v>500</v>
      </c>
      <c r="D3">
        <v>0</v>
      </c>
      <c r="E3" t="s">
        <v>136</v>
      </c>
      <c r="F3">
        <v>0</v>
      </c>
      <c r="G3">
        <v>100</v>
      </c>
      <c r="H3">
        <v>200</v>
      </c>
      <c r="I3">
        <v>5000</v>
      </c>
      <c r="J3">
        <v>3000</v>
      </c>
    </row>
    <row r="4" spans="1:10">
      <c r="A4">
        <v>2</v>
      </c>
      <c r="B4">
        <v>2</v>
      </c>
      <c r="C4">
        <v>1000</v>
      </c>
      <c r="D4">
        <v>500</v>
      </c>
      <c r="E4" t="s">
        <v>150</v>
      </c>
      <c r="F4">
        <v>1</v>
      </c>
      <c r="G4">
        <v>110</v>
      </c>
      <c r="H4">
        <v>220</v>
      </c>
      <c r="I4">
        <v>5500</v>
      </c>
      <c r="J4">
        <v>3300</v>
      </c>
    </row>
    <row r="5" spans="1:10">
      <c r="A5">
        <v>3</v>
      </c>
      <c r="B5">
        <v>3</v>
      </c>
      <c r="C5">
        <v>1500</v>
      </c>
      <c r="D5">
        <f>D4+C4</f>
        <v>1500</v>
      </c>
      <c r="E5" t="s">
        <v>149</v>
      </c>
      <c r="F5">
        <v>1</v>
      </c>
      <c r="G5">
        <v>120</v>
      </c>
      <c r="H5">
        <v>240</v>
      </c>
      <c r="I5">
        <v>6000</v>
      </c>
      <c r="J5">
        <v>3600</v>
      </c>
    </row>
    <row r="6" spans="1:10">
      <c r="A6">
        <v>4</v>
      </c>
      <c r="B6">
        <v>4</v>
      </c>
      <c r="C6">
        <v>2000</v>
      </c>
      <c r="D6">
        <f t="shared" ref="D6:D52" si="0">D5+C5</f>
        <v>3000</v>
      </c>
      <c r="E6" t="s">
        <v>137</v>
      </c>
      <c r="F6">
        <v>1</v>
      </c>
      <c r="G6">
        <v>130</v>
      </c>
      <c r="H6">
        <v>260</v>
      </c>
      <c r="I6">
        <v>6500</v>
      </c>
      <c r="J6">
        <v>3900</v>
      </c>
    </row>
    <row r="7" spans="1:10">
      <c r="A7">
        <v>5</v>
      </c>
      <c r="B7">
        <v>5</v>
      </c>
      <c r="C7">
        <v>2500</v>
      </c>
      <c r="D7">
        <f t="shared" si="0"/>
        <v>5000</v>
      </c>
      <c r="E7" t="s">
        <v>141</v>
      </c>
      <c r="F7">
        <v>1</v>
      </c>
      <c r="G7">
        <v>140</v>
      </c>
      <c r="H7">
        <v>280</v>
      </c>
      <c r="I7">
        <v>7000</v>
      </c>
      <c r="J7">
        <v>4200</v>
      </c>
    </row>
    <row r="8" spans="1:10">
      <c r="A8">
        <v>6</v>
      </c>
      <c r="B8">
        <v>6</v>
      </c>
      <c r="C8">
        <v>3000</v>
      </c>
      <c r="D8">
        <f t="shared" si="0"/>
        <v>7500</v>
      </c>
      <c r="E8" t="s">
        <v>80</v>
      </c>
      <c r="F8">
        <v>1</v>
      </c>
      <c r="G8">
        <v>150</v>
      </c>
      <c r="H8">
        <v>300</v>
      </c>
      <c r="I8">
        <v>7500</v>
      </c>
      <c r="J8">
        <v>4500</v>
      </c>
    </row>
    <row r="9" spans="1:10">
      <c r="A9">
        <v>7</v>
      </c>
      <c r="B9">
        <v>7</v>
      </c>
      <c r="C9">
        <v>3500</v>
      </c>
      <c r="D9">
        <f t="shared" si="0"/>
        <v>10500</v>
      </c>
      <c r="E9" t="s">
        <v>81</v>
      </c>
      <c r="F9">
        <v>1</v>
      </c>
      <c r="G9">
        <v>160</v>
      </c>
      <c r="H9">
        <v>320</v>
      </c>
      <c r="I9">
        <v>8000</v>
      </c>
      <c r="J9">
        <v>4800</v>
      </c>
    </row>
    <row r="10" spans="1:10">
      <c r="A10">
        <v>8</v>
      </c>
      <c r="B10">
        <v>8</v>
      </c>
      <c r="C10">
        <v>4000</v>
      </c>
      <c r="D10">
        <f t="shared" si="0"/>
        <v>14000</v>
      </c>
      <c r="E10" t="s">
        <v>103</v>
      </c>
      <c r="F10">
        <v>1</v>
      </c>
      <c r="G10">
        <v>170</v>
      </c>
      <c r="H10">
        <v>340</v>
      </c>
      <c r="I10">
        <v>8500</v>
      </c>
      <c r="J10">
        <v>5100</v>
      </c>
    </row>
    <row r="11" spans="1:10">
      <c r="A11">
        <v>9</v>
      </c>
      <c r="B11">
        <v>9</v>
      </c>
      <c r="C11">
        <v>4500</v>
      </c>
      <c r="D11">
        <f t="shared" si="0"/>
        <v>18000</v>
      </c>
      <c r="E11" t="s">
        <v>142</v>
      </c>
      <c r="F11">
        <v>1</v>
      </c>
      <c r="G11">
        <v>180</v>
      </c>
      <c r="H11">
        <v>360</v>
      </c>
      <c r="I11">
        <v>9000</v>
      </c>
      <c r="J11">
        <v>5400</v>
      </c>
    </row>
    <row r="12" spans="1:10">
      <c r="A12">
        <v>10</v>
      </c>
      <c r="B12">
        <v>10</v>
      </c>
      <c r="C12">
        <v>5000</v>
      </c>
      <c r="D12">
        <f t="shared" si="0"/>
        <v>22500</v>
      </c>
      <c r="E12" t="s">
        <v>143</v>
      </c>
      <c r="F12">
        <v>1</v>
      </c>
      <c r="G12">
        <v>190</v>
      </c>
      <c r="H12">
        <v>380</v>
      </c>
      <c r="I12">
        <v>9500</v>
      </c>
      <c r="J12">
        <v>5700</v>
      </c>
    </row>
    <row r="13" spans="1:10">
      <c r="A13">
        <v>11</v>
      </c>
      <c r="B13">
        <v>11</v>
      </c>
      <c r="C13">
        <v>5500</v>
      </c>
      <c r="D13">
        <f t="shared" si="0"/>
        <v>27500</v>
      </c>
      <c r="E13" t="s">
        <v>144</v>
      </c>
      <c r="F13">
        <v>1</v>
      </c>
      <c r="G13">
        <v>200</v>
      </c>
      <c r="H13">
        <v>400</v>
      </c>
      <c r="I13">
        <v>10000</v>
      </c>
      <c r="J13">
        <v>6000</v>
      </c>
    </row>
    <row r="14" spans="1:10">
      <c r="A14">
        <v>12</v>
      </c>
      <c r="B14">
        <v>12</v>
      </c>
      <c r="C14">
        <v>6000</v>
      </c>
      <c r="D14">
        <f t="shared" si="0"/>
        <v>33000</v>
      </c>
      <c r="E14" t="s">
        <v>145</v>
      </c>
      <c r="F14">
        <v>1</v>
      </c>
      <c r="G14">
        <v>210</v>
      </c>
      <c r="H14">
        <v>420</v>
      </c>
      <c r="I14">
        <v>10500</v>
      </c>
      <c r="J14">
        <v>6300</v>
      </c>
    </row>
    <row r="15" spans="1:10">
      <c r="A15">
        <v>13</v>
      </c>
      <c r="B15">
        <v>13</v>
      </c>
      <c r="C15">
        <v>6500</v>
      </c>
      <c r="D15">
        <f t="shared" si="0"/>
        <v>39000</v>
      </c>
      <c r="E15" t="s">
        <v>138</v>
      </c>
      <c r="F15">
        <v>1</v>
      </c>
      <c r="G15">
        <v>220</v>
      </c>
      <c r="H15">
        <v>440</v>
      </c>
      <c r="I15">
        <v>11000</v>
      </c>
      <c r="J15">
        <v>6600</v>
      </c>
    </row>
    <row r="16" spans="1:10">
      <c r="A16">
        <v>14</v>
      </c>
      <c r="B16">
        <v>14</v>
      </c>
      <c r="C16">
        <v>7000</v>
      </c>
      <c r="D16">
        <f t="shared" si="0"/>
        <v>45500</v>
      </c>
      <c r="E16" t="s">
        <v>139</v>
      </c>
      <c r="F16">
        <v>1</v>
      </c>
      <c r="G16">
        <v>230</v>
      </c>
      <c r="H16">
        <v>460</v>
      </c>
      <c r="I16">
        <v>11500</v>
      </c>
      <c r="J16">
        <v>6900</v>
      </c>
    </row>
    <row r="17" spans="1:10">
      <c r="A17">
        <v>15</v>
      </c>
      <c r="B17">
        <v>15</v>
      </c>
      <c r="C17">
        <v>7500</v>
      </c>
      <c r="D17">
        <f t="shared" si="0"/>
        <v>52500</v>
      </c>
      <c r="E17" t="s">
        <v>146</v>
      </c>
      <c r="F17">
        <v>1</v>
      </c>
      <c r="G17">
        <v>240</v>
      </c>
      <c r="H17">
        <v>480</v>
      </c>
      <c r="I17">
        <v>12000</v>
      </c>
      <c r="J17">
        <v>7200</v>
      </c>
    </row>
    <row r="18" spans="1:10">
      <c r="A18">
        <v>16</v>
      </c>
      <c r="B18">
        <v>16</v>
      </c>
      <c r="C18">
        <v>8000</v>
      </c>
      <c r="D18">
        <f t="shared" si="0"/>
        <v>60000</v>
      </c>
      <c r="E18" t="s">
        <v>147</v>
      </c>
      <c r="F18">
        <v>1</v>
      </c>
      <c r="G18">
        <v>250</v>
      </c>
      <c r="H18">
        <v>500</v>
      </c>
      <c r="I18">
        <v>12500</v>
      </c>
      <c r="J18">
        <v>7500</v>
      </c>
    </row>
    <row r="19" spans="1:10">
      <c r="A19">
        <v>17</v>
      </c>
      <c r="B19">
        <v>17</v>
      </c>
      <c r="C19">
        <v>8500</v>
      </c>
      <c r="D19">
        <f t="shared" si="0"/>
        <v>68000</v>
      </c>
      <c r="E19" t="s">
        <v>148</v>
      </c>
      <c r="F19">
        <v>1</v>
      </c>
      <c r="G19">
        <v>260</v>
      </c>
      <c r="H19">
        <v>520</v>
      </c>
      <c r="I19">
        <v>13000</v>
      </c>
      <c r="J19">
        <v>7800</v>
      </c>
    </row>
    <row r="20" spans="1:10">
      <c r="A20">
        <v>18</v>
      </c>
      <c r="B20">
        <v>18</v>
      </c>
      <c r="C20">
        <v>9000</v>
      </c>
      <c r="D20">
        <f t="shared" si="0"/>
        <v>76500</v>
      </c>
      <c r="E20" t="s">
        <v>140</v>
      </c>
      <c r="F20">
        <v>1</v>
      </c>
      <c r="G20">
        <v>270</v>
      </c>
      <c r="H20">
        <v>540</v>
      </c>
      <c r="I20">
        <v>13500</v>
      </c>
      <c r="J20">
        <v>8100</v>
      </c>
    </row>
    <row r="21" spans="1:10">
      <c r="A21">
        <v>19</v>
      </c>
      <c r="B21">
        <v>19</v>
      </c>
      <c r="C21">
        <v>9500</v>
      </c>
      <c r="D21">
        <f t="shared" si="0"/>
        <v>85500</v>
      </c>
      <c r="E21" t="s">
        <v>82</v>
      </c>
      <c r="F21">
        <v>1</v>
      </c>
      <c r="G21">
        <v>280</v>
      </c>
      <c r="H21">
        <v>560</v>
      </c>
      <c r="I21">
        <v>14000</v>
      </c>
      <c r="J21">
        <v>8400</v>
      </c>
    </row>
    <row r="22" spans="1:10">
      <c r="A22">
        <v>20</v>
      </c>
      <c r="B22">
        <v>20</v>
      </c>
      <c r="C22">
        <v>10000</v>
      </c>
      <c r="D22">
        <f t="shared" si="0"/>
        <v>95000</v>
      </c>
      <c r="E22" t="s">
        <v>83</v>
      </c>
      <c r="F22">
        <v>1</v>
      </c>
      <c r="G22">
        <v>290</v>
      </c>
      <c r="H22">
        <v>580</v>
      </c>
      <c r="I22">
        <v>14500</v>
      </c>
      <c r="J22">
        <v>8700</v>
      </c>
    </row>
    <row r="23" spans="1:10">
      <c r="A23">
        <v>21</v>
      </c>
      <c r="B23">
        <v>21</v>
      </c>
      <c r="C23">
        <v>10500</v>
      </c>
      <c r="D23">
        <f t="shared" si="0"/>
        <v>105000</v>
      </c>
      <c r="E23" t="s">
        <v>154</v>
      </c>
      <c r="F23">
        <v>1</v>
      </c>
      <c r="G23">
        <v>300</v>
      </c>
      <c r="H23">
        <v>600</v>
      </c>
      <c r="I23">
        <v>15000</v>
      </c>
      <c r="J23">
        <v>9000</v>
      </c>
    </row>
    <row r="24" spans="1:10">
      <c r="A24">
        <v>22</v>
      </c>
      <c r="B24">
        <v>22</v>
      </c>
      <c r="C24">
        <v>11000</v>
      </c>
      <c r="D24">
        <f t="shared" si="0"/>
        <v>115500</v>
      </c>
      <c r="E24" t="s">
        <v>84</v>
      </c>
      <c r="F24">
        <v>1</v>
      </c>
      <c r="G24">
        <v>310</v>
      </c>
      <c r="H24">
        <v>620</v>
      </c>
      <c r="I24">
        <v>15500</v>
      </c>
      <c r="J24">
        <v>9300</v>
      </c>
    </row>
    <row r="25" spans="1:10">
      <c r="A25">
        <v>23</v>
      </c>
      <c r="B25">
        <v>23</v>
      </c>
      <c r="C25">
        <v>11500</v>
      </c>
      <c r="D25">
        <f t="shared" si="0"/>
        <v>126500</v>
      </c>
      <c r="E25" t="s">
        <v>85</v>
      </c>
      <c r="F25">
        <v>1</v>
      </c>
      <c r="G25">
        <v>320</v>
      </c>
      <c r="H25">
        <v>640</v>
      </c>
      <c r="I25">
        <v>16000</v>
      </c>
      <c r="J25">
        <v>9600</v>
      </c>
    </row>
    <row r="26" spans="1:10">
      <c r="A26">
        <v>24</v>
      </c>
      <c r="B26">
        <v>24</v>
      </c>
      <c r="C26">
        <v>12000</v>
      </c>
      <c r="D26">
        <f t="shared" si="0"/>
        <v>138000</v>
      </c>
      <c r="E26" t="s">
        <v>86</v>
      </c>
      <c r="F26">
        <v>1</v>
      </c>
      <c r="G26">
        <v>330</v>
      </c>
      <c r="H26">
        <v>660</v>
      </c>
      <c r="I26">
        <v>16500</v>
      </c>
      <c r="J26">
        <v>9900</v>
      </c>
    </row>
    <row r="27" spans="1:10">
      <c r="A27">
        <v>25</v>
      </c>
      <c r="B27">
        <v>25</v>
      </c>
      <c r="C27">
        <v>12500</v>
      </c>
      <c r="D27">
        <f t="shared" si="0"/>
        <v>150000</v>
      </c>
      <c r="E27" t="s">
        <v>94</v>
      </c>
      <c r="F27">
        <v>1</v>
      </c>
      <c r="G27">
        <v>340</v>
      </c>
      <c r="H27">
        <v>680</v>
      </c>
      <c r="I27">
        <v>17000</v>
      </c>
      <c r="J27">
        <v>10200</v>
      </c>
    </row>
    <row r="28" spans="1:10">
      <c r="A28">
        <v>26</v>
      </c>
      <c r="B28">
        <v>26</v>
      </c>
      <c r="C28">
        <v>13000</v>
      </c>
      <c r="D28">
        <f t="shared" si="0"/>
        <v>162500</v>
      </c>
      <c r="E28" t="s">
        <v>99</v>
      </c>
      <c r="F28">
        <v>1</v>
      </c>
      <c r="G28">
        <v>350</v>
      </c>
      <c r="H28">
        <v>700</v>
      </c>
      <c r="I28">
        <v>17500</v>
      </c>
      <c r="J28">
        <v>10500</v>
      </c>
    </row>
    <row r="29" spans="1:10">
      <c r="A29">
        <v>27</v>
      </c>
      <c r="B29">
        <v>27</v>
      </c>
      <c r="C29">
        <v>13500</v>
      </c>
      <c r="D29">
        <f t="shared" si="0"/>
        <v>175500</v>
      </c>
      <c r="E29" t="s">
        <v>92</v>
      </c>
      <c r="F29">
        <v>1</v>
      </c>
      <c r="G29">
        <v>360</v>
      </c>
      <c r="H29">
        <v>720</v>
      </c>
      <c r="I29">
        <v>18000</v>
      </c>
      <c r="J29">
        <v>10800</v>
      </c>
    </row>
    <row r="30" spans="1:10">
      <c r="A30">
        <v>28</v>
      </c>
      <c r="B30">
        <v>28</v>
      </c>
      <c r="C30">
        <v>14000</v>
      </c>
      <c r="D30">
        <f t="shared" si="0"/>
        <v>189000</v>
      </c>
      <c r="E30" t="s">
        <v>87</v>
      </c>
      <c r="F30">
        <v>1</v>
      </c>
      <c r="G30">
        <v>370</v>
      </c>
      <c r="H30">
        <v>740</v>
      </c>
      <c r="I30">
        <v>18500</v>
      </c>
      <c r="J30">
        <v>11100</v>
      </c>
    </row>
    <row r="31" spans="1:10">
      <c r="A31">
        <v>29</v>
      </c>
      <c r="B31">
        <v>29</v>
      </c>
      <c r="C31">
        <v>14500</v>
      </c>
      <c r="D31">
        <f t="shared" si="0"/>
        <v>203000</v>
      </c>
      <c r="E31" t="s">
        <v>155</v>
      </c>
      <c r="F31">
        <v>1</v>
      </c>
      <c r="G31">
        <v>380</v>
      </c>
      <c r="H31">
        <v>760</v>
      </c>
      <c r="I31">
        <v>19000</v>
      </c>
      <c r="J31">
        <v>11400</v>
      </c>
    </row>
    <row r="32" spans="1:10">
      <c r="A32">
        <v>30</v>
      </c>
      <c r="B32">
        <v>30</v>
      </c>
      <c r="C32">
        <v>15000</v>
      </c>
      <c r="D32">
        <f t="shared" si="0"/>
        <v>217500</v>
      </c>
      <c r="E32" t="s">
        <v>67</v>
      </c>
      <c r="F32">
        <v>1</v>
      </c>
      <c r="G32">
        <v>390</v>
      </c>
      <c r="H32">
        <v>780</v>
      </c>
      <c r="I32">
        <v>19500</v>
      </c>
      <c r="J32">
        <v>11700</v>
      </c>
    </row>
    <row r="33" spans="1:10">
      <c r="A33">
        <v>31</v>
      </c>
      <c r="B33">
        <v>31</v>
      </c>
      <c r="C33">
        <v>15500</v>
      </c>
      <c r="D33">
        <f t="shared" si="0"/>
        <v>232500</v>
      </c>
      <c r="E33" t="s">
        <v>88</v>
      </c>
      <c r="F33">
        <v>1</v>
      </c>
      <c r="G33">
        <v>400</v>
      </c>
      <c r="H33">
        <v>800</v>
      </c>
      <c r="I33">
        <v>20000</v>
      </c>
      <c r="J33">
        <v>12000</v>
      </c>
    </row>
    <row r="34" spans="1:10">
      <c r="A34">
        <v>32</v>
      </c>
      <c r="B34">
        <v>32</v>
      </c>
      <c r="C34">
        <v>16000</v>
      </c>
      <c r="D34">
        <f t="shared" si="0"/>
        <v>248000</v>
      </c>
      <c r="E34" t="s">
        <v>89</v>
      </c>
      <c r="F34">
        <v>1</v>
      </c>
      <c r="G34">
        <v>410</v>
      </c>
      <c r="H34">
        <v>820</v>
      </c>
      <c r="I34">
        <v>20500</v>
      </c>
      <c r="J34">
        <v>12300</v>
      </c>
    </row>
    <row r="35" spans="1:10">
      <c r="A35">
        <v>33</v>
      </c>
      <c r="B35">
        <v>33</v>
      </c>
      <c r="C35">
        <v>16500</v>
      </c>
      <c r="D35">
        <f t="shared" si="0"/>
        <v>264000</v>
      </c>
      <c r="E35" t="s">
        <v>95</v>
      </c>
      <c r="F35">
        <v>1</v>
      </c>
      <c r="G35">
        <v>420</v>
      </c>
      <c r="H35">
        <v>840</v>
      </c>
      <c r="I35">
        <v>21000</v>
      </c>
      <c r="J35">
        <v>12600</v>
      </c>
    </row>
    <row r="36" spans="1:10">
      <c r="A36">
        <v>34</v>
      </c>
      <c r="B36">
        <v>34</v>
      </c>
      <c r="C36">
        <v>17000</v>
      </c>
      <c r="D36">
        <f t="shared" si="0"/>
        <v>280500</v>
      </c>
      <c r="E36" t="s">
        <v>100</v>
      </c>
      <c r="F36">
        <v>1</v>
      </c>
      <c r="G36">
        <v>430</v>
      </c>
      <c r="H36">
        <v>860</v>
      </c>
      <c r="I36">
        <v>21500</v>
      </c>
      <c r="J36">
        <v>12900</v>
      </c>
    </row>
    <row r="37" spans="1:10">
      <c r="A37">
        <v>35</v>
      </c>
      <c r="B37">
        <v>35</v>
      </c>
      <c r="C37">
        <v>17500</v>
      </c>
      <c r="D37">
        <f t="shared" si="0"/>
        <v>297500</v>
      </c>
      <c r="E37" t="s">
        <v>66</v>
      </c>
      <c r="F37">
        <v>1</v>
      </c>
      <c r="G37">
        <v>440</v>
      </c>
      <c r="H37">
        <v>880</v>
      </c>
      <c r="I37">
        <v>22000</v>
      </c>
      <c r="J37">
        <v>13200</v>
      </c>
    </row>
    <row r="38" spans="1:10">
      <c r="A38">
        <v>36</v>
      </c>
      <c r="B38">
        <v>36</v>
      </c>
      <c r="C38">
        <v>18000</v>
      </c>
      <c r="D38">
        <f t="shared" si="0"/>
        <v>315000</v>
      </c>
      <c r="E38" t="s">
        <v>156</v>
      </c>
      <c r="F38">
        <v>1</v>
      </c>
      <c r="G38">
        <v>450</v>
      </c>
      <c r="H38">
        <v>900</v>
      </c>
      <c r="I38">
        <v>22500</v>
      </c>
      <c r="J38">
        <v>13500</v>
      </c>
    </row>
    <row r="39" spans="1:10">
      <c r="A39">
        <v>37</v>
      </c>
      <c r="B39">
        <v>37</v>
      </c>
      <c r="C39">
        <v>18500</v>
      </c>
      <c r="D39">
        <f t="shared" si="0"/>
        <v>333000</v>
      </c>
      <c r="E39" t="s">
        <v>157</v>
      </c>
      <c r="F39">
        <v>1</v>
      </c>
      <c r="G39">
        <v>460</v>
      </c>
      <c r="H39">
        <v>920</v>
      </c>
      <c r="I39">
        <v>23000</v>
      </c>
      <c r="J39">
        <v>13800</v>
      </c>
    </row>
    <row r="40" spans="1:10">
      <c r="A40">
        <v>38</v>
      </c>
      <c r="B40">
        <v>38</v>
      </c>
      <c r="C40">
        <v>19000</v>
      </c>
      <c r="D40">
        <f t="shared" si="0"/>
        <v>351500</v>
      </c>
      <c r="E40" t="s">
        <v>93</v>
      </c>
      <c r="F40">
        <v>1</v>
      </c>
      <c r="G40">
        <v>470</v>
      </c>
      <c r="H40">
        <v>940</v>
      </c>
      <c r="I40">
        <v>23500</v>
      </c>
      <c r="J40">
        <v>14100</v>
      </c>
    </row>
    <row r="41" spans="1:10">
      <c r="A41">
        <v>39</v>
      </c>
      <c r="B41">
        <v>39</v>
      </c>
      <c r="C41">
        <v>19500</v>
      </c>
      <c r="D41">
        <f t="shared" si="0"/>
        <v>370500</v>
      </c>
      <c r="E41" t="s">
        <v>90</v>
      </c>
      <c r="F41">
        <v>1</v>
      </c>
      <c r="G41">
        <v>480</v>
      </c>
      <c r="H41">
        <v>960</v>
      </c>
      <c r="I41">
        <v>24000</v>
      </c>
      <c r="J41">
        <v>14400</v>
      </c>
    </row>
    <row r="42" spans="1:10">
      <c r="A42">
        <v>40</v>
      </c>
      <c r="B42">
        <v>40</v>
      </c>
      <c r="C42">
        <v>20000</v>
      </c>
      <c r="D42">
        <f t="shared" si="0"/>
        <v>390000</v>
      </c>
      <c r="E42" t="s">
        <v>91</v>
      </c>
      <c r="F42">
        <v>1</v>
      </c>
      <c r="G42">
        <v>490</v>
      </c>
      <c r="H42">
        <v>980</v>
      </c>
      <c r="I42">
        <v>24500</v>
      </c>
      <c r="J42">
        <v>14700</v>
      </c>
    </row>
    <row r="43" spans="1:10">
      <c r="A43">
        <v>41</v>
      </c>
      <c r="B43">
        <v>41</v>
      </c>
      <c r="C43">
        <v>20500</v>
      </c>
      <c r="D43">
        <f t="shared" si="0"/>
        <v>410000</v>
      </c>
      <c r="E43" t="s">
        <v>96</v>
      </c>
      <c r="F43">
        <v>1</v>
      </c>
      <c r="G43">
        <v>500</v>
      </c>
      <c r="H43">
        <v>1000</v>
      </c>
      <c r="I43">
        <v>25000</v>
      </c>
      <c r="J43">
        <v>15000</v>
      </c>
    </row>
    <row r="44" spans="1:10">
      <c r="A44">
        <v>42</v>
      </c>
      <c r="B44">
        <v>42</v>
      </c>
      <c r="C44">
        <v>21000</v>
      </c>
      <c r="D44">
        <f t="shared" si="0"/>
        <v>430500</v>
      </c>
      <c r="E44" t="s">
        <v>101</v>
      </c>
      <c r="F44">
        <v>1</v>
      </c>
      <c r="G44">
        <v>510</v>
      </c>
      <c r="H44">
        <v>1020</v>
      </c>
      <c r="I44">
        <v>25500</v>
      </c>
      <c r="J44">
        <v>15300</v>
      </c>
    </row>
    <row r="45" spans="1:10">
      <c r="A45">
        <v>43</v>
      </c>
      <c r="B45">
        <v>43</v>
      </c>
      <c r="C45">
        <v>21500</v>
      </c>
      <c r="D45">
        <f t="shared" si="0"/>
        <v>451500</v>
      </c>
      <c r="E45" s="2" t="s">
        <v>97</v>
      </c>
      <c r="F45">
        <v>1</v>
      </c>
      <c r="G45">
        <v>520</v>
      </c>
      <c r="H45">
        <v>1040</v>
      </c>
      <c r="I45">
        <v>26000</v>
      </c>
      <c r="J45">
        <v>15600</v>
      </c>
    </row>
    <row r="46" spans="1:10">
      <c r="A46">
        <v>44</v>
      </c>
      <c r="B46">
        <v>44</v>
      </c>
      <c r="C46">
        <v>22000</v>
      </c>
      <c r="D46">
        <f t="shared" si="0"/>
        <v>473000</v>
      </c>
      <c r="E46" s="2" t="s">
        <v>68</v>
      </c>
      <c r="F46">
        <v>1</v>
      </c>
      <c r="G46">
        <v>530</v>
      </c>
      <c r="H46">
        <v>1060</v>
      </c>
      <c r="I46">
        <v>26500</v>
      </c>
      <c r="J46">
        <v>15900</v>
      </c>
    </row>
    <row r="47" spans="1:10">
      <c r="A47">
        <v>45</v>
      </c>
      <c r="B47">
        <v>45</v>
      </c>
      <c r="C47">
        <v>22500</v>
      </c>
      <c r="D47">
        <f t="shared" si="0"/>
        <v>495000</v>
      </c>
      <c r="E47" s="2" t="s">
        <v>102</v>
      </c>
      <c r="F47">
        <v>1</v>
      </c>
      <c r="G47">
        <v>540</v>
      </c>
      <c r="H47">
        <v>1080</v>
      </c>
      <c r="I47">
        <v>27000</v>
      </c>
      <c r="J47">
        <v>16200</v>
      </c>
    </row>
    <row r="48" spans="1:10">
      <c r="A48">
        <v>46</v>
      </c>
      <c r="B48">
        <v>46</v>
      </c>
      <c r="C48">
        <v>23000</v>
      </c>
      <c r="D48">
        <f t="shared" si="0"/>
        <v>517500</v>
      </c>
      <c r="E48" s="2" t="s">
        <v>98</v>
      </c>
      <c r="F48">
        <v>1</v>
      </c>
      <c r="G48">
        <v>550</v>
      </c>
      <c r="H48">
        <v>1100</v>
      </c>
      <c r="I48">
        <v>27500</v>
      </c>
      <c r="J48">
        <v>16500</v>
      </c>
    </row>
    <row r="49" spans="1:10">
      <c r="A49">
        <v>47</v>
      </c>
      <c r="B49">
        <v>47</v>
      </c>
      <c r="C49">
        <v>23500</v>
      </c>
      <c r="D49">
        <f t="shared" si="0"/>
        <v>540500</v>
      </c>
      <c r="E49" s="2" t="s">
        <v>151</v>
      </c>
      <c r="F49">
        <v>1</v>
      </c>
      <c r="G49">
        <v>560</v>
      </c>
      <c r="H49">
        <v>1120</v>
      </c>
      <c r="I49">
        <v>28000</v>
      </c>
      <c r="J49">
        <v>16800</v>
      </c>
    </row>
    <row r="50" spans="1:10">
      <c r="A50">
        <v>48</v>
      </c>
      <c r="B50">
        <v>48</v>
      </c>
      <c r="C50">
        <v>24000</v>
      </c>
      <c r="D50">
        <f t="shared" si="0"/>
        <v>564000</v>
      </c>
      <c r="E50" s="2" t="s">
        <v>153</v>
      </c>
      <c r="F50">
        <v>1</v>
      </c>
      <c r="G50">
        <v>570</v>
      </c>
      <c r="H50">
        <v>1140</v>
      </c>
      <c r="I50">
        <v>28500</v>
      </c>
      <c r="J50">
        <v>17100</v>
      </c>
    </row>
    <row r="51" spans="1:10">
      <c r="A51">
        <v>49</v>
      </c>
      <c r="B51">
        <v>49</v>
      </c>
      <c r="C51">
        <v>24500</v>
      </c>
      <c r="D51">
        <f t="shared" si="0"/>
        <v>588000</v>
      </c>
      <c r="E51" s="2" t="s">
        <v>152</v>
      </c>
      <c r="F51">
        <v>1</v>
      </c>
      <c r="G51">
        <v>580</v>
      </c>
      <c r="H51">
        <v>1160</v>
      </c>
      <c r="I51">
        <v>29000</v>
      </c>
      <c r="J51">
        <v>17400</v>
      </c>
    </row>
    <row r="52" spans="1:10">
      <c r="A52">
        <v>50</v>
      </c>
      <c r="B52">
        <v>50</v>
      </c>
      <c r="C52">
        <v>-1</v>
      </c>
      <c r="D52">
        <f t="shared" si="0"/>
        <v>612500</v>
      </c>
      <c r="E52" t="s">
        <v>65</v>
      </c>
      <c r="F52">
        <v>1</v>
      </c>
      <c r="G52">
        <v>590</v>
      </c>
      <c r="H52">
        <v>1180</v>
      </c>
      <c r="I52">
        <v>29500</v>
      </c>
      <c r="J52">
        <v>17700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28" sqref="F28"/>
    </sheetView>
  </sheetViews>
  <sheetFormatPr baseColWidth="10" defaultRowHeight="14" x14ac:dyDescent="0"/>
  <cols>
    <col min="3" max="6" width="14.1640625" customWidth="1"/>
    <col min="7" max="7" width="10.1640625" customWidth="1"/>
    <col min="8" max="8" width="12.5" customWidth="1"/>
    <col min="11" max="12" width="15.1640625" customWidth="1"/>
  </cols>
  <sheetData>
    <row r="1" spans="1:12">
      <c r="A1" t="s">
        <v>1</v>
      </c>
      <c r="B1" t="s">
        <v>5</v>
      </c>
      <c r="C1" t="s">
        <v>15</v>
      </c>
      <c r="D1" t="s">
        <v>75</v>
      </c>
      <c r="E1" t="s">
        <v>131</v>
      </c>
      <c r="F1" t="s">
        <v>76</v>
      </c>
      <c r="G1" t="s">
        <v>132</v>
      </c>
      <c r="H1" t="s">
        <v>170</v>
      </c>
      <c r="I1" t="s">
        <v>20</v>
      </c>
      <c r="J1" t="s">
        <v>25</v>
      </c>
      <c r="K1" t="s">
        <v>39</v>
      </c>
      <c r="L1" t="s">
        <v>27</v>
      </c>
    </row>
    <row r="2" spans="1:12">
      <c r="A2" t="s">
        <v>6</v>
      </c>
      <c r="B2" t="s">
        <v>16</v>
      </c>
      <c r="C2" t="s">
        <v>12</v>
      </c>
      <c r="D2" t="s">
        <v>6</v>
      </c>
      <c r="E2" t="s">
        <v>107</v>
      </c>
      <c r="F2" t="s">
        <v>61</v>
      </c>
      <c r="G2" t="s">
        <v>107</v>
      </c>
      <c r="H2" t="s">
        <v>169</v>
      </c>
      <c r="I2" t="s">
        <v>21</v>
      </c>
      <c r="J2" t="s">
        <v>26</v>
      </c>
      <c r="K2" t="s">
        <v>8</v>
      </c>
      <c r="L2" t="s">
        <v>8</v>
      </c>
    </row>
    <row r="3" spans="1:12">
      <c r="A3">
        <v>1</v>
      </c>
      <c r="B3" t="s">
        <v>49</v>
      </c>
      <c r="C3" t="s">
        <v>48</v>
      </c>
      <c r="D3">
        <v>1</v>
      </c>
      <c r="E3">
        <v>0</v>
      </c>
      <c r="F3">
        <v>0</v>
      </c>
      <c r="G3">
        <v>1</v>
      </c>
      <c r="H3">
        <v>0</v>
      </c>
      <c r="I3">
        <v>2</v>
      </c>
      <c r="J3">
        <v>5</v>
      </c>
      <c r="K3">
        <v>0.2</v>
      </c>
      <c r="L3">
        <f t="shared" ref="L3:L14" si="0">I3*K3</f>
        <v>0.4</v>
      </c>
    </row>
    <row r="4" spans="1:12">
      <c r="A4">
        <v>2</v>
      </c>
      <c r="B4" t="s">
        <v>56</v>
      </c>
      <c r="C4" t="s">
        <v>50</v>
      </c>
      <c r="D4">
        <v>1</v>
      </c>
      <c r="E4">
        <v>0</v>
      </c>
      <c r="F4">
        <v>0</v>
      </c>
      <c r="G4">
        <v>1</v>
      </c>
      <c r="H4">
        <v>0</v>
      </c>
      <c r="I4">
        <v>3</v>
      </c>
      <c r="J4">
        <v>5</v>
      </c>
      <c r="K4">
        <v>0.15</v>
      </c>
      <c r="L4">
        <f t="shared" si="0"/>
        <v>0.44999999999999996</v>
      </c>
    </row>
    <row r="5" spans="1:12">
      <c r="A5">
        <v>3</v>
      </c>
      <c r="B5" t="s">
        <v>52</v>
      </c>
      <c r="C5" t="s">
        <v>51</v>
      </c>
      <c r="D5">
        <v>1</v>
      </c>
      <c r="E5">
        <v>0</v>
      </c>
      <c r="F5">
        <v>0</v>
      </c>
      <c r="G5">
        <v>1</v>
      </c>
      <c r="H5">
        <v>0</v>
      </c>
      <c r="I5">
        <v>5</v>
      </c>
      <c r="J5">
        <v>10</v>
      </c>
      <c r="K5">
        <v>0.11</v>
      </c>
      <c r="L5">
        <f t="shared" si="0"/>
        <v>0.55000000000000004</v>
      </c>
    </row>
    <row r="6" spans="1:12">
      <c r="A6">
        <v>4</v>
      </c>
      <c r="B6" t="s">
        <v>53</v>
      </c>
      <c r="C6" t="s">
        <v>18</v>
      </c>
      <c r="D6">
        <v>1</v>
      </c>
      <c r="E6">
        <v>0</v>
      </c>
      <c r="F6">
        <v>1</v>
      </c>
      <c r="G6">
        <v>1</v>
      </c>
      <c r="H6">
        <v>0</v>
      </c>
      <c r="I6">
        <v>10</v>
      </c>
      <c r="J6">
        <v>10</v>
      </c>
      <c r="K6">
        <v>0.05</v>
      </c>
      <c r="L6">
        <f t="shared" si="0"/>
        <v>0.5</v>
      </c>
    </row>
    <row r="7" spans="1:12">
      <c r="A7">
        <v>5</v>
      </c>
      <c r="B7" t="s">
        <v>57</v>
      </c>
      <c r="C7" t="s">
        <v>58</v>
      </c>
      <c r="D7">
        <v>1</v>
      </c>
      <c r="E7">
        <v>0</v>
      </c>
      <c r="F7">
        <v>1</v>
      </c>
      <c r="G7">
        <v>1</v>
      </c>
      <c r="H7">
        <v>0</v>
      </c>
      <c r="I7">
        <v>15</v>
      </c>
      <c r="J7">
        <v>20</v>
      </c>
      <c r="K7">
        <v>0.04</v>
      </c>
      <c r="L7">
        <f t="shared" si="0"/>
        <v>0.6</v>
      </c>
    </row>
    <row r="8" spans="1:12">
      <c r="A8">
        <v>6</v>
      </c>
      <c r="B8" t="s">
        <v>54</v>
      </c>
      <c r="C8" t="s">
        <v>55</v>
      </c>
      <c r="D8">
        <v>1</v>
      </c>
      <c r="E8">
        <v>0</v>
      </c>
      <c r="F8">
        <v>1</v>
      </c>
      <c r="G8">
        <v>1</v>
      </c>
      <c r="H8">
        <v>0</v>
      </c>
      <c r="I8">
        <v>20</v>
      </c>
      <c r="J8">
        <v>20</v>
      </c>
      <c r="K8">
        <v>0.03</v>
      </c>
      <c r="L8">
        <f t="shared" si="0"/>
        <v>0.6</v>
      </c>
    </row>
    <row r="9" spans="1:12">
      <c r="A9">
        <v>7</v>
      </c>
      <c r="B9" t="s">
        <v>70</v>
      </c>
      <c r="C9" t="s">
        <v>127</v>
      </c>
      <c r="D9">
        <v>1</v>
      </c>
      <c r="E9">
        <v>1</v>
      </c>
      <c r="F9">
        <v>0</v>
      </c>
      <c r="G9">
        <v>0</v>
      </c>
      <c r="H9">
        <v>0</v>
      </c>
      <c r="I9">
        <v>50</v>
      </c>
      <c r="J9">
        <v>20</v>
      </c>
      <c r="K9">
        <v>0.2</v>
      </c>
      <c r="L9">
        <f t="shared" si="0"/>
        <v>10</v>
      </c>
    </row>
    <row r="10" spans="1:12">
      <c r="A10">
        <v>8</v>
      </c>
      <c r="B10" t="s">
        <v>17</v>
      </c>
      <c r="C10" t="s">
        <v>19</v>
      </c>
      <c r="D10">
        <v>1</v>
      </c>
      <c r="E10">
        <v>0</v>
      </c>
      <c r="F10">
        <v>0</v>
      </c>
      <c r="G10">
        <v>1</v>
      </c>
      <c r="H10">
        <v>0</v>
      </c>
      <c r="I10">
        <v>100</v>
      </c>
      <c r="J10">
        <v>0</v>
      </c>
      <c r="K10">
        <v>0.03</v>
      </c>
      <c r="L10">
        <f t="shared" si="0"/>
        <v>3</v>
      </c>
    </row>
    <row r="11" spans="1:12">
      <c r="A11">
        <v>9</v>
      </c>
      <c r="B11" t="s">
        <v>71</v>
      </c>
      <c r="C11" t="s">
        <v>128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0.1</v>
      </c>
      <c r="L11">
        <f t="shared" si="0"/>
        <v>0</v>
      </c>
    </row>
    <row r="12" spans="1:12">
      <c r="A12">
        <v>10</v>
      </c>
      <c r="B12" t="s">
        <v>72</v>
      </c>
      <c r="C12" t="s">
        <v>129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>
      <c r="A13">
        <v>11</v>
      </c>
      <c r="B13" t="s">
        <v>73</v>
      </c>
      <c r="C13" t="s">
        <v>130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>
      <c r="A14">
        <v>12</v>
      </c>
      <c r="B14" t="s">
        <v>74</v>
      </c>
      <c r="C14" t="s">
        <v>128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>
      <c r="A15">
        <v>13</v>
      </c>
      <c r="B15" t="s">
        <v>167</v>
      </c>
      <c r="C15" t="s">
        <v>168</v>
      </c>
      <c r="D15">
        <v>1</v>
      </c>
      <c r="E15">
        <v>1</v>
      </c>
      <c r="F15">
        <v>0</v>
      </c>
      <c r="G15">
        <v>0</v>
      </c>
      <c r="H15">
        <v>10</v>
      </c>
      <c r="I15">
        <v>0</v>
      </c>
      <c r="J15">
        <v>0</v>
      </c>
      <c r="K15">
        <v>0.1</v>
      </c>
      <c r="L15">
        <f t="shared" ref="L15" si="1">I15*K15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0" sqref="G10"/>
    </sheetView>
  </sheetViews>
  <sheetFormatPr baseColWidth="10" defaultRowHeight="14" x14ac:dyDescent="0"/>
  <cols>
    <col min="3" max="3" width="16.83203125" customWidth="1"/>
    <col min="10" max="10" width="14.1640625" customWidth="1"/>
  </cols>
  <sheetData>
    <row r="1" spans="1:13">
      <c r="A1" t="s">
        <v>104</v>
      </c>
      <c r="B1" t="s">
        <v>5</v>
      </c>
      <c r="C1" t="s">
        <v>15</v>
      </c>
      <c r="D1" t="s">
        <v>109</v>
      </c>
      <c r="E1" t="s">
        <v>106</v>
      </c>
      <c r="F1" t="s">
        <v>110</v>
      </c>
      <c r="G1" t="s">
        <v>108</v>
      </c>
      <c r="H1" t="s">
        <v>163</v>
      </c>
      <c r="I1" t="s">
        <v>158</v>
      </c>
      <c r="J1" t="s">
        <v>160</v>
      </c>
      <c r="K1" t="s">
        <v>172</v>
      </c>
      <c r="L1" t="s">
        <v>173</v>
      </c>
      <c r="M1" t="s">
        <v>174</v>
      </c>
    </row>
    <row r="2" spans="1:13">
      <c r="A2" t="s">
        <v>105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159</v>
      </c>
      <c r="J2" t="s">
        <v>164</v>
      </c>
      <c r="K2" t="s">
        <v>171</v>
      </c>
      <c r="L2" t="s">
        <v>175</v>
      </c>
      <c r="M2" t="s">
        <v>176</v>
      </c>
    </row>
    <row r="3" spans="1:13">
      <c r="A3">
        <v>1</v>
      </c>
      <c r="B3" t="s">
        <v>49</v>
      </c>
      <c r="C3" t="s">
        <v>116</v>
      </c>
      <c r="D3">
        <v>0</v>
      </c>
      <c r="E3">
        <v>400</v>
      </c>
      <c r="F3">
        <v>200</v>
      </c>
      <c r="G3">
        <v>1</v>
      </c>
      <c r="H3">
        <v>10</v>
      </c>
      <c r="I3">
        <v>1</v>
      </c>
      <c r="J3">
        <v>0.5</v>
      </c>
      <c r="K3">
        <v>100</v>
      </c>
      <c r="L3">
        <v>50</v>
      </c>
      <c r="M3">
        <v>1</v>
      </c>
    </row>
    <row r="4" spans="1:13">
      <c r="A4">
        <v>2</v>
      </c>
      <c r="B4" t="s">
        <v>122</v>
      </c>
      <c r="C4" t="s">
        <v>117</v>
      </c>
      <c r="D4">
        <v>5</v>
      </c>
      <c r="E4">
        <v>600</v>
      </c>
      <c r="F4">
        <v>300</v>
      </c>
      <c r="G4">
        <v>1</v>
      </c>
      <c r="H4">
        <v>15</v>
      </c>
      <c r="I4">
        <v>1</v>
      </c>
      <c r="J4">
        <v>0.5</v>
      </c>
      <c r="K4">
        <v>150</v>
      </c>
      <c r="L4">
        <v>75</v>
      </c>
      <c r="M4">
        <v>1</v>
      </c>
    </row>
    <row r="5" spans="1:13">
      <c r="A5">
        <v>3</v>
      </c>
      <c r="B5" t="s">
        <v>123</v>
      </c>
      <c r="C5" t="s">
        <v>118</v>
      </c>
      <c r="D5">
        <v>10</v>
      </c>
      <c r="E5">
        <v>800</v>
      </c>
      <c r="F5">
        <v>400</v>
      </c>
      <c r="G5">
        <v>1</v>
      </c>
      <c r="H5">
        <v>20</v>
      </c>
      <c r="I5">
        <v>1</v>
      </c>
      <c r="J5">
        <v>0.5</v>
      </c>
      <c r="K5">
        <v>200</v>
      </c>
      <c r="L5">
        <v>100</v>
      </c>
      <c r="M5">
        <v>2</v>
      </c>
    </row>
    <row r="6" spans="1:13">
      <c r="A6">
        <v>4</v>
      </c>
      <c r="B6" t="s">
        <v>124</v>
      </c>
      <c r="C6" t="s">
        <v>119</v>
      </c>
      <c r="D6">
        <v>20</v>
      </c>
      <c r="E6">
        <v>1000</v>
      </c>
      <c r="F6">
        <v>500</v>
      </c>
      <c r="G6">
        <v>1</v>
      </c>
      <c r="H6">
        <v>30</v>
      </c>
      <c r="I6">
        <v>1</v>
      </c>
      <c r="J6">
        <v>0.5</v>
      </c>
      <c r="K6">
        <v>250</v>
      </c>
      <c r="L6">
        <v>125</v>
      </c>
      <c r="M6">
        <v>2</v>
      </c>
    </row>
    <row r="7" spans="1:13">
      <c r="A7">
        <v>5</v>
      </c>
      <c r="B7" t="s">
        <v>125</v>
      </c>
      <c r="C7" t="s">
        <v>120</v>
      </c>
      <c r="D7">
        <v>30</v>
      </c>
      <c r="E7">
        <v>1200</v>
      </c>
      <c r="F7">
        <v>600</v>
      </c>
      <c r="G7">
        <v>1</v>
      </c>
      <c r="H7">
        <v>40</v>
      </c>
      <c r="I7">
        <v>1</v>
      </c>
      <c r="J7">
        <v>0.5</v>
      </c>
      <c r="K7">
        <v>300</v>
      </c>
      <c r="L7">
        <v>150</v>
      </c>
      <c r="M7">
        <v>3</v>
      </c>
    </row>
    <row r="8" spans="1:13">
      <c r="A8">
        <v>6</v>
      </c>
      <c r="B8" t="s">
        <v>126</v>
      </c>
      <c r="C8" t="s">
        <v>121</v>
      </c>
      <c r="D8">
        <v>40</v>
      </c>
      <c r="E8">
        <v>1400</v>
      </c>
      <c r="F8">
        <v>700</v>
      </c>
      <c r="G8">
        <v>1</v>
      </c>
      <c r="H8">
        <v>50</v>
      </c>
      <c r="I8">
        <v>1</v>
      </c>
      <c r="J8">
        <v>0.5</v>
      </c>
      <c r="K8">
        <v>350</v>
      </c>
      <c r="L8">
        <v>175</v>
      </c>
      <c r="M8">
        <v>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2019-04-25T08:12:13Z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