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5840" windowHeight="16060" tabRatio="500" activeTab="3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5" i="22" l="1"/>
  <c r="H6" i="22"/>
  <c r="H7" i="22"/>
  <c r="H8" i="22"/>
  <c r="H4" i="22"/>
  <c r="D3" i="9"/>
  <c r="I12" i="21"/>
  <c r="I13" i="21"/>
  <c r="I14" i="21"/>
  <c r="I4" i="21"/>
  <c r="I5" i="21"/>
  <c r="I6" i="21"/>
  <c r="I7" i="21"/>
  <c r="I8" i="21"/>
  <c r="I9" i="21"/>
  <c r="I10" i="21"/>
  <c r="I11" i="21"/>
  <c r="I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<sst xmlns="http://schemas.openxmlformats.org/spreadsheetml/2006/main" count="169" uniqueCount="143">
  <si>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</si>
  <si>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</si>
  <si>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</si>
  <si>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</si>
  <si>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</si>
  <si>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</si>
  <si>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</si>
  <si>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</si>
  <si>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</si>
  <si>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</si>
  <si>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</si>
  <si>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</si>
  <si>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</si>
  <si>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</si>
  <si>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</si>
  <si>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</si>
  <si>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</si>
  <si>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</si>
  <si>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</si>
  <si>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</si>
  <si>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</si>
  <si>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</si>
  <si>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</si>
  <si>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</si>
  <si>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</si>
  <si>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</si>
  <si>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</si>
  <si>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</si>
  <si>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</si>
  <si>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</si>
  <si>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</si>
  <si>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</si>
  <si>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</si>
  <si>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</si>
  <si>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</si>
  <si>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</si>
  <si>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</si>
  <si>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</si>
  <si>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</si>
  <si>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</si>
  <si>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</si>
  <si>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</si>
  <si>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</si>
  <si>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</si>
  <si>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</si>
  <si>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</si>
  <si>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</si>
  <si>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</si>
  <si>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</si>
  <si>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</si>
  <si>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</si>
  <si>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</si>
  <si>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</si>
  <si>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</si>
  <si>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</si>
  <si>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</si>
  <si>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</si>
  <si>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</si>
  <si>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</si>
  <si>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</si>
  <si>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</si>
  <si>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</si>
  <si>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</si>
  <si>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</si>
  <si>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</si>
  <si>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</si>
  <si>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</si>
  <si>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</si>
  <si>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</si>
  <si>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</si>
  <si>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</si>
  <si>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</si>
  <si>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</si>
  <si>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lifeMax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</si>
  <si>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</si>
  <si>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</si>
  <si>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</si>
  <si>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</si>
  <si>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</si>
  <si>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</si>
  <si>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</si>
  <si>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</si>
  <si>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</si>
  <si>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</si>
  <si>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</si>
  <si>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</si>
  <si>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</si>
  <si>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</si>
  <si>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</si>
  <si>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</si>
  <si>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</si>
  <si>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</si>
  <si>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</si>
  <si>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</si>
  <si>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</si>
  <si>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</si>
  <si>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</si>
  <si>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</si>
  <si>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</si>
  <si>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</si>
  <si>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</si>
  <si>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</si>
  <si>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</si>
  <si>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</si>
  <si>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</si>
  <si>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</si>
  <si>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</si>
  <si>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</si>
  <si>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</si>
  <si>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</si>
  <si>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</si>
  <si>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</si>
  <si>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</si>
  <si>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</si>
  <si>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</si>
  <si>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</si>
  <si>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</si>
  <si>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</si>
  <si>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</si>
  <si>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</si>
  <si>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</si>
  <si>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</si>
  <si>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</si>
  <si>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</si>
  <si>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</si>
  <si>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</si>
  <si>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</si>
  <si>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</si>
  <si>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</si>
  <si>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</si>
  <si>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</si>
  <si>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橙子树</t>
    <phoneticPr fontId="1" type="noConversion"/>
  </si>
  <si>
    <t>西瓜地</t>
    <phoneticPr fontId="1" type="noConversion"/>
  </si>
  <si>
    <t>香蕉林</t>
    <phoneticPr fontId="1" type="noConversion"/>
  </si>
  <si>
    <t>柠檬树</t>
    <phoneticPr fontId="1" type="noConversion"/>
  </si>
  <si>
    <t>樱桃树</t>
    <phoneticPr fontId="1" type="noConversion"/>
  </si>
  <si>
    <t>蓝莓地</t>
    <phoneticPr fontId="1" type="noConversion"/>
  </si>
  <si>
    <t>unlocklv</t>
    <phoneticPr fontId="1" type="noConversion"/>
  </si>
  <si>
    <t>int</t>
    <phoneticPr fontId="1" type="noConversion"/>
  </si>
  <si>
    <t>plantcost</t>
    <phoneticPr fontId="1" type="noConversion"/>
  </si>
  <si>
    <t>addExpPer</t>
    <phoneticPr fontId="1" type="noConversion"/>
  </si>
  <si>
    <t>growthTime</t>
    <phoneticPr fontId="1" type="noConversion"/>
  </si>
  <si>
    <t>growthCount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</si>
</sst>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49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workbookViewId="0">
      <selection sqref="A1:D13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45</v>
      </c>
      <c r="C3" t="s">
        <v>13</v>
      </c>
      <c r="D3" t="s">
        <v>65</v>
      </c>
    </row>
    <row r="4" spans="1:4">
      <c r="A4">
        <v>2</v>
      </c>
      <c r="B4" t="s">
        <v>46</v>
      </c>
      <c r="C4" t="s">
        <v>14</v>
      </c>
      <c r="D4" t="s">
        <v>47</v>
      </c>
    </row>
    <row r="5" spans="1:4">
      <c r="A5">
        <v>3</v>
      </c>
      <c r="B5" t="s">
        <v>40</v>
      </c>
      <c r="C5" t="s">
        <v>24</v>
      </c>
      <c r="D5">
        <v>0.5</v>
      </c>
    </row>
    <row r="6" spans="1:4">
      <c r="A6">
        <v>4</v>
      </c>
      <c r="B6" t="s">
        <v>25</v>
      </c>
      <c r="C6" t="s">
        <v>26</v>
      </c>
      <c r="D6">
        <v>0.5</v>
      </c>
    </row>
    <row r="7" spans="1:4">
      <c r="A7">
        <v>5</v>
      </c>
      <c r="B7" t="s">
        <v>30</v>
      </c>
      <c r="C7" t="s">
        <v>31</v>
      </c>
      <c r="D7">
        <v>0.05</v>
      </c>
    </row>
    <row r="8" spans="1:4">
      <c r="A8">
        <v>6</v>
      </c>
      <c r="B8" t="s">
        <v>32</v>
      </c>
      <c r="C8" t="s">
        <v>33</v>
      </c>
      <c r="D8">
        <v>10</v>
      </c>
    </row>
    <row r="9" spans="1:4">
      <c r="A9">
        <v>7</v>
      </c>
      <c r="B9" t="s">
        <v>81</v>
      </c>
      <c r="C9" t="s">
        <v>34</v>
      </c>
      <c r="D9">
        <v>7</v>
      </c>
    </row>
    <row r="10" spans="1:4">
      <c r="A10">
        <v>8</v>
      </c>
      <c r="B10" t="s">
        <v>35</v>
      </c>
      <c r="C10" t="s">
        <v>36</v>
      </c>
      <c r="D10" t="s">
        <v>37</v>
      </c>
    </row>
    <row r="11" spans="1:4">
      <c r="A11">
        <v>9</v>
      </c>
      <c r="B11" t="s">
        <v>38</v>
      </c>
      <c r="C11" t="s">
        <v>39</v>
      </c>
      <c r="D11">
        <v>3</v>
      </c>
    </row>
    <row r="12" spans="1:4">
      <c r="A12">
        <v>10</v>
      </c>
      <c r="B12" t="s">
        <v>42</v>
      </c>
      <c r="C12" t="s">
        <v>43</v>
      </c>
      <c r="D12" t="s">
        <v>44</v>
      </c>
    </row>
    <row r="13" spans="1:4">
      <c r="A13">
        <v>11</v>
      </c>
      <c r="B13" t="s">
        <v>83</v>
      </c>
      <c r="C13" t="s">
        <v>82</v>
      </c>
      <c r="D13">
        <v>3000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workbookViewId="0">
      <selection activeCell="C42" sqref="C4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48</v>
      </c>
      <c r="D1" t="s">
        <v>49</v>
      </c>
      <c r="E1" t="s">
        <v>62</v>
      </c>
      <c r="F1" t="s">
        <v>64</v>
      </c>
      <c r="G1" t="s">
        <v>66</v>
      </c>
      <c r="H1" t="s">
        <v>72</v>
      </c>
      <c r="I1" t="s">
        <v>73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61</v>
      </c>
      <c r="F2" t="s">
        <v>63</v>
      </c>
      <c r="G2" t="s">
        <v>63</v>
      </c>
      <c r="H2" t="s">
        <v>138</v>
      </c>
      <c r="I2" t="s">
        <v>138</v>
      </c>
    </row>
    <row r="3" spans="1:9">
      <c r="A3">
        <v>1</v>
      </c>
      <c r="B3">
        <v>1</v>
      </c>
      <c r="C3">
        <v>500</v>
      </c>
      <c r="D3">
        <f>C3</f>
        <v>500</v>
      </c>
      <c r="E3" t="s">
        <v>84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1500</v>
      </c>
      <c r="E4" t="s">
        <v>85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3000</v>
      </c>
      <c r="E5" t="s">
        <v>86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>D5+C6</f>
        <v>5000</v>
      </c>
      <c r="E6" t="s">
        <v>87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>D6+C7</f>
        <v>7500</v>
      </c>
      <c r="E7" t="s">
        <v>88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>D7+C8</f>
        <v>10500</v>
      </c>
      <c r="E8" t="s">
        <v>89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>D8+C9</f>
        <v>14000</v>
      </c>
      <c r="E9" t="s">
        <v>90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>D9+C10</f>
        <v>18000</v>
      </c>
      <c r="E10" t="s">
        <v>125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>D10+C11</f>
        <v>22500</v>
      </c>
      <c r="E11" t="s">
        <v>91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>D11+C12</f>
        <v>27500</v>
      </c>
      <c r="E12" t="s">
        <v>92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>D12+C13</f>
        <v>33000</v>
      </c>
      <c r="E13" t="s">
        <v>93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>D13+C14</f>
        <v>39000</v>
      </c>
      <c r="E14" t="s">
        <v>94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>D14+C15</f>
        <v>45500</v>
      </c>
      <c r="E15" t="s">
        <v>126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>D15+C16</f>
        <v>52500</v>
      </c>
      <c r="E16" t="s">
        <v>95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>D16+C17</f>
        <v>60000</v>
      </c>
      <c r="E17" t="s">
        <v>96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>D17+C18</f>
        <v>68000</v>
      </c>
      <c r="E18" t="s">
        <v>97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>D18+C19</f>
        <v>76500</v>
      </c>
      <c r="E19" t="s">
        <v>98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>D19+C20</f>
        <v>85500</v>
      </c>
      <c r="E20" t="s">
        <v>127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>D20+C21</f>
        <v>95000</v>
      </c>
      <c r="E21" t="s">
        <v>99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>D21+C22</f>
        <v>105000</v>
      </c>
      <c r="E22" t="s">
        <v>100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>D22+C23</f>
        <v>115500</v>
      </c>
      <c r="E23" t="s">
        <v>101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>D23+C24</f>
        <v>126500</v>
      </c>
      <c r="E24" t="s">
        <v>102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>D24+C25</f>
        <v>138000</v>
      </c>
      <c r="E25" t="s">
        <v>103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>D25+C26</f>
        <v>150000</v>
      </c>
      <c r="E26" t="s">
        <v>104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>D26+C27</f>
        <v>162500</v>
      </c>
      <c r="E27" t="s">
        <v>115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>D27+C28</f>
        <v>175500</v>
      </c>
      <c r="E28" t="s">
        <v>121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>D28+C29</f>
        <v>189000</v>
      </c>
      <c r="E29" t="s">
        <v>112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>D29+C30</f>
        <v>203000</v>
      </c>
      <c r="E30" t="s">
        <v>108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>D30+C31</f>
        <v>217500</v>
      </c>
      <c r="E31" t="s">
        <v>105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>D31+C32</f>
        <v>232500</v>
      </c>
      <c r="E32" t="s">
        <v>69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>D32+C33</f>
        <v>248000</v>
      </c>
      <c r="E33" t="s">
        <v>106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>D33+C34</f>
        <v>264000</v>
      </c>
      <c r="E34" t="s">
        <v>107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>D34+C35</f>
        <v>280500</v>
      </c>
      <c r="E35" t="s">
        <v>116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>D35+C36</f>
        <v>297500</v>
      </c>
      <c r="E36" t="s">
        <v>122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>D36+C37</f>
        <v>315000</v>
      </c>
      <c r="E37" t="s">
        <v>68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>D37+C38</f>
        <v>333000</v>
      </c>
      <c r="E38" t="s">
        <v>113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>D38+C39</f>
        <v>351500</v>
      </c>
      <c r="E39" t="s">
        <v>109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>D39+C40</f>
        <v>370500</v>
      </c>
      <c r="E40" t="s">
        <v>114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>D40+C41</f>
        <v>390000</v>
      </c>
      <c r="E41" t="s">
        <v>110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>D41+C42</f>
        <v>410000</v>
      </c>
      <c r="E42" t="s">
        <v>111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>D42+C43</f>
        <v>430500</v>
      </c>
      <c r="E43" t="s">
        <v>117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>D43+C44</f>
        <v>451500</v>
      </c>
      <c r="E44" t="s">
        <v>123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>D44+C45</f>
        <v>473000</v>
      </c>
      <c r="E45" s="2" t="s">
        <v>118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>D45+C46</f>
        <v>495000</v>
      </c>
      <c r="E46" s="2" t="s">
        <v>70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>D46+C47</f>
        <v>517500</v>
      </c>
      <c r="E47" s="2" t="s">
        <v>124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>D47+C48</f>
        <v>540500</v>
      </c>
      <c r="E48" s="2" t="s">
        <v>119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>D48+C49</f>
        <v>564000</v>
      </c>
      <c r="E49" s="2" t="s">
        <v>71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>D49+C50</f>
        <v>588000</v>
      </c>
      <c r="E50" s="2" t="s">
        <v>120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>D50+C51</f>
        <v>612500</v>
      </c>
      <c r="E51" s="2" t="s">
        <v>128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>D51+C52</f>
        <v>637500</v>
      </c>
      <c r="E52" t="s">
        <v>67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I10" sqref="I3:I10"/>
    </sheetView>
  </sheetViews>
  <sheetFormatPr baseColWidth="10" defaultRowHeight="14" x14ac:dyDescent="0"/>
  <cols>
    <col min="3" max="5" width="14.1640625" customWidth="1"/>
    <col min="8" max="9" width="15.1640625" customWidth="1"/>
  </cols>
  <sheetData>
    <row r="1" spans="1:9">
      <c r="A1" t="s">
        <v>1</v>
      </c>
      <c r="B1" t="s">
        <v>5</v>
      </c>
      <c r="C1" t="s">
        <v>15</v>
      </c>
      <c r="D1" t="s">
        <v>79</v>
      </c>
      <c r="E1" t="s">
        <v>80</v>
      </c>
      <c r="F1" t="s">
        <v>22</v>
      </c>
      <c r="G1" t="s">
        <v>27</v>
      </c>
      <c r="H1" t="s">
        <v>41</v>
      </c>
      <c r="I1" t="s">
        <v>29</v>
      </c>
    </row>
    <row r="2" spans="1:9">
      <c r="A2" t="s">
        <v>6</v>
      </c>
      <c r="B2" t="s">
        <v>16</v>
      </c>
      <c r="C2" t="s">
        <v>12</v>
      </c>
      <c r="D2" t="s">
        <v>6</v>
      </c>
      <c r="E2" t="s">
        <v>63</v>
      </c>
      <c r="F2" t="s">
        <v>23</v>
      </c>
      <c r="G2" t="s">
        <v>28</v>
      </c>
      <c r="H2" t="s">
        <v>8</v>
      </c>
      <c r="I2" t="s">
        <v>8</v>
      </c>
    </row>
    <row r="3" spans="1:9">
      <c r="A3">
        <v>1</v>
      </c>
      <c r="B3" t="s">
        <v>51</v>
      </c>
      <c r="C3" t="s">
        <v>50</v>
      </c>
      <c r="D3">
        <v>1</v>
      </c>
      <c r="E3">
        <v>0</v>
      </c>
      <c r="F3">
        <v>2</v>
      </c>
      <c r="G3">
        <v>5</v>
      </c>
      <c r="H3">
        <v>0.2</v>
      </c>
      <c r="I3">
        <f t="shared" ref="I3:I14" si="0">F3*H3</f>
        <v>0.4</v>
      </c>
    </row>
    <row r="4" spans="1:9">
      <c r="A4">
        <v>2</v>
      </c>
      <c r="B4" t="s">
        <v>58</v>
      </c>
      <c r="C4" t="s">
        <v>52</v>
      </c>
      <c r="D4">
        <v>1</v>
      </c>
      <c r="E4">
        <v>0</v>
      </c>
      <c r="F4">
        <v>3</v>
      </c>
      <c r="G4">
        <v>5</v>
      </c>
      <c r="H4">
        <v>0.15</v>
      </c>
      <c r="I4">
        <f t="shared" si="0"/>
        <v>0.44999999999999996</v>
      </c>
    </row>
    <row r="5" spans="1:9">
      <c r="A5">
        <v>3</v>
      </c>
      <c r="B5" t="s">
        <v>54</v>
      </c>
      <c r="C5" t="s">
        <v>53</v>
      </c>
      <c r="D5">
        <v>1</v>
      </c>
      <c r="E5">
        <v>0</v>
      </c>
      <c r="F5">
        <v>5</v>
      </c>
      <c r="G5">
        <v>10</v>
      </c>
      <c r="H5">
        <v>0.11</v>
      </c>
      <c r="I5">
        <f t="shared" si="0"/>
        <v>0.55000000000000004</v>
      </c>
    </row>
    <row r="6" spans="1:9">
      <c r="A6">
        <v>4</v>
      </c>
      <c r="B6" t="s">
        <v>55</v>
      </c>
      <c r="C6" t="s">
        <v>18</v>
      </c>
      <c r="D6">
        <v>1</v>
      </c>
      <c r="E6">
        <v>1</v>
      </c>
      <c r="F6">
        <v>10</v>
      </c>
      <c r="G6">
        <v>10</v>
      </c>
      <c r="H6">
        <v>0.08</v>
      </c>
      <c r="I6">
        <f t="shared" si="0"/>
        <v>0.8</v>
      </c>
    </row>
    <row r="7" spans="1:9">
      <c r="A7">
        <v>5</v>
      </c>
      <c r="B7" t="s">
        <v>59</v>
      </c>
      <c r="C7" t="s">
        <v>60</v>
      </c>
      <c r="D7">
        <v>1</v>
      </c>
      <c r="E7">
        <v>1</v>
      </c>
      <c r="F7">
        <v>15</v>
      </c>
      <c r="G7">
        <v>20</v>
      </c>
      <c r="H7">
        <v>0.06</v>
      </c>
      <c r="I7">
        <f t="shared" si="0"/>
        <v>0.89999999999999991</v>
      </c>
    </row>
    <row r="8" spans="1:9">
      <c r="A8">
        <v>6</v>
      </c>
      <c r="B8" t="s">
        <v>56</v>
      </c>
      <c r="C8" t="s">
        <v>57</v>
      </c>
      <c r="D8">
        <v>1</v>
      </c>
      <c r="E8">
        <v>1</v>
      </c>
      <c r="F8">
        <v>20</v>
      </c>
      <c r="G8">
        <v>20</v>
      </c>
      <c r="H8">
        <v>0.05</v>
      </c>
      <c r="I8">
        <f t="shared" si="0"/>
        <v>1</v>
      </c>
    </row>
    <row r="9" spans="1:9">
      <c r="A9">
        <v>7</v>
      </c>
      <c r="B9" t="s">
        <v>74</v>
      </c>
      <c r="C9" t="s">
        <v>19</v>
      </c>
      <c r="D9">
        <v>1</v>
      </c>
      <c r="E9">
        <v>0</v>
      </c>
      <c r="F9">
        <v>50</v>
      </c>
      <c r="G9">
        <v>0</v>
      </c>
      <c r="H9">
        <v>0.1</v>
      </c>
      <c r="I9">
        <f t="shared" si="0"/>
        <v>5</v>
      </c>
    </row>
    <row r="10" spans="1:9">
      <c r="A10">
        <v>8</v>
      </c>
      <c r="B10" t="s">
        <v>17</v>
      </c>
      <c r="C10" t="s">
        <v>20</v>
      </c>
      <c r="D10">
        <v>1</v>
      </c>
      <c r="E10">
        <v>0</v>
      </c>
      <c r="F10">
        <v>100</v>
      </c>
      <c r="G10">
        <v>0</v>
      </c>
      <c r="H10">
        <v>0.04</v>
      </c>
      <c r="I10">
        <f t="shared" si="0"/>
        <v>4</v>
      </c>
    </row>
    <row r="11" spans="1:9">
      <c r="A11">
        <v>9</v>
      </c>
      <c r="B11" t="s">
        <v>75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0.2</v>
      </c>
      <c r="I11">
        <f t="shared" si="0"/>
        <v>0</v>
      </c>
    </row>
    <row r="12" spans="1:9">
      <c r="A12">
        <v>10</v>
      </c>
      <c r="B12" t="s">
        <v>76</v>
      </c>
      <c r="D12">
        <v>0</v>
      </c>
      <c r="E12">
        <v>0</v>
      </c>
      <c r="F12">
        <v>0</v>
      </c>
      <c r="G12">
        <v>0</v>
      </c>
      <c r="H12">
        <v>0.05</v>
      </c>
      <c r="I12">
        <f t="shared" si="0"/>
        <v>0</v>
      </c>
    </row>
    <row r="13" spans="1:9">
      <c r="A13">
        <v>11</v>
      </c>
      <c r="B13" t="s">
        <v>77</v>
      </c>
      <c r="D13">
        <v>0</v>
      </c>
      <c r="E13">
        <v>0</v>
      </c>
      <c r="F13">
        <v>0</v>
      </c>
      <c r="G13">
        <v>0</v>
      </c>
      <c r="H13">
        <v>0.05</v>
      </c>
      <c r="I13">
        <f t="shared" si="0"/>
        <v>0</v>
      </c>
    </row>
    <row r="14" spans="1:9">
      <c r="A14">
        <v>12</v>
      </c>
      <c r="B14" t="s">
        <v>78</v>
      </c>
      <c r="D14">
        <v>0</v>
      </c>
      <c r="E14">
        <v>0</v>
      </c>
      <c r="F14">
        <v>0</v>
      </c>
      <c r="G14">
        <v>0</v>
      </c>
      <c r="H14">
        <v>0.1</v>
      </c>
      <c r="I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3" sqref="I3"/>
    </sheetView>
  </sheetViews>
  <sheetFormatPr baseColWidth="10" defaultRowHeight="14" x14ac:dyDescent="0"/>
  <cols>
    <col min="3" max="3" width="16.83203125" customWidth="1"/>
  </cols>
  <sheetData>
    <row r="1" spans="1:9">
      <c r="A1" t="s">
        <v>129</v>
      </c>
      <c r="B1" t="s">
        <v>5</v>
      </c>
      <c r="C1" t="s">
        <v>15</v>
      </c>
      <c r="D1" t="s">
        <v>137</v>
      </c>
      <c r="E1" t="s">
        <v>139</v>
      </c>
      <c r="F1" t="s">
        <v>140</v>
      </c>
      <c r="G1" t="s">
        <v>142</v>
      </c>
      <c r="I1" t="s">
        <v>141</v>
      </c>
    </row>
    <row r="2" spans="1:9">
      <c r="A2" t="s">
        <v>130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I2" t="s">
        <v>6</v>
      </c>
    </row>
    <row r="3" spans="1:9">
      <c r="A3">
        <v>1</v>
      </c>
      <c r="B3" t="s">
        <v>131</v>
      </c>
      <c r="C3" t="s">
        <v>50</v>
      </c>
      <c r="D3">
        <v>0</v>
      </c>
      <c r="E3">
        <v>2000</v>
      </c>
      <c r="F3">
        <v>50</v>
      </c>
      <c r="G3">
        <v>4</v>
      </c>
      <c r="H3">
        <v>200</v>
      </c>
      <c r="I3">
        <v>3</v>
      </c>
    </row>
    <row r="4" spans="1:9">
      <c r="A4">
        <v>2</v>
      </c>
      <c r="B4" t="s">
        <v>132</v>
      </c>
      <c r="C4" t="s">
        <v>52</v>
      </c>
      <c r="D4">
        <v>5</v>
      </c>
      <c r="E4">
        <v>3000</v>
      </c>
      <c r="F4">
        <v>60</v>
      </c>
      <c r="G4">
        <v>5</v>
      </c>
      <c r="H4">
        <f>F4*G4</f>
        <v>300</v>
      </c>
      <c r="I4">
        <v>3</v>
      </c>
    </row>
    <row r="5" spans="1:9">
      <c r="A5">
        <v>3</v>
      </c>
      <c r="B5" t="s">
        <v>133</v>
      </c>
      <c r="C5" t="s">
        <v>53</v>
      </c>
      <c r="D5">
        <v>10</v>
      </c>
      <c r="E5">
        <v>4000</v>
      </c>
      <c r="F5">
        <v>70</v>
      </c>
      <c r="G5">
        <v>6</v>
      </c>
      <c r="H5">
        <f t="shared" ref="H5:H8" si="0">F5*G5</f>
        <v>420</v>
      </c>
      <c r="I5">
        <v>3</v>
      </c>
    </row>
    <row r="6" spans="1:9">
      <c r="A6">
        <v>4</v>
      </c>
      <c r="B6" t="s">
        <v>134</v>
      </c>
      <c r="C6" t="s">
        <v>18</v>
      </c>
      <c r="D6">
        <v>20</v>
      </c>
      <c r="E6">
        <v>6000</v>
      </c>
      <c r="F6">
        <v>90</v>
      </c>
      <c r="G6">
        <v>7</v>
      </c>
      <c r="H6">
        <f t="shared" si="0"/>
        <v>630</v>
      </c>
      <c r="I6">
        <v>3</v>
      </c>
    </row>
    <row r="7" spans="1:9">
      <c r="A7">
        <v>5</v>
      </c>
      <c r="B7" t="s">
        <v>136</v>
      </c>
      <c r="C7" t="s">
        <v>60</v>
      </c>
      <c r="D7">
        <v>30</v>
      </c>
      <c r="E7">
        <v>8000</v>
      </c>
      <c r="F7">
        <v>110</v>
      </c>
      <c r="G7">
        <v>8</v>
      </c>
      <c r="H7">
        <f t="shared" si="0"/>
        <v>880</v>
      </c>
      <c r="I7">
        <v>3</v>
      </c>
    </row>
    <row r="8" spans="1:9">
      <c r="A8">
        <v>6</v>
      </c>
      <c r="B8" t="s">
        <v>135</v>
      </c>
      <c r="C8" t="s">
        <v>57</v>
      </c>
      <c r="D8">
        <v>40</v>
      </c>
      <c r="E8">
        <v>10000</v>
      </c>
      <c r="F8">
        <v>130</v>
      </c>
      <c r="G8">
        <v>9</v>
      </c>
      <c r="H8">
        <f t="shared" si="0"/>
        <v>1170</v>
      </c>
      <c r="I8">
        <v>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2019-04-13T05:04:03Z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