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712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L15" i="21" l="1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" i="9"/>
  <c r="L12" i="21"/>
  <c r="L13" i="21"/>
  <c r="L14" i="21"/>
  <c r="L4" i="21"/>
  <c r="L5" i="21"/>
  <c r="L6" i="21"/>
  <c r="L7" i="21"/>
  <c r="L8" i="21"/>
  <c r="L9" i="21"/>
  <c r="L10" i="21"/>
  <c r="L11" i="21"/>
  <c r="L3" i="21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<sst xmlns="http://schemas.openxmlformats.org/spreadsheetml/2006/main" count="197" uniqueCount="173">
  <si>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</si>
  <si>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</si>
  <si>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</si>
  <si>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</si>
  <si>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</si>
  <si>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</si>
  <si>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</si>
  <si>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</si>
  <si>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</si>
  <si>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</si>
  <si>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</si>
  <si>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</si>
  <si>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</si>
  <si>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</si>
  <si>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</si>
  <si>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</si>
  <si>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</si>
  <si>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</si>
  <si>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</si>
  <si>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ui/fruit/gl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</si>
  <si>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</si>
  <si>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</si>
  <si>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</si>
  <si>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</si>
  <si>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</si>
  <si>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</si>
  <si>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</si>
  <si>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</si>
  <si>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</si>
  <si>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</si>
  <si>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</si>
  <si>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</si>
  <si>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</si>
  <si>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</si>
  <si>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</si>
  <si>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</si>
  <si>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</si>
  <si>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</si>
  <si>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</si>
  <si>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</si>
  <si>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</si>
  <si>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</si>
  <si>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</si>
  <si>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</si>
  <si>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</si>
  <si>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</si>
  <si>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</si>
  <si>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</si>
  <si>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</si>
  <si>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</si>
  <si>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</si>
  <si>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</si>
  <si>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</si>
  <si>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</si>
  <si>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</si>
  <si>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</si>
  <si>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</si>
  <si>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</si>
  <si>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</si>
  <si>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</si>
  <si>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</si>
  <si>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</si>
  <si>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</si>
  <si>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</si>
  <si>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</si>
  <si>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</si>
  <si>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</si>
  <si>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</si>
  <si>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</si>
  <si>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</si>
  <si>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</si>
  <si>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</si>
  <si>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</si>
  <si>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</si>
  <si>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</si>
  <si>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</si>
  <si>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</si>
  <si>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</si>
  <si>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</si>
  <si>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</si>
  <si>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初级施肥工</t>
    <phoneticPr fontId="1" type="noConversion"/>
  </si>
  <si>
    <t>初级采摘工</t>
    <phoneticPr fontId="1" type="noConversion"/>
  </si>
  <si>
    <t>工长助理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</si>
  <si>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</si>
  <si>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</si>
  <si>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</si>
  <si>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</si>
  <si>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</si>
  <si>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</si>
  <si>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</si>
  <si>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</si>
  <si>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</si>
  <si>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</si>
  <si>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</si>
  <si>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</si>
  <si>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</si>
  <si>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</si>
  <si>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</si>
  <si>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</si>
  <si>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</si>
  <si>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</si>
  <si>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</si>
  <si>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</si>
  <si>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</si>
  <si>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id</t>
    <phoneticPr fontId="1" type="noConversion"/>
  </si>
  <si>
    <t>int</t>
    <phoneticPr fontId="1" type="noConversion"/>
  </si>
  <si>
    <t>plantcost</t>
    <phoneticPr fontId="1" type="noConversion"/>
  </si>
  <si>
    <t>int</t>
    <phoneticPr fontId="1" type="noConversion"/>
  </si>
  <si>
    <t>growthCount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</si>
  <si>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</si>
  <si>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</si>
  <si>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</si>
  <si>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</si>
  <si>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</si>
  <si>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分享获得精力</t>
    <phoneticPr fontId="1" type="noConversion"/>
  </si>
  <si>
    <t>shareEnergy</t>
    <phoneticPr fontId="1" type="noConversion"/>
  </si>
  <si>
    <t>ui/tree/cz</t>
    <phoneticPr fontId="1" type="noConversion"/>
  </si>
  <si>
    <t>ui/tree/xg</t>
    <phoneticPr fontId="1" type="noConversion"/>
  </si>
  <si>
    <t>ui/tree/xj</t>
    <phoneticPr fontId="1" type="noConversion"/>
  </si>
  <si>
    <t>ui/tree/nm</t>
    <phoneticPr fontId="1" type="noConversion"/>
  </si>
  <si>
    <t>ui/tree/lm</t>
    <phoneticPr fontId="1" type="noConversion"/>
  </si>
  <si>
    <t>ui/tree/yt</t>
    <phoneticPr fontId="1" type="noConversion"/>
  </si>
  <si>
    <t>西瓜</t>
    <phoneticPr fontId="1" type="noConversion"/>
  </si>
  <si>
    <t>香蕉</t>
    <phoneticPr fontId="1" type="noConversion"/>
  </si>
  <si>
    <t>柠檬</t>
    <phoneticPr fontId="1" type="noConversion"/>
  </si>
  <si>
    <t>蓝莓</t>
    <phoneticPr fontId="1" type="noConversion"/>
  </si>
  <si>
    <t>樱桃</t>
    <phoneticPr fontId="1" type="noConversion"/>
  </si>
  <si>
    <t>ui/fruit/share</t>
    <phoneticPr fontId="1" type="noConversion"/>
  </si>
  <si>
    <t>ui/fruit/repeat</t>
    <phoneticPr fontId="1" type="noConversion"/>
  </si>
  <si>
    <t>ui/fruit/zz</t>
    <phoneticPr fontId="1" type="noConversion"/>
  </si>
  <si>
    <t>ui/fruit/handIme</t>
    <phoneticPr fontId="1" type="noConversion"/>
  </si>
  <si>
    <t>noRotation</t>
    <phoneticPr fontId="1" type="noConversion"/>
  </si>
  <si>
    <t>isNormal</t>
    <phoneticPr fontId="1" type="noConversion"/>
  </si>
  <si>
    <t>地格解锁条件</t>
    <phoneticPr fontId="1" type="noConversion"/>
  </si>
  <si>
    <t>farmlandlock</t>
    <phoneticPr fontId="1" type="noConversion"/>
  </si>
  <si>
    <t>0;0|0;0|0;0|1;5|2;10|3;15|4;20|5;25|6;30</t>
    <phoneticPr fontId="1" type="noConversion"/>
  </si>
  <si>
    <t>果园看守</t>
    <phoneticPr fontId="1" type="noConversion"/>
  </si>
  <si>
    <t>初级种植工</t>
    <phoneticPr fontId="1" type="noConversion"/>
  </si>
  <si>
    <t>中级嫁接工</t>
    <phoneticPr fontId="1" type="noConversion"/>
  </si>
  <si>
    <t>高级种植工</t>
    <phoneticPr fontId="1" type="noConversion"/>
  </si>
  <si>
    <t>高级嫁接工</t>
    <phoneticPr fontId="1" type="noConversion"/>
  </si>
  <si>
    <t>初级除草工</t>
    <phoneticPr fontId="1" type="noConversion"/>
  </si>
  <si>
    <t>中级种植工</t>
    <phoneticPr fontId="1" type="noConversion"/>
  </si>
  <si>
    <t>中级除草工</t>
    <phoneticPr fontId="1" type="noConversion"/>
  </si>
  <si>
    <t>中级施肥工</t>
    <phoneticPr fontId="1" type="noConversion"/>
  </si>
  <si>
    <t>中级采摘工</t>
    <phoneticPr fontId="1" type="noConversion"/>
  </si>
  <si>
    <t>高级除草工</t>
    <phoneticPr fontId="1" type="noConversion"/>
  </si>
  <si>
    <t>高级施肥工</t>
    <phoneticPr fontId="1" type="noConversion"/>
  </si>
  <si>
    <t>高级采摘工</t>
    <phoneticPr fontId="1" type="noConversion"/>
  </si>
  <si>
    <t>果园零工</t>
    <phoneticPr fontId="1" type="noConversion"/>
  </si>
  <si>
    <t>果园学徒</t>
    <phoneticPr fontId="1" type="noConversion"/>
  </si>
  <si>
    <t>副董事长</t>
    <phoneticPr fontId="1" type="noConversion"/>
  </si>
  <si>
    <t>董事会主席</t>
    <phoneticPr fontId="1" type="noConversion"/>
  </si>
  <si>
    <t>董事长</t>
    <phoneticPr fontId="1" type="noConversion"/>
  </si>
  <si>
    <t>后勤助理</t>
    <phoneticPr fontId="1" type="noConversion"/>
  </si>
  <si>
    <t>后勤经理</t>
    <phoneticPr fontId="1" type="noConversion"/>
  </si>
  <si>
    <t>运输部长</t>
    <phoneticPr fontId="1" type="noConversion"/>
  </si>
  <si>
    <t>后勤部长</t>
    <phoneticPr fontId="1" type="noConversion"/>
  </si>
  <si>
    <t>waterCost</t>
    <phoneticPr fontId="1" type="noConversion"/>
  </si>
  <si>
    <t>int</t>
    <phoneticPr fontId="1" type="noConversion"/>
  </si>
  <si>
    <t>waterSaveTime</t>
    <phoneticPr fontId="1" type="noConversion"/>
  </si>
  <si>
    <t>firstWater</t>
    <phoneticPr fontId="1" type="noConversion"/>
  </si>
  <si>
    <t>初始水滴</t>
    <phoneticPr fontId="1" type="noConversion"/>
  </si>
  <si>
    <t>growthTime</t>
    <phoneticPr fontId="1" type="noConversion"/>
  </si>
  <si>
    <t>float</t>
    <phoneticPr fontId="1" type="noConversion"/>
  </si>
  <si>
    <t>shareWater</t>
    <phoneticPr fontId="1" type="noConversion"/>
  </si>
  <si>
    <t>分享获得水滴</t>
    <phoneticPr fontId="1" type="noConversion"/>
  </si>
  <si>
    <t>水滴10</t>
    <phoneticPr fontId="1" type="noConversion"/>
  </si>
  <si>
    <t>ui/fruit/water</t>
    <phoneticPr fontId="1" type="noConversion"/>
  </si>
  <si>
    <t>int</t>
    <phoneticPr fontId="1" type="noConversion"/>
  </si>
  <si>
    <t>getResCount</t>
    <phoneticPr fontId="1" type="noConversion"/>
  </si>
  <si>
    <t>int</t>
    <phoneticPr fontId="1" type="noConversion"/>
  </si>
  <si>
    <t>waterAddExp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</si>
</sst>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6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66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超链接" xfId="1527" builtinId="8" hidden="1"/>
    <cellStyle name="超链接" xfId="1529" builtinId="8" hidden="1"/>
    <cellStyle name="超链接" xfId="1531" builtinId="8" hidden="1"/>
    <cellStyle name="超链接" xfId="1533" builtinId="8" hidden="1"/>
    <cellStyle name="超链接" xfId="1535" builtinId="8" hidden="1"/>
    <cellStyle name="超链接" xfId="1537" builtinId="8" hidden="1"/>
    <cellStyle name="超链接" xfId="1539" builtinId="8" hidden="1"/>
    <cellStyle name="超链接" xfId="1541" builtinId="8" hidden="1"/>
    <cellStyle name="超链接" xfId="1543" builtinId="8" hidden="1"/>
    <cellStyle name="超链接" xfId="1545" builtinId="8" hidden="1"/>
    <cellStyle name="超链接" xfId="1547" builtinId="8" hidden="1"/>
    <cellStyle name="超链接" xfId="1549" builtinId="8" hidden="1"/>
    <cellStyle name="超链接" xfId="1551" builtinId="8" hidden="1"/>
    <cellStyle name="超链接" xfId="1553" builtinId="8" hidden="1"/>
    <cellStyle name="超链接" xfId="1555" builtinId="8" hidden="1"/>
    <cellStyle name="超链接" xfId="1557" builtinId="8" hidden="1"/>
    <cellStyle name="超链接" xfId="1559" builtinId="8" hidden="1"/>
    <cellStyle name="超链接" xfId="1561" builtinId="8" hidden="1"/>
    <cellStyle name="超链接" xfId="1563" builtinId="8" hidden="1"/>
    <cellStyle name="超链接" xfId="1565" builtinId="8" hidden="1"/>
    <cellStyle name="超链接" xfId="1567" builtinId="8" hidden="1"/>
    <cellStyle name="超链接" xfId="1569" builtinId="8" hidden="1"/>
    <cellStyle name="超链接" xfId="1571" builtinId="8" hidden="1"/>
    <cellStyle name="超链接" xfId="1573" builtinId="8" hidden="1"/>
    <cellStyle name="超链接" xfId="1575" builtinId="8" hidden="1"/>
    <cellStyle name="超链接" xfId="1577" builtinId="8" hidden="1"/>
    <cellStyle name="超链接" xfId="1579" builtinId="8" hidden="1"/>
    <cellStyle name="超链接" xfId="1581" builtinId="8" hidden="1"/>
    <cellStyle name="超链接" xfId="1583" builtinId="8" hidden="1"/>
    <cellStyle name="超链接" xfId="1585" builtinId="8" hidden="1"/>
    <cellStyle name="超链接" xfId="1587" builtinId="8" hidden="1"/>
    <cellStyle name="超链接" xfId="1589" builtinId="8" hidden="1"/>
    <cellStyle name="超链接" xfId="1591" builtinId="8" hidden="1"/>
    <cellStyle name="超链接" xfId="1593" builtinId="8" hidden="1"/>
    <cellStyle name="超链接" xfId="1595" builtinId="8" hidden="1"/>
    <cellStyle name="超链接" xfId="1597" builtinId="8" hidden="1"/>
    <cellStyle name="超链接" xfId="1599" builtinId="8" hidden="1"/>
    <cellStyle name="超链接" xfId="1601" builtinId="8" hidden="1"/>
    <cellStyle name="超链接" xfId="1603" builtinId="8" hidden="1"/>
    <cellStyle name="超链接" xfId="1605" builtinId="8" hidden="1"/>
    <cellStyle name="超链接" xfId="1607" builtinId="8" hidden="1"/>
    <cellStyle name="超链接" xfId="1609" builtinId="8" hidden="1"/>
    <cellStyle name="超链接" xfId="1611" builtinId="8" hidden="1"/>
    <cellStyle name="超链接" xfId="1613" builtinId="8" hidden="1"/>
    <cellStyle name="超链接" xfId="1615" builtinId="8" hidden="1"/>
    <cellStyle name="超链接" xfId="1617" builtinId="8" hidden="1"/>
    <cellStyle name="超链接" xfId="1619" builtinId="8" hidden="1"/>
    <cellStyle name="超链接" xfId="1621" builtinId="8" hidden="1"/>
    <cellStyle name="超链接" xfId="1623" builtinId="8" hidden="1"/>
    <cellStyle name="超链接" xfId="1625" builtinId="8" hidden="1"/>
    <cellStyle name="超链接" xfId="1627" builtinId="8" hidden="1"/>
    <cellStyle name="超链接" xfId="1629" builtinId="8" hidden="1"/>
    <cellStyle name="超链接" xfId="1631" builtinId="8" hidden="1"/>
    <cellStyle name="超链接" xfId="1633" builtinId="8" hidden="1"/>
    <cellStyle name="超链接" xfId="1635" builtinId="8" hidden="1"/>
    <cellStyle name="超链接" xfId="1637" builtinId="8" hidden="1"/>
    <cellStyle name="超链接" xfId="1639" builtinId="8" hidden="1"/>
    <cellStyle name="超链接" xfId="1641" builtinId="8" hidden="1"/>
    <cellStyle name="超链接" xfId="1643" builtinId="8" hidden="1"/>
    <cellStyle name="超链接" xfId="1645" builtinId="8" hidden="1"/>
    <cellStyle name="超链接" xfId="1647" builtinId="8" hidden="1"/>
    <cellStyle name="超链接" xfId="1649" builtinId="8" hidden="1"/>
    <cellStyle name="超链接" xfId="1651" builtinId="8" hidden="1"/>
    <cellStyle name="超链接" xfId="1653" builtinId="8" hidden="1"/>
    <cellStyle name="超链接" xfId="1655" builtinId="8" hidden="1"/>
    <cellStyle name="超链接" xfId="1657" builtinId="8" hidden="1"/>
    <cellStyle name="超链接" xfId="1659" builtinId="8" hidden="1"/>
    <cellStyle name="超链接" xfId="1661" builtinId="8" hidden="1"/>
    <cellStyle name="超链接" xfId="1663" builtinId="8" hidden="1"/>
    <cellStyle name="超链接" xfId="166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访问过的超链接" xfId="1528" builtinId="9" hidden="1"/>
    <cellStyle name="访问过的超链接" xfId="1530" builtinId="9" hidden="1"/>
    <cellStyle name="访问过的超链接" xfId="1532" builtinId="9" hidden="1"/>
    <cellStyle name="访问过的超链接" xfId="1534" builtinId="9" hidden="1"/>
    <cellStyle name="访问过的超链接" xfId="1536" builtinId="9" hidden="1"/>
    <cellStyle name="访问过的超链接" xfId="1538" builtinId="9" hidden="1"/>
    <cellStyle name="访问过的超链接" xfId="1540" builtinId="9" hidden="1"/>
    <cellStyle name="访问过的超链接" xfId="1542" builtinId="9" hidden="1"/>
    <cellStyle name="访问过的超链接" xfId="1544" builtinId="9" hidden="1"/>
    <cellStyle name="访问过的超链接" xfId="1546" builtinId="9" hidden="1"/>
    <cellStyle name="访问过的超链接" xfId="1548" builtinId="9" hidden="1"/>
    <cellStyle name="访问过的超链接" xfId="1550" builtinId="9" hidden="1"/>
    <cellStyle name="访问过的超链接" xfId="1552" builtinId="9" hidden="1"/>
    <cellStyle name="访问过的超链接" xfId="1554" builtinId="9" hidden="1"/>
    <cellStyle name="访问过的超链接" xfId="1556" builtinId="9" hidden="1"/>
    <cellStyle name="访问过的超链接" xfId="1558" builtinId="9" hidden="1"/>
    <cellStyle name="访问过的超链接" xfId="1560" builtinId="9" hidden="1"/>
    <cellStyle name="访问过的超链接" xfId="1562" builtinId="9" hidden="1"/>
    <cellStyle name="访问过的超链接" xfId="1564" builtinId="9" hidden="1"/>
    <cellStyle name="访问过的超链接" xfId="1566" builtinId="9" hidden="1"/>
    <cellStyle name="访问过的超链接" xfId="1568" builtinId="9" hidden="1"/>
    <cellStyle name="访问过的超链接" xfId="1570" builtinId="9" hidden="1"/>
    <cellStyle name="访问过的超链接" xfId="1572" builtinId="9" hidden="1"/>
    <cellStyle name="访问过的超链接" xfId="1574" builtinId="9" hidden="1"/>
    <cellStyle name="访问过的超链接" xfId="1576" builtinId="9" hidden="1"/>
    <cellStyle name="访问过的超链接" xfId="1578" builtinId="9" hidden="1"/>
    <cellStyle name="访问过的超链接" xfId="1580" builtinId="9" hidden="1"/>
    <cellStyle name="访问过的超链接" xfId="1582" builtinId="9" hidden="1"/>
    <cellStyle name="访问过的超链接" xfId="1584" builtinId="9" hidden="1"/>
    <cellStyle name="访问过的超链接" xfId="1586" builtinId="9" hidden="1"/>
    <cellStyle name="访问过的超链接" xfId="1588" builtinId="9" hidden="1"/>
    <cellStyle name="访问过的超链接" xfId="1590" builtinId="9" hidden="1"/>
    <cellStyle name="访问过的超链接" xfId="1592" builtinId="9" hidden="1"/>
    <cellStyle name="访问过的超链接" xfId="1594" builtinId="9" hidden="1"/>
    <cellStyle name="访问过的超链接" xfId="1596" builtinId="9" hidden="1"/>
    <cellStyle name="访问过的超链接" xfId="1598" builtinId="9" hidden="1"/>
    <cellStyle name="访问过的超链接" xfId="1600" builtinId="9" hidden="1"/>
    <cellStyle name="访问过的超链接" xfId="1602" builtinId="9" hidden="1"/>
    <cellStyle name="访问过的超链接" xfId="1604" builtinId="9" hidden="1"/>
    <cellStyle name="访问过的超链接" xfId="1606" builtinId="9" hidden="1"/>
    <cellStyle name="访问过的超链接" xfId="1608" builtinId="9" hidden="1"/>
    <cellStyle name="访问过的超链接" xfId="1610" builtinId="9" hidden="1"/>
    <cellStyle name="访问过的超链接" xfId="1612" builtinId="9" hidden="1"/>
    <cellStyle name="访问过的超链接" xfId="1614" builtinId="9" hidden="1"/>
    <cellStyle name="访问过的超链接" xfId="1616" builtinId="9" hidden="1"/>
    <cellStyle name="访问过的超链接" xfId="1618" builtinId="9" hidden="1"/>
    <cellStyle name="访问过的超链接" xfId="1620" builtinId="9" hidden="1"/>
    <cellStyle name="访问过的超链接" xfId="1622" builtinId="9" hidden="1"/>
    <cellStyle name="访问过的超链接" xfId="1624" builtinId="9" hidden="1"/>
    <cellStyle name="访问过的超链接" xfId="1626" builtinId="9" hidden="1"/>
    <cellStyle name="访问过的超链接" xfId="1628" builtinId="9" hidden="1"/>
    <cellStyle name="访问过的超链接" xfId="1630" builtinId="9" hidden="1"/>
    <cellStyle name="访问过的超链接" xfId="1632" builtinId="9" hidden="1"/>
    <cellStyle name="访问过的超链接" xfId="1634" builtinId="9" hidden="1"/>
    <cellStyle name="访问过的超链接" xfId="1636" builtinId="9" hidden="1"/>
    <cellStyle name="访问过的超链接" xfId="1638" builtinId="9" hidden="1"/>
    <cellStyle name="访问过的超链接" xfId="1640" builtinId="9" hidden="1"/>
    <cellStyle name="访问过的超链接" xfId="1642" builtinId="9" hidden="1"/>
    <cellStyle name="访问过的超链接" xfId="1644" builtinId="9" hidden="1"/>
    <cellStyle name="访问过的超链接" xfId="1646" builtinId="9" hidden="1"/>
    <cellStyle name="访问过的超链接" xfId="1648" builtinId="9" hidden="1"/>
    <cellStyle name="访问过的超链接" xfId="1650" builtinId="9" hidden="1"/>
    <cellStyle name="访问过的超链接" xfId="1652" builtinId="9" hidden="1"/>
    <cellStyle name="访问过的超链接" xfId="1654" builtinId="9" hidden="1"/>
    <cellStyle name="访问过的超链接" xfId="1656" builtinId="9" hidden="1"/>
    <cellStyle name="访问过的超链接" xfId="1658" builtinId="9" hidden="1"/>
    <cellStyle name="访问过的超链接" xfId="1660" builtinId="9" hidden="1"/>
    <cellStyle name="访问过的超链接" xfId="1662" builtinId="9" hidden="1"/>
    <cellStyle name="访问过的超链接" xfId="1664" builtinId="9" hidden="1"/>
    <cellStyle name="访问过的超链接" xfId="166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43</v>
      </c>
      <c r="C3" t="s">
        <v>13</v>
      </c>
      <c r="D3" t="s">
        <v>63</v>
      </c>
    </row>
    <row r="4" spans="1:4">
      <c r="A4">
        <v>2</v>
      </c>
      <c r="B4" t="s">
        <v>44</v>
      </c>
      <c r="C4" t="s">
        <v>14</v>
      </c>
      <c r="D4" t="s">
        <v>45</v>
      </c>
    </row>
    <row r="5" spans="1:4">
      <c r="A5">
        <v>3</v>
      </c>
      <c r="B5" t="s">
        <v>38</v>
      </c>
      <c r="C5" t="s">
        <v>22</v>
      </c>
      <c r="D5">
        <v>0.5</v>
      </c>
    </row>
    <row r="6" spans="1:4">
      <c r="A6">
        <v>4</v>
      </c>
      <c r="B6" t="s">
        <v>23</v>
      </c>
      <c r="C6" t="s">
        <v>24</v>
      </c>
      <c r="D6">
        <v>0.5</v>
      </c>
    </row>
    <row r="7" spans="1:4">
      <c r="A7">
        <v>5</v>
      </c>
      <c r="B7" t="s">
        <v>28</v>
      </c>
      <c r="C7" t="s">
        <v>29</v>
      </c>
      <c r="D7">
        <v>0.05</v>
      </c>
    </row>
    <row r="8" spans="1:4">
      <c r="A8">
        <v>6</v>
      </c>
      <c r="B8" t="s">
        <v>30</v>
      </c>
      <c r="C8" t="s">
        <v>31</v>
      </c>
      <c r="D8">
        <v>10</v>
      </c>
    </row>
    <row r="9" spans="1:4">
      <c r="A9">
        <v>7</v>
      </c>
      <c r="B9" t="s">
        <v>77</v>
      </c>
      <c r="C9" t="s">
        <v>32</v>
      </c>
      <c r="D9">
        <v>7</v>
      </c>
    </row>
    <row r="10" spans="1:4">
      <c r="A10">
        <v>8</v>
      </c>
      <c r="B10" t="s">
        <v>33</v>
      </c>
      <c r="C10" t="s">
        <v>34</v>
      </c>
      <c r="D10" t="s">
        <v>35</v>
      </c>
    </row>
    <row r="11" spans="1:4">
      <c r="A11">
        <v>9</v>
      </c>
      <c r="B11" t="s">
        <v>36</v>
      </c>
      <c r="C11" t="s">
        <v>37</v>
      </c>
      <c r="D11">
        <v>3</v>
      </c>
    </row>
    <row r="12" spans="1:4">
      <c r="A12">
        <v>10</v>
      </c>
      <c r="B12" t="s">
        <v>40</v>
      </c>
      <c r="C12" t="s">
        <v>41</v>
      </c>
      <c r="D12" t="s">
        <v>42</v>
      </c>
    </row>
    <row r="13" spans="1:4">
      <c r="A13">
        <v>11</v>
      </c>
      <c r="B13" t="s">
        <v>79</v>
      </c>
      <c r="C13" t="s">
        <v>78</v>
      </c>
      <c r="D13">
        <v>3000</v>
      </c>
    </row>
    <row r="14" spans="1:4">
      <c r="A14">
        <v>12</v>
      </c>
      <c r="B14" t="s">
        <v>112</v>
      </c>
      <c r="C14" t="s">
        <v>113</v>
      </c>
      <c r="D14">
        <v>5000</v>
      </c>
    </row>
    <row r="15" spans="1:4">
      <c r="A15">
        <v>13</v>
      </c>
      <c r="B15" t="s">
        <v>115</v>
      </c>
      <c r="C15" t="s">
        <v>114</v>
      </c>
      <c r="D15">
        <v>2000</v>
      </c>
    </row>
    <row r="16" spans="1:4">
      <c r="A16">
        <v>14</v>
      </c>
      <c r="B16" t="s">
        <v>134</v>
      </c>
      <c r="C16" t="s">
        <v>133</v>
      </c>
      <c r="D16" t="s">
        <v>135</v>
      </c>
    </row>
    <row r="17" spans="1:4">
      <c r="A17">
        <v>15</v>
      </c>
      <c r="B17" t="s">
        <v>161</v>
      </c>
      <c r="C17" t="s">
        <v>162</v>
      </c>
      <c r="D17">
        <v>100</v>
      </c>
    </row>
    <row r="18" spans="1:4">
      <c r="A18">
        <v>16</v>
      </c>
      <c r="B18" t="s">
        <v>165</v>
      </c>
      <c r="C18" t="s">
        <v>166</v>
      </c>
      <c r="D18">
        <v>100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2" workbookViewId="0">
      <selection activeCell="H15" sqref="H15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46</v>
      </c>
      <c r="D1" t="s">
        <v>47</v>
      </c>
      <c r="E1" t="s">
        <v>60</v>
      </c>
      <c r="F1" t="s">
        <v>62</v>
      </c>
      <c r="G1" t="s">
        <v>64</v>
      </c>
      <c r="H1" t="s">
        <v>69</v>
      </c>
      <c r="I1" t="s">
        <v>111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59</v>
      </c>
      <c r="F2" t="s">
        <v>61</v>
      </c>
      <c r="G2" t="s">
        <v>61</v>
      </c>
      <c r="H2" t="s">
        <v>107</v>
      </c>
      <c r="I2" t="s">
        <v>107</v>
      </c>
    </row>
    <row r="3" spans="1:9">
      <c r="A3">
        <v>1</v>
      </c>
      <c r="B3">
        <v>1</v>
      </c>
      <c r="C3">
        <v>500</v>
      </c>
      <c r="D3">
        <v>0</v>
      </c>
      <c r="E3" t="s">
        <v>136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v>500</v>
      </c>
      <c r="E4" t="s">
        <v>150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D4+C4</f>
        <v>1500</v>
      </c>
      <c r="E5" t="s">
        <v>149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 t="shared" ref="D6:D52" si="0">D5+C5</f>
        <v>3000</v>
      </c>
      <c r="E6" t="s">
        <v>137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 t="shared" si="0"/>
        <v>5000</v>
      </c>
      <c r="E7" t="s">
        <v>141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 t="shared" si="0"/>
        <v>7500</v>
      </c>
      <c r="E8" t="s">
        <v>80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 t="shared" si="0"/>
        <v>10500</v>
      </c>
      <c r="E9" t="s">
        <v>81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 t="shared" si="0"/>
        <v>14000</v>
      </c>
      <c r="E10" t="s">
        <v>103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 t="shared" si="0"/>
        <v>18000</v>
      </c>
      <c r="E11" t="s">
        <v>142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 t="shared" si="0"/>
        <v>22500</v>
      </c>
      <c r="E12" t="s">
        <v>143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 t="shared" si="0"/>
        <v>27500</v>
      </c>
      <c r="E13" t="s">
        <v>144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 t="shared" si="0"/>
        <v>33000</v>
      </c>
      <c r="E14" t="s">
        <v>145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 t="shared" si="0"/>
        <v>39000</v>
      </c>
      <c r="E15" t="s">
        <v>138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 t="shared" si="0"/>
        <v>45500</v>
      </c>
      <c r="E16" t="s">
        <v>139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 t="shared" si="0"/>
        <v>52500</v>
      </c>
      <c r="E17" t="s">
        <v>146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 t="shared" si="0"/>
        <v>60000</v>
      </c>
      <c r="E18" t="s">
        <v>147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 t="shared" si="0"/>
        <v>68000</v>
      </c>
      <c r="E19" t="s">
        <v>148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 t="shared" si="0"/>
        <v>76500</v>
      </c>
      <c r="E20" t="s">
        <v>140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 t="shared" si="0"/>
        <v>85500</v>
      </c>
      <c r="E21" t="s">
        <v>82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 t="shared" si="0"/>
        <v>95000</v>
      </c>
      <c r="E22" t="s">
        <v>83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 t="shared" si="0"/>
        <v>105000</v>
      </c>
      <c r="E23" t="s">
        <v>154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 t="shared" si="0"/>
        <v>115500</v>
      </c>
      <c r="E24" t="s">
        <v>84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 t="shared" si="0"/>
        <v>126500</v>
      </c>
      <c r="E25" t="s">
        <v>85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 t="shared" si="0"/>
        <v>138000</v>
      </c>
      <c r="E26" t="s">
        <v>86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 t="shared" si="0"/>
        <v>150000</v>
      </c>
      <c r="E27" t="s">
        <v>94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 t="shared" si="0"/>
        <v>162500</v>
      </c>
      <c r="E28" t="s">
        <v>99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 t="shared" si="0"/>
        <v>175500</v>
      </c>
      <c r="E29" t="s">
        <v>92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 t="shared" si="0"/>
        <v>189000</v>
      </c>
      <c r="E30" t="s">
        <v>87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 t="shared" si="0"/>
        <v>203000</v>
      </c>
      <c r="E31" t="s">
        <v>155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 t="shared" si="0"/>
        <v>217500</v>
      </c>
      <c r="E32" t="s">
        <v>67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 t="shared" si="0"/>
        <v>232500</v>
      </c>
      <c r="E33" t="s">
        <v>88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 t="shared" si="0"/>
        <v>248000</v>
      </c>
      <c r="E34" t="s">
        <v>89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 t="shared" si="0"/>
        <v>264000</v>
      </c>
      <c r="E35" t="s">
        <v>95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 t="shared" si="0"/>
        <v>280500</v>
      </c>
      <c r="E36" t="s">
        <v>100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 t="shared" si="0"/>
        <v>297500</v>
      </c>
      <c r="E37" t="s">
        <v>66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 t="shared" si="0"/>
        <v>315000</v>
      </c>
      <c r="E38" t="s">
        <v>156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 t="shared" si="0"/>
        <v>333000</v>
      </c>
      <c r="E39" t="s">
        <v>157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 t="shared" si="0"/>
        <v>351500</v>
      </c>
      <c r="E40" t="s">
        <v>93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 t="shared" si="0"/>
        <v>370500</v>
      </c>
      <c r="E41" t="s">
        <v>90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 t="shared" si="0"/>
        <v>390000</v>
      </c>
      <c r="E42" t="s">
        <v>91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 t="shared" si="0"/>
        <v>410000</v>
      </c>
      <c r="E43" t="s">
        <v>96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 t="shared" si="0"/>
        <v>430500</v>
      </c>
      <c r="E44" t="s">
        <v>101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 t="shared" si="0"/>
        <v>451500</v>
      </c>
      <c r="E45" s="2" t="s">
        <v>97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 t="shared" si="0"/>
        <v>473000</v>
      </c>
      <c r="E46" s="2" t="s">
        <v>68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 t="shared" si="0"/>
        <v>495000</v>
      </c>
      <c r="E47" s="2" t="s">
        <v>102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 t="shared" si="0"/>
        <v>517500</v>
      </c>
      <c r="E48" s="2" t="s">
        <v>98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 t="shared" si="0"/>
        <v>540500</v>
      </c>
      <c r="E49" s="2" t="s">
        <v>151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 t="shared" si="0"/>
        <v>564000</v>
      </c>
      <c r="E50" s="2" t="s">
        <v>153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 t="shared" si="0"/>
        <v>588000</v>
      </c>
      <c r="E51" s="2" t="s">
        <v>152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-1</v>
      </c>
      <c r="D52">
        <f t="shared" si="0"/>
        <v>612500</v>
      </c>
      <c r="E52" t="s">
        <v>65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F28" sqref="F28"/>
    </sheetView>
  </sheetViews>
  <sheetFormatPr baseColWidth="10" defaultRowHeight="14" x14ac:dyDescent="0"/>
  <cols>
    <col min="3" max="6" width="14.1640625" customWidth="1"/>
    <col min="7" max="7" width="10.1640625" customWidth="1"/>
    <col min="8" max="8" width="12.5" customWidth="1"/>
    <col min="11" max="12" width="15.1640625" customWidth="1"/>
  </cols>
  <sheetData>
    <row r="1" spans="1:12">
      <c r="A1" t="s">
        <v>1</v>
      </c>
      <c r="B1" t="s">
        <v>5</v>
      </c>
      <c r="C1" t="s">
        <v>15</v>
      </c>
      <c r="D1" t="s">
        <v>75</v>
      </c>
      <c r="E1" t="s">
        <v>131</v>
      </c>
      <c r="F1" t="s">
        <v>76</v>
      </c>
      <c r="G1" t="s">
        <v>132</v>
      </c>
      <c r="H1" t="s">
        <v>170</v>
      </c>
      <c r="I1" t="s">
        <v>20</v>
      </c>
      <c r="J1" t="s">
        <v>25</v>
      </c>
      <c r="K1" t="s">
        <v>39</v>
      </c>
      <c r="L1" t="s">
        <v>27</v>
      </c>
    </row>
    <row r="2" spans="1:12">
      <c r="A2" t="s">
        <v>6</v>
      </c>
      <c r="B2" t="s">
        <v>16</v>
      </c>
      <c r="C2" t="s">
        <v>12</v>
      </c>
      <c r="D2" t="s">
        <v>6</v>
      </c>
      <c r="E2" t="s">
        <v>107</v>
      </c>
      <c r="F2" t="s">
        <v>61</v>
      </c>
      <c r="G2" t="s">
        <v>107</v>
      </c>
      <c r="H2" t="s">
        <v>169</v>
      </c>
      <c r="I2" t="s">
        <v>21</v>
      </c>
      <c r="J2" t="s">
        <v>26</v>
      </c>
      <c r="K2" t="s">
        <v>8</v>
      </c>
      <c r="L2" t="s">
        <v>8</v>
      </c>
    </row>
    <row r="3" spans="1:12">
      <c r="A3">
        <v>1</v>
      </c>
      <c r="B3" t="s">
        <v>49</v>
      </c>
      <c r="C3" t="s">
        <v>48</v>
      </c>
      <c r="D3">
        <v>1</v>
      </c>
      <c r="E3">
        <v>0</v>
      </c>
      <c r="F3">
        <v>0</v>
      </c>
      <c r="G3">
        <v>1</v>
      </c>
      <c r="H3">
        <v>0</v>
      </c>
      <c r="I3">
        <v>2</v>
      </c>
      <c r="J3">
        <v>5</v>
      </c>
      <c r="K3">
        <v>0.2</v>
      </c>
      <c r="L3">
        <f t="shared" ref="L3:L14" si="0">I3*K3</f>
        <v>0.4</v>
      </c>
    </row>
    <row r="4" spans="1:12">
      <c r="A4">
        <v>2</v>
      </c>
      <c r="B4" t="s">
        <v>56</v>
      </c>
      <c r="C4" t="s">
        <v>50</v>
      </c>
      <c r="D4">
        <v>1</v>
      </c>
      <c r="E4">
        <v>0</v>
      </c>
      <c r="F4">
        <v>0</v>
      </c>
      <c r="G4">
        <v>1</v>
      </c>
      <c r="H4">
        <v>0</v>
      </c>
      <c r="I4">
        <v>3</v>
      </c>
      <c r="J4">
        <v>5</v>
      </c>
      <c r="K4">
        <v>0.15</v>
      </c>
      <c r="L4">
        <f t="shared" si="0"/>
        <v>0.44999999999999996</v>
      </c>
    </row>
    <row r="5" spans="1:12">
      <c r="A5">
        <v>3</v>
      </c>
      <c r="B5" t="s">
        <v>52</v>
      </c>
      <c r="C5" t="s">
        <v>51</v>
      </c>
      <c r="D5">
        <v>1</v>
      </c>
      <c r="E5">
        <v>0</v>
      </c>
      <c r="F5">
        <v>0</v>
      </c>
      <c r="G5">
        <v>1</v>
      </c>
      <c r="H5">
        <v>0</v>
      </c>
      <c r="I5">
        <v>5</v>
      </c>
      <c r="J5">
        <v>10</v>
      </c>
      <c r="K5">
        <v>0.11</v>
      </c>
      <c r="L5">
        <f t="shared" si="0"/>
        <v>0.55000000000000004</v>
      </c>
    </row>
    <row r="6" spans="1:12">
      <c r="A6">
        <v>4</v>
      </c>
      <c r="B6" t="s">
        <v>53</v>
      </c>
      <c r="C6" t="s">
        <v>18</v>
      </c>
      <c r="D6">
        <v>1</v>
      </c>
      <c r="E6">
        <v>0</v>
      </c>
      <c r="F6">
        <v>1</v>
      </c>
      <c r="G6">
        <v>1</v>
      </c>
      <c r="H6">
        <v>0</v>
      </c>
      <c r="I6">
        <v>10</v>
      </c>
      <c r="J6">
        <v>10</v>
      </c>
      <c r="K6">
        <v>0.05</v>
      </c>
      <c r="L6">
        <f t="shared" si="0"/>
        <v>0.5</v>
      </c>
    </row>
    <row r="7" spans="1:12">
      <c r="A7">
        <v>5</v>
      </c>
      <c r="B7" t="s">
        <v>57</v>
      </c>
      <c r="C7" t="s">
        <v>58</v>
      </c>
      <c r="D7">
        <v>1</v>
      </c>
      <c r="E7">
        <v>0</v>
      </c>
      <c r="F7">
        <v>1</v>
      </c>
      <c r="G7">
        <v>1</v>
      </c>
      <c r="H7">
        <v>0</v>
      </c>
      <c r="I7">
        <v>15</v>
      </c>
      <c r="J7">
        <v>20</v>
      </c>
      <c r="K7">
        <v>0.04</v>
      </c>
      <c r="L7">
        <f t="shared" si="0"/>
        <v>0.6</v>
      </c>
    </row>
    <row r="8" spans="1:12">
      <c r="A8">
        <v>6</v>
      </c>
      <c r="B8" t="s">
        <v>54</v>
      </c>
      <c r="C8" t="s">
        <v>55</v>
      </c>
      <c r="D8">
        <v>1</v>
      </c>
      <c r="E8">
        <v>0</v>
      </c>
      <c r="F8">
        <v>1</v>
      </c>
      <c r="G8">
        <v>1</v>
      </c>
      <c r="H8">
        <v>0</v>
      </c>
      <c r="I8">
        <v>20</v>
      </c>
      <c r="J8">
        <v>20</v>
      </c>
      <c r="K8">
        <v>0.03</v>
      </c>
      <c r="L8">
        <f t="shared" si="0"/>
        <v>0.6</v>
      </c>
    </row>
    <row r="9" spans="1:12">
      <c r="A9">
        <v>7</v>
      </c>
      <c r="B9" t="s">
        <v>70</v>
      </c>
      <c r="C9" t="s">
        <v>127</v>
      </c>
      <c r="D9">
        <v>1</v>
      </c>
      <c r="E9">
        <v>1</v>
      </c>
      <c r="F9">
        <v>0</v>
      </c>
      <c r="G9">
        <v>0</v>
      </c>
      <c r="H9">
        <v>0</v>
      </c>
      <c r="I9">
        <v>50</v>
      </c>
      <c r="J9">
        <v>20</v>
      </c>
      <c r="K9">
        <v>0.2</v>
      </c>
      <c r="L9">
        <f t="shared" si="0"/>
        <v>10</v>
      </c>
    </row>
    <row r="10" spans="1:12">
      <c r="A10">
        <v>8</v>
      </c>
      <c r="B10" t="s">
        <v>17</v>
      </c>
      <c r="C10" t="s">
        <v>19</v>
      </c>
      <c r="D10">
        <v>1</v>
      </c>
      <c r="E10">
        <v>0</v>
      </c>
      <c r="F10">
        <v>0</v>
      </c>
      <c r="G10">
        <v>1</v>
      </c>
      <c r="H10">
        <v>0</v>
      </c>
      <c r="I10">
        <v>100</v>
      </c>
      <c r="J10">
        <v>0</v>
      </c>
      <c r="K10">
        <v>0.03</v>
      </c>
      <c r="L10">
        <f t="shared" si="0"/>
        <v>3</v>
      </c>
    </row>
    <row r="11" spans="1:12">
      <c r="A11">
        <v>9</v>
      </c>
      <c r="B11" t="s">
        <v>71</v>
      </c>
      <c r="C11" t="s">
        <v>128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0.1</v>
      </c>
      <c r="L11">
        <f t="shared" si="0"/>
        <v>0</v>
      </c>
    </row>
    <row r="12" spans="1:12">
      <c r="A12">
        <v>10</v>
      </c>
      <c r="B12" t="s">
        <v>72</v>
      </c>
      <c r="C12" t="s">
        <v>129</v>
      </c>
      <c r="D12">
        <v>1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f t="shared" si="0"/>
        <v>0</v>
      </c>
    </row>
    <row r="13" spans="1:12">
      <c r="A13">
        <v>11</v>
      </c>
      <c r="B13" t="s">
        <v>73</v>
      </c>
      <c r="C13" t="s">
        <v>130</v>
      </c>
      <c r="D13">
        <v>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f t="shared" si="0"/>
        <v>0</v>
      </c>
    </row>
    <row r="14" spans="1:12">
      <c r="A14">
        <v>12</v>
      </c>
      <c r="B14" t="s">
        <v>74</v>
      </c>
      <c r="C14" t="s">
        <v>128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f t="shared" si="0"/>
        <v>0</v>
      </c>
    </row>
    <row r="15" spans="1:12">
      <c r="A15">
        <v>13</v>
      </c>
      <c r="B15" t="s">
        <v>167</v>
      </c>
      <c r="C15" t="s">
        <v>168</v>
      </c>
      <c r="D15">
        <v>1</v>
      </c>
      <c r="E15">
        <v>1</v>
      </c>
      <c r="F15">
        <v>0</v>
      </c>
      <c r="G15">
        <v>0</v>
      </c>
      <c r="H15">
        <v>10</v>
      </c>
      <c r="I15">
        <v>0</v>
      </c>
      <c r="J15">
        <v>0</v>
      </c>
      <c r="K15">
        <v>0.1</v>
      </c>
      <c r="L15">
        <f t="shared" ref="L15" si="1">I15*K15</f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J7" sqref="J7"/>
    </sheetView>
  </sheetViews>
  <sheetFormatPr baseColWidth="10" defaultRowHeight="14" x14ac:dyDescent="0"/>
  <cols>
    <col min="3" max="3" width="16.83203125" customWidth="1"/>
    <col min="10" max="10" width="14.1640625" customWidth="1"/>
  </cols>
  <sheetData>
    <row r="1" spans="1:11">
      <c r="A1" t="s">
        <v>104</v>
      </c>
      <c r="B1" t="s">
        <v>5</v>
      </c>
      <c r="C1" t="s">
        <v>15</v>
      </c>
      <c r="D1" t="s">
        <v>109</v>
      </c>
      <c r="E1" t="s">
        <v>106</v>
      </c>
      <c r="F1" t="s">
        <v>110</v>
      </c>
      <c r="G1" t="s">
        <v>108</v>
      </c>
      <c r="H1" t="s">
        <v>163</v>
      </c>
      <c r="I1" t="s">
        <v>158</v>
      </c>
      <c r="J1" t="s">
        <v>160</v>
      </c>
      <c r="K1" t="s">
        <v>172</v>
      </c>
    </row>
    <row r="2" spans="1:11">
      <c r="A2" t="s">
        <v>105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  <c r="I2" t="s">
        <v>159</v>
      </c>
      <c r="J2" t="s">
        <v>164</v>
      </c>
      <c r="K2" t="s">
        <v>171</v>
      </c>
    </row>
    <row r="3" spans="1:11">
      <c r="A3">
        <v>1</v>
      </c>
      <c r="B3" t="s">
        <v>49</v>
      </c>
      <c r="C3" t="s">
        <v>116</v>
      </c>
      <c r="D3">
        <v>0</v>
      </c>
      <c r="E3">
        <v>400</v>
      </c>
      <c r="F3">
        <v>200</v>
      </c>
      <c r="G3">
        <v>1</v>
      </c>
      <c r="H3">
        <v>10</v>
      </c>
      <c r="I3">
        <v>1</v>
      </c>
      <c r="J3">
        <v>0.5</v>
      </c>
      <c r="K3">
        <v>100</v>
      </c>
    </row>
    <row r="4" spans="1:11">
      <c r="A4">
        <v>2</v>
      </c>
      <c r="B4" t="s">
        <v>122</v>
      </c>
      <c r="C4" t="s">
        <v>117</v>
      </c>
      <c r="D4">
        <v>5</v>
      </c>
      <c r="E4">
        <v>600</v>
      </c>
      <c r="F4">
        <v>300</v>
      </c>
      <c r="G4">
        <v>1</v>
      </c>
      <c r="H4">
        <v>15</v>
      </c>
      <c r="I4">
        <v>1</v>
      </c>
      <c r="J4">
        <v>0.5</v>
      </c>
      <c r="K4">
        <v>150</v>
      </c>
    </row>
    <row r="5" spans="1:11">
      <c r="A5">
        <v>3</v>
      </c>
      <c r="B5" t="s">
        <v>123</v>
      </c>
      <c r="C5" t="s">
        <v>118</v>
      </c>
      <c r="D5">
        <v>10</v>
      </c>
      <c r="E5">
        <v>800</v>
      </c>
      <c r="F5">
        <v>400</v>
      </c>
      <c r="G5">
        <v>1</v>
      </c>
      <c r="H5">
        <v>20</v>
      </c>
      <c r="I5">
        <v>1</v>
      </c>
      <c r="J5">
        <v>0.5</v>
      </c>
      <c r="K5">
        <v>200</v>
      </c>
    </row>
    <row r="6" spans="1:11">
      <c r="A6">
        <v>4</v>
      </c>
      <c r="B6" t="s">
        <v>124</v>
      </c>
      <c r="C6" t="s">
        <v>119</v>
      </c>
      <c r="D6">
        <v>20</v>
      </c>
      <c r="E6">
        <v>1000</v>
      </c>
      <c r="F6">
        <v>500</v>
      </c>
      <c r="G6">
        <v>1</v>
      </c>
      <c r="H6">
        <v>30</v>
      </c>
      <c r="I6">
        <v>1</v>
      </c>
      <c r="J6">
        <v>0.5</v>
      </c>
      <c r="K6">
        <v>250</v>
      </c>
    </row>
    <row r="7" spans="1:11">
      <c r="A7">
        <v>5</v>
      </c>
      <c r="B7" t="s">
        <v>125</v>
      </c>
      <c r="C7" t="s">
        <v>120</v>
      </c>
      <c r="D7">
        <v>30</v>
      </c>
      <c r="E7">
        <v>1200</v>
      </c>
      <c r="F7">
        <v>600</v>
      </c>
      <c r="G7">
        <v>1</v>
      </c>
      <c r="H7">
        <v>40</v>
      </c>
      <c r="I7">
        <v>1</v>
      </c>
      <c r="J7">
        <v>0.5</v>
      </c>
      <c r="K7">
        <v>300</v>
      </c>
    </row>
    <row r="8" spans="1:11">
      <c r="A8">
        <v>6</v>
      </c>
      <c r="B8" t="s">
        <v>126</v>
      </c>
      <c r="C8" t="s">
        <v>121</v>
      </c>
      <c r="D8">
        <v>40</v>
      </c>
      <c r="E8">
        <v>1400</v>
      </c>
      <c r="F8">
        <v>700</v>
      </c>
      <c r="G8">
        <v>1</v>
      </c>
      <c r="H8">
        <v>50</v>
      </c>
      <c r="I8">
        <v>1</v>
      </c>
      <c r="J8">
        <v>0.5</v>
      </c>
      <c r="K8">
        <v>350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2019-04-23T01:41:00Z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