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300" yWindow="720" windowWidth="25360" windowHeight="18780" tabRatio="500" activeTab="1"/>
  </bookViews>
  <sheets>
    <sheet name="stim.csv" sheetId="1" r:id="rId1"/>
    <sheet name="data.csv" sheetId="2" r:id="rId2"/>
  </sheets>
  <calcPr calcId="14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2" i="2"/>
  <c r="M2" i="2"/>
</calcChain>
</file>

<file path=xl/sharedStrings.xml><?xml version="1.0" encoding="utf-8"?>
<sst xmlns="http://schemas.openxmlformats.org/spreadsheetml/2006/main" count="482" uniqueCount="306">
  <si>
    <t>'How to achieve success? Get a promotion.'</t>
  </si>
  <si>
    <t>'achieve success'</t>
  </si>
  <si>
    <t>'get a promotion'</t>
  </si>
  <si>
    <t>'How to attend a school? Enter a classroom.'</t>
  </si>
  <si>
    <t>'attend a school'</t>
  </si>
  <si>
    <t>'enter a classroom'</t>
  </si>
  <si>
    <t>'How to avoid boredom? Entertain oneself.'</t>
  </si>
  <si>
    <t>'avoid boredom'</t>
  </si>
  <si>
    <t>'entertain oneself'</t>
  </si>
  <si>
    <t>'How to avoid diseases? Kill germs.'</t>
  </si>
  <si>
    <t>'avoid diseases'</t>
  </si>
  <si>
    <t>'kill germs'</t>
  </si>
  <si>
    <t>'How to avoid mistakes? Obey laws.'</t>
  </si>
  <si>
    <t>'avoid mistakes'</t>
  </si>
  <si>
    <t>'obey laws'</t>
  </si>
  <si>
    <t>'How to build muscles? Lift weights.'</t>
  </si>
  <si>
    <t>'build muscles'</t>
  </si>
  <si>
    <t>'lift weights'</t>
  </si>
  <si>
    <t>'How to clip coupons? Cut paper.'</t>
  </si>
  <si>
    <t>'clip coupons'</t>
  </si>
  <si>
    <t>'cut paper'</t>
  </si>
  <si>
    <t>'How to consume alcohol? Drink wine.'</t>
  </si>
  <si>
    <t>'consume alcohol'</t>
  </si>
  <si>
    <t>'drink wine'</t>
  </si>
  <si>
    <t>'How to consume caffeine? Press buttons.'</t>
  </si>
  <si>
    <t>'consume caffeine'</t>
  </si>
  <si>
    <t>'press buttons'</t>
  </si>
  <si>
    <t>'How to consume medicine? Take pills. '</t>
  </si>
  <si>
    <t>'consume medicine'</t>
  </si>
  <si>
    <t>'take pills'</t>
  </si>
  <si>
    <t>'How to contact a friend? Make a phone call.'</t>
  </si>
  <si>
    <t>'contact a friend'</t>
  </si>
  <si>
    <t>'make a phone call'</t>
  </si>
  <si>
    <t>'How to dress formally? Wear ties. '</t>
  </si>
  <si>
    <t>'dress formally'</t>
  </si>
  <si>
    <t>'wear ties'</t>
  </si>
  <si>
    <t>'How to drink wine? Open a bottle. '</t>
  </si>
  <si>
    <t>'open a bottle'</t>
  </si>
  <si>
    <t>'How to entertain oneself? Watch television.'</t>
  </si>
  <si>
    <t>'watch television'</t>
  </si>
  <si>
    <t>'How to entertain others? Write a song.'</t>
  </si>
  <si>
    <t>'entertain others'</t>
  </si>
  <si>
    <t>'write a song'</t>
  </si>
  <si>
    <t>'How to express a talent? Entertain others.'</t>
  </si>
  <si>
    <t>'express a talent'</t>
  </si>
  <si>
    <t>'How to express doubt? Use scissors.'</t>
  </si>
  <si>
    <t>'express doubt'</t>
  </si>
  <si>
    <t>'use scissors'</t>
  </si>
  <si>
    <t>'How to feel connected? Contact a friend.'</t>
  </si>
  <si>
    <t>'feel connected'</t>
  </si>
  <si>
    <t>'How to feel nostalgia? Keep a memory.'</t>
  </si>
  <si>
    <t>'feel nostalgia'</t>
  </si>
  <si>
    <t>'keep a memory'</t>
  </si>
  <si>
    <t>'How to feel productive? Finish a job.'</t>
  </si>
  <si>
    <t>'feel productive'</t>
  </si>
  <si>
    <t>'finish a job'</t>
  </si>
  <si>
    <t>'How to feel secure? Save money.'</t>
  </si>
  <si>
    <t>'feel secure'</t>
  </si>
  <si>
    <t>'save money'</t>
  </si>
  <si>
    <t>'How to feel sociable? Hold a party.'</t>
  </si>
  <si>
    <t>'feel sociable'</t>
  </si>
  <si>
    <t>'hold a party'</t>
  </si>
  <si>
    <t>'How to feel well? Reduce pain.'</t>
  </si>
  <si>
    <t>'feel well'</t>
  </si>
  <si>
    <t>'reduce pain'</t>
  </si>
  <si>
    <t>'How to gain knowledge? Read articles.'</t>
  </si>
  <si>
    <t>'gain knowledge'</t>
  </si>
  <si>
    <t>'read articles'</t>
  </si>
  <si>
    <t>'How to get a degree? Attend a school.'</t>
  </si>
  <si>
    <t>'get a degree'</t>
  </si>
  <si>
    <t>'How to get a promotion? Arrive on time.'</t>
  </si>
  <si>
    <t>'arrive on time'</t>
  </si>
  <si>
    <t>'How to give a lecture? Brush one''s hair.'</t>
  </si>
  <si>
    <t>'give a lecture'</t>
  </si>
  <si>
    <t>'brush one''s hair'</t>
  </si>
  <si>
    <t>'How to give applause? Clap hands.'</t>
  </si>
  <si>
    <t>'give applause'</t>
  </si>
  <si>
    <t>'clap hands'</t>
  </si>
  <si>
    <t>'How to give to charity? Use a camera.'</t>
  </si>
  <si>
    <t>'give to charity'</t>
  </si>
  <si>
    <t>'use a camera'</t>
  </si>
  <si>
    <t>'How to go shopping? Use credit cards.'</t>
  </si>
  <si>
    <t>'go shopping'</t>
  </si>
  <si>
    <t>'use credit cards'</t>
  </si>
  <si>
    <t>'How to impress others? Show intelligence.'</t>
  </si>
  <si>
    <t>'impress others'</t>
  </si>
  <si>
    <t>'show intelligence'</t>
  </si>
  <si>
    <t>'How to improve oneself? Gain knowledge.'</t>
  </si>
  <si>
    <t>'improve oneself'</t>
  </si>
  <si>
    <t>'How to kill germs? Wash one''s hands.'</t>
  </si>
  <si>
    <t>'wash one''s hands'</t>
  </si>
  <si>
    <t>'How to lift weights? Fasten seatbelt.'</t>
  </si>
  <si>
    <t>'fasten seatbelt'</t>
  </si>
  <si>
    <t>'How to live a long life? Avoid diseases.'</t>
  </si>
  <si>
    <t>'live a long life'</t>
  </si>
  <si>
    <t>'How to make a donation? Mix a cocktail.'</t>
  </si>
  <si>
    <t>'make a donation'</t>
  </si>
  <si>
    <t>'mix a cocktail'</t>
  </si>
  <si>
    <t>'How to make a list? Throw away trash.'</t>
  </si>
  <si>
    <t>'make a list'</t>
  </si>
  <si>
    <t>'throw away trash'</t>
  </si>
  <si>
    <t>'How to make a phone call? Dial numbers.'</t>
  </si>
  <si>
    <t>'dial numbers'</t>
  </si>
  <si>
    <t>'How to make a purchase? Go shopping.'</t>
  </si>
  <si>
    <t>'make a purchase'</t>
  </si>
  <si>
    <t>'How to make art? Paint a picture.'</t>
  </si>
  <si>
    <t>'make art'</t>
  </si>
  <si>
    <t>'paint a picture'</t>
  </si>
  <si>
    <t>'How to make breakfast? Crack eggs.'</t>
  </si>
  <si>
    <t>'make breakfast'</t>
  </si>
  <si>
    <t>'crack eggs'</t>
  </si>
  <si>
    <t>'How to mix a cocktail? Stir ingredients.'</t>
  </si>
  <si>
    <t>'stir ingredients'</t>
  </si>
  <si>
    <t>'How to open a browser? Click a mouse.'</t>
  </si>
  <si>
    <t>'open a browser'</t>
  </si>
  <si>
    <t>'click a mouse'</t>
  </si>
  <si>
    <t>'How to paint a picture? Use a brush.'</t>
  </si>
  <si>
    <t>'use a brush'</t>
  </si>
  <si>
    <t>'How to participate in class? Raise a hand.'</t>
  </si>
  <si>
    <t>'participate in class'</t>
  </si>
  <si>
    <t>'raise a hand'</t>
  </si>
  <si>
    <t>'How to plan ahead? Make a list.'</t>
  </si>
  <si>
    <t>'plan ahead'</t>
  </si>
  <si>
    <t>'How to prepare meals? Follow recipes.'</t>
  </si>
  <si>
    <t>'prepare meals'</t>
  </si>
  <si>
    <t>'follow recipes'</t>
  </si>
  <si>
    <t>'How to provide food? Prepare meals.'</t>
  </si>
  <si>
    <t>'provide food'</t>
  </si>
  <si>
    <t>'How to read articles? Open a magazine.'</t>
  </si>
  <si>
    <t>'open a magazine'</t>
  </si>
  <si>
    <t>'How to reduce pain? Consume medicine.'</t>
  </si>
  <si>
    <t>'How to reduce worry? Plan ahead.'</t>
  </si>
  <si>
    <t>'reduce worry'</t>
  </si>
  <si>
    <t>'How to satisfy a need? Make a purchase.'</t>
  </si>
  <si>
    <t>'satisfy a need'</t>
  </si>
  <si>
    <t>'How to satisfy hunger? Make breakfast.'</t>
  </si>
  <si>
    <t>'satisfy hunger'</t>
  </si>
  <si>
    <t>'How to save money? Clip coupons.'</t>
  </si>
  <si>
    <t>'How to show ambition? Serve alcohol.'</t>
  </si>
  <si>
    <t>'show ambition'</t>
  </si>
  <si>
    <t>'serve alcohol'</t>
  </si>
  <si>
    <t>'How to show an ability? Satisfy hunger.'</t>
  </si>
  <si>
    <t>'show an ability'</t>
  </si>
  <si>
    <t>'How to show appreciation? Give applause.'</t>
  </si>
  <si>
    <t>'show appreciation'</t>
  </si>
  <si>
    <t>'How to show cleanliness? Write an email.'</t>
  </si>
  <si>
    <t>'show cleanliness'</t>
  </si>
  <si>
    <t>'write an email'</t>
  </si>
  <si>
    <t>'How to show creativity? Make art.'</t>
  </si>
  <si>
    <t>'show creativity'</t>
  </si>
  <si>
    <t>'How to show humility? Build muscles.'</t>
  </si>
  <si>
    <t>'show humility'</t>
  </si>
  <si>
    <t>'How to show intellect? Share ideas.'</t>
  </si>
  <si>
    <t>'show intellect'</t>
  </si>
  <si>
    <t>'share ideas'</t>
  </si>
  <si>
    <t>'How to show intelligence? Participate in class.'</t>
  </si>
  <si>
    <t>'How to spread joy? Get a job.'</t>
  </si>
  <si>
    <t>'spread joy'</t>
  </si>
  <si>
    <t>'get a job'</t>
  </si>
  <si>
    <t>'How to spread knowledge? Teach others.'</t>
  </si>
  <si>
    <t>'spread knowledge'</t>
  </si>
  <si>
    <t>'teach others'</t>
  </si>
  <si>
    <t>'How to support a cause? Give to charity.'</t>
  </si>
  <si>
    <t>'support a cause'</t>
  </si>
  <si>
    <t>'How to take a picture? Point a camera.'</t>
  </si>
  <si>
    <t>'take a picture'</t>
  </si>
  <si>
    <t>'point a camera'</t>
  </si>
  <si>
    <t>'How to teach others? Give a lecture.'</t>
  </si>
  <si>
    <t>'How to watch television? Use a remote.'</t>
  </si>
  <si>
    <t>'use a remote'</t>
  </si>
  <si>
    <t>'How to write a check? Sign one''s name.'</t>
  </si>
  <si>
    <t>'write a check'</t>
  </si>
  <si>
    <t>'sign one''s name'</t>
  </si>
  <si>
    <t>'How to write a poem? Grab a pencil.'</t>
  </si>
  <si>
    <t>'write a poem'</t>
  </si>
  <si>
    <t>'grab a pencil'</t>
  </si>
  <si>
    <t>'How to write a song? Play piano.'</t>
  </si>
  <si>
    <t>'play piano'</t>
  </si>
  <si>
    <t>'How to write an email? Open a browser.'</t>
  </si>
  <si>
    <t>'Why attend a school? Get a degree.'</t>
  </si>
  <si>
    <t>'Why avoid diseases? Live a long life.'</t>
  </si>
  <si>
    <t>'Why build muscles? Show humility.'</t>
  </si>
  <si>
    <t>'Why clap hands? Give applause.'</t>
  </si>
  <si>
    <t>'Why click a mouse? Open a browser.'</t>
  </si>
  <si>
    <t>'Why clip coupons? Save money.'</t>
  </si>
  <si>
    <t>'Why consume caffeine? Stay alert.'</t>
  </si>
  <si>
    <t>'stay alert'</t>
  </si>
  <si>
    <t>'Why consume medicine? Reduce pain.'</t>
  </si>
  <si>
    <t>'Why contact a friend? Feel connected.'</t>
  </si>
  <si>
    <t>'Why crack eggs? Make breakfast.'</t>
  </si>
  <si>
    <t>'Why cut paper? Clip coupons.'</t>
  </si>
  <si>
    <t>'Why dial numbers? Make a phone call.'</t>
  </si>
  <si>
    <t>'Why dress formally? Get a promotion.'</t>
  </si>
  <si>
    <t>'Why drink coffee? Consume caffeine.'</t>
  </si>
  <si>
    <t>'drink coffee'</t>
  </si>
  <si>
    <t>'Why drink wine? Consume alcohol.'</t>
  </si>
  <si>
    <t>'Why enter a classroom? Attend a school.'</t>
  </si>
  <si>
    <t>'Why entertain others? Express a talent.'</t>
  </si>
  <si>
    <t>'Why finish a job? Feel productive.'</t>
  </si>
  <si>
    <t>'Why follow recipes? Prepare meals.'</t>
  </si>
  <si>
    <t>'Why gain knowledge? Improve oneself.'</t>
  </si>
  <si>
    <t>'Why get a promotion? Achieve success.'</t>
  </si>
  <si>
    <t>'Why give a lecture? Teach others.'</t>
  </si>
  <si>
    <t>'Why give applause? Show appreciation.'</t>
  </si>
  <si>
    <t>'Why give to charity? Support a cause.'</t>
  </si>
  <si>
    <t>'Why go shopping? Make a purchase.'</t>
  </si>
  <si>
    <t>'Why hold a party? Feel sociable.'</t>
  </si>
  <si>
    <t>'Why keep a memory? Feel nostalgia.'</t>
  </si>
  <si>
    <t>'Why kill germs? Avoid diseases.'</t>
  </si>
  <si>
    <t>'Why lift a glass? Drink wine.'</t>
  </si>
  <si>
    <t>'lift a glass'</t>
  </si>
  <si>
    <t>'Why lift weights? Build muscles.'</t>
  </si>
  <si>
    <t>'Why make a list? Plan ahead.'</t>
  </si>
  <si>
    <t>'Why make a phone call? Contact a friend.'</t>
  </si>
  <si>
    <t>'Why make a purchase? Satisfy a need.'</t>
  </si>
  <si>
    <t>'Why make art? Show creativity.'</t>
  </si>
  <si>
    <t>'Why make breakfast? Satisfy hunger.'</t>
  </si>
  <si>
    <t>'Why open a bottle? Consume medicine.'</t>
  </si>
  <si>
    <t>'Why open a browser? Write an email.'</t>
  </si>
  <si>
    <t>'Why open a magazine? Read articles.'</t>
  </si>
  <si>
    <t>'Why paint a picture? Make art.'</t>
  </si>
  <si>
    <t>'Why participate in class? Show intelligence.'</t>
  </si>
  <si>
    <t>'Why plan ahead? Reduce worry.'</t>
  </si>
  <si>
    <t>'Why point a camera? Take a picture.'</t>
  </si>
  <si>
    <t>'Why provide food? Help a person.'</t>
  </si>
  <si>
    <t>'help a person'</t>
  </si>
  <si>
    <t>'Why raise a hand? Participate in class.'</t>
  </si>
  <si>
    <t>'Why read articles? Gain knowledge.'</t>
  </si>
  <si>
    <t>'Why reduce pain? Feel well.'</t>
  </si>
  <si>
    <t>'Why satisfy hunger? Show an ability.'</t>
  </si>
  <si>
    <t>'Why save money? Get fit.'</t>
  </si>
  <si>
    <t>'get fit'</t>
  </si>
  <si>
    <t>'Why share ideas? Show intellect.'</t>
  </si>
  <si>
    <t>'Why show appreciation? Spread joy.'</t>
  </si>
  <si>
    <t>'Why show competence? Pass the time.'</t>
  </si>
  <si>
    <t>'show competence'</t>
  </si>
  <si>
    <t>'pass the time'</t>
  </si>
  <si>
    <t>'Why show courtesy? Make a friend.'</t>
  </si>
  <si>
    <t>'show courtesy'</t>
  </si>
  <si>
    <t>'make a friend'</t>
  </si>
  <si>
    <t>'Why show intelligence? Impress others.'</t>
  </si>
  <si>
    <t>'Why sign one''s name? Write a check.'</t>
  </si>
  <si>
    <t>'Why stir ingredients? Mix a cocktail.'</t>
  </si>
  <si>
    <t>'Why take a picture? Keep a memory.'</t>
  </si>
  <si>
    <t>'Why take aspirin? Serve alcohol.'</t>
  </si>
  <si>
    <t>'take aspirin'</t>
  </si>
  <si>
    <t>'Why teach a class? Obey laws.'</t>
  </si>
  <si>
    <t>'teach a class'</t>
  </si>
  <si>
    <t>'Why throw away trash? Make a list.'</t>
  </si>
  <si>
    <t>'Why turn a doorknob? Enter a classroom.'</t>
  </si>
  <si>
    <t>'turn a doorknob'</t>
  </si>
  <si>
    <t>'Why use a brush? Paint a picture.'</t>
  </si>
  <si>
    <t>'Why use a camera? Give to charity.'</t>
  </si>
  <si>
    <t>'Why use a comb? Write a song.'</t>
  </si>
  <si>
    <t>'use a comb'</t>
  </si>
  <si>
    <t>'Why use a remote? Watch television.'</t>
  </si>
  <si>
    <t>'Why use chalk? Get fit.'</t>
  </si>
  <si>
    <t>'use chalk'</t>
  </si>
  <si>
    <t>'Why use credit cards? Go shopping.'</t>
  </si>
  <si>
    <t>'Why wash one''s hands? Kill germs.'</t>
  </si>
  <si>
    <t>'Why watch television? Show competence.'</t>
  </si>
  <si>
    <t>'Why wear ties? Dress formally.'</t>
  </si>
  <si>
    <t>'Why write a poem? Express an idea.'</t>
  </si>
  <si>
    <t>'express an idea'</t>
  </si>
  <si>
    <t>'Why write a song? Seek advice.'</t>
  </si>
  <si>
    <t>'seek advice'</t>
  </si>
  <si>
    <t>'Why write an email? Send a message.'</t>
  </si>
  <si>
    <t>'send a message'</t>
  </si>
  <si>
    <t>Action</t>
  </si>
  <si>
    <t>Condition</t>
  </si>
  <si>
    <t>Answer</t>
  </si>
  <si>
    <t>Percent</t>
  </si>
  <si>
    <t>Q_Nchar</t>
  </si>
  <si>
    <t>Q_Nword</t>
  </si>
  <si>
    <t>Q_Nsyll</t>
  </si>
  <si>
    <t>Q_Freq</t>
  </si>
  <si>
    <t>Q_Body</t>
  </si>
  <si>
    <t>Q_Spec</t>
  </si>
  <si>
    <t>Q_Conc</t>
  </si>
  <si>
    <t>Q_Imag</t>
  </si>
  <si>
    <t>A_Nchar</t>
  </si>
  <si>
    <t>A_Nword</t>
  </si>
  <si>
    <t>A_Nsyll</t>
  </si>
  <si>
    <t>A_Freq</t>
  </si>
  <si>
    <t>A_Body</t>
  </si>
  <si>
    <t>A_Spec</t>
  </si>
  <si>
    <t>A_Conc</t>
  </si>
  <si>
    <t>A_Imag</t>
  </si>
  <si>
    <t>moves from</t>
  </si>
  <si>
    <t>to</t>
  </si>
  <si>
    <t>QuestionLevel</t>
  </si>
  <si>
    <t>AnswerLevel</t>
  </si>
  <si>
    <t>Grand Total</t>
  </si>
  <si>
    <t>Row Labels</t>
  </si>
  <si>
    <t>Values</t>
  </si>
  <si>
    <t>Average of AnswerLevel</t>
  </si>
  <si>
    <t>Average of QuestionLevel</t>
  </si>
  <si>
    <t>A-Q</t>
  </si>
  <si>
    <t>Average of A-Q</t>
  </si>
  <si>
    <t>Moving up</t>
  </si>
  <si>
    <t>Moving Down</t>
  </si>
  <si>
    <t>How</t>
  </si>
  <si>
    <t>Why</t>
  </si>
  <si>
    <t>Most concrete</t>
  </si>
  <si>
    <t>Medium concrete</t>
  </si>
  <si>
    <t>Least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</si>
</sst>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9" fontId="0" fillId="0" borderId="0" xfId="0" applyNumberFormat="1"/>
    <xf numFmtId="169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numFmt numFmtId="169" formatCode="0.0"/>
    </dxf>
    <dxf>
      <numFmt numFmtId="169" formatCode="0.0"/>
    </dxf>
    <dxf>
      <numFmt numFmtId="169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Smith" refreshedDate="43145.662496990743" createdVersion="4" refreshedVersion="4" minRefreshableVersion="3" recordCount="144">
  <cacheSource type="worksheet">
    <worksheetSource ref="B1:W145" sheet="data.csv"/>
  </cacheSource>
  <cacheFields count="22">
    <cacheField name="Condition" numFmtId="0">
      <sharedItems containsSemiMixedTypes="0" containsString="0" containsNumber="1" containsInteger="1" minValue="1" maxValue="6" count="6">
        <n v="6"/>
        <n v="5"/>
        <n v="4"/>
        <n v="3"/>
        <n v="1"/>
        <n v="2"/>
      </sharedItems>
    </cacheField>
    <cacheField name="Answer" numFmtId="0">
      <sharedItems containsSemiMixedTypes="0" containsString="0" containsNumber="1" containsInteger="1" minValue="1" maxValue="2"/>
    </cacheField>
    <cacheField name="Percent" numFmtId="0">
      <sharedItems containsSemiMixedTypes="0" containsString="0" containsNumber="1" minValue="79" maxValue="100"/>
    </cacheField>
    <cacheField name="Q_Nchar" numFmtId="0">
      <sharedItems containsSemiMixedTypes="0" containsString="0" containsNumber="1" containsInteger="1" minValue="7" maxValue="18"/>
    </cacheField>
    <cacheField name="Q_Nword" numFmtId="0">
      <sharedItems containsSemiMixedTypes="0" containsString="0" containsNumber="1" containsInteger="1" minValue="2" maxValue="4"/>
    </cacheField>
    <cacheField name="Q_Nsyll" numFmtId="0">
      <sharedItems containsSemiMixedTypes="0" containsString="0" containsNumber="1" containsInteger="1" minValue="2" maxValue="6"/>
    </cacheField>
    <cacheField name="Q_Freq" numFmtId="0">
      <sharedItems containsSemiMixedTypes="0" containsString="0" containsNumber="1" minValue="2" maxValue="4.4000000000000004"/>
    </cacheField>
    <cacheField name="Q_Body" numFmtId="0">
      <sharedItems containsSemiMixedTypes="0" containsString="0" containsNumber="1" minValue="1.3975903614457801" maxValue="6.2048192771084301"/>
    </cacheField>
    <cacheField name="Q_Spec" numFmtId="0">
      <sharedItems containsSemiMixedTypes="0" containsString="0" containsNumber="1" minValue="1.12903225806452" maxValue="6.8387096774193603"/>
    </cacheField>
    <cacheField name="Q_Conc" numFmtId="0">
      <sharedItems containsSemiMixedTypes="0" containsString="0" containsNumber="1" minValue="1.46428571428571" maxValue="7"/>
    </cacheField>
    <cacheField name="Q_Imag" numFmtId="0">
      <sharedItems containsSemiMixedTypes="0" containsString="0" containsNumber="1" minValue="2.0821917808219199" maxValue="7"/>
    </cacheField>
    <cacheField name="QuestionLevel" numFmtId="169">
      <sharedItems containsSemiMixedTypes="0" containsString="0" containsNumber="1" minValue="1.9257773109243677" maxValue="6.6982142857142879"/>
    </cacheField>
    <cacheField name="A_Nchar" numFmtId="0">
      <sharedItems containsSemiMixedTypes="0" containsString="0" containsNumber="1" containsInteger="1" minValue="6" maxValue="18"/>
    </cacheField>
    <cacheField name="A_Nword" numFmtId="0">
      <sharedItems containsSemiMixedTypes="0" containsString="0" containsNumber="1" containsInteger="1" minValue="2" maxValue="4"/>
    </cacheField>
    <cacheField name="A_Nsyll" numFmtId="0">
      <sharedItems containsSemiMixedTypes="0" containsString="0" containsNumber="1" containsInteger="1" minValue="2" maxValue="6"/>
    </cacheField>
    <cacheField name="A_Freq" numFmtId="0">
      <sharedItems containsSemiMixedTypes="0" containsString="0" containsNumber="1" minValue="2" maxValue="4.8"/>
    </cacheField>
    <cacheField name="A_Body" numFmtId="0">
      <sharedItems containsSemiMixedTypes="0" containsString="0" containsNumber="1" minValue="1.3975903614457801" maxValue="6.2048192771084301"/>
    </cacheField>
    <cacheField name="A_Spec" numFmtId="0">
      <sharedItems containsSemiMixedTypes="0" containsString="0" containsNumber="1" minValue="1.12903225806452" maxValue="6.7352941176470598"/>
    </cacheField>
    <cacheField name="A_Conc" numFmtId="0">
      <sharedItems containsSemiMixedTypes="0" containsString="0" containsNumber="1" minValue="1.46428571428571" maxValue="7"/>
    </cacheField>
    <cacheField name="A_Imag" numFmtId="0">
      <sharedItems containsSemiMixedTypes="0" containsString="0" containsNumber="1" minValue="2.1842105263157898" maxValue="7"/>
    </cacheField>
    <cacheField name="AnswerLevel" numFmtId="169">
      <sharedItems containsSemiMixedTypes="0" containsString="0" containsNumber="1" minValue="1.9257773109243677" maxValue="6.6982142857142879"/>
    </cacheField>
    <cacheField name="A-Q" numFmtId="169">
      <sharedItems containsSemiMixedTypes="0" containsString="0" containsNumber="1" minValue="-3.5441610198010181" maxValue="3.63746251809652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n v="1"/>
    <n v="100"/>
    <n v="13"/>
    <n v="3"/>
    <n v="5"/>
    <n v="4.0999999999999996"/>
    <n v="3.0952380952380998"/>
    <n v="1.9722222222222201"/>
    <n v="2.2000000000000002"/>
    <n v="2.8552631578947398"/>
    <n v="2.5306808688387648"/>
    <n v="11"/>
    <n v="2"/>
    <n v="4"/>
    <n v="3.9"/>
    <n v="2.8313253012048198"/>
    <n v="4.0810810810810798"/>
    <n v="3.85057471264368"/>
    <n v="3.5394736842105301"/>
    <n v="3.5756136947850274"/>
    <n v="1.0449328259462627"/>
  </r>
  <r>
    <x v="1"/>
    <n v="1"/>
    <n v="100"/>
    <n v="13"/>
    <n v="3"/>
    <n v="4"/>
    <n v="3.5"/>
    <n v="4.1785714285714297"/>
    <n v="4.2972972972973"/>
    <n v="5.3448275862069003"/>
    <n v="5.6533333333333298"/>
    <n v="4.8685074113522395"/>
    <n v="15"/>
    <n v="3"/>
    <n v="5"/>
    <n v="2.8"/>
    <n v="5.8795180722891596"/>
    <n v="5.8"/>
    <n v="6.31395348837209"/>
    <n v="6.6216216216216202"/>
    <n v="6.1537732955707174"/>
    <n v="1.2852658842184779"/>
  </r>
  <r>
    <x v="0"/>
    <n v="1"/>
    <n v="100"/>
    <n v="12"/>
    <n v="2"/>
    <n v="4"/>
    <n v="2.6"/>
    <n v="2.6428571428571401"/>
    <n v="1.7777777777777799"/>
    <n v="2.13953488372093"/>
    <n v="2.42105263157895"/>
    <n v="2.2453056089837"/>
    <n v="16"/>
    <n v="2"/>
    <n v="5"/>
    <n v="2.2999999999999998"/>
    <n v="3.03571428571429"/>
    <n v="1.5"/>
    <n v="2.9310344827586201"/>
    <n v="3.5657894736842102"/>
    <n v="2.75813456053928"/>
    <n v="0.51282895155557995"/>
  </r>
  <r>
    <x v="1"/>
    <n v="1"/>
    <n v="100"/>
    <n v="13"/>
    <n v="2"/>
    <n v="5"/>
    <n v="2.7"/>
    <n v="4.25"/>
    <n v="2.8648648648648698"/>
    <n v="2.8735632183908"/>
    <n v="2.3026315789473699"/>
    <n v="3.0727649155507599"/>
    <n v="9"/>
    <n v="2"/>
    <n v="2"/>
    <n v="3.3"/>
    <n v="5.3414634146341502"/>
    <n v="4.5675675675675702"/>
    <n v="4.5862068965517198"/>
    <n v="3.8815789473684199"/>
    <n v="4.5942042065304651"/>
    <n v="1.5214392909797052"/>
  </r>
  <r>
    <x v="0"/>
    <n v="1"/>
    <n v="97"/>
    <n v="13"/>
    <n v="2"/>
    <n v="4"/>
    <n v="3.1"/>
    <n v="2.75"/>
    <n v="2.5277777777777799"/>
    <n v="2.4302325581395299"/>
    <n v="2.0821917808219199"/>
    <n v="2.4475505291848076"/>
    <n v="8"/>
    <n v="2"/>
    <n v="3"/>
    <n v="2.8"/>
    <n v="2.88095238095238"/>
    <n v="3.51351351351351"/>
    <n v="3.4712643678160902"/>
    <n v="3.3684210526315801"/>
    <n v="3.3085378287283902"/>
    <n v="0.86098729954358255"/>
  </r>
  <r>
    <x v="1"/>
    <n v="1"/>
    <n v="97"/>
    <n v="12"/>
    <n v="2"/>
    <n v="3"/>
    <n v="3"/>
    <n v="6.0476190476190501"/>
    <n v="3.9459459459459501"/>
    <n v="5.4482758620689697"/>
    <n v="4.6842105263157903"/>
    <n v="5.0315128454874403"/>
    <n v="11"/>
    <n v="2"/>
    <n v="2"/>
    <n v="2.6"/>
    <n v="6.2048192771084301"/>
    <n v="5.4722222222222197"/>
    <n v="6.6705882352941197"/>
    <n v="6.6666666666666696"/>
    <n v="6.2535741003228598"/>
    <n v="1.2220612548354195"/>
  </r>
  <r>
    <x v="2"/>
    <n v="1"/>
    <n v="97"/>
    <n v="11"/>
    <n v="2"/>
    <n v="3"/>
    <n v="2"/>
    <n v="5.53571428571429"/>
    <n v="6.0857142857142899"/>
    <n v="6.5977011494252897"/>
    <n v="6.6578947368421098"/>
    <n v="6.2192561144239953"/>
    <n v="8"/>
    <n v="2"/>
    <n v="3"/>
    <n v="3.9"/>
    <n v="5.7951807228915699"/>
    <n v="6.5161290322580703"/>
    <n v="6.7831325301204801"/>
    <n v="6.7972972972973"/>
    <n v="6.4729348956418544"/>
    <n v="0.25367878121785914"/>
  </r>
  <r>
    <x v="1"/>
    <n v="1"/>
    <n v="97"/>
    <n v="14"/>
    <n v="2"/>
    <n v="5"/>
    <n v="2.5"/>
    <n v="5.3373493975903603"/>
    <n v="5.4594594594594597"/>
    <n v="6.5714285714285703"/>
    <n v="6.3333333333333304"/>
    <n v="5.9253926904529308"/>
    <n v="9"/>
    <n v="2"/>
    <n v="2"/>
    <n v="3.6"/>
    <n v="5.5060240963855396"/>
    <n v="6.3611111111111098"/>
    <n v="6.7469879518072302"/>
    <n v="6.7866666666666697"/>
    <n v="6.3501974564926371"/>
    <n v="0.42480476603970629"/>
  </r>
  <r>
    <x v="2"/>
    <n v="2"/>
    <n v="91"/>
    <n v="15"/>
    <n v="2"/>
    <n v="4"/>
    <n v="2.1"/>
    <n v="5.6144578313253"/>
    <n v="5.1714285714285699"/>
    <n v="6.0813953488372103"/>
    <n v="5.81944444444445"/>
    <n v="5.6716815490088823"/>
    <n v="12"/>
    <n v="2"/>
    <n v="3"/>
    <n v="2.8"/>
    <n v="5.9285714285714297"/>
    <n v="5.1351351351351404"/>
    <n v="6.5697674418604697"/>
    <n v="6.5810810810810798"/>
    <n v="6.0536387716620306"/>
    <n v="0.38195722265314824"/>
  </r>
  <r>
    <x v="2"/>
    <n v="1"/>
    <n v="100"/>
    <n v="15"/>
    <n v="2"/>
    <n v="4"/>
    <n v="2.6"/>
    <n v="5.51219512195122"/>
    <n v="4.4054054054054097"/>
    <n v="6.3218390804597702"/>
    <n v="6.4647887323943696"/>
    <n v="5.6760570850526921"/>
    <n v="9"/>
    <n v="2"/>
    <n v="2"/>
    <n v="4"/>
    <n v="5.6428571428571397"/>
    <n v="5.2432432432432403"/>
    <n v="6.53571428571429"/>
    <n v="6.6266666666666696"/>
    <n v="6.0121203346203353"/>
    <n v="0.33606324956764322"/>
  </r>
  <r>
    <x v="1"/>
    <n v="1"/>
    <n v="100"/>
    <n v="14"/>
    <n v="3"/>
    <n v="4"/>
    <n v="3.7"/>
    <n v="3.71428571428571"/>
    <n v="4.8108108108108096"/>
    <n v="5.0459770114942497"/>
    <n v="5.0789473684210504"/>
    <n v="4.6625052262529545"/>
    <n v="14"/>
    <n v="4"/>
    <n v="4"/>
    <n v="4.3"/>
    <n v="4.4166666666666696"/>
    <n v="5.6571428571428601"/>
    <n v="6.2528735632183903"/>
    <n v="6.8571428571428603"/>
    <n v="5.7959564860426953"/>
    <n v="1.1334512597897408"/>
  </r>
  <r>
    <x v="2"/>
    <n v="1"/>
    <n v="100"/>
    <n v="13"/>
    <n v="2"/>
    <n v="4"/>
    <n v="2.5"/>
    <n v="5.3614457831325302"/>
    <n v="4.6388888888888902"/>
    <n v="5.7325581395348797"/>
    <n v="6.10666666666667"/>
    <n v="5.4598898695557425"/>
    <n v="8"/>
    <n v="2"/>
    <n v="2"/>
    <n v="3.1"/>
    <n v="5.7469879518072302"/>
    <n v="5.7297297297297298"/>
    <n v="6.5952380952381002"/>
    <n v="6.3378378378378404"/>
    <n v="6.1024484036532254"/>
    <n v="0.64255853409748287"/>
  </r>
  <r>
    <x v="2"/>
    <n v="1"/>
    <n v="97"/>
    <n v="9"/>
    <n v="2"/>
    <n v="2"/>
    <n v="3.6"/>
    <n v="5.5060240963855396"/>
    <n v="6.3611111111111098"/>
    <n v="6.7469879518072302"/>
    <n v="6.7866666666666697"/>
    <n v="6.3501974564926371"/>
    <n v="11"/>
    <n v="3"/>
    <n v="4"/>
    <n v="3.7"/>
    <n v="5.96428571428571"/>
    <n v="6.1111111111111098"/>
    <n v="6.6279069767441898"/>
    <n v="7"/>
    <n v="6.425825950535252"/>
    <n v="7.5628494042614847E-2"/>
  </r>
  <r>
    <x v="1"/>
    <n v="1"/>
    <n v="97"/>
    <n v="16"/>
    <n v="2"/>
    <n v="5"/>
    <n v="2.2999999999999998"/>
    <n v="3.03571428571429"/>
    <n v="1.5"/>
    <n v="2.9310344827586201"/>
    <n v="3.5657894736842102"/>
    <n v="2.75813456053928"/>
    <n v="15"/>
    <n v="2"/>
    <n v="5"/>
    <n v="3.7"/>
    <n v="3.5952380952380998"/>
    <n v="5.1891891891891904"/>
    <n v="5.8720930232558102"/>
    <n v="6.86956521739131"/>
    <n v="5.3815213812686018"/>
    <n v="2.6233868207293218"/>
  </r>
  <r>
    <x v="1"/>
    <n v="1"/>
    <n v="90"/>
    <n v="15"/>
    <n v="2"/>
    <n v="5"/>
    <n v="3.1"/>
    <n v="3.6904761904761898"/>
    <n v="2.4054054054054101"/>
    <n v="3.1954022988505701"/>
    <n v="4.2631578947368398"/>
    <n v="3.3886104473672525"/>
    <n v="10"/>
    <n v="3"/>
    <n v="3"/>
    <n v="3.7"/>
    <n v="2.63095238095238"/>
    <n v="4.3783783783783798"/>
    <n v="5.0804597701149401"/>
    <n v="4.9210526315789496"/>
    <n v="4.2527107902561623"/>
    <n v="0.8641003428889098"/>
  </r>
  <r>
    <x v="0"/>
    <n v="1"/>
    <n v="93"/>
    <n v="14"/>
    <n v="3"/>
    <n v="5"/>
    <n v="2.9"/>
    <n v="3.5833333333333299"/>
    <n v="2.3243243243243201"/>
    <n v="2.85057471264368"/>
    <n v="3.6315789473684199"/>
    <n v="3.097452829417437"/>
    <n v="15"/>
    <n v="2"/>
    <n v="5"/>
    <n v="3.1"/>
    <n v="3.6904761904761898"/>
    <n v="2.4054054054054101"/>
    <n v="3.1954022988505701"/>
    <n v="4.2631578947368398"/>
    <n v="3.3886104473672525"/>
    <n v="0.29115761794981543"/>
  </r>
  <r>
    <x v="1"/>
    <n v="2"/>
    <n v="93"/>
    <n v="12"/>
    <n v="2"/>
    <n v="3"/>
    <n v="2.9"/>
    <n v="2.1951219512195101"/>
    <n v="2.5833333333333299"/>
    <n v="2.26436781609195"/>
    <n v="3.4078947368421102"/>
    <n v="2.6126794593717251"/>
    <n v="11"/>
    <n v="2"/>
    <n v="3"/>
    <n v="3.4"/>
    <n v="5.7349397590361502"/>
    <n v="5.9722222222222197"/>
    <n v="6.6091954022988499"/>
    <n v="6.6842105263157903"/>
    <n v="6.2501419774682523"/>
    <n v="3.6374625180965272"/>
  </r>
  <r>
    <x v="0"/>
    <n v="1"/>
    <n v="100"/>
    <n v="13"/>
    <n v="2"/>
    <n v="4"/>
    <n v="3.2"/>
    <n v="2.1547619047619002"/>
    <n v="1.5588235294117601"/>
    <n v="1.6428571428571399"/>
    <n v="2.3466666666666698"/>
    <n v="1.9257773109243677"/>
    <n v="14"/>
    <n v="3"/>
    <n v="4"/>
    <n v="3.7"/>
    <n v="3.71428571428571"/>
    <n v="4.8108108108108096"/>
    <n v="5.0459770114942497"/>
    <n v="5.0789473684210504"/>
    <n v="4.6625052262529545"/>
    <n v="2.7367279153285868"/>
  </r>
  <r>
    <x v="0"/>
    <n v="1"/>
    <n v="100"/>
    <n v="13"/>
    <n v="2"/>
    <n v="4"/>
    <n v="3"/>
    <n v="1.5243902439024399"/>
    <n v="2.4166666666666701"/>
    <n v="1.46428571428571"/>
    <n v="2.9078947368421102"/>
    <n v="2.0783093404242323"/>
    <n v="11"/>
    <n v="3"/>
    <n v="5"/>
    <n v="4"/>
    <n v="1.3975903614457801"/>
    <n v="3.0540540540540499"/>
    <n v="1.8953488372092999"/>
    <n v="2.3333333333333299"/>
    <n v="2.170081646510615"/>
    <n v="9.1772306086382649E-2"/>
  </r>
  <r>
    <x v="0"/>
    <n v="1"/>
    <n v="100"/>
    <n v="14"/>
    <n v="2"/>
    <n v="4"/>
    <n v="3.3"/>
    <n v="2.4337349397590402"/>
    <n v="2.0270270270270299"/>
    <n v="1.7976190476190499"/>
    <n v="2.8157894736842102"/>
    <n v="2.2685426220223324"/>
    <n v="10"/>
    <n v="3"/>
    <n v="4"/>
    <n v="4"/>
    <n v="4.1481481481481497"/>
    <n v="3.51351351351351"/>
    <n v="4.4942528735632203"/>
    <n v="3.6578947368421102"/>
    <n v="3.9534523180167476"/>
    <n v="1.6849096959944152"/>
  </r>
  <r>
    <x v="0"/>
    <n v="1"/>
    <n v="91"/>
    <n v="10"/>
    <n v="2"/>
    <n v="3"/>
    <n v="3.6"/>
    <n v="1.9156626506024099"/>
    <n v="1.9722222222222201"/>
    <n v="1.6341463414634101"/>
    <n v="2.82894736842105"/>
    <n v="2.0877446456772724"/>
    <n v="9"/>
    <n v="2"/>
    <n v="3"/>
    <n v="4.2"/>
    <n v="2.5432098765432101"/>
    <n v="4.1621621621621596"/>
    <n v="3.9310344827586201"/>
    <n v="3.7368421052631602"/>
    <n v="3.5933121566817876"/>
    <n v="1.5055675110045152"/>
  </r>
  <r>
    <x v="0"/>
    <n v="1"/>
    <n v="100"/>
    <n v="12"/>
    <n v="2"/>
    <n v="4"/>
    <n v="3.1"/>
    <n v="2.21428571428571"/>
    <n v="2.0810810810810798"/>
    <n v="1.83908045977012"/>
    <n v="3.0263157894736801"/>
    <n v="2.2901907611526475"/>
    <n v="10"/>
    <n v="3"/>
    <n v="4"/>
    <n v="4.2"/>
    <n v="4.3690476190476204"/>
    <n v="4.1621621621621596"/>
    <n v="5.0344827586206904"/>
    <n v="5.25"/>
    <n v="4.703923134957618"/>
    <n v="2.4137323738049705"/>
  </r>
  <r>
    <x v="0"/>
    <n v="1"/>
    <n v="97"/>
    <n v="8"/>
    <n v="2"/>
    <n v="2"/>
    <n v="3.9"/>
    <n v="3.1785714285714302"/>
    <n v="2.1891891891891899"/>
    <n v="1.98780487804878"/>
    <n v="3.3157894736842102"/>
    <n v="2.6678387423734025"/>
    <n v="10"/>
    <n v="2"/>
    <n v="3"/>
    <n v="3"/>
    <n v="4.0952380952381002"/>
    <n v="2.8378378378378399"/>
    <n v="3.0919540229885101"/>
    <n v="2.9605263157894699"/>
    <n v="3.2463890679634799"/>
    <n v="0.57855032559007746"/>
  </r>
  <r>
    <x v="1"/>
    <n v="1"/>
    <n v="97"/>
    <n v="13"/>
    <n v="2"/>
    <n v="3"/>
    <n v="2.9"/>
    <n v="1.7108433734939801"/>
    <n v="2.1081081081081101"/>
    <n v="2.2873563218390802"/>
    <n v="3.1447368421052602"/>
    <n v="2.3127611613866077"/>
    <n v="12"/>
    <n v="2"/>
    <n v="4"/>
    <n v="3.3"/>
    <n v="2.5"/>
    <n v="4.2972972972973"/>
    <n v="5.2528735632183903"/>
    <n v="6.0135135135135096"/>
    <n v="4.5159210935073002"/>
    <n v="2.2031599321206925"/>
  </r>
  <r>
    <x v="0"/>
    <n v="1"/>
    <n v="100"/>
    <n v="11"/>
    <n v="3"/>
    <n v="4"/>
    <n v="4.0999999999999996"/>
    <n v="2.7976190476190501"/>
    <n v="3.7027027027027"/>
    <n v="4.5747126436781604"/>
    <n v="4.1710526315789496"/>
    <n v="3.8115217563947148"/>
    <n v="13"/>
    <n v="3"/>
    <n v="4"/>
    <n v="3.5"/>
    <n v="4.1785714285714297"/>
    <n v="4.2972972972973"/>
    <n v="5.3448275862069003"/>
    <n v="5.6533333333333298"/>
    <n v="4.8685074113522395"/>
    <n v="1.0569856549575247"/>
  </r>
  <r>
    <x v="1"/>
    <n v="1"/>
    <n v="89"/>
    <n v="13"/>
    <n v="3"/>
    <n v="5"/>
    <n v="4.0999999999999996"/>
    <n v="2.8313253012048198"/>
    <n v="4.0810810810810798"/>
    <n v="3.85057471264368"/>
    <n v="3.5394736842105301"/>
    <n v="3.5756136947850274"/>
    <n v="12"/>
    <n v="3"/>
    <n v="4"/>
    <n v="4"/>
    <n v="4.2380952380952399"/>
    <n v="5.4166666666666696"/>
    <n v="4.3793103448275899"/>
    <n v="4.3289473684210504"/>
    <n v="4.5907549045026377"/>
    <n v="1.0151412097176102"/>
  </r>
  <r>
    <x v="2"/>
    <n v="2"/>
    <n v="94"/>
    <n v="12"/>
    <n v="3"/>
    <n v="4"/>
    <n v="3.7"/>
    <n v="3.0602409638554202"/>
    <n v="4.5135135135135096"/>
    <n v="5"/>
    <n v="5.3684210526315796"/>
    <n v="4.485543882500127"/>
    <n v="14"/>
    <n v="3"/>
    <n v="3"/>
    <n v="3.3"/>
    <n v="5.96428571428571"/>
    <n v="6.60606060606061"/>
    <n v="6.65116279069768"/>
    <n v="7"/>
    <n v="6.555377277761"/>
    <n v="2.069833395260873"/>
  </r>
  <r>
    <x v="2"/>
    <n v="1"/>
    <n v="97"/>
    <n v="12"/>
    <n v="2"/>
    <n v="3"/>
    <n v="3.8"/>
    <n v="5.5476190476190501"/>
    <n v="5.9411764705882399"/>
    <n v="6.0833333333333304"/>
    <n v="6.5810810810810798"/>
    <n v="6.0383024831554248"/>
    <n v="10"/>
    <n v="2"/>
    <n v="3"/>
    <n v="3.2"/>
    <n v="6.1071428571428603"/>
    <n v="6.6857142857142904"/>
    <n v="7"/>
    <n v="7"/>
    <n v="6.6982142857142879"/>
    <n v="0.65991180255886306"/>
  </r>
  <r>
    <x v="1"/>
    <n v="2"/>
    <n v="100"/>
    <n v="13"/>
    <n v="3"/>
    <n v="5"/>
    <n v="3.8"/>
    <n v="3.6428571428571401"/>
    <n v="3.9729729729729701"/>
    <n v="4.7816091954023001"/>
    <n v="4.5789473684210504"/>
    <n v="4.2440966699133655"/>
    <n v="10"/>
    <n v="3"/>
    <n v="5"/>
    <n v="3.8"/>
    <n v="4.8571428571428603"/>
    <n v="5.5135135135135096"/>
    <n v="6.3604651162790704"/>
    <n v="6.6891891891891904"/>
    <n v="5.8550776690311572"/>
    <n v="1.6109809991177917"/>
  </r>
  <r>
    <x v="2"/>
    <n v="1"/>
    <n v="86"/>
    <n v="10"/>
    <n v="2"/>
    <n v="3"/>
    <n v="4.0999999999999996"/>
    <n v="5"/>
    <n v="3.9189189189189202"/>
    <n v="5.4767441860465098"/>
    <n v="6.13698630136986"/>
    <n v="5.1331623515838221"/>
    <n v="14"/>
    <n v="3"/>
    <n v="5"/>
    <n v="3.6"/>
    <n v="4.8928571428571397"/>
    <n v="5.28571428571429"/>
    <n v="6.21428571428571"/>
    <n v="6.5405405405405403"/>
    <n v="5.7333494208494198"/>
    <n v="0.60018706926559773"/>
  </r>
  <r>
    <x v="0"/>
    <n v="1"/>
    <n v="100"/>
    <n v="13"/>
    <n v="2"/>
    <n v="4"/>
    <n v="3.2"/>
    <n v="3.5487804878048799"/>
    <n v="2.1081081081081101"/>
    <n v="2.2588235294117598"/>
    <n v="2.92"/>
    <n v="2.7089280313311876"/>
    <n v="16"/>
    <n v="2"/>
    <n v="5"/>
    <n v="3.6"/>
    <n v="1.8928571428571399"/>
    <n v="2.5675675675675702"/>
    <n v="2.2093023255814002"/>
    <n v="3.10666666666667"/>
    <n v="2.4440984256681952"/>
    <n v="-0.26482960566299241"/>
  </r>
  <r>
    <x v="0"/>
    <n v="1"/>
    <n v="97"/>
    <n v="14"/>
    <n v="2"/>
    <n v="4"/>
    <n v="2.2999999999999998"/>
    <n v="3.2023809523809499"/>
    <n v="1.12903225806452"/>
    <n v="2.0229885057471302"/>
    <n v="2.8133333333333299"/>
    <n v="2.2919337623814826"/>
    <n v="13"/>
    <n v="2"/>
    <n v="3"/>
    <n v="2.9"/>
    <n v="1.7108433734939801"/>
    <n v="2.1081081081081101"/>
    <n v="2.2873563218390802"/>
    <n v="3.1447368421052602"/>
    <n v="2.3127611613866077"/>
    <n v="2.0827399005125091E-2"/>
  </r>
  <r>
    <x v="2"/>
    <n v="1"/>
    <n v="97"/>
    <n v="9"/>
    <n v="2"/>
    <n v="2"/>
    <n v="3.3"/>
    <n v="5.3414634146341502"/>
    <n v="4.5675675675675702"/>
    <n v="4.5862068965517198"/>
    <n v="3.8815789473684199"/>
    <n v="4.5942042065304651"/>
    <n v="14"/>
    <n v="3"/>
    <n v="3"/>
    <n v="3.7"/>
    <n v="5.9156626506024104"/>
    <n v="6.5714285714285703"/>
    <n v="6.6626506024096397"/>
    <n v="6.8611111111111098"/>
    <n v="6.5027132338879321"/>
    <n v="1.908509027357467"/>
  </r>
  <r>
    <x v="2"/>
    <n v="2"/>
    <n v="97"/>
    <n v="11"/>
    <n v="2"/>
    <n v="2"/>
    <n v="2.6"/>
    <n v="6.2048192771084301"/>
    <n v="5.4722222222222197"/>
    <n v="6.6705882352941197"/>
    <n v="6.6666666666666696"/>
    <n v="6.2535741003228598"/>
    <n v="14"/>
    <n v="2"/>
    <n v="4"/>
    <n v="2"/>
    <n v="5.7976190476190501"/>
    <n v="6.5882352941176503"/>
    <n v="6.8674698795180698"/>
    <n v="6.8783783783783798"/>
    <n v="6.5329256499082868"/>
    <n v="0.27935154958542707"/>
  </r>
  <r>
    <x v="0"/>
    <n v="1"/>
    <n v="97"/>
    <n v="13"/>
    <n v="4"/>
    <n v="4"/>
    <n v="3.1"/>
    <n v="4.3690476190476204"/>
    <n v="3.7567567567567601"/>
    <n v="3.29885057471264"/>
    <n v="3.07894736842105"/>
    <n v="3.6259005797345174"/>
    <n v="13"/>
    <n v="2"/>
    <n v="5"/>
    <n v="2.7"/>
    <n v="4.25"/>
    <n v="2.8648648648648698"/>
    <n v="2.8735632183908"/>
    <n v="2.3026315789473699"/>
    <n v="3.0727649155507599"/>
    <n v="-0.55313566418375748"/>
  </r>
  <r>
    <x v="1"/>
    <n v="2"/>
    <n v="100"/>
    <n v="13"/>
    <n v="3"/>
    <n v="5"/>
    <n v="3.6"/>
    <n v="3.9166666666666701"/>
    <n v="3.9729729729729701"/>
    <n v="4.9310344827586201"/>
    <n v="5.1052631578947398"/>
    <n v="4.4814843200732497"/>
    <n v="12"/>
    <n v="3"/>
    <n v="4"/>
    <n v="2.7"/>
    <n v="5.3333333333333304"/>
    <n v="4.5135135135135096"/>
    <n v="6.5176470588235302"/>
    <n v="6.3108108108108096"/>
    <n v="5.6688261791202956"/>
    <n v="1.1873418590470459"/>
  </r>
  <r>
    <x v="2"/>
    <n v="2"/>
    <n v="93"/>
    <n v="9"/>
    <n v="3"/>
    <n v="3"/>
    <n v="4.2"/>
    <n v="3.5783132530120501"/>
    <n v="4.5405405405405403"/>
    <n v="5.9529411764705902"/>
    <n v="6.3108108108108096"/>
    <n v="5.0956514452084978"/>
    <n v="14"/>
    <n v="3"/>
    <n v="4"/>
    <n v="3.7"/>
    <n v="5.9512195121951201"/>
    <n v="6.2424242424242404"/>
    <n v="6.6279069767441898"/>
    <n v="7"/>
    <n v="6.4553876828408878"/>
    <n v="1.35973623763239"/>
  </r>
  <r>
    <x v="2"/>
    <n v="1"/>
    <n v="97"/>
    <n v="14"/>
    <n v="4"/>
    <n v="4"/>
    <n v="4.3"/>
    <n v="4.4166666666666696"/>
    <n v="5.6571428571428601"/>
    <n v="6.2528735632183903"/>
    <n v="6.8571428571428603"/>
    <n v="5.7959564860426953"/>
    <n v="11"/>
    <n v="2"/>
    <n v="3"/>
    <n v="2.9"/>
    <n v="5.5238095238095202"/>
    <n v="5.3888888888888902"/>
    <n v="6.5487804878048799"/>
    <n v="6.6933333333333298"/>
    <n v="6.0387030584591557"/>
    <n v="0.24274657241646036"/>
  </r>
  <r>
    <x v="1"/>
    <n v="1"/>
    <n v="97"/>
    <n v="13"/>
    <n v="3"/>
    <n v="4"/>
    <n v="3.5"/>
    <n v="4.4761904761904798"/>
    <n v="3.2972972972973"/>
    <n v="5.6941176470588202"/>
    <n v="5.92"/>
    <n v="4.8469013551366498"/>
    <n v="10"/>
    <n v="2"/>
    <n v="3"/>
    <n v="4.0999999999999996"/>
    <n v="5"/>
    <n v="3.9189189189189202"/>
    <n v="5.4767441860465098"/>
    <n v="6.13698630136986"/>
    <n v="5.1331623515838221"/>
    <n v="0.28626099644717229"/>
  </r>
  <r>
    <x v="1"/>
    <n v="1"/>
    <n v="97"/>
    <n v="7"/>
    <n v="2"/>
    <n v="2"/>
    <n v="4.2"/>
    <n v="3.63095238095238"/>
    <n v="2.13513513513514"/>
    <n v="4.2873563218390798"/>
    <n v="5.1578947368421098"/>
    <n v="3.8028346436921776"/>
    <n v="13"/>
    <n v="3"/>
    <n v="4"/>
    <n v="3.4"/>
    <n v="4"/>
    <n v="4.6756756756756799"/>
    <n v="6.1341463414634099"/>
    <n v="6.375"/>
    <n v="5.2962055042847727"/>
    <n v="1.4933708605925951"/>
  </r>
  <r>
    <x v="2"/>
    <n v="1"/>
    <n v="97"/>
    <n v="13"/>
    <n v="2"/>
    <n v="3"/>
    <n v="4.2"/>
    <n v="5.1785714285714297"/>
    <n v="4.3243243243243299"/>
    <n v="6.2771084337349397"/>
    <n v="6.2933333333333303"/>
    <n v="5.5183343799910078"/>
    <n v="9"/>
    <n v="2"/>
    <n v="2"/>
    <n v="3.1"/>
    <n v="5.8571428571428603"/>
    <n v="6.4285714285714297"/>
    <n v="6.8433734939758999"/>
    <n v="7"/>
    <n v="6.532271944922547"/>
    <n v="1.0139375649315392"/>
  </r>
  <r>
    <x v="2"/>
    <n v="1"/>
    <n v="97"/>
    <n v="12"/>
    <n v="3"/>
    <n v="4"/>
    <n v="2.7"/>
    <n v="5.3333333333333304"/>
    <n v="4.5135135135135096"/>
    <n v="6.5176470588235302"/>
    <n v="6.3108108108108096"/>
    <n v="5.6688261791202956"/>
    <n v="15"/>
    <n v="2"/>
    <n v="5"/>
    <n v="2.2000000000000002"/>
    <n v="5.8571428571428603"/>
    <n v="5.5714285714285703"/>
    <n v="6.5714285714285703"/>
    <n v="6.5466666666666704"/>
    <n v="6.1366666666666676"/>
    <n v="0.46784048754637197"/>
  </r>
  <r>
    <x v="2"/>
    <n v="1"/>
    <n v="93"/>
    <n v="12"/>
    <n v="3"/>
    <n v="5"/>
    <n v="2.5"/>
    <n v="5.1666666666666696"/>
    <n v="6.1666666666666696"/>
    <n v="6.3529411764705896"/>
    <n v="6.6666666666666696"/>
    <n v="6.0882352941176503"/>
    <n v="11"/>
    <n v="3"/>
    <n v="3"/>
    <n v="2.6"/>
    <n v="5.8915662650602396"/>
    <n v="6.7352941176470598"/>
    <n v="7"/>
    <n v="7"/>
    <n v="6.6567150956768248"/>
    <n v="0.56847980155917455"/>
  </r>
  <r>
    <x v="2"/>
    <n v="1"/>
    <n v="100"/>
    <n v="13"/>
    <n v="3"/>
    <n v="4"/>
    <n v="3.4"/>
    <n v="4"/>
    <n v="4.6756756756756799"/>
    <n v="6.1341463414634099"/>
    <n v="6.375"/>
    <n v="5.2962055042847727"/>
    <n v="9"/>
    <n v="3"/>
    <n v="4"/>
    <n v="3.3"/>
    <n v="5.8809523809523796"/>
    <n v="5.9393939393939403"/>
    <n v="6.4252873563218396"/>
    <n v="6.8333333333333304"/>
    <n v="6.2697417525003729"/>
    <n v="0.97353624821560025"/>
  </r>
  <r>
    <x v="2"/>
    <n v="1"/>
    <n v="100"/>
    <n v="18"/>
    <n v="3"/>
    <n v="6"/>
    <n v="3.1"/>
    <n v="3.1785714285714302"/>
    <n v="4.0810810810810798"/>
    <n v="4.55172413793104"/>
    <n v="5.1447368421052602"/>
    <n v="4.2390283724222027"/>
    <n v="10"/>
    <n v="3"/>
    <n v="3"/>
    <n v="3.8"/>
    <n v="6.0833333333333304"/>
    <n v="6.6571428571428601"/>
    <n v="6.6428571428571397"/>
    <n v="6.88"/>
    <n v="6.5658333333333321"/>
    <n v="2.3268049609111294"/>
  </r>
  <r>
    <x v="1"/>
    <n v="1"/>
    <n v="100"/>
    <n v="9"/>
    <n v="2"/>
    <n v="3"/>
    <n v="3.6"/>
    <n v="1.9523809523809501"/>
    <n v="2.6216216216216202"/>
    <n v="2.7325581395348801"/>
    <n v="3.3157894736842102"/>
    <n v="2.6555875468054153"/>
    <n v="9"/>
    <n v="3"/>
    <n v="3"/>
    <n v="4.2"/>
    <n v="3.5783132530120501"/>
    <n v="4.5405405405405403"/>
    <n v="5.9529411764705902"/>
    <n v="6.3108108108108096"/>
    <n v="5.0956514452084978"/>
    <n v="2.4400638984030825"/>
  </r>
  <r>
    <x v="2"/>
    <n v="1"/>
    <n v="97"/>
    <n v="12"/>
    <n v="2"/>
    <n v="3"/>
    <n v="2.9"/>
    <n v="4.9166666666666696"/>
    <n v="4"/>
    <n v="6.2619047619047601"/>
    <n v="5.9066666666666698"/>
    <n v="5.2713095238095251"/>
    <n v="13"/>
    <n v="2"/>
    <n v="5"/>
    <n v="2.9"/>
    <n v="3.5476190476190501"/>
    <n v="4.6216216216216202"/>
    <n v="5.1379310344827598"/>
    <n v="5.6666666666666696"/>
    <n v="4.7434595925975245"/>
    <n v="-0.52784993121200063"/>
  </r>
  <r>
    <x v="1"/>
    <n v="1"/>
    <n v="97"/>
    <n v="11"/>
    <n v="2"/>
    <n v="3"/>
    <n v="3.4"/>
    <n v="5.1097560975609797"/>
    <n v="3.2702702702702702"/>
    <n v="5.4367816091953998"/>
    <n v="5.0526315789473699"/>
    <n v="4.7173598889935047"/>
    <n v="12"/>
    <n v="2"/>
    <n v="3"/>
    <n v="2.9"/>
    <n v="4.9166666666666696"/>
    <n v="4"/>
    <n v="6.2619047619047601"/>
    <n v="5.9066666666666698"/>
    <n v="5.2713095238095251"/>
    <n v="0.55394963481602044"/>
  </r>
  <r>
    <x v="2"/>
    <n v="1"/>
    <n v="97"/>
    <n v="12"/>
    <n v="2"/>
    <n v="4"/>
    <n v="3.3"/>
    <n v="2.5"/>
    <n v="4.2972972972973"/>
    <n v="5.2528735632183903"/>
    <n v="6.0135135135135096"/>
    <n v="4.5159210935073002"/>
    <n v="13"/>
    <n v="3"/>
    <n v="6"/>
    <n v="3.6"/>
    <n v="6.0361445783132499"/>
    <n v="6.28125"/>
    <n v="6.8148148148148202"/>
    <n v="6.8840579710144896"/>
    <n v="6.5040668410356401"/>
    <n v="1.9881457475283399"/>
  </r>
  <r>
    <x v="1"/>
    <n v="1"/>
    <n v="100"/>
    <n v="10"/>
    <n v="2"/>
    <n v="3"/>
    <n v="3"/>
    <n v="4.0952380952381002"/>
    <n v="2.8378378378378399"/>
    <n v="3.0919540229885101"/>
    <n v="2.9605263157894699"/>
    <n v="3.2463890679634799"/>
    <n v="15"/>
    <n v="2"/>
    <n v="4"/>
    <n v="2.6"/>
    <n v="5.51219512195122"/>
    <n v="4.4054054054054097"/>
    <n v="6.3218390804597702"/>
    <n v="6.4647887323943696"/>
    <n v="5.6760570850526921"/>
    <n v="2.4296680170892122"/>
  </r>
  <r>
    <x v="0"/>
    <n v="1"/>
    <n v="90"/>
    <n v="11"/>
    <n v="2"/>
    <n v="4"/>
    <n v="2.4"/>
    <n v="2.0975609756097602"/>
    <n v="2.0285714285714298"/>
    <n v="1.80232558139535"/>
    <n v="2.1842105263157898"/>
    <n v="2.0281671279730826"/>
    <n v="9"/>
    <n v="2"/>
    <n v="3"/>
    <n v="3.6"/>
    <n v="1.9523809523809501"/>
    <n v="2.6216216216216202"/>
    <n v="2.7325581395348801"/>
    <n v="3.3157894736842102"/>
    <n v="2.6555875468054153"/>
    <n v="0.62742041883233268"/>
  </r>
  <r>
    <x v="0"/>
    <n v="1"/>
    <n v="79"/>
    <n v="12"/>
    <n v="3"/>
    <n v="5"/>
    <n v="3"/>
    <n v="3.6071428571428599"/>
    <n v="1.8"/>
    <n v="2.6206896551724101"/>
    <n v="2.92105263157895"/>
    <n v="2.7372212859735554"/>
    <n v="13"/>
    <n v="3"/>
    <n v="4"/>
    <n v="3.5"/>
    <n v="4.4761904761904798"/>
    <n v="3.2972972972973"/>
    <n v="5.6941176470588202"/>
    <n v="5.92"/>
    <n v="4.8469013551366498"/>
    <n v="2.1096800691630944"/>
  </r>
  <r>
    <x v="1"/>
    <n v="1"/>
    <n v="97"/>
    <n v="13"/>
    <n v="2"/>
    <n v="5"/>
    <n v="2.5"/>
    <n v="5.0595238095238102"/>
    <n v="4.1351351351351404"/>
    <n v="4.1954022988505804"/>
    <n v="4.9210526315789496"/>
    <n v="4.5777784687721201"/>
    <n v="13"/>
    <n v="2"/>
    <n v="3"/>
    <n v="4.2"/>
    <n v="5.1785714285714297"/>
    <n v="4.3243243243243299"/>
    <n v="6.2771084337349397"/>
    <n v="6.2933333333333303"/>
    <n v="5.5183343799910078"/>
    <n v="0.94055591121888771"/>
  </r>
  <r>
    <x v="1"/>
    <n v="1"/>
    <n v="97"/>
    <n v="9"/>
    <n v="2"/>
    <n v="3"/>
    <n v="4.2"/>
    <n v="2.5432098765432101"/>
    <n v="4.1621621621621596"/>
    <n v="3.9310344827586201"/>
    <n v="3.7368421052631602"/>
    <n v="3.5933121566817876"/>
    <n v="11"/>
    <n v="2"/>
    <n v="3"/>
    <n v="2"/>
    <n v="5.53571428571429"/>
    <n v="6.0857142857142899"/>
    <n v="6.5977011494252897"/>
    <n v="6.6578947368421098"/>
    <n v="6.2192561144239953"/>
    <n v="2.6259439577422077"/>
  </r>
  <r>
    <x v="1"/>
    <n v="2"/>
    <n v="100"/>
    <n v="12"/>
    <n v="2"/>
    <n v="4"/>
    <n v="3.3"/>
    <n v="2.5301204819277099"/>
    <n v="2.0540540540540499"/>
    <n v="2.01204819277108"/>
    <n v="2.6578947368421102"/>
    <n v="2.3135293663987375"/>
    <n v="12"/>
    <n v="2"/>
    <n v="4"/>
    <n v="3.1"/>
    <n v="5.5903614457831301"/>
    <n v="4.3243243243243299"/>
    <n v="6.18604651162791"/>
    <n v="6.1780821917808204"/>
    <n v="5.569703618379048"/>
    <n v="3.2561742519803105"/>
  </r>
  <r>
    <x v="0"/>
    <n v="2"/>
    <n v="97"/>
    <n v="13"/>
    <n v="3"/>
    <n v="6"/>
    <n v="3.6"/>
    <n v="3.7195121951219501"/>
    <n v="2.0540540540540499"/>
    <n v="3.29885057471264"/>
    <n v="3.3157894736842102"/>
    <n v="3.0970515743932125"/>
    <n v="13"/>
    <n v="2"/>
    <n v="5"/>
    <n v="2.5"/>
    <n v="5.0595238095238102"/>
    <n v="4.1351351351351404"/>
    <n v="4.1954022988505804"/>
    <n v="4.9210526315789496"/>
    <n v="4.5777784687721201"/>
    <n v="1.4807268943789076"/>
  </r>
  <r>
    <x v="1"/>
    <n v="1"/>
    <n v="100"/>
    <n v="16"/>
    <n v="2"/>
    <n v="6"/>
    <n v="3.3"/>
    <n v="2.9523809523809499"/>
    <n v="2.4166666666666701"/>
    <n v="2.4069767441860499"/>
    <n v="4.0394736842105301"/>
    <n v="2.9538745118610503"/>
    <n v="12"/>
    <n v="2"/>
    <n v="3"/>
    <n v="3.8"/>
    <n v="5.5476190476190501"/>
    <n v="5.9411764705882399"/>
    <n v="6.0833333333333304"/>
    <n v="6.5810810810810798"/>
    <n v="6.0383024831554248"/>
    <n v="3.0844279712943745"/>
  </r>
  <r>
    <x v="0"/>
    <n v="2"/>
    <n v="97"/>
    <n v="15"/>
    <n v="2"/>
    <n v="4"/>
    <n v="2.9"/>
    <n v="4.5238095238095202"/>
    <n v="3.5675675675675702"/>
    <n v="4.0229885057471302"/>
    <n v="4.1710526315789496"/>
    <n v="4.0713545571757921"/>
    <n v="12"/>
    <n v="3"/>
    <n v="4"/>
    <n v="2.9"/>
    <n v="3.61904761904762"/>
    <n v="5.4166666666666696"/>
    <n v="6.03488372093023"/>
    <n v="6.3150684931506902"/>
    <n v="5.3464166249488025"/>
    <n v="1.2750620677730105"/>
  </r>
  <r>
    <x v="0"/>
    <n v="1"/>
    <n v="97"/>
    <n v="14"/>
    <n v="2"/>
    <n v="6"/>
    <n v="3.1"/>
    <n v="2.5476190476190501"/>
    <n v="1.1612903225806499"/>
    <n v="2.3488372093023302"/>
    <n v="3.25"/>
    <n v="2.3269366448755076"/>
    <n v="7"/>
    <n v="2"/>
    <n v="2"/>
    <n v="4.2"/>
    <n v="3.63095238095238"/>
    <n v="2.13513513513514"/>
    <n v="4.2873563218390798"/>
    <n v="5.1578947368421098"/>
    <n v="3.8028346436921776"/>
    <n v="1.4758979988166701"/>
  </r>
  <r>
    <x v="0"/>
    <n v="2"/>
    <n v="97"/>
    <n v="12"/>
    <n v="2"/>
    <n v="5"/>
    <n v="3.1"/>
    <n v="2.26506024096386"/>
    <n v="2.35135135135135"/>
    <n v="2.1547619047619002"/>
    <n v="3.0526315789473699"/>
    <n v="2.4559512690061198"/>
    <n v="12"/>
    <n v="2"/>
    <n v="3"/>
    <n v="3"/>
    <n v="6.0476190476190501"/>
    <n v="3.9459459459459501"/>
    <n v="5.4482758620689697"/>
    <n v="4.6842105263157903"/>
    <n v="5.0315128454874403"/>
    <n v="2.5755615764813204"/>
  </r>
  <r>
    <x v="0"/>
    <n v="1"/>
    <n v="93"/>
    <n v="13"/>
    <n v="2"/>
    <n v="4"/>
    <n v="3.1"/>
    <n v="1.86904761904762"/>
    <n v="1.9729729729729699"/>
    <n v="2.16091954022989"/>
    <n v="2.8947368421052602"/>
    <n v="2.2244192435889349"/>
    <n v="10"/>
    <n v="2"/>
    <n v="3"/>
    <n v="3.4"/>
    <n v="2.3855421686747"/>
    <n v="2.35135135135135"/>
    <n v="2.32558139534884"/>
    <n v="3.42105263157895"/>
    <n v="2.6208818867384602"/>
    <n v="0.39646264314952528"/>
  </r>
  <r>
    <x v="1"/>
    <n v="1"/>
    <n v="97"/>
    <n v="16"/>
    <n v="2"/>
    <n v="5"/>
    <n v="3.6"/>
    <n v="1.8928571428571399"/>
    <n v="2.5675675675675702"/>
    <n v="2.2093023255814002"/>
    <n v="3.10666666666667"/>
    <n v="2.4440984256681952"/>
    <n v="18"/>
    <n v="3"/>
    <n v="6"/>
    <n v="3.1"/>
    <n v="3.1785714285714302"/>
    <n v="4.0810810810810798"/>
    <n v="4.55172413793104"/>
    <n v="5.1447368421052602"/>
    <n v="4.2390283724222027"/>
    <n v="1.7949299467540074"/>
  </r>
  <r>
    <x v="0"/>
    <n v="2"/>
    <n v="91"/>
    <n v="9"/>
    <n v="2"/>
    <n v="2"/>
    <n v="3.1"/>
    <n v="3.0833333333333299"/>
    <n v="2.0270270270270299"/>
    <n v="2.0588235294117601"/>
    <n v="3.2236842105263199"/>
    <n v="2.5982170250746099"/>
    <n v="7"/>
    <n v="3"/>
    <n v="3"/>
    <n v="4.8"/>
    <n v="3.75"/>
    <n v="3.7297297297297298"/>
    <n v="4.5172413793103496"/>
    <n v="4.0394736842105301"/>
    <n v="4.0091111983126524"/>
    <n v="1.4108941732380424"/>
  </r>
  <r>
    <x v="0"/>
    <n v="1"/>
    <n v="100"/>
    <n v="15"/>
    <n v="2"/>
    <n v="3"/>
    <n v="3.1"/>
    <n v="2.5"/>
    <n v="2.0540540540540499"/>
    <n v="2.2906976744185998"/>
    <n v="3.0131578947368398"/>
    <n v="2.4644774058023726"/>
    <n v="11"/>
    <n v="2"/>
    <n v="3"/>
    <n v="3.6"/>
    <n v="2.87951807228916"/>
    <n v="2.6756756756756799"/>
    <n v="3.3678160919540199"/>
    <n v="4.4868421052631602"/>
    <n v="3.3524629862955049"/>
    <n v="0.88798558049313225"/>
  </r>
  <r>
    <x v="0"/>
    <n v="1"/>
    <n v="100"/>
    <n v="13"/>
    <n v="3"/>
    <n v="4"/>
    <n v="3.6"/>
    <n v="2.9518072289156598"/>
    <n v="2.6216216216216202"/>
    <n v="3.2068965517241401"/>
    <n v="3.4736842105263199"/>
    <n v="3.0635024031969351"/>
    <n v="13"/>
    <n v="3"/>
    <n v="5"/>
    <n v="3.8"/>
    <n v="3.6428571428571401"/>
    <n v="3.9729729729729701"/>
    <n v="4.7816091954023001"/>
    <n v="4.5789473684210504"/>
    <n v="4.2440966699133655"/>
    <n v="1.1805942667164304"/>
  </r>
  <r>
    <x v="2"/>
    <n v="1"/>
    <n v="100"/>
    <n v="12"/>
    <n v="3"/>
    <n v="4"/>
    <n v="4.4000000000000004"/>
    <n v="4.9047619047619104"/>
    <n v="5.2432432432432403"/>
    <n v="6.0689655172413799"/>
    <n v="6.64"/>
    <n v="5.714242666311633"/>
    <n v="12"/>
    <n v="3"/>
    <n v="5"/>
    <n v="3.2"/>
    <n v="5.6024096385542199"/>
    <n v="5.9705882352941204"/>
    <n v="6.6"/>
    <n v="6.5945945945946001"/>
    <n v="6.1918981171107346"/>
    <n v="0.47765545079910154"/>
  </r>
  <r>
    <x v="1"/>
    <n v="1"/>
    <n v="100"/>
    <n v="11"/>
    <n v="2"/>
    <n v="3"/>
    <n v="3.6"/>
    <n v="2.87951807228916"/>
    <n v="2.6756756756756799"/>
    <n v="3.3678160919540199"/>
    <n v="4.4868421052631602"/>
    <n v="3.3524629862955049"/>
    <n v="12"/>
    <n v="3"/>
    <n v="4"/>
    <n v="3.7"/>
    <n v="3.0602409638554202"/>
    <n v="4.5135135135135096"/>
    <n v="5"/>
    <n v="5.3684210526315796"/>
    <n v="4.485543882500127"/>
    <n v="1.1330808962046222"/>
  </r>
  <r>
    <x v="2"/>
    <n v="1"/>
    <n v="97"/>
    <n v="15"/>
    <n v="2"/>
    <n v="5"/>
    <n v="3.7"/>
    <n v="3.5952380952380998"/>
    <n v="5.1891891891891904"/>
    <n v="5.8720930232558102"/>
    <n v="6.86956521739131"/>
    <n v="5.3815213812686018"/>
    <n v="10"/>
    <n v="3"/>
    <n v="4"/>
    <n v="3.5"/>
    <n v="5.6419753086419799"/>
    <n v="6"/>
    <n v="6.50588235294118"/>
    <n v="6.7808219178082201"/>
    <n v="6.2321698948478446"/>
    <n v="0.85064851357924276"/>
  </r>
  <r>
    <x v="2"/>
    <n v="1"/>
    <n v="97"/>
    <n v="11"/>
    <n v="3"/>
    <n v="3"/>
    <n v="3.6"/>
    <n v="5.1309523809523796"/>
    <n v="6.0277777777777803"/>
    <n v="6.5647058823529401"/>
    <n v="6.8333333333333304"/>
    <n v="6.1391923436041083"/>
    <n v="13"/>
    <n v="3"/>
    <n v="3"/>
    <n v="4"/>
    <n v="5.3493975903614501"/>
    <n v="6"/>
    <n v="6.6071428571428603"/>
    <n v="7"/>
    <n v="6.2391351118760774"/>
    <n v="9.9942768271969129E-2"/>
  </r>
  <r>
    <x v="2"/>
    <n v="1"/>
    <n v="97"/>
    <n v="10"/>
    <n v="3"/>
    <n v="3"/>
    <n v="3.3"/>
    <n v="2.61904761904762"/>
    <n v="4.7567567567567597"/>
    <n v="5.2298850574712601"/>
    <n v="5.3026315789473699"/>
    <n v="4.4770802530557523"/>
    <n v="11"/>
    <n v="3"/>
    <n v="4"/>
    <n v="3.1"/>
    <n v="6.03571428571429"/>
    <n v="6.5882352941176503"/>
    <n v="6.8395061728395099"/>
    <n v="6.8356164383561699"/>
    <n v="6.5747680477569048"/>
    <n v="2.0976877947011525"/>
  </r>
  <r>
    <x v="2"/>
    <n v="1"/>
    <n v="79"/>
    <n v="10"/>
    <n v="3"/>
    <n v="3"/>
    <n v="3.7"/>
    <n v="2.63095238095238"/>
    <n v="4.3783783783783798"/>
    <n v="5.0804597701149401"/>
    <n v="4.9210526315789496"/>
    <n v="4.2527107902561623"/>
    <n v="10"/>
    <n v="2"/>
    <n v="3"/>
    <n v="3.6"/>
    <n v="4.1219512195121997"/>
    <n v="6.0588235294117601"/>
    <n v="6.4418604651162799"/>
    <n v="6.8088235294117601"/>
    <n v="5.8578646858629995"/>
    <n v="1.6051538956068372"/>
  </r>
  <r>
    <x v="1"/>
    <n v="1"/>
    <n v="97"/>
    <n v="12"/>
    <n v="3"/>
    <n v="4"/>
    <n v="2.9"/>
    <n v="3.61904761904762"/>
    <n v="5.4166666666666696"/>
    <n v="6.03488372093023"/>
    <n v="6.3150684931506902"/>
    <n v="5.3464166249488025"/>
    <n v="12"/>
    <n v="3"/>
    <n v="5"/>
    <n v="2.5"/>
    <n v="5.1666666666666696"/>
    <n v="6.1666666666666696"/>
    <n v="6.3529411764705896"/>
    <n v="6.6666666666666696"/>
    <n v="6.0882352941176503"/>
    <n v="0.74181866916884776"/>
  </r>
  <r>
    <x v="3"/>
    <n v="1"/>
    <n v="100"/>
    <n v="13"/>
    <n v="3"/>
    <n v="4"/>
    <n v="3.5"/>
    <n v="4.1785714285714297"/>
    <n v="4.2972972972973"/>
    <n v="5.3448275862069003"/>
    <n v="5.6533333333333298"/>
    <n v="4.8685074113522395"/>
    <n v="11"/>
    <n v="3"/>
    <n v="4"/>
    <n v="4.0999999999999996"/>
    <n v="2.7976190476190501"/>
    <n v="3.7027027027027"/>
    <n v="4.5747126436781604"/>
    <n v="4.1710526315789496"/>
    <n v="3.8115217563947148"/>
    <n v="-1.0569856549575247"/>
  </r>
  <r>
    <x v="3"/>
    <n v="1"/>
    <n v="100"/>
    <n v="13"/>
    <n v="2"/>
    <n v="5"/>
    <n v="2.7"/>
    <n v="4.25"/>
    <n v="2.8648648648648698"/>
    <n v="2.8735632183908"/>
    <n v="2.3026315789473699"/>
    <n v="3.0727649155507599"/>
    <n v="13"/>
    <n v="4"/>
    <n v="4"/>
    <n v="3.1"/>
    <n v="4.3690476190476204"/>
    <n v="3.7567567567567601"/>
    <n v="3.29885057471264"/>
    <n v="3.07894736842105"/>
    <n v="3.6259005797345174"/>
    <n v="0.55313566418375748"/>
  </r>
  <r>
    <x v="3"/>
    <n v="2"/>
    <n v="97"/>
    <n v="12"/>
    <n v="2"/>
    <n v="3"/>
    <n v="3"/>
    <n v="6.0476190476190501"/>
    <n v="3.9459459459459501"/>
    <n v="5.4482758620689697"/>
    <n v="4.6842105263157903"/>
    <n v="5.0315128454874403"/>
    <n v="12"/>
    <n v="2"/>
    <n v="5"/>
    <n v="3.1"/>
    <n v="2.26506024096386"/>
    <n v="2.35135135135135"/>
    <n v="2.1547619047619002"/>
    <n v="3.0526315789473699"/>
    <n v="2.4559512690061198"/>
    <n v="-2.5755615764813204"/>
  </r>
  <r>
    <x v="4"/>
    <n v="1"/>
    <n v="97"/>
    <n v="10"/>
    <n v="2"/>
    <n v="2"/>
    <n v="3.2"/>
    <n v="6.1071428571428603"/>
    <n v="6.6857142857142904"/>
    <n v="7"/>
    <n v="7"/>
    <n v="6.6982142857142879"/>
    <n v="12"/>
    <n v="2"/>
    <n v="3"/>
    <n v="3.8"/>
    <n v="5.5476190476190501"/>
    <n v="5.9411764705882399"/>
    <n v="6.0833333333333304"/>
    <n v="6.5810810810810798"/>
    <n v="6.0383024831554248"/>
    <n v="-0.65991180255886306"/>
  </r>
  <r>
    <x v="4"/>
    <n v="1"/>
    <n v="97"/>
    <n v="11"/>
    <n v="3"/>
    <n v="3"/>
    <n v="2.6"/>
    <n v="5.8915662650602396"/>
    <n v="6.7352941176470598"/>
    <n v="7"/>
    <n v="7"/>
    <n v="6.6567150956768248"/>
    <n v="12"/>
    <n v="3"/>
    <n v="5"/>
    <n v="2.5"/>
    <n v="5.1666666666666696"/>
    <n v="6.1666666666666696"/>
    <n v="6.3529411764705896"/>
    <n v="6.6666666666666696"/>
    <n v="6.0882352941176503"/>
    <n v="-0.56847980155917455"/>
  </r>
  <r>
    <x v="5"/>
    <n v="1"/>
    <n v="97"/>
    <n v="11"/>
    <n v="2"/>
    <n v="3"/>
    <n v="2"/>
    <n v="5.53571428571429"/>
    <n v="6.0857142857142899"/>
    <n v="6.5977011494252897"/>
    <n v="6.6578947368421098"/>
    <n v="6.2192561144239953"/>
    <n v="9"/>
    <n v="2"/>
    <n v="3"/>
    <n v="4.2"/>
    <n v="2.5432098765432101"/>
    <n v="4.1621621621621596"/>
    <n v="3.9310344827586201"/>
    <n v="3.7368421052631602"/>
    <n v="3.5933121566817876"/>
    <n v="-2.6259439577422077"/>
  </r>
  <r>
    <x v="5"/>
    <n v="1"/>
    <n v="94"/>
    <n v="15"/>
    <n v="2"/>
    <n v="4"/>
    <n v="2.1"/>
    <n v="5.6144578313253"/>
    <n v="5.1714285714285699"/>
    <n v="6.0813953488372103"/>
    <n v="5.81944444444445"/>
    <n v="5.6716815490088823"/>
    <n v="9"/>
    <n v="2"/>
    <n v="3"/>
    <n v="3.2"/>
    <n v="2.6904761904761898"/>
    <n v="3.1081081081081101"/>
    <n v="2.88505747126437"/>
    <n v="3.6842105263157898"/>
    <n v="3.0919630740411148"/>
    <n v="-2.5797184749677675"/>
  </r>
  <r>
    <x v="5"/>
    <n v="1"/>
    <n v="97"/>
    <n v="15"/>
    <n v="2"/>
    <n v="4"/>
    <n v="2.6"/>
    <n v="5.51219512195122"/>
    <n v="4.4054054054054097"/>
    <n v="6.3218390804597702"/>
    <n v="6.4647887323943696"/>
    <n v="5.6760570850526921"/>
    <n v="10"/>
    <n v="2"/>
    <n v="3"/>
    <n v="3"/>
    <n v="4.0952380952381002"/>
    <n v="2.8378378378378399"/>
    <n v="3.0919540229885101"/>
    <n v="2.9605263157894699"/>
    <n v="3.2463890679634799"/>
    <n v="-2.4296680170892122"/>
  </r>
  <r>
    <x v="3"/>
    <n v="1"/>
    <n v="97"/>
    <n v="14"/>
    <n v="3"/>
    <n v="4"/>
    <n v="3.7"/>
    <n v="3.71428571428571"/>
    <n v="4.8108108108108096"/>
    <n v="5.0459770114942497"/>
    <n v="5.0789473684210504"/>
    <n v="4.6625052262529545"/>
    <n v="13"/>
    <n v="2"/>
    <n v="4"/>
    <n v="3.2"/>
    <n v="2.1547619047619002"/>
    <n v="1.5588235294117601"/>
    <n v="1.6428571428571399"/>
    <n v="2.3466666666666698"/>
    <n v="1.9257773109243677"/>
    <n v="-2.7367279153285868"/>
  </r>
  <r>
    <x v="4"/>
    <n v="1"/>
    <n v="100"/>
    <n v="9"/>
    <n v="2"/>
    <n v="2"/>
    <n v="3.1"/>
    <n v="5.8571428571428603"/>
    <n v="6.4285714285714297"/>
    <n v="6.8433734939758999"/>
    <n v="7"/>
    <n v="6.532271944922547"/>
    <n v="13"/>
    <n v="2"/>
    <n v="3"/>
    <n v="4.2"/>
    <n v="5.1785714285714297"/>
    <n v="4.3243243243243299"/>
    <n v="6.2771084337349397"/>
    <n v="6.2933333333333303"/>
    <n v="5.5183343799910078"/>
    <n v="-1.0139375649315392"/>
  </r>
  <r>
    <x v="4"/>
    <n v="1"/>
    <n v="93"/>
    <n v="8"/>
    <n v="2"/>
    <n v="3"/>
    <n v="3.9"/>
    <n v="5.7951807228915699"/>
    <n v="6.5161290322580703"/>
    <n v="6.7831325301204801"/>
    <n v="6.7972972972973"/>
    <n v="6.4729348956418544"/>
    <n v="11"/>
    <n v="2"/>
    <n v="3"/>
    <n v="2"/>
    <n v="5.53571428571429"/>
    <n v="6.0857142857142899"/>
    <n v="6.5977011494252897"/>
    <n v="6.6578947368421098"/>
    <n v="6.2192561144239953"/>
    <n v="-0.25367878121785914"/>
  </r>
  <r>
    <x v="4"/>
    <n v="1"/>
    <n v="100"/>
    <n v="11"/>
    <n v="2"/>
    <n v="3"/>
    <n v="2.9"/>
    <n v="5.5238095238095202"/>
    <n v="5.3888888888888902"/>
    <n v="6.5487804878048799"/>
    <n v="6.6933333333333298"/>
    <n v="6.0387030584591557"/>
    <n v="14"/>
    <n v="4"/>
    <n v="4"/>
    <n v="4.3"/>
    <n v="4.4166666666666696"/>
    <n v="5.6571428571428601"/>
    <n v="6.2528735632183903"/>
    <n v="6.8571428571428603"/>
    <n v="5.7959564860426953"/>
    <n v="-0.24274657241646036"/>
  </r>
  <r>
    <x v="5"/>
    <n v="1"/>
    <n v="80"/>
    <n v="13"/>
    <n v="2"/>
    <n v="4"/>
    <n v="2.5"/>
    <n v="5.3614457831325302"/>
    <n v="4.6388888888888902"/>
    <n v="5.7325581395348797"/>
    <n v="6.10666666666667"/>
    <n v="5.4598898695557425"/>
    <n v="13"/>
    <n v="3"/>
    <n v="5"/>
    <n v="4.0999999999999996"/>
    <n v="2.8313253012048198"/>
    <n v="4.0810810810810798"/>
    <n v="3.85057471264368"/>
    <n v="3.5394736842105301"/>
    <n v="3.5756136947850274"/>
    <n v="-1.8842761747707151"/>
  </r>
  <r>
    <x v="4"/>
    <n v="1"/>
    <n v="97"/>
    <n v="11"/>
    <n v="2"/>
    <n v="3"/>
    <n v="3.8"/>
    <n v="5.8674698795180698"/>
    <n v="6.8387096774193603"/>
    <n v="6.8433734939758999"/>
    <n v="6.86301369863014"/>
    <n v="6.6031416873858682"/>
    <n v="15"/>
    <n v="2"/>
    <n v="4"/>
    <n v="2.1"/>
    <n v="5.6144578313253"/>
    <n v="5.1714285714285699"/>
    <n v="6.0813953488372103"/>
    <n v="5.81944444444445"/>
    <n v="5.6716815490088823"/>
    <n v="-0.93146013837698582"/>
  </r>
  <r>
    <x v="5"/>
    <n v="1"/>
    <n v="100"/>
    <n v="9"/>
    <n v="2"/>
    <n v="2"/>
    <n v="3.6"/>
    <n v="5.5060240963855396"/>
    <n v="6.3611111111111098"/>
    <n v="6.7469879518072302"/>
    <n v="6.7866666666666697"/>
    <n v="6.3501974564926371"/>
    <n v="14"/>
    <n v="2"/>
    <n v="5"/>
    <n v="2.5"/>
    <n v="5.3373493975903603"/>
    <n v="5.4594594594594597"/>
    <n v="6.5714285714285703"/>
    <n v="6.3333333333333304"/>
    <n v="5.9253926904529308"/>
    <n v="-0.42480476603970629"/>
  </r>
  <r>
    <x v="5"/>
    <n v="1"/>
    <n v="93"/>
    <n v="15"/>
    <n v="3"/>
    <n v="5"/>
    <n v="2.8"/>
    <n v="5.8795180722891596"/>
    <n v="5.8"/>
    <n v="6.31395348837209"/>
    <n v="6.6216216216216202"/>
    <n v="6.1537732955707174"/>
    <n v="13"/>
    <n v="3"/>
    <n v="4"/>
    <n v="3.5"/>
    <n v="4.1785714285714297"/>
    <n v="4.2972972972973"/>
    <n v="5.3448275862069003"/>
    <n v="5.6533333333333298"/>
    <n v="4.8685074113522395"/>
    <n v="-1.2852658842184779"/>
  </r>
  <r>
    <x v="3"/>
    <n v="1"/>
    <n v="97"/>
    <n v="15"/>
    <n v="2"/>
    <n v="5"/>
    <n v="3.1"/>
    <n v="3.6904761904761898"/>
    <n v="2.4054054054054101"/>
    <n v="3.1954022988505701"/>
    <n v="4.2631578947368398"/>
    <n v="3.3886104473672525"/>
    <n v="14"/>
    <n v="3"/>
    <n v="5"/>
    <n v="2.9"/>
    <n v="3.5833333333333299"/>
    <n v="2.3243243243243201"/>
    <n v="2.85057471264368"/>
    <n v="3.6315789473684199"/>
    <n v="3.097452829417437"/>
    <n v="-0.29115761794981543"/>
  </r>
  <r>
    <x v="3"/>
    <n v="1"/>
    <n v="100"/>
    <n v="10"/>
    <n v="3"/>
    <n v="4"/>
    <n v="4"/>
    <n v="4.1481481481481497"/>
    <n v="3.51351351351351"/>
    <n v="4.4942528735632203"/>
    <n v="3.6578947368421102"/>
    <n v="3.9534523180167476"/>
    <n v="14"/>
    <n v="2"/>
    <n v="4"/>
    <n v="3.3"/>
    <n v="2.4337349397590402"/>
    <n v="2.0270270270270299"/>
    <n v="1.7976190476190499"/>
    <n v="2.8157894736842102"/>
    <n v="2.2685426220223324"/>
    <n v="-1.6849096959944152"/>
  </r>
  <r>
    <x v="4"/>
    <n v="1"/>
    <n v="97"/>
    <n v="13"/>
    <n v="2"/>
    <n v="5"/>
    <n v="2.9"/>
    <n v="3.5476190476190501"/>
    <n v="4.6216216216216202"/>
    <n v="5.1379310344827598"/>
    <n v="5.6666666666666696"/>
    <n v="4.7434595925975245"/>
    <n v="12"/>
    <n v="2"/>
    <n v="3"/>
    <n v="2.9"/>
    <n v="4.9166666666666696"/>
    <n v="4"/>
    <n v="6.2619047619047601"/>
    <n v="5.9066666666666698"/>
    <n v="5.2713095238095251"/>
    <n v="0.52784993121200063"/>
  </r>
  <r>
    <x v="3"/>
    <n v="1"/>
    <n v="97"/>
    <n v="13"/>
    <n v="2"/>
    <n v="3"/>
    <n v="2.9"/>
    <n v="1.7108433734939801"/>
    <n v="2.1081081081081101"/>
    <n v="2.2873563218390802"/>
    <n v="3.1447368421052602"/>
    <n v="2.3127611613866077"/>
    <n v="14"/>
    <n v="2"/>
    <n v="4"/>
    <n v="2.2999999999999998"/>
    <n v="3.2023809523809499"/>
    <n v="1.12903225806452"/>
    <n v="2.0229885057471302"/>
    <n v="2.8133333333333299"/>
    <n v="2.2919337623814826"/>
    <n v="-2.0827399005125091E-2"/>
  </r>
  <r>
    <x v="3"/>
    <n v="1"/>
    <n v="97"/>
    <n v="11"/>
    <n v="2"/>
    <n v="4"/>
    <n v="3.9"/>
    <n v="2.8313253012048198"/>
    <n v="4.0810810810810798"/>
    <n v="3.85057471264368"/>
    <n v="3.5394736842105301"/>
    <n v="3.5756136947850274"/>
    <n v="14"/>
    <n v="2"/>
    <n v="4"/>
    <n v="2.9"/>
    <n v="3.0952380952380998"/>
    <n v="1.9722222222222201"/>
    <n v="2.2000000000000002"/>
    <n v="2.8552631578947398"/>
    <n v="2.5306808688387648"/>
    <n v="-1.0449328259462627"/>
  </r>
  <r>
    <x v="5"/>
    <n v="1"/>
    <n v="100"/>
    <n v="12"/>
    <n v="3"/>
    <n v="4"/>
    <n v="3.7"/>
    <n v="3.0602409638554202"/>
    <n v="4.5135135135135096"/>
    <n v="5"/>
    <n v="5.3684210526315796"/>
    <n v="4.485543882500127"/>
    <n v="11"/>
    <n v="2"/>
    <n v="3"/>
    <n v="3.6"/>
    <n v="2.87951807228916"/>
    <n v="2.6756756756756799"/>
    <n v="3.3678160919540199"/>
    <n v="4.4868421052631602"/>
    <n v="3.3524629862955049"/>
    <n v="-1.1330808962046222"/>
  </r>
  <r>
    <x v="5"/>
    <n v="1"/>
    <n v="93"/>
    <n v="12"/>
    <n v="2"/>
    <n v="3"/>
    <n v="3.8"/>
    <n v="5.5476190476190501"/>
    <n v="5.9411764705882399"/>
    <n v="6.0833333333333304"/>
    <n v="6.5810810810810798"/>
    <n v="6.0383024831554248"/>
    <n v="16"/>
    <n v="2"/>
    <n v="6"/>
    <n v="3.3"/>
    <n v="2.9523809523809499"/>
    <n v="2.4166666666666701"/>
    <n v="2.4069767441860499"/>
    <n v="4.0394736842105301"/>
    <n v="2.9538745118610503"/>
    <n v="-3.0844279712943745"/>
  </r>
  <r>
    <x v="3"/>
    <n v="1"/>
    <n v="100"/>
    <n v="13"/>
    <n v="3"/>
    <n v="5"/>
    <n v="3.8"/>
    <n v="3.6428571428571401"/>
    <n v="3.9729729729729701"/>
    <n v="4.7816091954023001"/>
    <n v="4.5789473684210504"/>
    <n v="4.2440966699133655"/>
    <n v="13"/>
    <n v="3"/>
    <n v="4"/>
    <n v="3.6"/>
    <n v="2.9518072289156598"/>
    <n v="2.6216216216216202"/>
    <n v="3.2068965517241401"/>
    <n v="3.4736842105263199"/>
    <n v="3.0635024031969351"/>
    <n v="-1.1805942667164304"/>
  </r>
  <r>
    <x v="5"/>
    <n v="1"/>
    <n v="100"/>
    <n v="10"/>
    <n v="2"/>
    <n v="3"/>
    <n v="4.0999999999999996"/>
    <n v="5"/>
    <n v="3.9189189189189202"/>
    <n v="5.4767441860465098"/>
    <n v="6.13698630136986"/>
    <n v="5.1331623515838221"/>
    <n v="13"/>
    <n v="3"/>
    <n v="4"/>
    <n v="3.5"/>
    <n v="4.4761904761904798"/>
    <n v="3.2972972972973"/>
    <n v="5.6941176470588202"/>
    <n v="5.92"/>
    <n v="4.8469013551366498"/>
    <n v="-0.28626099644717229"/>
  </r>
  <r>
    <x v="3"/>
    <n v="1"/>
    <n v="97"/>
    <n v="10"/>
    <n v="3"/>
    <n v="4"/>
    <n v="4.2"/>
    <n v="4.3690476190476204"/>
    <n v="4.1621621621621596"/>
    <n v="5.0344827586206904"/>
    <n v="5.25"/>
    <n v="4.703923134957618"/>
    <n v="12"/>
    <n v="2"/>
    <n v="4"/>
    <n v="3.1"/>
    <n v="2.21428571428571"/>
    <n v="2.0810810810810798"/>
    <n v="1.83908045977012"/>
    <n v="3.0263157894736801"/>
    <n v="2.2901907611526475"/>
    <n v="-2.4137323738049705"/>
  </r>
  <r>
    <x v="3"/>
    <n v="1"/>
    <n v="86.666700000000006"/>
    <n v="11"/>
    <n v="3"/>
    <n v="5"/>
    <n v="4"/>
    <n v="1.3975903614457801"/>
    <n v="3.0540540540540499"/>
    <n v="1.8953488372092999"/>
    <n v="2.3333333333333299"/>
    <n v="2.170081646510615"/>
    <n v="13"/>
    <n v="2"/>
    <n v="4"/>
    <n v="3"/>
    <n v="1.5243902439024399"/>
    <n v="2.4166666666666701"/>
    <n v="1.46428571428571"/>
    <n v="2.9078947368421102"/>
    <n v="2.0783093404242323"/>
    <n v="-9.1772306086382649E-2"/>
  </r>
  <r>
    <x v="5"/>
    <n v="1"/>
    <n v="100"/>
    <n v="9"/>
    <n v="2"/>
    <n v="2"/>
    <n v="3.3"/>
    <n v="5.3414634146341502"/>
    <n v="4.5675675675675702"/>
    <n v="4.5862068965517198"/>
    <n v="3.8815789473684199"/>
    <n v="4.5942042065304651"/>
    <n v="13"/>
    <n v="2"/>
    <n v="5"/>
    <n v="2.7"/>
    <n v="4.25"/>
    <n v="2.8648648648648698"/>
    <n v="2.8735632183908"/>
    <n v="2.3026315789473699"/>
    <n v="3.0727649155507599"/>
    <n v="-1.5214392909797052"/>
  </r>
  <r>
    <x v="4"/>
    <n v="1"/>
    <n v="93"/>
    <n v="10"/>
    <n v="3"/>
    <n v="3"/>
    <n v="3.3"/>
    <n v="6.0714285714285703"/>
    <n v="6.4411764705882399"/>
    <n v="6.7380952380952399"/>
    <n v="6.6710526315789496"/>
    <n v="6.4804382279227495"/>
    <n v="9"/>
    <n v="2"/>
    <n v="2"/>
    <n v="3.6"/>
    <n v="5.5060240963855396"/>
    <n v="6.3611111111111098"/>
    <n v="6.7469879518072302"/>
    <n v="6.7866666666666697"/>
    <n v="6.3501974564926371"/>
    <n v="-0.13024077143011237"/>
  </r>
  <r>
    <x v="5"/>
    <n v="1"/>
    <n v="100"/>
    <n v="11"/>
    <n v="2"/>
    <n v="2"/>
    <n v="2.6"/>
    <n v="6.2048192771084301"/>
    <n v="5.4722222222222197"/>
    <n v="6.6705882352941197"/>
    <n v="6.6666666666666696"/>
    <n v="6.2535741003228598"/>
    <n v="12"/>
    <n v="2"/>
    <n v="3"/>
    <n v="3"/>
    <n v="6.0476190476190501"/>
    <n v="3.9459459459459501"/>
    <n v="5.4482758620689697"/>
    <n v="4.6842105263157903"/>
    <n v="5.0315128454874403"/>
    <n v="-1.2220612548354195"/>
  </r>
  <r>
    <x v="5"/>
    <n v="1"/>
    <n v="97"/>
    <n v="9"/>
    <n v="3"/>
    <n v="3"/>
    <n v="4.2"/>
    <n v="3.5783132530120501"/>
    <n v="4.5405405405405403"/>
    <n v="5.9529411764705902"/>
    <n v="6.3108108108108096"/>
    <n v="5.0956514452084978"/>
    <n v="9"/>
    <n v="2"/>
    <n v="3"/>
    <n v="3.6"/>
    <n v="1.9523809523809501"/>
    <n v="2.6216216216216202"/>
    <n v="2.7325581395348801"/>
    <n v="3.3157894736842102"/>
    <n v="2.6555875468054153"/>
    <n v="-2.4400638984030825"/>
  </r>
  <r>
    <x v="5"/>
    <n v="1"/>
    <n v="100"/>
    <n v="14"/>
    <n v="4"/>
    <n v="4"/>
    <n v="4.3"/>
    <n v="4.4166666666666696"/>
    <n v="5.6571428571428601"/>
    <n v="6.2528735632183903"/>
    <n v="6.8571428571428603"/>
    <n v="5.7959564860426953"/>
    <n v="14"/>
    <n v="3"/>
    <n v="4"/>
    <n v="3.7"/>
    <n v="3.71428571428571"/>
    <n v="4.8108108108108096"/>
    <n v="5.0459770114942497"/>
    <n v="5.0789473684210504"/>
    <n v="4.6625052262529545"/>
    <n v="-1.1334512597897408"/>
  </r>
  <r>
    <x v="3"/>
    <n v="1"/>
    <n v="97"/>
    <n v="13"/>
    <n v="3"/>
    <n v="4"/>
    <n v="3.5"/>
    <n v="4.4761904761904798"/>
    <n v="3.2972972972973"/>
    <n v="5.6941176470588202"/>
    <n v="5.92"/>
    <n v="4.8469013551366498"/>
    <n v="12"/>
    <n v="3"/>
    <n v="5"/>
    <n v="3"/>
    <n v="3.6071428571428599"/>
    <n v="1.8"/>
    <n v="2.6206896551724101"/>
    <n v="2.92105263157895"/>
    <n v="2.7372212859735554"/>
    <n v="-2.1096800691630944"/>
  </r>
  <r>
    <x v="3"/>
    <n v="1"/>
    <n v="100"/>
    <n v="7"/>
    <n v="2"/>
    <n v="2"/>
    <n v="4.2"/>
    <n v="3.63095238095238"/>
    <n v="2.13513513513514"/>
    <n v="4.2873563218390798"/>
    <n v="5.1578947368421098"/>
    <n v="3.8028346436921776"/>
    <n v="14"/>
    <n v="2"/>
    <n v="6"/>
    <n v="3.1"/>
    <n v="2.5476190476190501"/>
    <n v="1.1612903225806499"/>
    <n v="2.3488372093023302"/>
    <n v="3.25"/>
    <n v="2.3269366448755076"/>
    <n v="-1.4758979988166701"/>
  </r>
  <r>
    <x v="5"/>
    <n v="1"/>
    <n v="100"/>
    <n v="13"/>
    <n v="2"/>
    <n v="3"/>
    <n v="4.2"/>
    <n v="5.1785714285714297"/>
    <n v="4.3243243243243299"/>
    <n v="6.2771084337349397"/>
    <n v="6.2933333333333303"/>
    <n v="5.5183343799910078"/>
    <n v="13"/>
    <n v="2"/>
    <n v="5"/>
    <n v="2.5"/>
    <n v="5.0595238095238102"/>
    <n v="4.1351351351351404"/>
    <n v="4.1954022988505804"/>
    <n v="4.9210526315789496"/>
    <n v="4.5777784687721201"/>
    <n v="-0.94055591121888771"/>
  </r>
  <r>
    <x v="4"/>
    <n v="1"/>
    <n v="83.333299999999994"/>
    <n v="11"/>
    <n v="3"/>
    <n v="4"/>
    <n v="3.7"/>
    <n v="5.96428571428571"/>
    <n v="6.1111111111111098"/>
    <n v="6.6279069767441898"/>
    <n v="7"/>
    <n v="6.425825950535252"/>
    <n v="15"/>
    <n v="2"/>
    <n v="4"/>
    <n v="2.6"/>
    <n v="5.51219512195122"/>
    <n v="4.4054054054054097"/>
    <n v="6.3218390804597702"/>
    <n v="6.4647887323943696"/>
    <n v="5.6760570850526921"/>
    <n v="-0.74976886548255983"/>
  </r>
  <r>
    <x v="5"/>
    <n v="1"/>
    <n v="93"/>
    <n v="12"/>
    <n v="3"/>
    <n v="5"/>
    <n v="2.5"/>
    <n v="5.1666666666666696"/>
    <n v="6.1666666666666696"/>
    <n v="6.3529411764705896"/>
    <n v="6.6666666666666696"/>
    <n v="6.0882352941176503"/>
    <n v="12"/>
    <n v="3"/>
    <n v="4"/>
    <n v="2.9"/>
    <n v="3.61904761904762"/>
    <n v="5.4166666666666696"/>
    <n v="6.03488372093023"/>
    <n v="6.3150684931506902"/>
    <n v="5.3464166249488025"/>
    <n v="-0.74181866916884776"/>
  </r>
  <r>
    <x v="4"/>
    <n v="1"/>
    <n v="97"/>
    <n v="13"/>
    <n v="3"/>
    <n v="6"/>
    <n v="3.6"/>
    <n v="6.0361445783132499"/>
    <n v="6.28125"/>
    <n v="6.8148148148148202"/>
    <n v="6.8840579710144896"/>
    <n v="6.5040668410356401"/>
    <n v="12"/>
    <n v="2"/>
    <n v="4"/>
    <n v="3.3"/>
    <n v="2.5"/>
    <n v="4.2972972972973"/>
    <n v="5.2528735632183903"/>
    <n v="6.0135135135135096"/>
    <n v="4.5159210935073002"/>
    <n v="-1.9881457475283399"/>
  </r>
  <r>
    <x v="5"/>
    <n v="1"/>
    <n v="97"/>
    <n v="13"/>
    <n v="3"/>
    <n v="4"/>
    <n v="3.4"/>
    <n v="4"/>
    <n v="4.6756756756756799"/>
    <n v="6.1341463414634099"/>
    <n v="6.375"/>
    <n v="5.2962055042847727"/>
    <n v="7"/>
    <n v="2"/>
    <n v="2"/>
    <n v="4.2"/>
    <n v="3.63095238095238"/>
    <n v="2.13513513513514"/>
    <n v="4.2873563218390798"/>
    <n v="5.1578947368421098"/>
    <n v="3.8028346436921776"/>
    <n v="-1.4933708605925951"/>
  </r>
  <r>
    <x v="5"/>
    <n v="1"/>
    <n v="90"/>
    <n v="18"/>
    <n v="3"/>
    <n v="6"/>
    <n v="3.1"/>
    <n v="3.1785714285714302"/>
    <n v="4.0810810810810798"/>
    <n v="4.55172413793104"/>
    <n v="5.1447368421052602"/>
    <n v="4.2390283724222027"/>
    <n v="16"/>
    <n v="2"/>
    <n v="5"/>
    <n v="3.6"/>
    <n v="1.8928571428571399"/>
    <n v="2.5675675675675702"/>
    <n v="2.2093023255814002"/>
    <n v="3.10666666666667"/>
    <n v="2.4440984256681952"/>
    <n v="-1.7949299467540074"/>
  </r>
  <r>
    <x v="3"/>
    <n v="1"/>
    <n v="93"/>
    <n v="9"/>
    <n v="2"/>
    <n v="3"/>
    <n v="3.6"/>
    <n v="1.9523809523809501"/>
    <n v="2.6216216216216202"/>
    <n v="2.7325581395348801"/>
    <n v="3.3157894736842102"/>
    <n v="2.6555875468054153"/>
    <n v="11"/>
    <n v="2"/>
    <n v="4"/>
    <n v="2.4"/>
    <n v="2.0975609756097602"/>
    <n v="2.0285714285714298"/>
    <n v="1.80232558139535"/>
    <n v="2.1842105263157898"/>
    <n v="2.0281671279730826"/>
    <n v="-0.62742041883233268"/>
  </r>
  <r>
    <x v="4"/>
    <n v="1"/>
    <n v="100"/>
    <n v="12"/>
    <n v="3"/>
    <n v="5"/>
    <n v="3.2"/>
    <n v="5.6024096385542199"/>
    <n v="5.9705882352941204"/>
    <n v="6.6"/>
    <n v="6.5945945945946001"/>
    <n v="6.1918981171107346"/>
    <n v="12"/>
    <n v="3"/>
    <n v="4"/>
    <n v="4.4000000000000004"/>
    <n v="4.9047619047619104"/>
    <n v="5.2432432432432403"/>
    <n v="6.0689655172413799"/>
    <n v="6.64"/>
    <n v="5.714242666311633"/>
    <n v="-0.47765545079910154"/>
  </r>
  <r>
    <x v="3"/>
    <n v="1"/>
    <n v="90"/>
    <n v="11"/>
    <n v="2"/>
    <n v="3"/>
    <n v="3.4"/>
    <n v="5.1097560975609797"/>
    <n v="3.2702702702702702"/>
    <n v="5.4367816091953998"/>
    <n v="5.0526315789473699"/>
    <n v="4.7173598889935047"/>
    <n v="11"/>
    <n v="3"/>
    <n v="4"/>
    <n v="4.3"/>
    <n v="4"/>
    <n v="2.7297297297297298"/>
    <n v="3.9425287356321799"/>
    <n v="4.25"/>
    <n v="3.7305646163404775"/>
    <n v="-0.98679527265302713"/>
  </r>
  <r>
    <x v="4"/>
    <n v="1"/>
    <n v="100"/>
    <n v="10"/>
    <n v="3"/>
    <n v="3"/>
    <n v="3.8"/>
    <n v="6.0833333333333304"/>
    <n v="6.6571428571428601"/>
    <n v="6.6428571428571397"/>
    <n v="6.88"/>
    <n v="6.5658333333333321"/>
    <n v="18"/>
    <n v="3"/>
    <n v="6"/>
    <n v="3.1"/>
    <n v="3.1785714285714302"/>
    <n v="4.0810810810810798"/>
    <n v="4.55172413793104"/>
    <n v="5.1447368421052602"/>
    <n v="4.2390283724222027"/>
    <n v="-2.3268049609111294"/>
  </r>
  <r>
    <x v="5"/>
    <n v="1"/>
    <n v="97"/>
    <n v="12"/>
    <n v="2"/>
    <n v="4"/>
    <n v="3.3"/>
    <n v="2.5"/>
    <n v="4.2972972972973"/>
    <n v="5.2528735632183903"/>
    <n v="6.0135135135135096"/>
    <n v="4.5159210935073002"/>
    <n v="13"/>
    <n v="2"/>
    <n v="3"/>
    <n v="2.9"/>
    <n v="1.7108433734939801"/>
    <n v="2.1081081081081101"/>
    <n v="2.2873563218390802"/>
    <n v="3.1447368421052602"/>
    <n v="2.3127611613866077"/>
    <n v="-2.2031599321206925"/>
  </r>
  <r>
    <x v="3"/>
    <n v="1"/>
    <n v="100"/>
    <n v="10"/>
    <n v="2"/>
    <n v="3"/>
    <n v="3"/>
    <n v="4.0952380952381002"/>
    <n v="2.8378378378378399"/>
    <n v="3.0919540229885101"/>
    <n v="2.9605263157894699"/>
    <n v="3.2463890679634799"/>
    <n v="8"/>
    <n v="2"/>
    <n v="2"/>
    <n v="3.9"/>
    <n v="3.1785714285714302"/>
    <n v="2.1891891891891899"/>
    <n v="1.98780487804878"/>
    <n v="3.3157894736842102"/>
    <n v="2.6678387423734025"/>
    <n v="-0.57855032559007746"/>
  </r>
  <r>
    <x v="3"/>
    <n v="2"/>
    <n v="90"/>
    <n v="13"/>
    <n v="2"/>
    <n v="5"/>
    <n v="2.5"/>
    <n v="5.0595238095238102"/>
    <n v="4.1351351351351404"/>
    <n v="4.1954022988505804"/>
    <n v="4.9210526315789496"/>
    <n v="4.5777784687721201"/>
    <n v="13"/>
    <n v="3"/>
    <n v="6"/>
    <n v="3.6"/>
    <n v="3.7195121951219501"/>
    <n v="2.0540540540540499"/>
    <n v="3.29885057471264"/>
    <n v="3.3157894736842102"/>
    <n v="3.0970515743932125"/>
    <n v="-1.4807268943789076"/>
  </r>
  <r>
    <x v="3"/>
    <n v="2"/>
    <n v="94"/>
    <n v="9"/>
    <n v="2"/>
    <n v="3"/>
    <n v="4.2"/>
    <n v="2.5432098765432101"/>
    <n v="4.1621621621621596"/>
    <n v="3.9310344827586201"/>
    <n v="3.7368421052631602"/>
    <n v="3.5933121566817876"/>
    <n v="6"/>
    <n v="2"/>
    <n v="2"/>
    <n v="4.2"/>
    <n v="5.4166666666666696"/>
    <n v="3.2162162162162198"/>
    <n v="4.4482758620689697"/>
    <n v="4.3947368421052602"/>
    <n v="4.3689738967642793"/>
    <n v="0.77566174008249167"/>
  </r>
  <r>
    <x v="3"/>
    <n v="1"/>
    <n v="100"/>
    <n v="10"/>
    <n v="2"/>
    <n v="3"/>
    <n v="3.4"/>
    <n v="2.3855421686747"/>
    <n v="2.35135135135135"/>
    <n v="2.32558139534884"/>
    <n v="3.42105263157895"/>
    <n v="2.6208818867384602"/>
    <n v="13"/>
    <n v="2"/>
    <n v="4"/>
    <n v="3.1"/>
    <n v="1.86904761904762"/>
    <n v="1.9729729729729699"/>
    <n v="2.16091954022989"/>
    <n v="2.8947368421052602"/>
    <n v="2.2244192435889349"/>
    <n v="-0.39646264314952528"/>
  </r>
  <r>
    <x v="3"/>
    <n v="1"/>
    <n v="87"/>
    <n v="16"/>
    <n v="2"/>
    <n v="6"/>
    <n v="3.3"/>
    <n v="2.9523809523809499"/>
    <n v="2.4166666666666701"/>
    <n v="2.4069767441860499"/>
    <n v="4.0394736842105301"/>
    <n v="2.9538745118610503"/>
    <n v="9"/>
    <n v="2"/>
    <n v="2"/>
    <n v="3.1"/>
    <n v="3.0833333333333299"/>
    <n v="2.0270270270270299"/>
    <n v="2.0588235294117601"/>
    <n v="3.2236842105263199"/>
    <n v="2.5982170250746099"/>
    <n v="-0.35565748678644038"/>
  </r>
  <r>
    <x v="3"/>
    <n v="2"/>
    <n v="97"/>
    <n v="14"/>
    <n v="2"/>
    <n v="4"/>
    <n v="2.9"/>
    <n v="2.7023809523809499"/>
    <n v="2.0285714285714298"/>
    <n v="2.3529411764705901"/>
    <n v="2.9473684210526301"/>
    <n v="2.5078154946189"/>
    <n v="11"/>
    <n v="3"/>
    <n v="3"/>
    <n v="4.3"/>
    <n v="3.4047619047619002"/>
    <n v="1.3030303030303001"/>
    <n v="2.1379310344827598"/>
    <n v="2.8684210526315801"/>
    <n v="2.4285360737266353"/>
    <n v="-7.9279420892264696E-2"/>
  </r>
  <r>
    <x v="3"/>
    <n v="1"/>
    <n v="88"/>
    <n v="12"/>
    <n v="2"/>
    <n v="4"/>
    <n v="3.4"/>
    <n v="2.9285714285714302"/>
    <n v="2.7027027027027"/>
    <n v="2.4883720930232598"/>
    <n v="3.92105263157895"/>
    <n v="3.0101747139690853"/>
    <n v="11"/>
    <n v="3"/>
    <n v="3"/>
    <n v="4.5999999999999996"/>
    <n v="3.0361445783132499"/>
    <n v="3.4054054054054101"/>
    <n v="3.0689655172413799"/>
    <n v="3.6447368421052602"/>
    <n v="3.2888130857663249"/>
    <n v="0.2786383717972396"/>
  </r>
  <r>
    <x v="3"/>
    <n v="1"/>
    <n v="93"/>
    <n v="16"/>
    <n v="2"/>
    <n v="5"/>
    <n v="3.6"/>
    <n v="1.8928571428571399"/>
    <n v="2.5675675675675702"/>
    <n v="2.2093023255814002"/>
    <n v="3.10666666666667"/>
    <n v="2.4440984256681952"/>
    <n v="13"/>
    <n v="2"/>
    <n v="4"/>
    <n v="3.2"/>
    <n v="3.5487804878048799"/>
    <n v="2.1081081081081101"/>
    <n v="2.2588235294117598"/>
    <n v="2.92"/>
    <n v="2.7089280313311876"/>
    <n v="0.26482960566299241"/>
  </r>
  <r>
    <x v="4"/>
    <n v="1"/>
    <n v="86.666700000000006"/>
    <n v="13"/>
    <n v="3"/>
    <n v="3"/>
    <n v="4"/>
    <n v="5.3493975903614501"/>
    <n v="6"/>
    <n v="6.6071428571428603"/>
    <n v="7"/>
    <n v="6.2391351118760774"/>
    <n v="11"/>
    <n v="3"/>
    <n v="3"/>
    <n v="3.6"/>
    <n v="5.1309523809523796"/>
    <n v="6.0277777777777803"/>
    <n v="6.5647058823529401"/>
    <n v="6.8333333333333304"/>
    <n v="6.1391923436041083"/>
    <n v="-9.9942768271969129E-2"/>
  </r>
  <r>
    <x v="4"/>
    <n v="1"/>
    <n v="93"/>
    <n v="15"/>
    <n v="2"/>
    <n v="5"/>
    <n v="2.2000000000000002"/>
    <n v="5.8571428571428603"/>
    <n v="5.5714285714285703"/>
    <n v="6.5714285714285703"/>
    <n v="6.5466666666666704"/>
    <n v="6.1366666666666676"/>
    <n v="12"/>
    <n v="3"/>
    <n v="4"/>
    <n v="2.7"/>
    <n v="5.3333333333333304"/>
    <n v="4.5135135135135096"/>
    <n v="6.5176470588235302"/>
    <n v="6.3108108108108096"/>
    <n v="5.6688261791202956"/>
    <n v="-0.46784048754637197"/>
  </r>
  <r>
    <x v="5"/>
    <n v="1"/>
    <n v="97"/>
    <n v="12"/>
    <n v="3"/>
    <n v="4"/>
    <n v="4.4000000000000004"/>
    <n v="4.9047619047619104"/>
    <n v="5.2432432432432403"/>
    <n v="6.0689655172413799"/>
    <n v="6.64"/>
    <n v="5.714242666311633"/>
    <n v="11"/>
    <n v="3"/>
    <n v="5"/>
    <n v="4"/>
    <n v="1.3975903614457801"/>
    <n v="3.0540540540540499"/>
    <n v="1.8953488372092999"/>
    <n v="2.3333333333333299"/>
    <n v="2.170081646510615"/>
    <n v="-3.5441610198010181"/>
  </r>
  <r>
    <x v="4"/>
    <n v="2"/>
    <n v="100"/>
    <n v="11"/>
    <n v="2"/>
    <n v="4"/>
    <n v="3.8"/>
    <n v="5.5476190476190501"/>
    <n v="6.4857142857142902"/>
    <n v="6.68604651162791"/>
    <n v="6.7733333333333299"/>
    <n v="6.3731782945736448"/>
    <n v="12"/>
    <n v="2"/>
    <n v="4"/>
    <n v="3.1"/>
    <n v="5.5903614457831301"/>
    <n v="4.3243243243243299"/>
    <n v="6.18604651162791"/>
    <n v="6.1780821917808204"/>
    <n v="5.569703618379048"/>
    <n v="-0.80347467619459678"/>
  </r>
  <r>
    <x v="5"/>
    <n v="2"/>
    <n v="93"/>
    <n v="11"/>
    <n v="3"/>
    <n v="3"/>
    <n v="3.7"/>
    <n v="3.0243902439024399"/>
    <n v="4.1351351351351404"/>
    <n v="4.7471264367816097"/>
    <n v="5.44"/>
    <n v="4.3366629539547974"/>
    <n v="8"/>
    <n v="2"/>
    <n v="3"/>
    <n v="2.8"/>
    <n v="2.88095238095238"/>
    <n v="3.51351351351351"/>
    <n v="3.4712643678160902"/>
    <n v="3.3684210526315801"/>
    <n v="3.3085378287283902"/>
    <n v="-1.0281251252264072"/>
  </r>
  <r>
    <x v="4"/>
    <n v="2"/>
    <n v="97"/>
    <n v="14"/>
    <n v="3"/>
    <n v="4"/>
    <n v="3.7"/>
    <n v="5.9512195121951201"/>
    <n v="6.2424242424242404"/>
    <n v="6.6279069767441898"/>
    <n v="7"/>
    <n v="6.4553876828408878"/>
    <n v="9"/>
    <n v="3"/>
    <n v="3"/>
    <n v="4.2"/>
    <n v="3.5783132530120501"/>
    <n v="4.5405405405405403"/>
    <n v="5.9529411764705902"/>
    <n v="6.3108108108108096"/>
    <n v="5.0956514452084978"/>
    <n v="-1.35973623763239"/>
  </r>
  <r>
    <x v="4"/>
    <n v="1"/>
    <n v="94"/>
    <n v="13"/>
    <n v="3"/>
    <n v="4"/>
    <n v="3"/>
    <n v="6.1666666666666696"/>
    <n v="6.5675675675675702"/>
    <n v="6.8352941176470603"/>
    <n v="7"/>
    <n v="6.6423820879703248"/>
    <n v="15"/>
    <n v="3"/>
    <n v="5"/>
    <n v="2.8"/>
    <n v="5.8795180722891596"/>
    <n v="5.8"/>
    <n v="6.31395348837209"/>
    <n v="6.6216216216216202"/>
    <n v="6.1537732955707174"/>
    <n v="-0.48860879239960742"/>
  </r>
  <r>
    <x v="4"/>
    <n v="1"/>
    <n v="87"/>
    <n v="9"/>
    <n v="3"/>
    <n v="4"/>
    <n v="3.3"/>
    <n v="5.8809523809523796"/>
    <n v="5.9393939393939403"/>
    <n v="6.4252873563218396"/>
    <n v="6.8333333333333304"/>
    <n v="6.2697417525003729"/>
    <n v="13"/>
    <n v="3"/>
    <n v="4"/>
    <n v="3.4"/>
    <n v="4"/>
    <n v="4.6756756756756799"/>
    <n v="6.1341463414634099"/>
    <n v="6.375"/>
    <n v="5.2962055042847727"/>
    <n v="-0.97353624821560025"/>
  </r>
  <r>
    <x v="5"/>
    <n v="2"/>
    <n v="97"/>
    <n v="10"/>
    <n v="3"/>
    <n v="5"/>
    <n v="3.8"/>
    <n v="4.8571428571428603"/>
    <n v="5.5135135135135096"/>
    <n v="6.3604651162790704"/>
    <n v="6.6891891891891904"/>
    <n v="5.8550776690311572"/>
    <n v="13"/>
    <n v="3"/>
    <n v="5"/>
    <n v="3.8"/>
    <n v="3.6428571428571401"/>
    <n v="3.9729729729729701"/>
    <n v="4.7816091954023001"/>
    <n v="4.5789473684210504"/>
    <n v="4.2440966699133655"/>
    <n v="-1.6109809991177917"/>
  </r>
  <r>
    <x v="4"/>
    <n v="2"/>
    <n v="100"/>
    <n v="8"/>
    <n v="3"/>
    <n v="3"/>
    <n v="3.2"/>
    <n v="5.9397590361445802"/>
    <n v="5.8285714285714301"/>
    <n v="6.8148148148148202"/>
    <n v="6.6973684210526301"/>
    <n v="6.3201284251458656"/>
    <n v="10"/>
    <n v="3"/>
    <n v="3"/>
    <n v="3.7"/>
    <n v="2.63095238095238"/>
    <n v="4.3783783783783798"/>
    <n v="5.0804597701149401"/>
    <n v="4.9210526315789496"/>
    <n v="4.2527107902561623"/>
    <n v="-2.0674176348897033"/>
  </r>
  <r>
    <x v="4"/>
    <n v="1"/>
    <n v="100"/>
    <n v="10"/>
    <n v="3"/>
    <n v="4"/>
    <n v="3.5"/>
    <n v="5.6419753086419799"/>
    <n v="6"/>
    <n v="6.50588235294118"/>
    <n v="6.7808219178082201"/>
    <n v="6.2321698948478446"/>
    <n v="15"/>
    <n v="2"/>
    <n v="5"/>
    <n v="3.7"/>
    <n v="3.5952380952380998"/>
    <n v="5.1891891891891904"/>
    <n v="5.8720930232558102"/>
    <n v="6.86956521739131"/>
    <n v="5.3815213812686018"/>
    <n v="-0.85064851357924276"/>
  </r>
  <r>
    <x v="4"/>
    <n v="2"/>
    <n v="94"/>
    <n v="8"/>
    <n v="2"/>
    <n v="2"/>
    <n v="3.2"/>
    <n v="5.6385542168674698"/>
    <n v="5.3243243243243299"/>
    <n v="6.6309523809523796"/>
    <n v="6.7916666666666696"/>
    <n v="6.0963743972027125"/>
    <n v="6"/>
    <n v="2"/>
    <n v="2"/>
    <n v="4.2"/>
    <n v="5.4166666666666696"/>
    <n v="3.2162162162162198"/>
    <n v="4.4482758620689697"/>
    <n v="4.3947368421052602"/>
    <n v="4.3689738967642793"/>
    <n v="-1.7274005004384332"/>
  </r>
  <r>
    <x v="4"/>
    <n v="1"/>
    <n v="97"/>
    <n v="14"/>
    <n v="3"/>
    <n v="5"/>
    <n v="3.7"/>
    <n v="4.8928571428571397"/>
    <n v="5.28571428571429"/>
    <n v="6.21428571428571"/>
    <n v="6.5405405405405403"/>
    <n v="5.7333494208494198"/>
    <n v="10"/>
    <n v="2"/>
    <n v="3"/>
    <n v="3.6"/>
    <n v="5"/>
    <n v="3.9189189189189202"/>
    <n v="5.4767441860465098"/>
    <n v="6.13698630136986"/>
    <n v="5.1331623515838221"/>
    <n v="-0.60018706926559773"/>
  </r>
  <r>
    <x v="4"/>
    <n v="1"/>
    <n v="90"/>
    <n v="14"/>
    <n v="3"/>
    <n v="3"/>
    <n v="3.7"/>
    <n v="5.9156626506024104"/>
    <n v="6.5714285714285703"/>
    <n v="6.6626506024096397"/>
    <n v="6.8611111111111098"/>
    <n v="6.5027132338879321"/>
    <n v="9"/>
    <n v="2"/>
    <n v="2"/>
    <n v="3.3"/>
    <n v="5.3414634146341502"/>
    <n v="4.5675675675675702"/>
    <n v="4.5862068965517198"/>
    <n v="3.8815789473684199"/>
    <n v="4.5942042065304651"/>
    <n v="-1.908509027357467"/>
  </r>
  <r>
    <x v="5"/>
    <n v="2"/>
    <n v="97"/>
    <n v="15"/>
    <n v="2"/>
    <n v="5"/>
    <n v="3.7"/>
    <n v="3.5952380952380998"/>
    <n v="5.1891891891891904"/>
    <n v="5.8720930232558102"/>
    <n v="6.86956521739131"/>
    <n v="5.3815213812686018"/>
    <n v="14"/>
    <n v="2"/>
    <n v="4"/>
    <n v="2.9"/>
    <n v="2.7023809523809499"/>
    <n v="2.0285714285714298"/>
    <n v="2.3529411764705901"/>
    <n v="2.9473684210526301"/>
    <n v="2.5078154946189"/>
    <n v="-2.8737058866497018"/>
  </r>
  <r>
    <x v="4"/>
    <n v="1"/>
    <n v="97"/>
    <n v="8"/>
    <n v="2"/>
    <n v="2"/>
    <n v="3.1"/>
    <n v="5.7469879518072302"/>
    <n v="5.7297297297297298"/>
    <n v="6.5952380952381002"/>
    <n v="6.3378378378378404"/>
    <n v="6.1024484036532254"/>
    <n v="13"/>
    <n v="2"/>
    <n v="4"/>
    <n v="2.5"/>
    <n v="5.3614457831325302"/>
    <n v="4.6388888888888902"/>
    <n v="5.7325581395348797"/>
    <n v="6.10666666666667"/>
    <n v="5.4598898695557425"/>
    <n v="-0.64255853409748287"/>
  </r>
  <r>
    <x v="5"/>
    <n v="1"/>
    <n v="100"/>
    <n v="10"/>
    <n v="3"/>
    <n v="3"/>
    <n v="3.3"/>
    <n v="2.61904761904762"/>
    <n v="4.7567567567567597"/>
    <n v="5.2298850574712601"/>
    <n v="5.3026315789473699"/>
    <n v="4.4770802530557523"/>
    <n v="13"/>
    <n v="3"/>
    <n v="5"/>
    <n v="3.5"/>
    <n v="2.24390243902439"/>
    <n v="2.4324324324324298"/>
    <n v="2.2093023255814002"/>
    <n v="3.2894736842105301"/>
    <n v="2.5437777203121876"/>
    <n v="-1.9333025327435647"/>
  </r>
  <r>
    <x v="5"/>
    <n v="2"/>
    <n v="93"/>
    <n v="10"/>
    <n v="3"/>
    <n v="3"/>
    <n v="3.7"/>
    <n v="2.63095238095238"/>
    <n v="4.3783783783783798"/>
    <n v="5.0804597701149401"/>
    <n v="4.9210526315789496"/>
    <n v="4.2527107902561623"/>
    <n v="10"/>
    <n v="2"/>
    <n v="3"/>
    <n v="3.2"/>
    <n v="2.5833333333333299"/>
    <n v="2.7222222222222201"/>
    <n v="2.9195402298850599"/>
    <n v="3.8026315789473699"/>
    <n v="3.006931841096995"/>
    <n v="-1.2457789491591673"/>
  </r>
  <r>
    <x v="3"/>
    <n v="1"/>
    <n v="97"/>
    <n v="12"/>
    <n v="3"/>
    <n v="4"/>
    <n v="2.9"/>
    <n v="3.61904761904762"/>
    <n v="5.4166666666666696"/>
    <n v="6.03488372093023"/>
    <n v="6.3150684931506902"/>
    <n v="5.3464166249488025"/>
    <n v="12"/>
    <n v="3"/>
    <n v="4"/>
    <n v="3.8"/>
    <n v="3.8333333333333299"/>
    <n v="3.6216216216216202"/>
    <n v="4.9195402298850599"/>
    <n v="5.4133333333333304"/>
    <n v="4.4469571295433354"/>
    <n v="-0.8994594954054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Y4:AB12" firstHeaderRow="1" firstDataRow="2" firstDataCol="1"/>
  <pivotFields count="22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dataField="1" numFmtId="169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QuestionLevel" fld="11" subtotal="average" baseField="0" baseItem="0"/>
    <dataField name="Average of AnswerLevel" fld="20" subtotal="average" baseField="0" baseItem="0"/>
    <dataField name="Average of A-Q" fld="21" subtotal="average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>
      <selection activeCell="B49" sqref="B49"/>
    </sheetView>
  </sheetViews>
  <sheetFormatPr baseColWidth="10" defaultRowHeight="15" x14ac:dyDescent="0"/>
  <cols>
    <col min="1" max="1" width="17.1640625" customWidth="1"/>
    <col min="2" max="2" width="24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23</v>
      </c>
      <c r="C13" t="s">
        <v>37</v>
      </c>
    </row>
    <row r="14" spans="1:3">
      <c r="A14" t="s">
        <v>38</v>
      </c>
      <c r="B14" t="s">
        <v>8</v>
      </c>
      <c r="C14" t="s">
        <v>39</v>
      </c>
    </row>
    <row r="15" spans="1:3">
      <c r="A15" t="s">
        <v>40</v>
      </c>
      <c r="B15" t="s">
        <v>41</v>
      </c>
      <c r="C15" t="s">
        <v>42</v>
      </c>
    </row>
    <row r="16" spans="1:3">
      <c r="A16" t="s">
        <v>43</v>
      </c>
      <c r="B16" t="s">
        <v>44</v>
      </c>
      <c r="C16" t="s">
        <v>41</v>
      </c>
    </row>
    <row r="17" spans="1:3">
      <c r="A17" t="s">
        <v>45</v>
      </c>
      <c r="B17" t="s">
        <v>46</v>
      </c>
      <c r="C17" t="s">
        <v>47</v>
      </c>
    </row>
    <row r="18" spans="1:3">
      <c r="A18" t="s">
        <v>48</v>
      </c>
      <c r="B18" t="s">
        <v>49</v>
      </c>
      <c r="C18" t="s">
        <v>31</v>
      </c>
    </row>
    <row r="19" spans="1:3">
      <c r="A19" t="s">
        <v>50</v>
      </c>
      <c r="B19" t="s">
        <v>51</v>
      </c>
      <c r="C19" t="s">
        <v>52</v>
      </c>
    </row>
    <row r="20" spans="1:3">
      <c r="A20" t="s">
        <v>53</v>
      </c>
      <c r="B20" t="s">
        <v>54</v>
      </c>
      <c r="C20" t="s">
        <v>55</v>
      </c>
    </row>
    <row r="21" spans="1:3">
      <c r="A21" t="s">
        <v>56</v>
      </c>
      <c r="B21" t="s">
        <v>57</v>
      </c>
      <c r="C21" t="s">
        <v>58</v>
      </c>
    </row>
    <row r="22" spans="1:3">
      <c r="A22" t="s">
        <v>59</v>
      </c>
      <c r="B22" t="s">
        <v>60</v>
      </c>
      <c r="C22" t="s">
        <v>61</v>
      </c>
    </row>
    <row r="23" spans="1:3">
      <c r="A23" t="s">
        <v>62</v>
      </c>
      <c r="B23" t="s">
        <v>63</v>
      </c>
      <c r="C23" t="s">
        <v>64</v>
      </c>
    </row>
    <row r="24" spans="1:3">
      <c r="A24" t="s">
        <v>65</v>
      </c>
      <c r="B24" t="s">
        <v>66</v>
      </c>
      <c r="C24" t="s">
        <v>67</v>
      </c>
    </row>
    <row r="25" spans="1:3">
      <c r="A25" t="s">
        <v>68</v>
      </c>
      <c r="B25" t="s">
        <v>69</v>
      </c>
      <c r="C25" t="s">
        <v>4</v>
      </c>
    </row>
    <row r="26" spans="1:3">
      <c r="A26" t="s">
        <v>70</v>
      </c>
      <c r="B26" t="s">
        <v>2</v>
      </c>
      <c r="C26" t="s">
        <v>71</v>
      </c>
    </row>
    <row r="27" spans="1:3">
      <c r="A27" t="s">
        <v>72</v>
      </c>
      <c r="B27" t="s">
        <v>73</v>
      </c>
      <c r="C27" t="s">
        <v>74</v>
      </c>
    </row>
    <row r="28" spans="1:3">
      <c r="A28" t="s">
        <v>75</v>
      </c>
      <c r="B28" t="s">
        <v>76</v>
      </c>
      <c r="C28" t="s">
        <v>77</v>
      </c>
    </row>
    <row r="29" spans="1:3">
      <c r="A29" t="s">
        <v>78</v>
      </c>
      <c r="B29" t="s">
        <v>79</v>
      </c>
      <c r="C29" t="s">
        <v>80</v>
      </c>
    </row>
    <row r="30" spans="1:3">
      <c r="A30" t="s">
        <v>81</v>
      </c>
      <c r="B30" t="s">
        <v>82</v>
      </c>
      <c r="C30" t="s">
        <v>83</v>
      </c>
    </row>
    <row r="31" spans="1:3">
      <c r="A31" t="s">
        <v>84</v>
      </c>
      <c r="B31" t="s">
        <v>85</v>
      </c>
      <c r="C31" t="s">
        <v>86</v>
      </c>
    </row>
    <row r="32" spans="1:3">
      <c r="A32" t="s">
        <v>87</v>
      </c>
      <c r="B32" t="s">
        <v>88</v>
      </c>
      <c r="C32" t="s">
        <v>66</v>
      </c>
    </row>
    <row r="33" spans="1:3">
      <c r="A33" t="s">
        <v>89</v>
      </c>
      <c r="B33" t="s">
        <v>11</v>
      </c>
      <c r="C33" t="s">
        <v>90</v>
      </c>
    </row>
    <row r="34" spans="1:3">
      <c r="A34" t="s">
        <v>91</v>
      </c>
      <c r="B34" t="s">
        <v>17</v>
      </c>
      <c r="C34" t="s">
        <v>92</v>
      </c>
    </row>
    <row r="35" spans="1:3">
      <c r="A35" t="s">
        <v>93</v>
      </c>
      <c r="B35" t="s">
        <v>94</v>
      </c>
      <c r="C35" t="s">
        <v>10</v>
      </c>
    </row>
    <row r="36" spans="1:3">
      <c r="A36" t="s">
        <v>95</v>
      </c>
      <c r="B36" t="s">
        <v>96</v>
      </c>
      <c r="C36" t="s">
        <v>97</v>
      </c>
    </row>
    <row r="37" spans="1:3">
      <c r="A37" t="s">
        <v>98</v>
      </c>
      <c r="B37" t="s">
        <v>99</v>
      </c>
      <c r="C37" t="s">
        <v>100</v>
      </c>
    </row>
    <row r="38" spans="1:3">
      <c r="A38" t="s">
        <v>101</v>
      </c>
      <c r="B38" t="s">
        <v>32</v>
      </c>
      <c r="C38" t="s">
        <v>102</v>
      </c>
    </row>
    <row r="39" spans="1:3">
      <c r="A39" t="s">
        <v>103</v>
      </c>
      <c r="B39" t="s">
        <v>104</v>
      </c>
      <c r="C39" t="s">
        <v>82</v>
      </c>
    </row>
    <row r="40" spans="1:3">
      <c r="A40" t="s">
        <v>105</v>
      </c>
      <c r="B40" t="s">
        <v>106</v>
      </c>
      <c r="C40" t="s">
        <v>107</v>
      </c>
    </row>
    <row r="41" spans="1:3">
      <c r="A41" t="s">
        <v>108</v>
      </c>
      <c r="B41" t="s">
        <v>109</v>
      </c>
      <c r="C41" t="s">
        <v>110</v>
      </c>
    </row>
    <row r="42" spans="1:3">
      <c r="A42" t="s">
        <v>111</v>
      </c>
      <c r="B42" t="s">
        <v>97</v>
      </c>
      <c r="C42" t="s">
        <v>112</v>
      </c>
    </row>
    <row r="43" spans="1:3">
      <c r="A43" t="s">
        <v>113</v>
      </c>
      <c r="B43" t="s">
        <v>114</v>
      </c>
      <c r="C43" t="s">
        <v>115</v>
      </c>
    </row>
    <row r="44" spans="1:3">
      <c r="A44" t="s">
        <v>116</v>
      </c>
      <c r="B44" t="s">
        <v>107</v>
      </c>
      <c r="C44" t="s">
        <v>117</v>
      </c>
    </row>
    <row r="45" spans="1:3">
      <c r="A45" t="s">
        <v>118</v>
      </c>
      <c r="B45" t="s">
        <v>119</v>
      </c>
      <c r="C45" t="s">
        <v>120</v>
      </c>
    </row>
    <row r="46" spans="1:3">
      <c r="A46" t="s">
        <v>121</v>
      </c>
      <c r="B46" t="s">
        <v>122</v>
      </c>
      <c r="C46" t="s">
        <v>99</v>
      </c>
    </row>
    <row r="47" spans="1:3">
      <c r="A47" t="s">
        <v>123</v>
      </c>
      <c r="B47" t="s">
        <v>124</v>
      </c>
      <c r="C47" t="s">
        <v>125</v>
      </c>
    </row>
    <row r="48" spans="1:3">
      <c r="A48" t="s">
        <v>126</v>
      </c>
      <c r="B48" t="s">
        <v>127</v>
      </c>
      <c r="C48" t="s">
        <v>124</v>
      </c>
    </row>
    <row r="49" spans="1:3">
      <c r="A49" t="s">
        <v>128</v>
      </c>
      <c r="B49" t="s">
        <v>67</v>
      </c>
      <c r="C49" t="s">
        <v>129</v>
      </c>
    </row>
    <row r="50" spans="1:3">
      <c r="A50" t="s">
        <v>130</v>
      </c>
      <c r="B50" t="s">
        <v>64</v>
      </c>
      <c r="C50" t="s">
        <v>28</v>
      </c>
    </row>
    <row r="51" spans="1:3">
      <c r="A51" t="s">
        <v>131</v>
      </c>
      <c r="B51" t="s">
        <v>132</v>
      </c>
      <c r="C51" t="s">
        <v>122</v>
      </c>
    </row>
    <row r="52" spans="1:3">
      <c r="A52" t="s">
        <v>133</v>
      </c>
      <c r="B52" t="s">
        <v>134</v>
      </c>
      <c r="C52" t="s">
        <v>104</v>
      </c>
    </row>
    <row r="53" spans="1:3">
      <c r="A53" t="s">
        <v>135</v>
      </c>
      <c r="B53" t="s">
        <v>136</v>
      </c>
      <c r="C53" t="s">
        <v>109</v>
      </c>
    </row>
    <row r="54" spans="1:3">
      <c r="A54" t="s">
        <v>137</v>
      </c>
      <c r="B54" t="s">
        <v>58</v>
      </c>
      <c r="C54" t="s">
        <v>19</v>
      </c>
    </row>
    <row r="55" spans="1:3">
      <c r="A55" t="s">
        <v>138</v>
      </c>
      <c r="B55" t="s">
        <v>139</v>
      </c>
      <c r="C55" t="s">
        <v>140</v>
      </c>
    </row>
    <row r="56" spans="1:3">
      <c r="A56" t="s">
        <v>141</v>
      </c>
      <c r="B56" t="s">
        <v>142</v>
      </c>
      <c r="C56" t="s">
        <v>136</v>
      </c>
    </row>
    <row r="57" spans="1:3">
      <c r="A57" t="s">
        <v>143</v>
      </c>
      <c r="B57" t="s">
        <v>144</v>
      </c>
      <c r="C57" t="s">
        <v>76</v>
      </c>
    </row>
    <row r="58" spans="1:3">
      <c r="A58" t="s">
        <v>145</v>
      </c>
      <c r="B58" t="s">
        <v>146</v>
      </c>
      <c r="C58" t="s">
        <v>147</v>
      </c>
    </row>
    <row r="59" spans="1:3">
      <c r="A59" t="s">
        <v>148</v>
      </c>
      <c r="B59" t="s">
        <v>149</v>
      </c>
      <c r="C59" t="s">
        <v>106</v>
      </c>
    </row>
    <row r="60" spans="1:3">
      <c r="A60" t="s">
        <v>150</v>
      </c>
      <c r="B60" t="s">
        <v>151</v>
      </c>
      <c r="C60" t="s">
        <v>16</v>
      </c>
    </row>
    <row r="61" spans="1:3">
      <c r="A61" t="s">
        <v>152</v>
      </c>
      <c r="B61" t="s">
        <v>153</v>
      </c>
      <c r="C61" t="s">
        <v>154</v>
      </c>
    </row>
    <row r="62" spans="1:3">
      <c r="A62" t="s">
        <v>155</v>
      </c>
      <c r="B62" t="s">
        <v>86</v>
      </c>
      <c r="C62" t="s">
        <v>119</v>
      </c>
    </row>
    <row r="63" spans="1:3">
      <c r="A63" t="s">
        <v>156</v>
      </c>
      <c r="B63" t="s">
        <v>157</v>
      </c>
      <c r="C63" t="s">
        <v>158</v>
      </c>
    </row>
    <row r="64" spans="1:3">
      <c r="A64" t="s">
        <v>159</v>
      </c>
      <c r="B64" t="s">
        <v>160</v>
      </c>
      <c r="C64" t="s">
        <v>161</v>
      </c>
    </row>
    <row r="65" spans="1:3">
      <c r="A65" t="s">
        <v>162</v>
      </c>
      <c r="B65" t="s">
        <v>163</v>
      </c>
      <c r="C65" t="s">
        <v>79</v>
      </c>
    </row>
    <row r="66" spans="1:3">
      <c r="A66" t="s">
        <v>164</v>
      </c>
      <c r="B66" t="s">
        <v>165</v>
      </c>
      <c r="C66" t="s">
        <v>166</v>
      </c>
    </row>
    <row r="67" spans="1:3">
      <c r="A67" t="s">
        <v>167</v>
      </c>
      <c r="B67" t="s">
        <v>161</v>
      </c>
      <c r="C67" t="s">
        <v>73</v>
      </c>
    </row>
    <row r="68" spans="1:3">
      <c r="A68" t="s">
        <v>168</v>
      </c>
      <c r="B68" t="s">
        <v>39</v>
      </c>
      <c r="C68" t="s">
        <v>169</v>
      </c>
    </row>
    <row r="69" spans="1:3">
      <c r="A69" t="s">
        <v>170</v>
      </c>
      <c r="B69" t="s">
        <v>171</v>
      </c>
      <c r="C69" t="s">
        <v>172</v>
      </c>
    </row>
    <row r="70" spans="1:3">
      <c r="A70" t="s">
        <v>173</v>
      </c>
      <c r="B70" t="s">
        <v>174</v>
      </c>
      <c r="C70" t="s">
        <v>175</v>
      </c>
    </row>
    <row r="71" spans="1:3">
      <c r="A71" t="s">
        <v>176</v>
      </c>
      <c r="B71" t="s">
        <v>42</v>
      </c>
      <c r="C71" t="s">
        <v>177</v>
      </c>
    </row>
    <row r="72" spans="1:3">
      <c r="A72" t="s">
        <v>178</v>
      </c>
      <c r="B72" t="s">
        <v>147</v>
      </c>
      <c r="C72" t="s">
        <v>114</v>
      </c>
    </row>
    <row r="73" spans="1:3">
      <c r="A73" t="s">
        <v>179</v>
      </c>
      <c r="B73" t="s">
        <v>4</v>
      </c>
      <c r="C73" t="s">
        <v>69</v>
      </c>
    </row>
    <row r="74" spans="1:3">
      <c r="A74" t="s">
        <v>180</v>
      </c>
      <c r="B74" t="s">
        <v>10</v>
      </c>
      <c r="C74" t="s">
        <v>94</v>
      </c>
    </row>
    <row r="75" spans="1:3">
      <c r="A75" t="s">
        <v>181</v>
      </c>
      <c r="B75" t="s">
        <v>16</v>
      </c>
      <c r="C75" t="s">
        <v>151</v>
      </c>
    </row>
    <row r="76" spans="1:3">
      <c r="A76" t="s">
        <v>182</v>
      </c>
      <c r="B76" t="s">
        <v>77</v>
      </c>
      <c r="C76" t="s">
        <v>76</v>
      </c>
    </row>
    <row r="77" spans="1:3">
      <c r="A77" t="s">
        <v>183</v>
      </c>
      <c r="B77" t="s">
        <v>115</v>
      </c>
      <c r="C77" t="s">
        <v>114</v>
      </c>
    </row>
    <row r="78" spans="1:3">
      <c r="A78" t="s">
        <v>184</v>
      </c>
      <c r="B78" t="s">
        <v>19</v>
      </c>
      <c r="C78" t="s">
        <v>58</v>
      </c>
    </row>
    <row r="79" spans="1:3">
      <c r="A79" t="s">
        <v>185</v>
      </c>
      <c r="B79" t="s">
        <v>25</v>
      </c>
      <c r="C79" t="s">
        <v>186</v>
      </c>
    </row>
    <row r="80" spans="1:3">
      <c r="A80" t="s">
        <v>187</v>
      </c>
      <c r="B80" t="s">
        <v>28</v>
      </c>
      <c r="C80" t="s">
        <v>64</v>
      </c>
    </row>
    <row r="81" spans="1:3">
      <c r="A81" t="s">
        <v>188</v>
      </c>
      <c r="B81" t="s">
        <v>31</v>
      </c>
      <c r="C81" t="s">
        <v>49</v>
      </c>
    </row>
    <row r="82" spans="1:3">
      <c r="A82" t="s">
        <v>189</v>
      </c>
      <c r="B82" t="s">
        <v>110</v>
      </c>
      <c r="C82" t="s">
        <v>109</v>
      </c>
    </row>
    <row r="83" spans="1:3">
      <c r="A83" t="s">
        <v>190</v>
      </c>
      <c r="B83" t="s">
        <v>20</v>
      </c>
      <c r="C83" t="s">
        <v>19</v>
      </c>
    </row>
    <row r="84" spans="1:3">
      <c r="A84" t="s">
        <v>191</v>
      </c>
      <c r="B84" t="s">
        <v>102</v>
      </c>
      <c r="C84" t="s">
        <v>32</v>
      </c>
    </row>
    <row r="85" spans="1:3">
      <c r="A85" t="s">
        <v>192</v>
      </c>
      <c r="B85" t="s">
        <v>34</v>
      </c>
      <c r="C85" t="s">
        <v>2</v>
      </c>
    </row>
    <row r="86" spans="1:3">
      <c r="A86" t="s">
        <v>193</v>
      </c>
      <c r="B86" t="s">
        <v>194</v>
      </c>
      <c r="C86" t="s">
        <v>25</v>
      </c>
    </row>
    <row r="87" spans="1:3">
      <c r="A87" t="s">
        <v>195</v>
      </c>
      <c r="B87" t="s">
        <v>23</v>
      </c>
      <c r="C87" t="s">
        <v>22</v>
      </c>
    </row>
    <row r="88" spans="1:3">
      <c r="A88" t="s">
        <v>196</v>
      </c>
      <c r="B88" t="s">
        <v>5</v>
      </c>
      <c r="C88" t="s">
        <v>4</v>
      </c>
    </row>
    <row r="89" spans="1:3">
      <c r="A89" t="s">
        <v>197</v>
      </c>
      <c r="B89" t="s">
        <v>41</v>
      </c>
      <c r="C89" t="s">
        <v>44</v>
      </c>
    </row>
    <row r="90" spans="1:3">
      <c r="A90" t="s">
        <v>198</v>
      </c>
      <c r="B90" t="s">
        <v>55</v>
      </c>
      <c r="C90" t="s">
        <v>54</v>
      </c>
    </row>
    <row r="91" spans="1:3">
      <c r="A91" t="s">
        <v>199</v>
      </c>
      <c r="B91" t="s">
        <v>125</v>
      </c>
      <c r="C91" t="s">
        <v>124</v>
      </c>
    </row>
    <row r="92" spans="1:3">
      <c r="A92" t="s">
        <v>200</v>
      </c>
      <c r="B92" t="s">
        <v>66</v>
      </c>
      <c r="C92" t="s">
        <v>88</v>
      </c>
    </row>
    <row r="93" spans="1:3">
      <c r="A93" t="s">
        <v>201</v>
      </c>
      <c r="B93" t="s">
        <v>2</v>
      </c>
      <c r="C93" t="s">
        <v>1</v>
      </c>
    </row>
    <row r="94" spans="1:3">
      <c r="A94" t="s">
        <v>202</v>
      </c>
      <c r="B94" t="s">
        <v>73</v>
      </c>
      <c r="C94" t="s">
        <v>161</v>
      </c>
    </row>
    <row r="95" spans="1:3">
      <c r="A95" t="s">
        <v>203</v>
      </c>
      <c r="B95" t="s">
        <v>76</v>
      </c>
      <c r="C95" t="s">
        <v>144</v>
      </c>
    </row>
    <row r="96" spans="1:3">
      <c r="A96" t="s">
        <v>204</v>
      </c>
      <c r="B96" t="s">
        <v>79</v>
      </c>
      <c r="C96" t="s">
        <v>163</v>
      </c>
    </row>
    <row r="97" spans="1:3">
      <c r="A97" t="s">
        <v>205</v>
      </c>
      <c r="B97" t="s">
        <v>82</v>
      </c>
      <c r="C97" t="s">
        <v>104</v>
      </c>
    </row>
    <row r="98" spans="1:3">
      <c r="A98" t="s">
        <v>206</v>
      </c>
      <c r="B98" t="s">
        <v>61</v>
      </c>
      <c r="C98" t="s">
        <v>60</v>
      </c>
    </row>
    <row r="99" spans="1:3">
      <c r="A99" t="s">
        <v>207</v>
      </c>
      <c r="B99" t="s">
        <v>52</v>
      </c>
      <c r="C99" t="s">
        <v>51</v>
      </c>
    </row>
    <row r="100" spans="1:3">
      <c r="A100" t="s">
        <v>208</v>
      </c>
      <c r="B100" t="s">
        <v>11</v>
      </c>
      <c r="C100" t="s">
        <v>10</v>
      </c>
    </row>
    <row r="101" spans="1:3">
      <c r="A101" t="s">
        <v>209</v>
      </c>
      <c r="B101" t="s">
        <v>210</v>
      </c>
      <c r="C101" t="s">
        <v>23</v>
      </c>
    </row>
    <row r="102" spans="1:3">
      <c r="A102" t="s">
        <v>211</v>
      </c>
      <c r="B102" t="s">
        <v>17</v>
      </c>
      <c r="C102" t="s">
        <v>16</v>
      </c>
    </row>
    <row r="103" spans="1:3">
      <c r="A103" t="s">
        <v>212</v>
      </c>
      <c r="B103" t="s">
        <v>99</v>
      </c>
      <c r="C103" t="s">
        <v>122</v>
      </c>
    </row>
    <row r="104" spans="1:3">
      <c r="A104" t="s">
        <v>213</v>
      </c>
      <c r="B104" t="s">
        <v>32</v>
      </c>
      <c r="C104" t="s">
        <v>31</v>
      </c>
    </row>
    <row r="105" spans="1:3">
      <c r="A105" t="s">
        <v>214</v>
      </c>
      <c r="B105" t="s">
        <v>104</v>
      </c>
      <c r="C105" t="s">
        <v>134</v>
      </c>
    </row>
    <row r="106" spans="1:3">
      <c r="A106" t="s">
        <v>215</v>
      </c>
      <c r="B106" t="s">
        <v>106</v>
      </c>
      <c r="C106" t="s">
        <v>149</v>
      </c>
    </row>
    <row r="107" spans="1:3">
      <c r="A107" t="s">
        <v>216</v>
      </c>
      <c r="B107" t="s">
        <v>109</v>
      </c>
      <c r="C107" t="s">
        <v>136</v>
      </c>
    </row>
    <row r="108" spans="1:3">
      <c r="A108" t="s">
        <v>217</v>
      </c>
      <c r="B108" t="s">
        <v>37</v>
      </c>
      <c r="C108" t="s">
        <v>28</v>
      </c>
    </row>
    <row r="109" spans="1:3">
      <c r="A109" t="s">
        <v>218</v>
      </c>
      <c r="B109" t="s">
        <v>114</v>
      </c>
      <c r="C109" t="s">
        <v>147</v>
      </c>
    </row>
    <row r="110" spans="1:3">
      <c r="A110" t="s">
        <v>219</v>
      </c>
      <c r="B110" t="s">
        <v>129</v>
      </c>
      <c r="C110" t="s">
        <v>67</v>
      </c>
    </row>
    <row r="111" spans="1:3">
      <c r="A111" t="s">
        <v>220</v>
      </c>
      <c r="B111" t="s">
        <v>107</v>
      </c>
      <c r="C111" t="s">
        <v>106</v>
      </c>
    </row>
    <row r="112" spans="1:3">
      <c r="A112" t="s">
        <v>221</v>
      </c>
      <c r="B112" t="s">
        <v>119</v>
      </c>
      <c r="C112" t="s">
        <v>86</v>
      </c>
    </row>
    <row r="113" spans="1:3">
      <c r="A113" t="s">
        <v>222</v>
      </c>
      <c r="B113" t="s">
        <v>122</v>
      </c>
      <c r="C113" t="s">
        <v>132</v>
      </c>
    </row>
    <row r="114" spans="1:3">
      <c r="A114" t="s">
        <v>223</v>
      </c>
      <c r="B114" t="s">
        <v>166</v>
      </c>
      <c r="C114" t="s">
        <v>165</v>
      </c>
    </row>
    <row r="115" spans="1:3">
      <c r="A115" t="s">
        <v>224</v>
      </c>
      <c r="B115" t="s">
        <v>127</v>
      </c>
      <c r="C115" t="s">
        <v>225</v>
      </c>
    </row>
    <row r="116" spans="1:3">
      <c r="A116" t="s">
        <v>226</v>
      </c>
      <c r="B116" t="s">
        <v>120</v>
      </c>
      <c r="C116" t="s">
        <v>119</v>
      </c>
    </row>
    <row r="117" spans="1:3">
      <c r="A117" t="s">
        <v>227</v>
      </c>
      <c r="B117" t="s">
        <v>67</v>
      </c>
      <c r="C117" t="s">
        <v>66</v>
      </c>
    </row>
    <row r="118" spans="1:3">
      <c r="A118" t="s">
        <v>228</v>
      </c>
      <c r="B118" t="s">
        <v>64</v>
      </c>
      <c r="C118" t="s">
        <v>63</v>
      </c>
    </row>
    <row r="119" spans="1:3">
      <c r="A119" t="s">
        <v>229</v>
      </c>
      <c r="B119" t="s">
        <v>136</v>
      </c>
      <c r="C119" t="s">
        <v>142</v>
      </c>
    </row>
    <row r="120" spans="1:3">
      <c r="A120" t="s">
        <v>230</v>
      </c>
      <c r="B120" t="s">
        <v>58</v>
      </c>
      <c r="C120" t="s">
        <v>231</v>
      </c>
    </row>
    <row r="121" spans="1:3">
      <c r="A121" t="s">
        <v>232</v>
      </c>
      <c r="B121" t="s">
        <v>154</v>
      </c>
      <c r="C121" t="s">
        <v>153</v>
      </c>
    </row>
    <row r="122" spans="1:3">
      <c r="A122" t="s">
        <v>233</v>
      </c>
      <c r="B122" t="s">
        <v>144</v>
      </c>
      <c r="C122" t="s">
        <v>157</v>
      </c>
    </row>
    <row r="123" spans="1:3">
      <c r="A123" t="s">
        <v>234</v>
      </c>
      <c r="B123" t="s">
        <v>235</v>
      </c>
      <c r="C123" t="s">
        <v>236</v>
      </c>
    </row>
    <row r="124" spans="1:3">
      <c r="A124" t="s">
        <v>237</v>
      </c>
      <c r="B124" t="s">
        <v>238</v>
      </c>
      <c r="C124" t="s">
        <v>239</v>
      </c>
    </row>
    <row r="125" spans="1:3">
      <c r="A125" t="s">
        <v>240</v>
      </c>
      <c r="B125" t="s">
        <v>86</v>
      </c>
      <c r="C125" t="s">
        <v>85</v>
      </c>
    </row>
    <row r="126" spans="1:3">
      <c r="A126" t="s">
        <v>241</v>
      </c>
      <c r="B126" t="s">
        <v>172</v>
      </c>
      <c r="C126" t="s">
        <v>171</v>
      </c>
    </row>
    <row r="127" spans="1:3">
      <c r="A127" t="s">
        <v>242</v>
      </c>
      <c r="B127" t="s">
        <v>112</v>
      </c>
      <c r="C127" t="s">
        <v>97</v>
      </c>
    </row>
    <row r="128" spans="1:3">
      <c r="A128" t="s">
        <v>243</v>
      </c>
      <c r="B128" t="s">
        <v>165</v>
      </c>
      <c r="C128" t="s">
        <v>52</v>
      </c>
    </row>
    <row r="129" spans="1:3">
      <c r="A129" t="s">
        <v>244</v>
      </c>
      <c r="B129" t="s">
        <v>245</v>
      </c>
      <c r="C129" t="s">
        <v>140</v>
      </c>
    </row>
    <row r="130" spans="1:3">
      <c r="A130" t="s">
        <v>246</v>
      </c>
      <c r="B130" t="s">
        <v>247</v>
      </c>
      <c r="C130" t="s">
        <v>14</v>
      </c>
    </row>
    <row r="131" spans="1:3">
      <c r="A131" t="s">
        <v>248</v>
      </c>
      <c r="B131" t="s">
        <v>100</v>
      </c>
      <c r="C131" t="s">
        <v>99</v>
      </c>
    </row>
    <row r="132" spans="1:3">
      <c r="A132" t="s">
        <v>249</v>
      </c>
      <c r="B132" t="s">
        <v>250</v>
      </c>
      <c r="C132" t="s">
        <v>5</v>
      </c>
    </row>
    <row r="133" spans="1:3">
      <c r="A133" t="s">
        <v>251</v>
      </c>
      <c r="B133" t="s">
        <v>117</v>
      </c>
      <c r="C133" t="s">
        <v>107</v>
      </c>
    </row>
    <row r="134" spans="1:3">
      <c r="A134" t="s">
        <v>252</v>
      </c>
      <c r="B134" t="s">
        <v>80</v>
      </c>
      <c r="C134" t="s">
        <v>79</v>
      </c>
    </row>
    <row r="135" spans="1:3">
      <c r="A135" t="s">
        <v>253</v>
      </c>
      <c r="B135" t="s">
        <v>254</v>
      </c>
      <c r="C135" t="s">
        <v>42</v>
      </c>
    </row>
    <row r="136" spans="1:3">
      <c r="A136" t="s">
        <v>255</v>
      </c>
      <c r="B136" t="s">
        <v>169</v>
      </c>
      <c r="C136" t="s">
        <v>39</v>
      </c>
    </row>
    <row r="137" spans="1:3">
      <c r="A137" t="s">
        <v>256</v>
      </c>
      <c r="B137" t="s">
        <v>257</v>
      </c>
      <c r="C137" t="s">
        <v>231</v>
      </c>
    </row>
    <row r="138" spans="1:3">
      <c r="A138" t="s">
        <v>258</v>
      </c>
      <c r="B138" t="s">
        <v>83</v>
      </c>
      <c r="C138" t="s">
        <v>82</v>
      </c>
    </row>
    <row r="139" spans="1:3">
      <c r="A139" t="s">
        <v>259</v>
      </c>
      <c r="B139" t="s">
        <v>90</v>
      </c>
      <c r="C139" t="s">
        <v>11</v>
      </c>
    </row>
    <row r="140" spans="1:3">
      <c r="A140" t="s">
        <v>260</v>
      </c>
      <c r="B140" t="s">
        <v>39</v>
      </c>
      <c r="C140" t="s">
        <v>235</v>
      </c>
    </row>
    <row r="141" spans="1:3">
      <c r="A141" t="s">
        <v>261</v>
      </c>
      <c r="B141" t="s">
        <v>35</v>
      </c>
      <c r="C141" t="s">
        <v>34</v>
      </c>
    </row>
    <row r="142" spans="1:3">
      <c r="A142" t="s">
        <v>262</v>
      </c>
      <c r="B142" t="s">
        <v>174</v>
      </c>
      <c r="C142" t="s">
        <v>263</v>
      </c>
    </row>
    <row r="143" spans="1:3">
      <c r="A143" t="s">
        <v>264</v>
      </c>
      <c r="B143" t="s">
        <v>42</v>
      </c>
      <c r="C143" t="s">
        <v>265</v>
      </c>
    </row>
    <row r="144" spans="1:3">
      <c r="A144" t="s">
        <v>266</v>
      </c>
      <c r="B144" t="s">
        <v>147</v>
      </c>
      <c r="C144" t="s">
        <v>267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5"/>
  <sheetViews>
    <sheetView tabSelected="1" workbookViewId="0">
      <selection activeCell="AG12" sqref="AG12"/>
    </sheetView>
  </sheetViews>
  <sheetFormatPr baseColWidth="10" defaultRowHeight="15" x14ac:dyDescent="0"/>
  <cols>
    <col min="3" max="7" width="0" hidden="1" customWidth="1"/>
    <col min="8" max="8" width="23.33203125" hidden="1" customWidth="1"/>
    <col min="9" max="12" width="0" hidden="1" customWidth="1"/>
    <col min="13" max="13" width="10.83203125" style="1"/>
    <col min="14" max="21" width="0" hidden="1" customWidth="1"/>
    <col min="25" max="25" width="12.83203125" customWidth="1"/>
    <col min="26" max="26" width="22" customWidth="1"/>
    <col min="27" max="27" width="20.83203125" customWidth="1"/>
    <col min="28" max="28" width="13.6640625" customWidth="1"/>
    <col min="29" max="31" width="2.1640625" customWidth="1"/>
    <col min="32" max="32" width="13.6640625" customWidth="1"/>
    <col min="33" max="33" width="19.6640625" customWidth="1"/>
  </cols>
  <sheetData>
    <row r="1" spans="1:34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s="1" t="s">
        <v>290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291</v>
      </c>
      <c r="W1" t="s">
        <v>297</v>
      </c>
    </row>
    <row r="2" spans="1:34">
      <c r="A2">
        <v>27</v>
      </c>
      <c r="B2" s="1">
        <v>6</v>
      </c>
      <c r="C2">
        <v>1</v>
      </c>
      <c r="D2">
        <v>100</v>
      </c>
      <c r="E2">
        <v>13</v>
      </c>
      <c r="F2">
        <v>3</v>
      </c>
      <c r="G2">
        <v>5</v>
      </c>
      <c r="H2">
        <v>4.0999999999999996</v>
      </c>
      <c r="I2">
        <v>3.0952380952380998</v>
      </c>
      <c r="J2">
        <v>1.9722222222222201</v>
      </c>
      <c r="K2">
        <v>2.2000000000000002</v>
      </c>
      <c r="L2">
        <v>2.8552631578947398</v>
      </c>
      <c r="M2" s="3">
        <f>AVERAGE(I2:L2)</f>
        <v>2.5306808688387648</v>
      </c>
      <c r="N2">
        <v>11</v>
      </c>
      <c r="O2">
        <v>2</v>
      </c>
      <c r="P2">
        <v>4</v>
      </c>
      <c r="Q2">
        <v>3.9</v>
      </c>
      <c r="R2">
        <v>2.8313253012048198</v>
      </c>
      <c r="S2">
        <v>4.0810810810810798</v>
      </c>
      <c r="T2">
        <v>3.85057471264368</v>
      </c>
      <c r="U2">
        <v>3.5394736842105301</v>
      </c>
      <c r="V2" s="3">
        <f>AVERAGE(R2:U2)</f>
        <v>3.5756136947850274</v>
      </c>
      <c r="W2" s="2">
        <f>V2-M2</f>
        <v>1.0449328259462627</v>
      </c>
      <c r="Y2" t="s">
        <v>269</v>
      </c>
      <c r="Z2">
        <v>6</v>
      </c>
      <c r="AA2" t="s">
        <v>288</v>
      </c>
      <c r="AB2">
        <v>2</v>
      </c>
      <c r="AC2" t="s">
        <v>289</v>
      </c>
      <c r="AD2">
        <v>3</v>
      </c>
    </row>
    <row r="3" spans="1:34">
      <c r="A3">
        <v>11</v>
      </c>
      <c r="B3">
        <v>5</v>
      </c>
      <c r="C3">
        <v>1</v>
      </c>
      <c r="D3">
        <v>100</v>
      </c>
      <c r="E3">
        <v>13</v>
      </c>
      <c r="F3">
        <v>3</v>
      </c>
      <c r="G3">
        <v>4</v>
      </c>
      <c r="H3">
        <v>3.5</v>
      </c>
      <c r="I3">
        <v>4.1785714285714297</v>
      </c>
      <c r="J3">
        <v>4.2972972972973</v>
      </c>
      <c r="K3">
        <v>5.3448275862069003</v>
      </c>
      <c r="L3">
        <v>5.6533333333333298</v>
      </c>
      <c r="M3" s="3">
        <f t="shared" ref="M3:M66" si="0">AVERAGE(I3:L3)</f>
        <v>4.8685074113522395</v>
      </c>
      <c r="N3">
        <v>15</v>
      </c>
      <c r="O3">
        <v>3</v>
      </c>
      <c r="P3">
        <v>5</v>
      </c>
      <c r="Q3">
        <v>2.8</v>
      </c>
      <c r="R3">
        <v>5.8795180722891596</v>
      </c>
      <c r="S3">
        <v>5.8</v>
      </c>
      <c r="T3">
        <v>6.31395348837209</v>
      </c>
      <c r="U3">
        <v>6.6216216216216202</v>
      </c>
      <c r="V3" s="3">
        <f t="shared" ref="V3:V66" si="1">AVERAGE(R3:U3)</f>
        <v>6.1537732955707174</v>
      </c>
      <c r="W3" s="2">
        <f t="shared" ref="W3:W66" si="2">V3-M3</f>
        <v>1.2852658842184779</v>
      </c>
    </row>
    <row r="4" spans="1:34">
      <c r="A4">
        <v>28</v>
      </c>
      <c r="B4">
        <v>6</v>
      </c>
      <c r="C4">
        <v>1</v>
      </c>
      <c r="D4">
        <v>100</v>
      </c>
      <c r="E4">
        <v>12</v>
      </c>
      <c r="F4">
        <v>2</v>
      </c>
      <c r="G4">
        <v>4</v>
      </c>
      <c r="H4">
        <v>2.6</v>
      </c>
      <c r="I4">
        <v>2.6428571428571401</v>
      </c>
      <c r="J4">
        <v>1.7777777777777799</v>
      </c>
      <c r="K4">
        <v>2.13953488372093</v>
      </c>
      <c r="L4">
        <v>2.42105263157895</v>
      </c>
      <c r="M4" s="3">
        <f t="shared" si="0"/>
        <v>2.2453056089837</v>
      </c>
      <c r="N4">
        <v>16</v>
      </c>
      <c r="O4">
        <v>2</v>
      </c>
      <c r="P4">
        <v>5</v>
      </c>
      <c r="Q4">
        <v>2.2999999999999998</v>
      </c>
      <c r="R4">
        <v>3.03571428571429</v>
      </c>
      <c r="S4">
        <v>1.5</v>
      </c>
      <c r="T4">
        <v>2.9310344827586201</v>
      </c>
      <c r="U4">
        <v>3.5657894736842102</v>
      </c>
      <c r="V4" s="3">
        <f t="shared" si="1"/>
        <v>2.75813456053928</v>
      </c>
      <c r="W4" s="2">
        <f t="shared" si="2"/>
        <v>0.51282895155557995</v>
      </c>
      <c r="Z4" s="4" t="s">
        <v>294</v>
      </c>
    </row>
    <row r="5" spans="1:34">
      <c r="A5">
        <v>10</v>
      </c>
      <c r="B5">
        <v>5</v>
      </c>
      <c r="C5">
        <v>1</v>
      </c>
      <c r="D5">
        <v>100</v>
      </c>
      <c r="E5">
        <v>13</v>
      </c>
      <c r="F5">
        <v>2</v>
      </c>
      <c r="G5">
        <v>5</v>
      </c>
      <c r="H5">
        <v>2.7</v>
      </c>
      <c r="I5">
        <v>4.25</v>
      </c>
      <c r="J5">
        <v>2.8648648648648698</v>
      </c>
      <c r="K5">
        <v>2.8735632183908</v>
      </c>
      <c r="L5">
        <v>2.3026315789473699</v>
      </c>
      <c r="M5" s="3">
        <f t="shared" si="0"/>
        <v>3.0727649155507599</v>
      </c>
      <c r="N5">
        <v>9</v>
      </c>
      <c r="O5">
        <v>2</v>
      </c>
      <c r="P5">
        <v>2</v>
      </c>
      <c r="Q5">
        <v>3.3</v>
      </c>
      <c r="R5">
        <v>5.3414634146341502</v>
      </c>
      <c r="S5">
        <v>4.5675675675675702</v>
      </c>
      <c r="T5">
        <v>4.5862068965517198</v>
      </c>
      <c r="U5">
        <v>3.8815789473684199</v>
      </c>
      <c r="V5" s="3">
        <f t="shared" si="1"/>
        <v>4.5942042065304651</v>
      </c>
      <c r="W5" s="2">
        <f t="shared" si="2"/>
        <v>1.5214392909797052</v>
      </c>
      <c r="Y5" s="4" t="s">
        <v>293</v>
      </c>
      <c r="Z5" t="s">
        <v>296</v>
      </c>
      <c r="AA5" t="s">
        <v>295</v>
      </c>
      <c r="AB5" t="s">
        <v>298</v>
      </c>
    </row>
    <row r="6" spans="1:34">
      <c r="A6">
        <v>20</v>
      </c>
      <c r="B6">
        <v>6</v>
      </c>
      <c r="C6">
        <v>1</v>
      </c>
      <c r="D6">
        <v>97</v>
      </c>
      <c r="E6">
        <v>13</v>
      </c>
      <c r="F6">
        <v>2</v>
      </c>
      <c r="G6">
        <v>4</v>
      </c>
      <c r="H6">
        <v>3.1</v>
      </c>
      <c r="I6">
        <v>2.75</v>
      </c>
      <c r="J6">
        <v>2.5277777777777799</v>
      </c>
      <c r="K6">
        <v>2.4302325581395299</v>
      </c>
      <c r="L6">
        <v>2.0821917808219199</v>
      </c>
      <c r="M6" s="3">
        <f t="shared" si="0"/>
        <v>2.4475505291848076</v>
      </c>
      <c r="N6">
        <v>8</v>
      </c>
      <c r="O6">
        <v>2</v>
      </c>
      <c r="P6">
        <v>3</v>
      </c>
      <c r="Q6">
        <v>2.8</v>
      </c>
      <c r="R6">
        <v>2.88095238095238</v>
      </c>
      <c r="S6">
        <v>3.51351351351351</v>
      </c>
      <c r="T6">
        <v>3.4712643678160902</v>
      </c>
      <c r="U6">
        <v>3.3684210526315801</v>
      </c>
      <c r="V6" s="3">
        <f t="shared" si="1"/>
        <v>3.3085378287283902</v>
      </c>
      <c r="W6" s="2">
        <f t="shared" si="2"/>
        <v>0.86098729954358255</v>
      </c>
      <c r="Y6" s="5">
        <v>1</v>
      </c>
      <c r="Z6" s="2">
        <v>6.292382433431281</v>
      </c>
      <c r="AA6" s="2">
        <v>5.4255140577692567</v>
      </c>
      <c r="AB6" s="2">
        <v>-0.86686837566202435</v>
      </c>
      <c r="AF6" s="6" t="s">
        <v>300</v>
      </c>
      <c r="AG6" t="s">
        <v>303</v>
      </c>
      <c r="AH6" t="s">
        <v>302</v>
      </c>
    </row>
    <row r="7" spans="1:34">
      <c r="A7">
        <v>5</v>
      </c>
      <c r="B7">
        <v>5</v>
      </c>
      <c r="C7">
        <v>1</v>
      </c>
      <c r="D7">
        <v>97</v>
      </c>
      <c r="E7">
        <v>12</v>
      </c>
      <c r="F7">
        <v>2</v>
      </c>
      <c r="G7">
        <v>3</v>
      </c>
      <c r="H7">
        <v>3</v>
      </c>
      <c r="I7">
        <v>6.0476190476190501</v>
      </c>
      <c r="J7">
        <v>3.9459459459459501</v>
      </c>
      <c r="K7">
        <v>5.4482758620689697</v>
      </c>
      <c r="L7">
        <v>4.6842105263157903</v>
      </c>
      <c r="M7" s="3">
        <f t="shared" si="0"/>
        <v>5.0315128454874403</v>
      </c>
      <c r="N7">
        <v>11</v>
      </c>
      <c r="O7">
        <v>2</v>
      </c>
      <c r="P7">
        <v>2</v>
      </c>
      <c r="Q7">
        <v>2.6</v>
      </c>
      <c r="R7">
        <v>6.2048192771084301</v>
      </c>
      <c r="S7">
        <v>5.4722222222222197</v>
      </c>
      <c r="T7">
        <v>6.6705882352941197</v>
      </c>
      <c r="U7">
        <v>6.6666666666666696</v>
      </c>
      <c r="V7" s="3">
        <f t="shared" si="1"/>
        <v>6.2535741003228598</v>
      </c>
      <c r="W7" s="2">
        <f t="shared" si="2"/>
        <v>1.2220612548354195</v>
      </c>
      <c r="Y7" s="5">
        <v>2</v>
      </c>
      <c r="Z7" s="2">
        <v>5.3584279451520658</v>
      </c>
      <c r="AA7" s="2">
        <v>3.6309132503464467</v>
      </c>
      <c r="AB7" s="2">
        <v>-1.7275146948056204</v>
      </c>
      <c r="AF7" s="6" t="s">
        <v>300</v>
      </c>
      <c r="AG7" t="s">
        <v>304</v>
      </c>
      <c r="AH7" t="s">
        <v>302</v>
      </c>
    </row>
    <row r="8" spans="1:34">
      <c r="A8">
        <v>18</v>
      </c>
      <c r="B8">
        <v>4</v>
      </c>
      <c r="C8">
        <v>1</v>
      </c>
      <c r="D8">
        <v>97</v>
      </c>
      <c r="E8">
        <v>11</v>
      </c>
      <c r="F8">
        <v>2</v>
      </c>
      <c r="G8">
        <v>3</v>
      </c>
      <c r="H8">
        <v>2</v>
      </c>
      <c r="I8">
        <v>5.53571428571429</v>
      </c>
      <c r="J8">
        <v>6.0857142857142899</v>
      </c>
      <c r="K8">
        <v>6.5977011494252897</v>
      </c>
      <c r="L8">
        <v>6.6578947368421098</v>
      </c>
      <c r="M8" s="3">
        <f t="shared" si="0"/>
        <v>6.2192561144239953</v>
      </c>
      <c r="N8">
        <v>8</v>
      </c>
      <c r="O8">
        <v>2</v>
      </c>
      <c r="P8">
        <v>3</v>
      </c>
      <c r="Q8">
        <v>3.9</v>
      </c>
      <c r="R8">
        <v>5.7951807228915699</v>
      </c>
      <c r="S8">
        <v>6.5161290322580703</v>
      </c>
      <c r="T8">
        <v>6.7831325301204801</v>
      </c>
      <c r="U8">
        <v>6.7972972972973</v>
      </c>
      <c r="V8" s="3">
        <f t="shared" si="1"/>
        <v>6.4729348956418544</v>
      </c>
      <c r="W8" s="2">
        <f t="shared" si="2"/>
        <v>0.25367878121785914</v>
      </c>
      <c r="Y8" s="5">
        <v>3</v>
      </c>
      <c r="Z8" s="2">
        <v>3.6794689273929273</v>
      </c>
      <c r="AA8" s="2">
        <v>2.8371828325507544</v>
      </c>
      <c r="AB8" s="2">
        <v>-0.84228609484217343</v>
      </c>
      <c r="AF8" s="6" t="s">
        <v>300</v>
      </c>
      <c r="AG8" t="s">
        <v>305</v>
      </c>
      <c r="AH8" t="s">
        <v>302</v>
      </c>
    </row>
    <row r="9" spans="1:34">
      <c r="A9">
        <v>16</v>
      </c>
      <c r="B9">
        <v>5</v>
      </c>
      <c r="C9">
        <v>1</v>
      </c>
      <c r="D9">
        <v>97</v>
      </c>
      <c r="E9">
        <v>14</v>
      </c>
      <c r="F9">
        <v>2</v>
      </c>
      <c r="G9">
        <v>5</v>
      </c>
      <c r="H9">
        <v>2.5</v>
      </c>
      <c r="I9">
        <v>5.3373493975903603</v>
      </c>
      <c r="J9">
        <v>5.4594594594594597</v>
      </c>
      <c r="K9">
        <v>6.5714285714285703</v>
      </c>
      <c r="L9">
        <v>6.3333333333333304</v>
      </c>
      <c r="M9" s="3">
        <f t="shared" si="0"/>
        <v>5.9253926904529308</v>
      </c>
      <c r="N9">
        <v>9</v>
      </c>
      <c r="O9">
        <v>2</v>
      </c>
      <c r="P9">
        <v>2</v>
      </c>
      <c r="Q9">
        <v>3.6</v>
      </c>
      <c r="R9">
        <v>5.5060240963855396</v>
      </c>
      <c r="S9">
        <v>6.3611111111111098</v>
      </c>
      <c r="T9">
        <v>6.7469879518072302</v>
      </c>
      <c r="U9">
        <v>6.7866666666666697</v>
      </c>
      <c r="V9" s="3">
        <f t="shared" si="1"/>
        <v>6.3501974564926371</v>
      </c>
      <c r="W9" s="2">
        <f t="shared" si="2"/>
        <v>0.42480476603970629</v>
      </c>
      <c r="Y9" s="5">
        <v>4</v>
      </c>
      <c r="Z9" s="2">
        <v>5.3890035338177853</v>
      </c>
      <c r="AA9" s="2">
        <v>6.2536762520717142</v>
      </c>
      <c r="AB9" s="2">
        <v>0.86467271825392833</v>
      </c>
      <c r="AF9" s="6" t="s">
        <v>299</v>
      </c>
      <c r="AG9" t="s">
        <v>303</v>
      </c>
      <c r="AH9" t="s">
        <v>301</v>
      </c>
    </row>
    <row r="10" spans="1:34">
      <c r="A10">
        <v>13</v>
      </c>
      <c r="B10">
        <v>4</v>
      </c>
      <c r="C10">
        <v>2</v>
      </c>
      <c r="D10">
        <v>91</v>
      </c>
      <c r="E10">
        <v>15</v>
      </c>
      <c r="F10">
        <v>2</v>
      </c>
      <c r="G10">
        <v>4</v>
      </c>
      <c r="H10">
        <v>2.1</v>
      </c>
      <c r="I10">
        <v>5.6144578313253</v>
      </c>
      <c r="J10">
        <v>5.1714285714285699</v>
      </c>
      <c r="K10">
        <v>6.0813953488372103</v>
      </c>
      <c r="L10">
        <v>5.81944444444445</v>
      </c>
      <c r="M10" s="3">
        <f t="shared" si="0"/>
        <v>5.6716815490088823</v>
      </c>
      <c r="N10">
        <v>12</v>
      </c>
      <c r="O10">
        <v>2</v>
      </c>
      <c r="P10">
        <v>3</v>
      </c>
      <c r="Q10">
        <v>2.8</v>
      </c>
      <c r="R10">
        <v>5.9285714285714297</v>
      </c>
      <c r="S10">
        <v>5.1351351351351404</v>
      </c>
      <c r="T10">
        <v>6.5697674418604697</v>
      </c>
      <c r="U10">
        <v>6.5810810810810798</v>
      </c>
      <c r="V10" s="3">
        <f t="shared" si="1"/>
        <v>6.0536387716620306</v>
      </c>
      <c r="W10" s="2">
        <f t="shared" si="2"/>
        <v>0.38195722265314824</v>
      </c>
      <c r="Y10" s="5">
        <v>5</v>
      </c>
      <c r="Z10" s="2">
        <v>3.7826920185729285</v>
      </c>
      <c r="AA10" s="2">
        <v>5.428893733126773</v>
      </c>
      <c r="AB10" s="2">
        <v>1.6462017145538459</v>
      </c>
      <c r="AF10" s="6" t="s">
        <v>299</v>
      </c>
      <c r="AG10" t="s">
        <v>304</v>
      </c>
      <c r="AH10" t="s">
        <v>301</v>
      </c>
    </row>
    <row r="11" spans="1:34">
      <c r="A11">
        <v>17</v>
      </c>
      <c r="B11">
        <v>4</v>
      </c>
      <c r="C11">
        <v>1</v>
      </c>
      <c r="D11">
        <v>100</v>
      </c>
      <c r="E11">
        <v>15</v>
      </c>
      <c r="F11">
        <v>2</v>
      </c>
      <c r="G11">
        <v>4</v>
      </c>
      <c r="H11">
        <v>2.6</v>
      </c>
      <c r="I11">
        <v>5.51219512195122</v>
      </c>
      <c r="J11">
        <v>4.4054054054054097</v>
      </c>
      <c r="K11">
        <v>6.3218390804597702</v>
      </c>
      <c r="L11">
        <v>6.4647887323943696</v>
      </c>
      <c r="M11" s="3">
        <f t="shared" si="0"/>
        <v>5.6760570850526921</v>
      </c>
      <c r="N11">
        <v>9</v>
      </c>
      <c r="O11">
        <v>2</v>
      </c>
      <c r="P11">
        <v>2</v>
      </c>
      <c r="Q11">
        <v>4</v>
      </c>
      <c r="R11">
        <v>5.6428571428571397</v>
      </c>
      <c r="S11">
        <v>5.2432432432432403</v>
      </c>
      <c r="T11">
        <v>6.53571428571429</v>
      </c>
      <c r="U11">
        <v>6.6266666666666696</v>
      </c>
      <c r="V11" s="3">
        <f t="shared" si="1"/>
        <v>6.0121203346203353</v>
      </c>
      <c r="W11" s="2">
        <f t="shared" si="2"/>
        <v>0.33606324956764322</v>
      </c>
      <c r="Y11" s="5">
        <v>6</v>
      </c>
      <c r="Z11" s="2">
        <v>2.6310406635792081</v>
      </c>
      <c r="AA11" s="2">
        <v>3.6894281759109808</v>
      </c>
      <c r="AB11" s="2">
        <v>1.058387512331773</v>
      </c>
      <c r="AF11" s="6" t="s">
        <v>299</v>
      </c>
      <c r="AG11" t="s">
        <v>305</v>
      </c>
      <c r="AH11" t="s">
        <v>301</v>
      </c>
    </row>
    <row r="12" spans="1:34">
      <c r="A12">
        <v>3</v>
      </c>
      <c r="B12">
        <v>5</v>
      </c>
      <c r="C12">
        <v>1</v>
      </c>
      <c r="D12">
        <v>100</v>
      </c>
      <c r="E12">
        <v>14</v>
      </c>
      <c r="F12">
        <v>3</v>
      </c>
      <c r="G12">
        <v>4</v>
      </c>
      <c r="H12">
        <v>3.7</v>
      </c>
      <c r="I12">
        <v>3.71428571428571</v>
      </c>
      <c r="J12">
        <v>4.8108108108108096</v>
      </c>
      <c r="K12">
        <v>5.0459770114942497</v>
      </c>
      <c r="L12">
        <v>5.0789473684210504</v>
      </c>
      <c r="M12" s="3">
        <f t="shared" si="0"/>
        <v>4.6625052262529545</v>
      </c>
      <c r="N12">
        <v>14</v>
      </c>
      <c r="O12">
        <v>4</v>
      </c>
      <c r="P12">
        <v>4</v>
      </c>
      <c r="Q12">
        <v>4.3</v>
      </c>
      <c r="R12">
        <v>4.4166666666666696</v>
      </c>
      <c r="S12">
        <v>5.6571428571428601</v>
      </c>
      <c r="T12">
        <v>6.2528735632183903</v>
      </c>
      <c r="U12">
        <v>6.8571428571428603</v>
      </c>
      <c r="V12" s="3">
        <f t="shared" si="1"/>
        <v>5.7959564860426953</v>
      </c>
      <c r="W12" s="2">
        <f t="shared" si="2"/>
        <v>1.1334512597897408</v>
      </c>
      <c r="Y12" s="5" t="s">
        <v>292</v>
      </c>
      <c r="Z12" s="2">
        <v>4.5221692536577018</v>
      </c>
      <c r="AA12" s="2">
        <v>4.5442680502959885</v>
      </c>
      <c r="AB12" s="2">
        <v>2.2098796638288291E-2</v>
      </c>
    </row>
    <row r="13" spans="1:34">
      <c r="A13">
        <v>27</v>
      </c>
      <c r="B13">
        <v>4</v>
      </c>
      <c r="C13">
        <v>1</v>
      </c>
      <c r="D13">
        <v>100</v>
      </c>
      <c r="E13">
        <v>13</v>
      </c>
      <c r="F13">
        <v>2</v>
      </c>
      <c r="G13">
        <v>4</v>
      </c>
      <c r="H13">
        <v>2.5</v>
      </c>
      <c r="I13">
        <v>5.3614457831325302</v>
      </c>
      <c r="J13">
        <v>4.6388888888888902</v>
      </c>
      <c r="K13">
        <v>5.7325581395348797</v>
      </c>
      <c r="L13">
        <v>6.10666666666667</v>
      </c>
      <c r="M13" s="3">
        <f t="shared" si="0"/>
        <v>5.4598898695557425</v>
      </c>
      <c r="N13">
        <v>8</v>
      </c>
      <c r="O13">
        <v>2</v>
      </c>
      <c r="P13">
        <v>2</v>
      </c>
      <c r="Q13">
        <v>3.1</v>
      </c>
      <c r="R13">
        <v>5.7469879518072302</v>
      </c>
      <c r="S13">
        <v>5.7297297297297298</v>
      </c>
      <c r="T13">
        <v>6.5952380952381002</v>
      </c>
      <c r="U13">
        <v>6.3378378378378404</v>
      </c>
      <c r="V13" s="3">
        <f t="shared" si="1"/>
        <v>6.1024484036532254</v>
      </c>
      <c r="W13" s="2">
        <f t="shared" si="2"/>
        <v>0.64255853409748287</v>
      </c>
    </row>
    <row r="14" spans="1:34">
      <c r="A14">
        <v>16</v>
      </c>
      <c r="B14">
        <v>4</v>
      </c>
      <c r="C14">
        <v>1</v>
      </c>
      <c r="D14">
        <v>97</v>
      </c>
      <c r="E14">
        <v>9</v>
      </c>
      <c r="F14">
        <v>2</v>
      </c>
      <c r="G14">
        <v>2</v>
      </c>
      <c r="H14">
        <v>3.6</v>
      </c>
      <c r="I14">
        <v>5.5060240963855396</v>
      </c>
      <c r="J14">
        <v>6.3611111111111098</v>
      </c>
      <c r="K14">
        <v>6.7469879518072302</v>
      </c>
      <c r="L14">
        <v>6.7866666666666697</v>
      </c>
      <c r="M14" s="3">
        <f t="shared" si="0"/>
        <v>6.3501974564926371</v>
      </c>
      <c r="N14">
        <v>11</v>
      </c>
      <c r="O14">
        <v>3</v>
      </c>
      <c r="P14">
        <v>4</v>
      </c>
      <c r="Q14">
        <v>3.7</v>
      </c>
      <c r="R14">
        <v>5.96428571428571</v>
      </c>
      <c r="S14">
        <v>6.1111111111111098</v>
      </c>
      <c r="T14">
        <v>6.6279069767441898</v>
      </c>
      <c r="U14">
        <v>7</v>
      </c>
      <c r="V14" s="3">
        <f t="shared" si="1"/>
        <v>6.425825950535252</v>
      </c>
      <c r="W14" s="2">
        <f t="shared" si="2"/>
        <v>7.5628494042614847E-2</v>
      </c>
    </row>
    <row r="15" spans="1:34">
      <c r="A15">
        <v>28</v>
      </c>
      <c r="B15">
        <v>5</v>
      </c>
      <c r="C15">
        <v>1</v>
      </c>
      <c r="D15">
        <v>97</v>
      </c>
      <c r="E15">
        <v>16</v>
      </c>
      <c r="F15">
        <v>2</v>
      </c>
      <c r="G15">
        <v>5</v>
      </c>
      <c r="H15">
        <v>2.2999999999999998</v>
      </c>
      <c r="I15">
        <v>3.03571428571429</v>
      </c>
      <c r="J15">
        <v>1.5</v>
      </c>
      <c r="K15">
        <v>2.9310344827586201</v>
      </c>
      <c r="L15">
        <v>3.5657894736842102</v>
      </c>
      <c r="M15" s="3">
        <f t="shared" si="0"/>
        <v>2.75813456053928</v>
      </c>
      <c r="N15">
        <v>15</v>
      </c>
      <c r="O15">
        <v>2</v>
      </c>
      <c r="P15">
        <v>5</v>
      </c>
      <c r="Q15">
        <v>3.7</v>
      </c>
      <c r="R15">
        <v>3.5952380952380998</v>
      </c>
      <c r="S15">
        <v>5.1891891891891904</v>
      </c>
      <c r="T15">
        <v>5.8720930232558102</v>
      </c>
      <c r="U15">
        <v>6.86956521739131</v>
      </c>
      <c r="V15" s="3">
        <f t="shared" si="1"/>
        <v>5.3815213812686018</v>
      </c>
      <c r="W15" s="2">
        <f t="shared" si="2"/>
        <v>2.6233868207293218</v>
      </c>
    </row>
    <row r="16" spans="1:34">
      <c r="A16">
        <v>19</v>
      </c>
      <c r="B16">
        <v>5</v>
      </c>
      <c r="C16">
        <v>1</v>
      </c>
      <c r="D16">
        <v>90</v>
      </c>
      <c r="E16">
        <v>15</v>
      </c>
      <c r="F16">
        <v>2</v>
      </c>
      <c r="G16">
        <v>5</v>
      </c>
      <c r="H16">
        <v>3.1</v>
      </c>
      <c r="I16">
        <v>3.6904761904761898</v>
      </c>
      <c r="J16">
        <v>2.4054054054054101</v>
      </c>
      <c r="K16">
        <v>3.1954022988505701</v>
      </c>
      <c r="L16">
        <v>4.2631578947368398</v>
      </c>
      <c r="M16" s="3">
        <f t="shared" si="0"/>
        <v>3.3886104473672525</v>
      </c>
      <c r="N16">
        <v>10</v>
      </c>
      <c r="O16">
        <v>3</v>
      </c>
      <c r="P16">
        <v>3</v>
      </c>
      <c r="Q16">
        <v>3.7</v>
      </c>
      <c r="R16">
        <v>2.63095238095238</v>
      </c>
      <c r="S16">
        <v>4.3783783783783798</v>
      </c>
      <c r="T16">
        <v>5.0804597701149401</v>
      </c>
      <c r="U16">
        <v>4.9210526315789496</v>
      </c>
      <c r="V16" s="3">
        <f t="shared" si="1"/>
        <v>4.2527107902561623</v>
      </c>
      <c r="W16" s="2">
        <f t="shared" si="2"/>
        <v>0.8641003428889098</v>
      </c>
    </row>
    <row r="17" spans="1:23">
      <c r="A17">
        <v>19</v>
      </c>
      <c r="B17">
        <v>6</v>
      </c>
      <c r="C17">
        <v>1</v>
      </c>
      <c r="D17">
        <v>93</v>
      </c>
      <c r="E17">
        <v>14</v>
      </c>
      <c r="F17">
        <v>3</v>
      </c>
      <c r="G17">
        <v>5</v>
      </c>
      <c r="H17">
        <v>2.9</v>
      </c>
      <c r="I17">
        <v>3.5833333333333299</v>
      </c>
      <c r="J17">
        <v>2.3243243243243201</v>
      </c>
      <c r="K17">
        <v>2.85057471264368</v>
      </c>
      <c r="L17">
        <v>3.6315789473684199</v>
      </c>
      <c r="M17" s="3">
        <f t="shared" si="0"/>
        <v>3.097452829417437</v>
      </c>
      <c r="N17">
        <v>15</v>
      </c>
      <c r="O17">
        <v>2</v>
      </c>
      <c r="P17">
        <v>5</v>
      </c>
      <c r="Q17">
        <v>3.1</v>
      </c>
      <c r="R17">
        <v>3.6904761904761898</v>
      </c>
      <c r="S17">
        <v>2.4054054054054101</v>
      </c>
      <c r="T17">
        <v>3.1954022988505701</v>
      </c>
      <c r="U17">
        <v>4.2631578947368398</v>
      </c>
      <c r="V17" s="3">
        <f t="shared" si="1"/>
        <v>3.3886104473672525</v>
      </c>
      <c r="W17" s="2">
        <f t="shared" si="2"/>
        <v>0.29115761794981543</v>
      </c>
    </row>
    <row r="18" spans="1:23">
      <c r="A18">
        <v>8</v>
      </c>
      <c r="B18">
        <v>5</v>
      </c>
      <c r="C18">
        <v>2</v>
      </c>
      <c r="D18">
        <v>93</v>
      </c>
      <c r="E18">
        <v>12</v>
      </c>
      <c r="F18">
        <v>2</v>
      </c>
      <c r="G18">
        <v>3</v>
      </c>
      <c r="H18">
        <v>2.9</v>
      </c>
      <c r="I18">
        <v>2.1951219512195101</v>
      </c>
      <c r="J18">
        <v>2.5833333333333299</v>
      </c>
      <c r="K18">
        <v>2.26436781609195</v>
      </c>
      <c r="L18">
        <v>3.4078947368421102</v>
      </c>
      <c r="M18" s="3">
        <f t="shared" si="0"/>
        <v>2.6126794593717251</v>
      </c>
      <c r="N18">
        <v>11</v>
      </c>
      <c r="O18">
        <v>2</v>
      </c>
      <c r="P18">
        <v>3</v>
      </c>
      <c r="Q18">
        <v>3.4</v>
      </c>
      <c r="R18">
        <v>5.7349397590361502</v>
      </c>
      <c r="S18">
        <v>5.9722222222222197</v>
      </c>
      <c r="T18">
        <v>6.6091954022988499</v>
      </c>
      <c r="U18">
        <v>6.6842105263157903</v>
      </c>
      <c r="V18" s="3">
        <f t="shared" si="1"/>
        <v>6.2501419774682523</v>
      </c>
      <c r="W18" s="2">
        <f t="shared" si="2"/>
        <v>3.6374625180965272</v>
      </c>
    </row>
    <row r="19" spans="1:23">
      <c r="A19">
        <v>3</v>
      </c>
      <c r="B19">
        <v>6</v>
      </c>
      <c r="C19">
        <v>1</v>
      </c>
      <c r="D19">
        <v>100</v>
      </c>
      <c r="E19">
        <v>13</v>
      </c>
      <c r="F19">
        <v>2</v>
      </c>
      <c r="G19">
        <v>4</v>
      </c>
      <c r="H19">
        <v>3.2</v>
      </c>
      <c r="I19">
        <v>2.1547619047619002</v>
      </c>
      <c r="J19">
        <v>1.5588235294117601</v>
      </c>
      <c r="K19">
        <v>1.6428571428571399</v>
      </c>
      <c r="L19">
        <v>2.3466666666666698</v>
      </c>
      <c r="M19" s="3">
        <f t="shared" si="0"/>
        <v>1.9257773109243677</v>
      </c>
      <c r="N19">
        <v>14</v>
      </c>
      <c r="O19">
        <v>3</v>
      </c>
      <c r="P19">
        <v>4</v>
      </c>
      <c r="Q19">
        <v>3.7</v>
      </c>
      <c r="R19">
        <v>3.71428571428571</v>
      </c>
      <c r="S19">
        <v>4.8108108108108096</v>
      </c>
      <c r="T19">
        <v>5.0459770114942497</v>
      </c>
      <c r="U19">
        <v>5.0789473684210504</v>
      </c>
      <c r="V19" s="3">
        <f t="shared" si="1"/>
        <v>4.6625052262529545</v>
      </c>
      <c r="W19" s="2">
        <f t="shared" si="2"/>
        <v>2.7367279153285868</v>
      </c>
    </row>
    <row r="20" spans="1:23">
      <c r="A20">
        <v>8</v>
      </c>
      <c r="B20">
        <v>6</v>
      </c>
      <c r="C20">
        <v>1</v>
      </c>
      <c r="D20">
        <v>100</v>
      </c>
      <c r="E20">
        <v>13</v>
      </c>
      <c r="F20">
        <v>2</v>
      </c>
      <c r="G20">
        <v>4</v>
      </c>
      <c r="H20">
        <v>3</v>
      </c>
      <c r="I20">
        <v>1.5243902439024399</v>
      </c>
      <c r="J20">
        <v>2.4166666666666701</v>
      </c>
      <c r="K20">
        <v>1.46428571428571</v>
      </c>
      <c r="L20">
        <v>2.9078947368421102</v>
      </c>
      <c r="M20" s="3">
        <f t="shared" si="0"/>
        <v>2.0783093404242323</v>
      </c>
      <c r="N20">
        <v>11</v>
      </c>
      <c r="O20">
        <v>3</v>
      </c>
      <c r="P20">
        <v>5</v>
      </c>
      <c r="Q20">
        <v>4</v>
      </c>
      <c r="R20">
        <v>1.3975903614457801</v>
      </c>
      <c r="S20">
        <v>3.0540540540540499</v>
      </c>
      <c r="T20">
        <v>1.8953488372092999</v>
      </c>
      <c r="U20">
        <v>2.3333333333333299</v>
      </c>
      <c r="V20" s="3">
        <f t="shared" si="1"/>
        <v>2.170081646510615</v>
      </c>
      <c r="W20" s="2">
        <f t="shared" si="2"/>
        <v>9.1772306086382649E-2</v>
      </c>
    </row>
    <row r="21" spans="1:23">
      <c r="A21">
        <v>13</v>
      </c>
      <c r="B21">
        <v>6</v>
      </c>
      <c r="C21">
        <v>1</v>
      </c>
      <c r="D21">
        <v>100</v>
      </c>
      <c r="E21">
        <v>14</v>
      </c>
      <c r="F21">
        <v>2</v>
      </c>
      <c r="G21">
        <v>4</v>
      </c>
      <c r="H21">
        <v>3.3</v>
      </c>
      <c r="I21">
        <v>2.4337349397590402</v>
      </c>
      <c r="J21">
        <v>2.0270270270270299</v>
      </c>
      <c r="K21">
        <v>1.7976190476190499</v>
      </c>
      <c r="L21">
        <v>2.8157894736842102</v>
      </c>
      <c r="M21" s="3">
        <f t="shared" si="0"/>
        <v>2.2685426220223324</v>
      </c>
      <c r="N21">
        <v>10</v>
      </c>
      <c r="O21">
        <v>3</v>
      </c>
      <c r="P21">
        <v>4</v>
      </c>
      <c r="Q21">
        <v>4</v>
      </c>
      <c r="R21">
        <v>4.1481481481481497</v>
      </c>
      <c r="S21">
        <v>3.51351351351351</v>
      </c>
      <c r="T21">
        <v>4.4942528735632203</v>
      </c>
      <c r="U21">
        <v>3.6578947368421102</v>
      </c>
      <c r="V21" s="3">
        <f t="shared" si="1"/>
        <v>3.9534523180167476</v>
      </c>
      <c r="W21" s="2">
        <f t="shared" si="2"/>
        <v>1.6849096959944152</v>
      </c>
    </row>
    <row r="22" spans="1:23">
      <c r="A22">
        <v>18</v>
      </c>
      <c r="B22">
        <v>6</v>
      </c>
      <c r="C22">
        <v>1</v>
      </c>
      <c r="D22">
        <v>91</v>
      </c>
      <c r="E22">
        <v>10</v>
      </c>
      <c r="F22">
        <v>2</v>
      </c>
      <c r="G22">
        <v>3</v>
      </c>
      <c r="H22">
        <v>3.6</v>
      </c>
      <c r="I22">
        <v>1.9156626506024099</v>
      </c>
      <c r="J22">
        <v>1.9722222222222201</v>
      </c>
      <c r="K22">
        <v>1.6341463414634101</v>
      </c>
      <c r="L22">
        <v>2.82894736842105</v>
      </c>
      <c r="M22" s="3">
        <f t="shared" si="0"/>
        <v>2.0877446456772724</v>
      </c>
      <c r="N22">
        <v>9</v>
      </c>
      <c r="O22">
        <v>2</v>
      </c>
      <c r="P22">
        <v>3</v>
      </c>
      <c r="Q22">
        <v>4.2</v>
      </c>
      <c r="R22">
        <v>2.5432098765432101</v>
      </c>
      <c r="S22">
        <v>4.1621621621621596</v>
      </c>
      <c r="T22">
        <v>3.9310344827586201</v>
      </c>
      <c r="U22">
        <v>3.7368421052631602</v>
      </c>
      <c r="V22" s="3">
        <f t="shared" si="1"/>
        <v>3.5933121566817876</v>
      </c>
      <c r="W22" s="2">
        <f t="shared" si="2"/>
        <v>1.5055675110045152</v>
      </c>
    </row>
    <row r="23" spans="1:23">
      <c r="A23">
        <v>25</v>
      </c>
      <c r="B23">
        <v>6</v>
      </c>
      <c r="C23">
        <v>1</v>
      </c>
      <c r="D23">
        <v>100</v>
      </c>
      <c r="E23">
        <v>12</v>
      </c>
      <c r="F23">
        <v>2</v>
      </c>
      <c r="G23">
        <v>4</v>
      </c>
      <c r="H23">
        <v>3.1</v>
      </c>
      <c r="I23">
        <v>2.21428571428571</v>
      </c>
      <c r="J23">
        <v>2.0810810810810798</v>
      </c>
      <c r="K23">
        <v>1.83908045977012</v>
      </c>
      <c r="L23">
        <v>3.0263157894736801</v>
      </c>
      <c r="M23" s="3">
        <f t="shared" si="0"/>
        <v>2.2901907611526475</v>
      </c>
      <c r="N23">
        <v>10</v>
      </c>
      <c r="O23">
        <v>3</v>
      </c>
      <c r="P23">
        <v>4</v>
      </c>
      <c r="Q23">
        <v>4.2</v>
      </c>
      <c r="R23">
        <v>4.3690476190476204</v>
      </c>
      <c r="S23">
        <v>4.1621621621621596</v>
      </c>
      <c r="T23">
        <v>5.0344827586206904</v>
      </c>
      <c r="U23">
        <v>5.25</v>
      </c>
      <c r="V23" s="3">
        <f t="shared" si="1"/>
        <v>4.703923134957618</v>
      </c>
      <c r="W23" s="2">
        <f t="shared" si="2"/>
        <v>2.4137323738049705</v>
      </c>
    </row>
    <row r="24" spans="1:23">
      <c r="A24">
        <v>17</v>
      </c>
      <c r="B24">
        <v>6</v>
      </c>
      <c r="C24">
        <v>1</v>
      </c>
      <c r="D24">
        <v>97</v>
      </c>
      <c r="E24">
        <v>8</v>
      </c>
      <c r="F24">
        <v>2</v>
      </c>
      <c r="G24">
        <v>2</v>
      </c>
      <c r="H24">
        <v>3.9</v>
      </c>
      <c r="I24">
        <v>3.1785714285714302</v>
      </c>
      <c r="J24">
        <v>2.1891891891891899</v>
      </c>
      <c r="K24">
        <v>1.98780487804878</v>
      </c>
      <c r="L24">
        <v>3.3157894736842102</v>
      </c>
      <c r="M24" s="3">
        <f t="shared" si="0"/>
        <v>2.6678387423734025</v>
      </c>
      <c r="N24">
        <v>10</v>
      </c>
      <c r="O24">
        <v>2</v>
      </c>
      <c r="P24">
        <v>3</v>
      </c>
      <c r="Q24">
        <v>3</v>
      </c>
      <c r="R24">
        <v>4.0952380952381002</v>
      </c>
      <c r="S24">
        <v>2.8378378378378399</v>
      </c>
      <c r="T24">
        <v>3.0919540229885101</v>
      </c>
      <c r="U24">
        <v>2.9605263157894699</v>
      </c>
      <c r="V24" s="3">
        <f t="shared" si="1"/>
        <v>3.2463890679634799</v>
      </c>
      <c r="W24" s="2">
        <f t="shared" si="2"/>
        <v>0.57855032559007746</v>
      </c>
    </row>
    <row r="25" spans="1:23">
      <c r="A25">
        <v>4</v>
      </c>
      <c r="B25">
        <v>5</v>
      </c>
      <c r="C25">
        <v>1</v>
      </c>
      <c r="D25">
        <v>97</v>
      </c>
      <c r="E25">
        <v>13</v>
      </c>
      <c r="F25">
        <v>2</v>
      </c>
      <c r="G25">
        <v>3</v>
      </c>
      <c r="H25">
        <v>2.9</v>
      </c>
      <c r="I25">
        <v>1.7108433734939801</v>
      </c>
      <c r="J25">
        <v>2.1081081081081101</v>
      </c>
      <c r="K25">
        <v>2.2873563218390802</v>
      </c>
      <c r="L25">
        <v>3.1447368421052602</v>
      </c>
      <c r="M25" s="3">
        <f t="shared" si="0"/>
        <v>2.3127611613866077</v>
      </c>
      <c r="N25">
        <v>12</v>
      </c>
      <c r="O25">
        <v>2</v>
      </c>
      <c r="P25">
        <v>4</v>
      </c>
      <c r="Q25">
        <v>3.3</v>
      </c>
      <c r="R25">
        <v>2.5</v>
      </c>
      <c r="S25">
        <v>4.2972972972973</v>
      </c>
      <c r="T25">
        <v>5.2528735632183903</v>
      </c>
      <c r="U25">
        <v>6.0135135135135096</v>
      </c>
      <c r="V25" s="3">
        <f t="shared" si="1"/>
        <v>4.5159210935073002</v>
      </c>
      <c r="W25" s="2">
        <f t="shared" si="2"/>
        <v>2.2031599321206925</v>
      </c>
    </row>
    <row r="26" spans="1:23">
      <c r="A26">
        <v>11</v>
      </c>
      <c r="B26">
        <v>6</v>
      </c>
      <c r="C26">
        <v>1</v>
      </c>
      <c r="D26">
        <v>100</v>
      </c>
      <c r="E26">
        <v>11</v>
      </c>
      <c r="F26">
        <v>3</v>
      </c>
      <c r="G26">
        <v>4</v>
      </c>
      <c r="H26">
        <v>4.0999999999999996</v>
      </c>
      <c r="I26">
        <v>2.7976190476190501</v>
      </c>
      <c r="J26">
        <v>3.7027027027027</v>
      </c>
      <c r="K26">
        <v>4.5747126436781604</v>
      </c>
      <c r="L26">
        <v>4.1710526315789496</v>
      </c>
      <c r="M26" s="3">
        <f t="shared" si="0"/>
        <v>3.8115217563947148</v>
      </c>
      <c r="N26">
        <v>13</v>
      </c>
      <c r="O26">
        <v>3</v>
      </c>
      <c r="P26">
        <v>4</v>
      </c>
      <c r="Q26">
        <v>3.5</v>
      </c>
      <c r="R26">
        <v>4.1785714285714297</v>
      </c>
      <c r="S26">
        <v>4.2972972972973</v>
      </c>
      <c r="T26">
        <v>5.3448275862069003</v>
      </c>
      <c r="U26">
        <v>5.6533333333333298</v>
      </c>
      <c r="V26" s="3">
        <f t="shared" si="1"/>
        <v>4.8685074113522395</v>
      </c>
      <c r="W26" s="2">
        <f t="shared" si="2"/>
        <v>1.0569856549575247</v>
      </c>
    </row>
    <row r="27" spans="1:23">
      <c r="A27">
        <v>27</v>
      </c>
      <c r="B27">
        <v>5</v>
      </c>
      <c r="C27">
        <v>1</v>
      </c>
      <c r="D27">
        <v>89</v>
      </c>
      <c r="E27">
        <v>13</v>
      </c>
      <c r="F27">
        <v>3</v>
      </c>
      <c r="G27">
        <v>5</v>
      </c>
      <c r="H27">
        <v>4.0999999999999996</v>
      </c>
      <c r="I27">
        <v>2.8313253012048198</v>
      </c>
      <c r="J27">
        <v>4.0810810810810798</v>
      </c>
      <c r="K27">
        <v>3.85057471264368</v>
      </c>
      <c r="L27">
        <v>3.5394736842105301</v>
      </c>
      <c r="M27" s="3">
        <f t="shared" si="0"/>
        <v>3.5756136947850274</v>
      </c>
      <c r="N27">
        <v>12</v>
      </c>
      <c r="O27">
        <v>3</v>
      </c>
      <c r="P27">
        <v>4</v>
      </c>
      <c r="Q27">
        <v>4</v>
      </c>
      <c r="R27">
        <v>4.2380952380952399</v>
      </c>
      <c r="S27">
        <v>5.4166666666666696</v>
      </c>
      <c r="T27">
        <v>4.3793103448275899</v>
      </c>
      <c r="U27">
        <v>4.3289473684210504</v>
      </c>
      <c r="V27" s="3">
        <f t="shared" si="1"/>
        <v>4.5907549045026377</v>
      </c>
      <c r="W27" s="2">
        <f t="shared" si="2"/>
        <v>1.0151412097176102</v>
      </c>
    </row>
    <row r="28" spans="1:23">
      <c r="A28">
        <v>23</v>
      </c>
      <c r="B28">
        <v>4</v>
      </c>
      <c r="C28">
        <v>2</v>
      </c>
      <c r="D28">
        <v>94</v>
      </c>
      <c r="E28">
        <v>12</v>
      </c>
      <c r="F28">
        <v>3</v>
      </c>
      <c r="G28">
        <v>4</v>
      </c>
      <c r="H28">
        <v>3.7</v>
      </c>
      <c r="I28">
        <v>3.0602409638554202</v>
      </c>
      <c r="J28">
        <v>4.5135135135135096</v>
      </c>
      <c r="K28">
        <v>5</v>
      </c>
      <c r="L28">
        <v>5.3684210526315796</v>
      </c>
      <c r="M28" s="3">
        <f t="shared" si="0"/>
        <v>4.485543882500127</v>
      </c>
      <c r="N28">
        <v>14</v>
      </c>
      <c r="O28">
        <v>3</v>
      </c>
      <c r="P28">
        <v>3</v>
      </c>
      <c r="Q28">
        <v>3.3</v>
      </c>
      <c r="R28">
        <v>5.96428571428571</v>
      </c>
      <c r="S28">
        <v>6.60606060606061</v>
      </c>
      <c r="T28">
        <v>6.65116279069768</v>
      </c>
      <c r="U28">
        <v>7</v>
      </c>
      <c r="V28" s="3">
        <f t="shared" si="1"/>
        <v>6.555377277761</v>
      </c>
      <c r="W28" s="2">
        <f t="shared" si="2"/>
        <v>2.069833395260873</v>
      </c>
    </row>
    <row r="29" spans="1:23">
      <c r="A29">
        <v>2</v>
      </c>
      <c r="B29">
        <v>4</v>
      </c>
      <c r="C29">
        <v>1</v>
      </c>
      <c r="D29">
        <v>97</v>
      </c>
      <c r="E29">
        <v>12</v>
      </c>
      <c r="F29">
        <v>2</v>
      </c>
      <c r="G29">
        <v>3</v>
      </c>
      <c r="H29">
        <v>3.8</v>
      </c>
      <c r="I29">
        <v>5.5476190476190501</v>
      </c>
      <c r="J29">
        <v>5.9411764705882399</v>
      </c>
      <c r="K29">
        <v>6.0833333333333304</v>
      </c>
      <c r="L29">
        <v>6.5810810810810798</v>
      </c>
      <c r="M29" s="3">
        <f t="shared" si="0"/>
        <v>6.0383024831554248</v>
      </c>
      <c r="N29">
        <v>10</v>
      </c>
      <c r="O29">
        <v>2</v>
      </c>
      <c r="P29">
        <v>3</v>
      </c>
      <c r="Q29">
        <v>3.2</v>
      </c>
      <c r="R29">
        <v>6.1071428571428603</v>
      </c>
      <c r="S29">
        <v>6.6857142857142904</v>
      </c>
      <c r="T29">
        <v>7</v>
      </c>
      <c r="U29">
        <v>7</v>
      </c>
      <c r="V29" s="3">
        <f t="shared" si="1"/>
        <v>6.6982142857142879</v>
      </c>
      <c r="W29" s="2">
        <f t="shared" si="2"/>
        <v>0.65991180255886306</v>
      </c>
    </row>
    <row r="30" spans="1:23">
      <c r="A30">
        <v>1</v>
      </c>
      <c r="B30">
        <v>5</v>
      </c>
      <c r="C30">
        <v>2</v>
      </c>
      <c r="D30">
        <v>100</v>
      </c>
      <c r="E30">
        <v>13</v>
      </c>
      <c r="F30">
        <v>3</v>
      </c>
      <c r="G30">
        <v>5</v>
      </c>
      <c r="H30">
        <v>3.8</v>
      </c>
      <c r="I30">
        <v>3.6428571428571401</v>
      </c>
      <c r="J30">
        <v>3.9729729729729701</v>
      </c>
      <c r="K30">
        <v>4.7816091954023001</v>
      </c>
      <c r="L30">
        <v>4.5789473684210504</v>
      </c>
      <c r="M30" s="3">
        <f t="shared" si="0"/>
        <v>4.2440966699133655</v>
      </c>
      <c r="N30">
        <v>10</v>
      </c>
      <c r="O30">
        <v>3</v>
      </c>
      <c r="P30">
        <v>5</v>
      </c>
      <c r="Q30">
        <v>3.8</v>
      </c>
      <c r="R30">
        <v>4.8571428571428603</v>
      </c>
      <c r="S30">
        <v>5.5135135135135096</v>
      </c>
      <c r="T30">
        <v>6.3604651162790704</v>
      </c>
      <c r="U30">
        <v>6.6891891891891904</v>
      </c>
      <c r="V30" s="3">
        <f t="shared" si="1"/>
        <v>5.8550776690311572</v>
      </c>
      <c r="W30" s="2">
        <f t="shared" si="2"/>
        <v>1.6109809991177917</v>
      </c>
    </row>
    <row r="31" spans="1:23">
      <c r="A31">
        <v>26</v>
      </c>
      <c r="B31">
        <v>4</v>
      </c>
      <c r="C31">
        <v>1</v>
      </c>
      <c r="D31">
        <v>86</v>
      </c>
      <c r="E31">
        <v>10</v>
      </c>
      <c r="F31">
        <v>2</v>
      </c>
      <c r="G31">
        <v>3</v>
      </c>
      <c r="H31">
        <v>4.0999999999999996</v>
      </c>
      <c r="I31">
        <v>5</v>
      </c>
      <c r="J31">
        <v>3.9189189189189202</v>
      </c>
      <c r="K31">
        <v>5.4767441860465098</v>
      </c>
      <c r="L31">
        <v>6.13698630136986</v>
      </c>
      <c r="M31" s="3">
        <f t="shared" si="0"/>
        <v>5.1331623515838221</v>
      </c>
      <c r="N31">
        <v>14</v>
      </c>
      <c r="O31">
        <v>3</v>
      </c>
      <c r="P31">
        <v>5</v>
      </c>
      <c r="Q31">
        <v>3.6</v>
      </c>
      <c r="R31">
        <v>4.8928571428571397</v>
      </c>
      <c r="S31">
        <v>5.28571428571429</v>
      </c>
      <c r="T31">
        <v>6.21428571428571</v>
      </c>
      <c r="U31">
        <v>6.5405405405405403</v>
      </c>
      <c r="V31" s="3">
        <f t="shared" si="1"/>
        <v>5.7333494208494198</v>
      </c>
      <c r="W31" s="2">
        <f t="shared" si="2"/>
        <v>0.60018706926559773</v>
      </c>
    </row>
    <row r="32" spans="1:23">
      <c r="A32">
        <v>14</v>
      </c>
      <c r="B32">
        <v>6</v>
      </c>
      <c r="C32">
        <v>1</v>
      </c>
      <c r="D32">
        <v>100</v>
      </c>
      <c r="E32">
        <v>13</v>
      </c>
      <c r="F32">
        <v>2</v>
      </c>
      <c r="G32">
        <v>4</v>
      </c>
      <c r="H32">
        <v>3.2</v>
      </c>
      <c r="I32">
        <v>3.5487804878048799</v>
      </c>
      <c r="J32">
        <v>2.1081081081081101</v>
      </c>
      <c r="K32">
        <v>2.2588235294117598</v>
      </c>
      <c r="L32">
        <v>2.92</v>
      </c>
      <c r="M32" s="3">
        <f t="shared" si="0"/>
        <v>2.7089280313311876</v>
      </c>
      <c r="N32">
        <v>16</v>
      </c>
      <c r="O32">
        <v>2</v>
      </c>
      <c r="P32">
        <v>5</v>
      </c>
      <c r="Q32">
        <v>3.6</v>
      </c>
      <c r="R32">
        <v>1.8928571428571399</v>
      </c>
      <c r="S32">
        <v>2.5675675675675702</v>
      </c>
      <c r="T32">
        <v>2.2093023255814002</v>
      </c>
      <c r="U32">
        <v>3.10666666666667</v>
      </c>
      <c r="V32" s="3">
        <f t="shared" si="1"/>
        <v>2.4440984256681952</v>
      </c>
      <c r="W32" s="2">
        <f t="shared" si="2"/>
        <v>-0.26482960566299241</v>
      </c>
    </row>
    <row r="33" spans="1:23">
      <c r="A33">
        <v>4</v>
      </c>
      <c r="B33">
        <v>6</v>
      </c>
      <c r="C33">
        <v>1</v>
      </c>
      <c r="D33">
        <v>97</v>
      </c>
      <c r="E33">
        <v>14</v>
      </c>
      <c r="F33">
        <v>2</v>
      </c>
      <c r="G33">
        <v>4</v>
      </c>
      <c r="H33">
        <v>2.2999999999999998</v>
      </c>
      <c r="I33">
        <v>3.2023809523809499</v>
      </c>
      <c r="J33">
        <v>1.12903225806452</v>
      </c>
      <c r="K33">
        <v>2.0229885057471302</v>
      </c>
      <c r="L33">
        <v>2.8133333333333299</v>
      </c>
      <c r="M33" s="3">
        <f t="shared" si="0"/>
        <v>2.2919337623814826</v>
      </c>
      <c r="N33">
        <v>13</v>
      </c>
      <c r="O33">
        <v>2</v>
      </c>
      <c r="P33">
        <v>3</v>
      </c>
      <c r="Q33">
        <v>2.9</v>
      </c>
      <c r="R33">
        <v>1.7108433734939801</v>
      </c>
      <c r="S33">
        <v>2.1081081081081101</v>
      </c>
      <c r="T33">
        <v>2.2873563218390802</v>
      </c>
      <c r="U33">
        <v>3.1447368421052602</v>
      </c>
      <c r="V33" s="3">
        <f t="shared" si="1"/>
        <v>2.3127611613866077</v>
      </c>
      <c r="W33" s="2">
        <f t="shared" si="2"/>
        <v>2.0827399005125091E-2</v>
      </c>
    </row>
    <row r="34" spans="1:23">
      <c r="A34">
        <v>10</v>
      </c>
      <c r="B34">
        <v>4</v>
      </c>
      <c r="C34">
        <v>1</v>
      </c>
      <c r="D34">
        <v>97</v>
      </c>
      <c r="E34">
        <v>9</v>
      </c>
      <c r="F34">
        <v>2</v>
      </c>
      <c r="G34">
        <v>2</v>
      </c>
      <c r="H34">
        <v>3.3</v>
      </c>
      <c r="I34">
        <v>5.3414634146341502</v>
      </c>
      <c r="J34">
        <v>4.5675675675675702</v>
      </c>
      <c r="K34">
        <v>4.5862068965517198</v>
      </c>
      <c r="L34">
        <v>3.8815789473684199</v>
      </c>
      <c r="M34" s="3">
        <f t="shared" si="0"/>
        <v>4.5942042065304651</v>
      </c>
      <c r="N34">
        <v>14</v>
      </c>
      <c r="O34">
        <v>3</v>
      </c>
      <c r="P34">
        <v>3</v>
      </c>
      <c r="Q34">
        <v>3.7</v>
      </c>
      <c r="R34">
        <v>5.9156626506024104</v>
      </c>
      <c r="S34">
        <v>6.5714285714285703</v>
      </c>
      <c r="T34">
        <v>6.6626506024096397</v>
      </c>
      <c r="U34">
        <v>6.8611111111111098</v>
      </c>
      <c r="V34" s="3">
        <f t="shared" si="1"/>
        <v>6.5027132338879321</v>
      </c>
      <c r="W34" s="2">
        <f t="shared" si="2"/>
        <v>1.908509027357467</v>
      </c>
    </row>
    <row r="35" spans="1:23">
      <c r="A35">
        <v>5</v>
      </c>
      <c r="B35">
        <v>4</v>
      </c>
      <c r="C35">
        <v>2</v>
      </c>
      <c r="D35">
        <v>97</v>
      </c>
      <c r="E35">
        <v>11</v>
      </c>
      <c r="F35">
        <v>2</v>
      </c>
      <c r="G35">
        <v>2</v>
      </c>
      <c r="H35">
        <v>2.6</v>
      </c>
      <c r="I35">
        <v>6.2048192771084301</v>
      </c>
      <c r="J35">
        <v>5.4722222222222197</v>
      </c>
      <c r="K35">
        <v>6.6705882352941197</v>
      </c>
      <c r="L35">
        <v>6.6666666666666696</v>
      </c>
      <c r="M35" s="3">
        <f t="shared" si="0"/>
        <v>6.2535741003228598</v>
      </c>
      <c r="N35">
        <v>14</v>
      </c>
      <c r="O35">
        <v>2</v>
      </c>
      <c r="P35">
        <v>4</v>
      </c>
      <c r="Q35">
        <v>2</v>
      </c>
      <c r="R35">
        <v>5.7976190476190501</v>
      </c>
      <c r="S35">
        <v>6.5882352941176503</v>
      </c>
      <c r="T35">
        <v>6.8674698795180698</v>
      </c>
      <c r="U35">
        <v>6.8783783783783798</v>
      </c>
      <c r="V35" s="3">
        <f t="shared" si="1"/>
        <v>6.5329256499082868</v>
      </c>
      <c r="W35" s="2">
        <f t="shared" si="2"/>
        <v>0.27935154958542707</v>
      </c>
    </row>
    <row r="36" spans="1:23">
      <c r="A36">
        <v>10</v>
      </c>
      <c r="B36">
        <v>6</v>
      </c>
      <c r="C36">
        <v>1</v>
      </c>
      <c r="D36">
        <v>97</v>
      </c>
      <c r="E36">
        <v>13</v>
      </c>
      <c r="F36">
        <v>4</v>
      </c>
      <c r="G36">
        <v>4</v>
      </c>
      <c r="H36">
        <v>3.1</v>
      </c>
      <c r="I36">
        <v>4.3690476190476204</v>
      </c>
      <c r="J36">
        <v>3.7567567567567601</v>
      </c>
      <c r="K36">
        <v>3.29885057471264</v>
      </c>
      <c r="L36">
        <v>3.07894736842105</v>
      </c>
      <c r="M36" s="3">
        <f t="shared" si="0"/>
        <v>3.6259005797345174</v>
      </c>
      <c r="N36">
        <v>13</v>
      </c>
      <c r="O36">
        <v>2</v>
      </c>
      <c r="P36">
        <v>5</v>
      </c>
      <c r="Q36">
        <v>2.7</v>
      </c>
      <c r="R36">
        <v>4.25</v>
      </c>
      <c r="S36">
        <v>2.8648648648648698</v>
      </c>
      <c r="T36">
        <v>2.8735632183908</v>
      </c>
      <c r="U36">
        <v>2.3026315789473699</v>
      </c>
      <c r="V36" s="3">
        <f t="shared" si="1"/>
        <v>3.0727649155507599</v>
      </c>
      <c r="W36" s="2">
        <f t="shared" si="2"/>
        <v>-0.55313566418375748</v>
      </c>
    </row>
    <row r="37" spans="1:23">
      <c r="A37">
        <v>25</v>
      </c>
      <c r="B37">
        <v>5</v>
      </c>
      <c r="C37">
        <v>2</v>
      </c>
      <c r="D37">
        <v>100</v>
      </c>
      <c r="E37">
        <v>13</v>
      </c>
      <c r="F37">
        <v>3</v>
      </c>
      <c r="G37">
        <v>5</v>
      </c>
      <c r="H37">
        <v>3.6</v>
      </c>
      <c r="I37">
        <v>3.9166666666666701</v>
      </c>
      <c r="J37">
        <v>3.9729729729729701</v>
      </c>
      <c r="K37">
        <v>4.9310344827586201</v>
      </c>
      <c r="L37">
        <v>5.1052631578947398</v>
      </c>
      <c r="M37" s="3">
        <f t="shared" si="0"/>
        <v>4.4814843200732497</v>
      </c>
      <c r="N37">
        <v>12</v>
      </c>
      <c r="O37">
        <v>3</v>
      </c>
      <c r="P37">
        <v>4</v>
      </c>
      <c r="Q37">
        <v>2.7</v>
      </c>
      <c r="R37">
        <v>5.3333333333333304</v>
      </c>
      <c r="S37">
        <v>4.5135135135135096</v>
      </c>
      <c r="T37">
        <v>6.5176470588235302</v>
      </c>
      <c r="U37">
        <v>6.3108108108108096</v>
      </c>
      <c r="V37" s="3">
        <f t="shared" si="1"/>
        <v>5.6688261791202956</v>
      </c>
      <c r="W37" s="2">
        <f t="shared" si="2"/>
        <v>1.1873418590470459</v>
      </c>
    </row>
    <row r="38" spans="1:23">
      <c r="A38">
        <v>6</v>
      </c>
      <c r="B38">
        <v>4</v>
      </c>
      <c r="C38">
        <v>2</v>
      </c>
      <c r="D38">
        <v>93</v>
      </c>
      <c r="E38">
        <v>9</v>
      </c>
      <c r="F38">
        <v>3</v>
      </c>
      <c r="G38">
        <v>3</v>
      </c>
      <c r="H38">
        <v>4.2</v>
      </c>
      <c r="I38">
        <v>3.5783132530120501</v>
      </c>
      <c r="J38">
        <v>4.5405405405405403</v>
      </c>
      <c r="K38">
        <v>5.9529411764705902</v>
      </c>
      <c r="L38">
        <v>6.3108108108108096</v>
      </c>
      <c r="M38" s="3">
        <f t="shared" si="0"/>
        <v>5.0956514452084978</v>
      </c>
      <c r="N38">
        <v>14</v>
      </c>
      <c r="O38">
        <v>3</v>
      </c>
      <c r="P38">
        <v>4</v>
      </c>
      <c r="Q38">
        <v>3.7</v>
      </c>
      <c r="R38">
        <v>5.9512195121951201</v>
      </c>
      <c r="S38">
        <v>6.2424242424242404</v>
      </c>
      <c r="T38">
        <v>6.6279069767441898</v>
      </c>
      <c r="U38">
        <v>7</v>
      </c>
      <c r="V38" s="3">
        <f t="shared" si="1"/>
        <v>6.4553876828408878</v>
      </c>
      <c r="W38" s="2">
        <f t="shared" si="2"/>
        <v>1.35973623763239</v>
      </c>
    </row>
    <row r="39" spans="1:23">
      <c r="A39">
        <v>3</v>
      </c>
      <c r="B39">
        <v>4</v>
      </c>
      <c r="C39">
        <v>1</v>
      </c>
      <c r="D39">
        <v>97</v>
      </c>
      <c r="E39">
        <v>14</v>
      </c>
      <c r="F39">
        <v>4</v>
      </c>
      <c r="G39">
        <v>4</v>
      </c>
      <c r="H39">
        <v>4.3</v>
      </c>
      <c r="I39">
        <v>4.4166666666666696</v>
      </c>
      <c r="J39">
        <v>5.6571428571428601</v>
      </c>
      <c r="K39">
        <v>6.2528735632183903</v>
      </c>
      <c r="L39">
        <v>6.8571428571428603</v>
      </c>
      <c r="M39" s="3">
        <f t="shared" si="0"/>
        <v>5.7959564860426953</v>
      </c>
      <c r="N39">
        <v>11</v>
      </c>
      <c r="O39">
        <v>2</v>
      </c>
      <c r="P39">
        <v>3</v>
      </c>
      <c r="Q39">
        <v>2.9</v>
      </c>
      <c r="R39">
        <v>5.5238095238095202</v>
      </c>
      <c r="S39">
        <v>5.3888888888888902</v>
      </c>
      <c r="T39">
        <v>6.5487804878048799</v>
      </c>
      <c r="U39">
        <v>6.6933333333333298</v>
      </c>
      <c r="V39" s="3">
        <f t="shared" si="1"/>
        <v>6.0387030584591557</v>
      </c>
      <c r="W39" s="2">
        <f t="shared" si="2"/>
        <v>0.24274657241646036</v>
      </c>
    </row>
    <row r="40" spans="1:23">
      <c r="A40">
        <v>26</v>
      </c>
      <c r="B40">
        <v>5</v>
      </c>
      <c r="C40">
        <v>1</v>
      </c>
      <c r="D40">
        <v>97</v>
      </c>
      <c r="E40">
        <v>13</v>
      </c>
      <c r="F40">
        <v>3</v>
      </c>
      <c r="G40">
        <v>4</v>
      </c>
      <c r="H40">
        <v>3.5</v>
      </c>
      <c r="I40">
        <v>4.4761904761904798</v>
      </c>
      <c r="J40">
        <v>3.2972972972973</v>
      </c>
      <c r="K40">
        <v>5.6941176470588202</v>
      </c>
      <c r="L40">
        <v>5.92</v>
      </c>
      <c r="M40" s="3">
        <f t="shared" si="0"/>
        <v>4.8469013551366498</v>
      </c>
      <c r="N40">
        <v>10</v>
      </c>
      <c r="O40">
        <v>2</v>
      </c>
      <c r="P40">
        <v>3</v>
      </c>
      <c r="Q40">
        <v>4.0999999999999996</v>
      </c>
      <c r="R40">
        <v>5</v>
      </c>
      <c r="S40">
        <v>3.9189189189189202</v>
      </c>
      <c r="T40">
        <v>5.4767441860465098</v>
      </c>
      <c r="U40">
        <v>6.13698630136986</v>
      </c>
      <c r="V40" s="3">
        <f t="shared" si="1"/>
        <v>5.1331623515838221</v>
      </c>
      <c r="W40" s="2">
        <f t="shared" si="2"/>
        <v>0.28626099644717229</v>
      </c>
    </row>
    <row r="41" spans="1:23">
      <c r="A41">
        <v>9</v>
      </c>
      <c r="B41">
        <v>5</v>
      </c>
      <c r="C41">
        <v>1</v>
      </c>
      <c r="D41">
        <v>97</v>
      </c>
      <c r="E41">
        <v>7</v>
      </c>
      <c r="F41">
        <v>2</v>
      </c>
      <c r="G41">
        <v>2</v>
      </c>
      <c r="H41">
        <v>4.2</v>
      </c>
      <c r="I41">
        <v>3.63095238095238</v>
      </c>
      <c r="J41">
        <v>2.13513513513514</v>
      </c>
      <c r="K41">
        <v>4.2873563218390798</v>
      </c>
      <c r="L41">
        <v>5.1578947368421098</v>
      </c>
      <c r="M41" s="3">
        <f t="shared" si="0"/>
        <v>3.8028346436921776</v>
      </c>
      <c r="N41">
        <v>13</v>
      </c>
      <c r="O41">
        <v>3</v>
      </c>
      <c r="P41">
        <v>4</v>
      </c>
      <c r="Q41">
        <v>3.4</v>
      </c>
      <c r="R41">
        <v>4</v>
      </c>
      <c r="S41">
        <v>4.6756756756756799</v>
      </c>
      <c r="T41">
        <v>6.1341463414634099</v>
      </c>
      <c r="U41">
        <v>6.375</v>
      </c>
      <c r="V41" s="3">
        <f t="shared" si="1"/>
        <v>5.2962055042847727</v>
      </c>
      <c r="W41" s="2">
        <f t="shared" si="2"/>
        <v>1.4933708605925951</v>
      </c>
    </row>
    <row r="42" spans="1:23">
      <c r="A42">
        <v>12</v>
      </c>
      <c r="B42">
        <v>4</v>
      </c>
      <c r="C42">
        <v>1</v>
      </c>
      <c r="D42">
        <v>97</v>
      </c>
      <c r="E42">
        <v>13</v>
      </c>
      <c r="F42">
        <v>2</v>
      </c>
      <c r="G42">
        <v>3</v>
      </c>
      <c r="H42">
        <v>4.2</v>
      </c>
      <c r="I42">
        <v>5.1785714285714297</v>
      </c>
      <c r="J42">
        <v>4.3243243243243299</v>
      </c>
      <c r="K42">
        <v>6.2771084337349397</v>
      </c>
      <c r="L42">
        <v>6.2933333333333303</v>
      </c>
      <c r="M42" s="3">
        <f t="shared" si="0"/>
        <v>5.5183343799910078</v>
      </c>
      <c r="N42">
        <v>9</v>
      </c>
      <c r="O42">
        <v>2</v>
      </c>
      <c r="P42">
        <v>2</v>
      </c>
      <c r="Q42">
        <v>3.1</v>
      </c>
      <c r="R42">
        <v>5.8571428571428603</v>
      </c>
      <c r="S42">
        <v>6.4285714285714297</v>
      </c>
      <c r="T42">
        <v>6.8433734939758999</v>
      </c>
      <c r="U42">
        <v>7</v>
      </c>
      <c r="V42" s="3">
        <f t="shared" si="1"/>
        <v>6.532271944922547</v>
      </c>
      <c r="W42" s="2">
        <f t="shared" si="2"/>
        <v>1.0139375649315392</v>
      </c>
    </row>
    <row r="43" spans="1:23">
      <c r="A43">
        <v>25</v>
      </c>
      <c r="B43">
        <v>4</v>
      </c>
      <c r="C43">
        <v>1</v>
      </c>
      <c r="D43">
        <v>97</v>
      </c>
      <c r="E43">
        <v>12</v>
      </c>
      <c r="F43">
        <v>3</v>
      </c>
      <c r="G43">
        <v>4</v>
      </c>
      <c r="H43">
        <v>2.7</v>
      </c>
      <c r="I43">
        <v>5.3333333333333304</v>
      </c>
      <c r="J43">
        <v>4.5135135135135096</v>
      </c>
      <c r="K43">
        <v>6.5176470588235302</v>
      </c>
      <c r="L43">
        <v>6.3108108108108096</v>
      </c>
      <c r="M43" s="3">
        <f t="shared" si="0"/>
        <v>5.6688261791202956</v>
      </c>
      <c r="N43">
        <v>15</v>
      </c>
      <c r="O43">
        <v>2</v>
      </c>
      <c r="P43">
        <v>5</v>
      </c>
      <c r="Q43">
        <v>2.2000000000000002</v>
      </c>
      <c r="R43">
        <v>5.8571428571428603</v>
      </c>
      <c r="S43">
        <v>5.5714285714285703</v>
      </c>
      <c r="T43">
        <v>6.5714285714285703</v>
      </c>
      <c r="U43">
        <v>6.5466666666666704</v>
      </c>
      <c r="V43" s="3">
        <f t="shared" si="1"/>
        <v>6.1366666666666676</v>
      </c>
      <c r="W43" s="2">
        <f t="shared" si="2"/>
        <v>0.46784048754637197</v>
      </c>
    </row>
    <row r="44" spans="1:23">
      <c r="A44">
        <v>15</v>
      </c>
      <c r="B44">
        <v>4</v>
      </c>
      <c r="C44">
        <v>1</v>
      </c>
      <c r="D44">
        <v>93</v>
      </c>
      <c r="E44">
        <v>12</v>
      </c>
      <c r="F44">
        <v>3</v>
      </c>
      <c r="G44">
        <v>5</v>
      </c>
      <c r="H44">
        <v>2.5</v>
      </c>
      <c r="I44">
        <v>5.1666666666666696</v>
      </c>
      <c r="J44">
        <v>6.1666666666666696</v>
      </c>
      <c r="K44">
        <v>6.3529411764705896</v>
      </c>
      <c r="L44">
        <v>6.6666666666666696</v>
      </c>
      <c r="M44" s="3">
        <f t="shared" si="0"/>
        <v>6.0882352941176503</v>
      </c>
      <c r="N44">
        <v>11</v>
      </c>
      <c r="O44">
        <v>3</v>
      </c>
      <c r="P44">
        <v>3</v>
      </c>
      <c r="Q44">
        <v>2.6</v>
      </c>
      <c r="R44">
        <v>5.8915662650602396</v>
      </c>
      <c r="S44">
        <v>6.7352941176470598</v>
      </c>
      <c r="T44">
        <v>7</v>
      </c>
      <c r="U44">
        <v>7</v>
      </c>
      <c r="V44" s="3">
        <f t="shared" si="1"/>
        <v>6.6567150956768248</v>
      </c>
      <c r="W44" s="2">
        <f t="shared" si="2"/>
        <v>0.56847980155917455</v>
      </c>
    </row>
    <row r="45" spans="1:23">
      <c r="A45">
        <v>9</v>
      </c>
      <c r="B45">
        <v>4</v>
      </c>
      <c r="C45">
        <v>1</v>
      </c>
      <c r="D45">
        <v>100</v>
      </c>
      <c r="E45">
        <v>13</v>
      </c>
      <c r="F45">
        <v>3</v>
      </c>
      <c r="G45">
        <v>4</v>
      </c>
      <c r="H45">
        <v>3.4</v>
      </c>
      <c r="I45">
        <v>4</v>
      </c>
      <c r="J45">
        <v>4.6756756756756799</v>
      </c>
      <c r="K45">
        <v>6.1341463414634099</v>
      </c>
      <c r="L45">
        <v>6.375</v>
      </c>
      <c r="M45" s="3">
        <f t="shared" si="0"/>
        <v>5.2962055042847727</v>
      </c>
      <c r="N45">
        <v>9</v>
      </c>
      <c r="O45">
        <v>3</v>
      </c>
      <c r="P45">
        <v>4</v>
      </c>
      <c r="Q45">
        <v>3.3</v>
      </c>
      <c r="R45">
        <v>5.8809523809523796</v>
      </c>
      <c r="S45">
        <v>5.9393939393939403</v>
      </c>
      <c r="T45">
        <v>6.4252873563218396</v>
      </c>
      <c r="U45">
        <v>6.8333333333333304</v>
      </c>
      <c r="V45" s="3">
        <f t="shared" si="1"/>
        <v>6.2697417525003729</v>
      </c>
      <c r="W45" s="2">
        <f t="shared" si="2"/>
        <v>0.97353624821560025</v>
      </c>
    </row>
    <row r="46" spans="1:23">
      <c r="A46">
        <v>14</v>
      </c>
      <c r="B46">
        <v>4</v>
      </c>
      <c r="C46">
        <v>1</v>
      </c>
      <c r="D46">
        <v>100</v>
      </c>
      <c r="E46">
        <v>18</v>
      </c>
      <c r="F46">
        <v>3</v>
      </c>
      <c r="G46">
        <v>6</v>
      </c>
      <c r="H46">
        <v>3.1</v>
      </c>
      <c r="I46">
        <v>3.1785714285714302</v>
      </c>
      <c r="J46">
        <v>4.0810810810810798</v>
      </c>
      <c r="K46">
        <v>4.55172413793104</v>
      </c>
      <c r="L46">
        <v>5.1447368421052602</v>
      </c>
      <c r="M46" s="3">
        <f t="shared" si="0"/>
        <v>4.2390283724222027</v>
      </c>
      <c r="N46">
        <v>10</v>
      </c>
      <c r="O46">
        <v>3</v>
      </c>
      <c r="P46">
        <v>3</v>
      </c>
      <c r="Q46">
        <v>3.8</v>
      </c>
      <c r="R46">
        <v>6.0833333333333304</v>
      </c>
      <c r="S46">
        <v>6.6571428571428601</v>
      </c>
      <c r="T46">
        <v>6.6428571428571397</v>
      </c>
      <c r="U46">
        <v>6.88</v>
      </c>
      <c r="V46" s="3">
        <f t="shared" si="1"/>
        <v>6.5658333333333321</v>
      </c>
      <c r="W46" s="2">
        <f t="shared" si="2"/>
        <v>2.3268049609111294</v>
      </c>
    </row>
    <row r="47" spans="1:23">
      <c r="A47">
        <v>6</v>
      </c>
      <c r="B47">
        <v>5</v>
      </c>
      <c r="C47">
        <v>1</v>
      </c>
      <c r="D47">
        <v>100</v>
      </c>
      <c r="E47">
        <v>9</v>
      </c>
      <c r="F47">
        <v>2</v>
      </c>
      <c r="G47">
        <v>3</v>
      </c>
      <c r="H47">
        <v>3.6</v>
      </c>
      <c r="I47">
        <v>1.9523809523809501</v>
      </c>
      <c r="J47">
        <v>2.6216216216216202</v>
      </c>
      <c r="K47">
        <v>2.7325581395348801</v>
      </c>
      <c r="L47">
        <v>3.3157894736842102</v>
      </c>
      <c r="M47" s="3">
        <f t="shared" si="0"/>
        <v>2.6555875468054153</v>
      </c>
      <c r="N47">
        <v>9</v>
      </c>
      <c r="O47">
        <v>3</v>
      </c>
      <c r="P47">
        <v>3</v>
      </c>
      <c r="Q47">
        <v>4.2</v>
      </c>
      <c r="R47">
        <v>3.5783132530120501</v>
      </c>
      <c r="S47">
        <v>4.5405405405405403</v>
      </c>
      <c r="T47">
        <v>5.9529411764705902</v>
      </c>
      <c r="U47">
        <v>6.3108108108108096</v>
      </c>
      <c r="V47" s="3">
        <f t="shared" si="1"/>
        <v>5.0956514452084978</v>
      </c>
      <c r="W47" s="2">
        <f t="shared" si="2"/>
        <v>2.4400638984030825</v>
      </c>
    </row>
    <row r="48" spans="1:23">
      <c r="A48">
        <v>20</v>
      </c>
      <c r="B48">
        <v>4</v>
      </c>
      <c r="C48">
        <v>1</v>
      </c>
      <c r="D48">
        <v>97</v>
      </c>
      <c r="E48">
        <v>12</v>
      </c>
      <c r="F48">
        <v>2</v>
      </c>
      <c r="G48">
        <v>3</v>
      </c>
      <c r="H48">
        <v>2.9</v>
      </c>
      <c r="I48">
        <v>4.9166666666666696</v>
      </c>
      <c r="J48">
        <v>4</v>
      </c>
      <c r="K48">
        <v>6.2619047619047601</v>
      </c>
      <c r="L48">
        <v>5.9066666666666698</v>
      </c>
      <c r="M48" s="3">
        <f t="shared" si="0"/>
        <v>5.2713095238095251</v>
      </c>
      <c r="N48">
        <v>13</v>
      </c>
      <c r="O48">
        <v>2</v>
      </c>
      <c r="P48">
        <v>5</v>
      </c>
      <c r="Q48">
        <v>2.9</v>
      </c>
      <c r="R48">
        <v>3.5476190476190501</v>
      </c>
      <c r="S48">
        <v>4.6216216216216202</v>
      </c>
      <c r="T48">
        <v>5.1379310344827598</v>
      </c>
      <c r="U48">
        <v>5.6666666666666696</v>
      </c>
      <c r="V48" s="3">
        <f t="shared" si="1"/>
        <v>4.7434595925975245</v>
      </c>
      <c r="W48" s="2">
        <f t="shared" si="2"/>
        <v>-0.52784993121200063</v>
      </c>
    </row>
    <row r="49" spans="1:23">
      <c r="A49">
        <v>20</v>
      </c>
      <c r="B49">
        <v>5</v>
      </c>
      <c r="C49">
        <v>1</v>
      </c>
      <c r="D49">
        <v>97</v>
      </c>
      <c r="E49">
        <v>11</v>
      </c>
      <c r="F49">
        <v>2</v>
      </c>
      <c r="G49">
        <v>3</v>
      </c>
      <c r="H49">
        <v>3.4</v>
      </c>
      <c r="I49">
        <v>5.1097560975609797</v>
      </c>
      <c r="J49">
        <v>3.2702702702702702</v>
      </c>
      <c r="K49">
        <v>5.4367816091953998</v>
      </c>
      <c r="L49">
        <v>5.0526315789473699</v>
      </c>
      <c r="M49" s="3">
        <f t="shared" si="0"/>
        <v>4.7173598889935047</v>
      </c>
      <c r="N49">
        <v>12</v>
      </c>
      <c r="O49">
        <v>2</v>
      </c>
      <c r="P49">
        <v>3</v>
      </c>
      <c r="Q49">
        <v>2.9</v>
      </c>
      <c r="R49">
        <v>4.9166666666666696</v>
      </c>
      <c r="S49">
        <v>4</v>
      </c>
      <c r="T49">
        <v>6.2619047619047601</v>
      </c>
      <c r="U49">
        <v>5.9066666666666698</v>
      </c>
      <c r="V49" s="3">
        <f t="shared" si="1"/>
        <v>5.2713095238095251</v>
      </c>
      <c r="W49" s="2">
        <f t="shared" si="2"/>
        <v>0.55394963481602044</v>
      </c>
    </row>
    <row r="50" spans="1:23">
      <c r="A50">
        <v>4</v>
      </c>
      <c r="B50">
        <v>4</v>
      </c>
      <c r="C50">
        <v>1</v>
      </c>
      <c r="D50">
        <v>97</v>
      </c>
      <c r="E50">
        <v>12</v>
      </c>
      <c r="F50">
        <v>2</v>
      </c>
      <c r="G50">
        <v>4</v>
      </c>
      <c r="H50">
        <v>3.3</v>
      </c>
      <c r="I50">
        <v>2.5</v>
      </c>
      <c r="J50">
        <v>4.2972972972973</v>
      </c>
      <c r="K50">
        <v>5.2528735632183903</v>
      </c>
      <c r="L50">
        <v>6.0135135135135096</v>
      </c>
      <c r="M50" s="3">
        <f t="shared" si="0"/>
        <v>4.5159210935073002</v>
      </c>
      <c r="N50">
        <v>13</v>
      </c>
      <c r="O50">
        <v>3</v>
      </c>
      <c r="P50">
        <v>6</v>
      </c>
      <c r="Q50">
        <v>3.6</v>
      </c>
      <c r="R50">
        <v>6.0361445783132499</v>
      </c>
      <c r="S50">
        <v>6.28125</v>
      </c>
      <c r="T50">
        <v>6.8148148148148202</v>
      </c>
      <c r="U50">
        <v>6.8840579710144896</v>
      </c>
      <c r="V50" s="3">
        <f t="shared" si="1"/>
        <v>6.5040668410356401</v>
      </c>
      <c r="W50" s="2">
        <f t="shared" si="2"/>
        <v>1.9881457475283399</v>
      </c>
    </row>
    <row r="51" spans="1:23">
      <c r="A51">
        <v>17</v>
      </c>
      <c r="B51">
        <v>5</v>
      </c>
      <c r="C51">
        <v>1</v>
      </c>
      <c r="D51">
        <v>100</v>
      </c>
      <c r="E51">
        <v>10</v>
      </c>
      <c r="F51">
        <v>2</v>
      </c>
      <c r="G51">
        <v>3</v>
      </c>
      <c r="H51">
        <v>3</v>
      </c>
      <c r="I51">
        <v>4.0952380952381002</v>
      </c>
      <c r="J51">
        <v>2.8378378378378399</v>
      </c>
      <c r="K51">
        <v>3.0919540229885101</v>
      </c>
      <c r="L51">
        <v>2.9605263157894699</v>
      </c>
      <c r="M51" s="3">
        <f t="shared" si="0"/>
        <v>3.2463890679634799</v>
      </c>
      <c r="N51">
        <v>15</v>
      </c>
      <c r="O51">
        <v>2</v>
      </c>
      <c r="P51">
        <v>4</v>
      </c>
      <c r="Q51">
        <v>2.6</v>
      </c>
      <c r="R51">
        <v>5.51219512195122</v>
      </c>
      <c r="S51">
        <v>4.4054054054054097</v>
      </c>
      <c r="T51">
        <v>6.3218390804597702</v>
      </c>
      <c r="U51">
        <v>6.4647887323943696</v>
      </c>
      <c r="V51" s="3">
        <f t="shared" si="1"/>
        <v>5.6760570850526921</v>
      </c>
      <c r="W51" s="2">
        <f t="shared" si="2"/>
        <v>2.4296680170892122</v>
      </c>
    </row>
    <row r="52" spans="1:23">
      <c r="A52">
        <v>6</v>
      </c>
      <c r="B52">
        <v>6</v>
      </c>
      <c r="C52">
        <v>1</v>
      </c>
      <c r="D52">
        <v>90</v>
      </c>
      <c r="E52">
        <v>11</v>
      </c>
      <c r="F52">
        <v>2</v>
      </c>
      <c r="G52">
        <v>4</v>
      </c>
      <c r="H52">
        <v>2.4</v>
      </c>
      <c r="I52">
        <v>2.0975609756097602</v>
      </c>
      <c r="J52">
        <v>2.0285714285714298</v>
      </c>
      <c r="K52">
        <v>1.80232558139535</v>
      </c>
      <c r="L52">
        <v>2.1842105263157898</v>
      </c>
      <c r="M52" s="3">
        <f t="shared" si="0"/>
        <v>2.0281671279730826</v>
      </c>
      <c r="N52">
        <v>9</v>
      </c>
      <c r="O52">
        <v>2</v>
      </c>
      <c r="P52">
        <v>3</v>
      </c>
      <c r="Q52">
        <v>3.6</v>
      </c>
      <c r="R52">
        <v>1.9523809523809501</v>
      </c>
      <c r="S52">
        <v>2.6216216216216202</v>
      </c>
      <c r="T52">
        <v>2.7325581395348801</v>
      </c>
      <c r="U52">
        <v>3.3157894736842102</v>
      </c>
      <c r="V52" s="3">
        <f t="shared" si="1"/>
        <v>2.6555875468054153</v>
      </c>
      <c r="W52" s="2">
        <f t="shared" si="2"/>
        <v>0.62742041883233268</v>
      </c>
    </row>
    <row r="53" spans="1:23">
      <c r="A53">
        <v>26</v>
      </c>
      <c r="B53">
        <v>6</v>
      </c>
      <c r="C53">
        <v>1</v>
      </c>
      <c r="D53">
        <v>79</v>
      </c>
      <c r="E53">
        <v>12</v>
      </c>
      <c r="F53">
        <v>3</v>
      </c>
      <c r="G53">
        <v>5</v>
      </c>
      <c r="H53">
        <v>3</v>
      </c>
      <c r="I53">
        <v>3.6071428571428599</v>
      </c>
      <c r="J53">
        <v>1.8</v>
      </c>
      <c r="K53">
        <v>2.6206896551724101</v>
      </c>
      <c r="L53">
        <v>2.92105263157895</v>
      </c>
      <c r="M53" s="3">
        <f t="shared" si="0"/>
        <v>2.7372212859735554</v>
      </c>
      <c r="N53">
        <v>13</v>
      </c>
      <c r="O53">
        <v>3</v>
      </c>
      <c r="P53">
        <v>4</v>
      </c>
      <c r="Q53">
        <v>3.5</v>
      </c>
      <c r="R53">
        <v>4.4761904761904798</v>
      </c>
      <c r="S53">
        <v>3.2972972972973</v>
      </c>
      <c r="T53">
        <v>5.6941176470588202</v>
      </c>
      <c r="U53">
        <v>5.92</v>
      </c>
      <c r="V53" s="3">
        <f t="shared" si="1"/>
        <v>4.8469013551366498</v>
      </c>
      <c r="W53" s="2">
        <f t="shared" si="2"/>
        <v>2.1096800691630944</v>
      </c>
    </row>
    <row r="54" spans="1:23">
      <c r="A54">
        <v>12</v>
      </c>
      <c r="B54">
        <v>5</v>
      </c>
      <c r="C54">
        <v>1</v>
      </c>
      <c r="D54">
        <v>97</v>
      </c>
      <c r="E54">
        <v>13</v>
      </c>
      <c r="F54">
        <v>2</v>
      </c>
      <c r="G54">
        <v>5</v>
      </c>
      <c r="H54">
        <v>2.5</v>
      </c>
      <c r="I54">
        <v>5.0595238095238102</v>
      </c>
      <c r="J54">
        <v>4.1351351351351404</v>
      </c>
      <c r="K54">
        <v>4.1954022988505804</v>
      </c>
      <c r="L54">
        <v>4.9210526315789496</v>
      </c>
      <c r="M54" s="3">
        <f t="shared" si="0"/>
        <v>4.5777784687721201</v>
      </c>
      <c r="N54">
        <v>13</v>
      </c>
      <c r="O54">
        <v>2</v>
      </c>
      <c r="P54">
        <v>3</v>
      </c>
      <c r="Q54">
        <v>4.2</v>
      </c>
      <c r="R54">
        <v>5.1785714285714297</v>
      </c>
      <c r="S54">
        <v>4.3243243243243299</v>
      </c>
      <c r="T54">
        <v>6.2771084337349397</v>
      </c>
      <c r="U54">
        <v>6.2933333333333303</v>
      </c>
      <c r="V54" s="3">
        <f t="shared" si="1"/>
        <v>5.5183343799910078</v>
      </c>
      <c r="W54" s="2">
        <f t="shared" si="2"/>
        <v>0.94055591121888771</v>
      </c>
    </row>
    <row r="55" spans="1:23">
      <c r="A55">
        <v>18</v>
      </c>
      <c r="B55">
        <v>5</v>
      </c>
      <c r="C55">
        <v>1</v>
      </c>
      <c r="D55">
        <v>97</v>
      </c>
      <c r="E55">
        <v>9</v>
      </c>
      <c r="F55">
        <v>2</v>
      </c>
      <c r="G55">
        <v>3</v>
      </c>
      <c r="H55">
        <v>4.2</v>
      </c>
      <c r="I55">
        <v>2.5432098765432101</v>
      </c>
      <c r="J55">
        <v>4.1621621621621596</v>
      </c>
      <c r="K55">
        <v>3.9310344827586201</v>
      </c>
      <c r="L55">
        <v>3.7368421052631602</v>
      </c>
      <c r="M55" s="3">
        <f t="shared" si="0"/>
        <v>3.5933121566817876</v>
      </c>
      <c r="N55">
        <v>11</v>
      </c>
      <c r="O55">
        <v>2</v>
      </c>
      <c r="P55">
        <v>3</v>
      </c>
      <c r="Q55">
        <v>2</v>
      </c>
      <c r="R55">
        <v>5.53571428571429</v>
      </c>
      <c r="S55">
        <v>6.0857142857142899</v>
      </c>
      <c r="T55">
        <v>6.5977011494252897</v>
      </c>
      <c r="U55">
        <v>6.6578947368421098</v>
      </c>
      <c r="V55" s="3">
        <f t="shared" si="1"/>
        <v>6.2192561144239953</v>
      </c>
      <c r="W55" s="2">
        <f t="shared" si="2"/>
        <v>2.6259439577422077</v>
      </c>
    </row>
    <row r="56" spans="1:23">
      <c r="A56">
        <v>24</v>
      </c>
      <c r="B56">
        <v>5</v>
      </c>
      <c r="C56">
        <v>2</v>
      </c>
      <c r="D56">
        <v>100</v>
      </c>
      <c r="E56">
        <v>12</v>
      </c>
      <c r="F56">
        <v>2</v>
      </c>
      <c r="G56">
        <v>4</v>
      </c>
      <c r="H56">
        <v>3.3</v>
      </c>
      <c r="I56">
        <v>2.5301204819277099</v>
      </c>
      <c r="J56">
        <v>2.0540540540540499</v>
      </c>
      <c r="K56">
        <v>2.01204819277108</v>
      </c>
      <c r="L56">
        <v>2.6578947368421102</v>
      </c>
      <c r="M56" s="3">
        <f t="shared" si="0"/>
        <v>2.3135293663987375</v>
      </c>
      <c r="N56">
        <v>12</v>
      </c>
      <c r="O56">
        <v>2</v>
      </c>
      <c r="P56">
        <v>4</v>
      </c>
      <c r="Q56">
        <v>3.1</v>
      </c>
      <c r="R56">
        <v>5.5903614457831301</v>
      </c>
      <c r="S56">
        <v>4.3243243243243299</v>
      </c>
      <c r="T56">
        <v>6.18604651162791</v>
      </c>
      <c r="U56">
        <v>6.1780821917808204</v>
      </c>
      <c r="V56" s="3">
        <f t="shared" si="1"/>
        <v>5.569703618379048</v>
      </c>
      <c r="W56" s="2">
        <f t="shared" si="2"/>
        <v>3.2561742519803105</v>
      </c>
    </row>
    <row r="57" spans="1:23">
      <c r="A57">
        <v>12</v>
      </c>
      <c r="B57">
        <v>6</v>
      </c>
      <c r="C57">
        <v>2</v>
      </c>
      <c r="D57">
        <v>97</v>
      </c>
      <c r="E57">
        <v>13</v>
      </c>
      <c r="F57">
        <v>3</v>
      </c>
      <c r="G57">
        <v>6</v>
      </c>
      <c r="H57">
        <v>3.6</v>
      </c>
      <c r="I57">
        <v>3.7195121951219501</v>
      </c>
      <c r="J57">
        <v>2.0540540540540499</v>
      </c>
      <c r="K57">
        <v>3.29885057471264</v>
      </c>
      <c r="L57">
        <v>3.3157894736842102</v>
      </c>
      <c r="M57" s="3">
        <f t="shared" si="0"/>
        <v>3.0970515743932125</v>
      </c>
      <c r="N57">
        <v>13</v>
      </c>
      <c r="O57">
        <v>2</v>
      </c>
      <c r="P57">
        <v>5</v>
      </c>
      <c r="Q57">
        <v>2.5</v>
      </c>
      <c r="R57">
        <v>5.0595238095238102</v>
      </c>
      <c r="S57">
        <v>4.1351351351351404</v>
      </c>
      <c r="T57">
        <v>4.1954022988505804</v>
      </c>
      <c r="U57">
        <v>4.9210526315789496</v>
      </c>
      <c r="V57" s="3">
        <f t="shared" si="1"/>
        <v>4.5777784687721201</v>
      </c>
      <c r="W57" s="2">
        <f t="shared" si="2"/>
        <v>1.4807268943789076</v>
      </c>
    </row>
    <row r="58" spans="1:23">
      <c r="A58">
        <v>2</v>
      </c>
      <c r="B58">
        <v>5</v>
      </c>
      <c r="C58">
        <v>1</v>
      </c>
      <c r="D58">
        <v>100</v>
      </c>
      <c r="E58">
        <v>16</v>
      </c>
      <c r="F58">
        <v>2</v>
      </c>
      <c r="G58">
        <v>6</v>
      </c>
      <c r="H58">
        <v>3.3</v>
      </c>
      <c r="I58">
        <v>2.9523809523809499</v>
      </c>
      <c r="J58">
        <v>2.4166666666666701</v>
      </c>
      <c r="K58">
        <v>2.4069767441860499</v>
      </c>
      <c r="L58">
        <v>4.0394736842105301</v>
      </c>
      <c r="M58" s="3">
        <f t="shared" si="0"/>
        <v>2.9538745118610503</v>
      </c>
      <c r="N58">
        <v>12</v>
      </c>
      <c r="O58">
        <v>2</v>
      </c>
      <c r="P58">
        <v>3</v>
      </c>
      <c r="Q58">
        <v>3.8</v>
      </c>
      <c r="R58">
        <v>5.5476190476190501</v>
      </c>
      <c r="S58">
        <v>5.9411764705882399</v>
      </c>
      <c r="T58">
        <v>6.0833333333333304</v>
      </c>
      <c r="U58">
        <v>6.5810810810810798</v>
      </c>
      <c r="V58" s="3">
        <f t="shared" si="1"/>
        <v>6.0383024831554248</v>
      </c>
      <c r="W58" s="2">
        <f t="shared" si="2"/>
        <v>3.0844279712943745</v>
      </c>
    </row>
    <row r="59" spans="1:23">
      <c r="A59">
        <v>15</v>
      </c>
      <c r="B59">
        <v>6</v>
      </c>
      <c r="C59">
        <v>2</v>
      </c>
      <c r="D59">
        <v>97</v>
      </c>
      <c r="E59">
        <v>15</v>
      </c>
      <c r="F59">
        <v>2</v>
      </c>
      <c r="G59">
        <v>4</v>
      </c>
      <c r="H59">
        <v>2.9</v>
      </c>
      <c r="I59">
        <v>4.5238095238095202</v>
      </c>
      <c r="J59">
        <v>3.5675675675675702</v>
      </c>
      <c r="K59">
        <v>4.0229885057471302</v>
      </c>
      <c r="L59">
        <v>4.1710526315789496</v>
      </c>
      <c r="M59" s="3">
        <f t="shared" si="0"/>
        <v>4.0713545571757921</v>
      </c>
      <c r="N59">
        <v>12</v>
      </c>
      <c r="O59">
        <v>3</v>
      </c>
      <c r="P59">
        <v>4</v>
      </c>
      <c r="Q59">
        <v>2.9</v>
      </c>
      <c r="R59">
        <v>3.61904761904762</v>
      </c>
      <c r="S59">
        <v>5.4166666666666696</v>
      </c>
      <c r="T59">
        <v>6.03488372093023</v>
      </c>
      <c r="U59">
        <v>6.3150684931506902</v>
      </c>
      <c r="V59" s="3">
        <f t="shared" si="1"/>
        <v>5.3464166249488025</v>
      </c>
      <c r="W59" s="2">
        <f t="shared" si="2"/>
        <v>1.2750620677730105</v>
      </c>
    </row>
    <row r="60" spans="1:23">
      <c r="A60">
        <v>9</v>
      </c>
      <c r="B60">
        <v>6</v>
      </c>
      <c r="C60">
        <v>1</v>
      </c>
      <c r="D60">
        <v>97</v>
      </c>
      <c r="E60">
        <v>14</v>
      </c>
      <c r="F60">
        <v>2</v>
      </c>
      <c r="G60">
        <v>6</v>
      </c>
      <c r="H60">
        <v>3.1</v>
      </c>
      <c r="I60">
        <v>2.5476190476190501</v>
      </c>
      <c r="J60">
        <v>1.1612903225806499</v>
      </c>
      <c r="K60">
        <v>2.3488372093023302</v>
      </c>
      <c r="L60">
        <v>3.25</v>
      </c>
      <c r="M60" s="3">
        <f t="shared" si="0"/>
        <v>2.3269366448755076</v>
      </c>
      <c r="N60">
        <v>7</v>
      </c>
      <c r="O60">
        <v>2</v>
      </c>
      <c r="P60">
        <v>2</v>
      </c>
      <c r="Q60">
        <v>4.2</v>
      </c>
      <c r="R60">
        <v>3.63095238095238</v>
      </c>
      <c r="S60">
        <v>2.13513513513514</v>
      </c>
      <c r="T60">
        <v>4.2873563218390798</v>
      </c>
      <c r="U60">
        <v>5.1578947368421098</v>
      </c>
      <c r="V60" s="3">
        <f t="shared" si="1"/>
        <v>3.8028346436921776</v>
      </c>
      <c r="W60" s="2">
        <f t="shared" si="2"/>
        <v>1.4758979988166701</v>
      </c>
    </row>
    <row r="61" spans="1:23">
      <c r="A61">
        <v>5</v>
      </c>
      <c r="B61">
        <v>6</v>
      </c>
      <c r="C61">
        <v>2</v>
      </c>
      <c r="D61">
        <v>97</v>
      </c>
      <c r="E61">
        <v>12</v>
      </c>
      <c r="F61">
        <v>2</v>
      </c>
      <c r="G61">
        <v>5</v>
      </c>
      <c r="H61">
        <v>3.1</v>
      </c>
      <c r="I61">
        <v>2.26506024096386</v>
      </c>
      <c r="J61">
        <v>2.35135135135135</v>
      </c>
      <c r="K61">
        <v>2.1547619047619002</v>
      </c>
      <c r="L61">
        <v>3.0526315789473699</v>
      </c>
      <c r="M61" s="3">
        <f t="shared" si="0"/>
        <v>2.4559512690061198</v>
      </c>
      <c r="N61">
        <v>12</v>
      </c>
      <c r="O61">
        <v>2</v>
      </c>
      <c r="P61">
        <v>3</v>
      </c>
      <c r="Q61">
        <v>3</v>
      </c>
      <c r="R61">
        <v>6.0476190476190501</v>
      </c>
      <c r="S61">
        <v>3.9459459459459501</v>
      </c>
      <c r="T61">
        <v>5.4482758620689697</v>
      </c>
      <c r="U61">
        <v>4.6842105263157903</v>
      </c>
      <c r="V61" s="3">
        <f t="shared" si="1"/>
        <v>5.0315128454874403</v>
      </c>
      <c r="W61" s="2">
        <f t="shared" si="2"/>
        <v>2.5755615764813204</v>
      </c>
    </row>
    <row r="62" spans="1:23">
      <c r="A62">
        <v>24</v>
      </c>
      <c r="B62">
        <v>6</v>
      </c>
      <c r="C62">
        <v>1</v>
      </c>
      <c r="D62">
        <v>93</v>
      </c>
      <c r="E62">
        <v>13</v>
      </c>
      <c r="F62">
        <v>2</v>
      </c>
      <c r="G62">
        <v>4</v>
      </c>
      <c r="H62">
        <v>3.1</v>
      </c>
      <c r="I62">
        <v>1.86904761904762</v>
      </c>
      <c r="J62">
        <v>1.9729729729729699</v>
      </c>
      <c r="K62">
        <v>2.16091954022989</v>
      </c>
      <c r="L62">
        <v>2.8947368421052602</v>
      </c>
      <c r="M62" s="3">
        <f t="shared" si="0"/>
        <v>2.2244192435889349</v>
      </c>
      <c r="N62">
        <v>10</v>
      </c>
      <c r="O62">
        <v>2</v>
      </c>
      <c r="P62">
        <v>3</v>
      </c>
      <c r="Q62">
        <v>3.4</v>
      </c>
      <c r="R62">
        <v>2.3855421686747</v>
      </c>
      <c r="S62">
        <v>2.35135135135135</v>
      </c>
      <c r="T62">
        <v>2.32558139534884</v>
      </c>
      <c r="U62">
        <v>3.42105263157895</v>
      </c>
      <c r="V62" s="3">
        <f t="shared" si="1"/>
        <v>2.6208818867384602</v>
      </c>
      <c r="W62" s="2">
        <f t="shared" si="2"/>
        <v>0.39646264314952528</v>
      </c>
    </row>
    <row r="63" spans="1:23">
      <c r="A63">
        <v>14</v>
      </c>
      <c r="B63">
        <v>5</v>
      </c>
      <c r="C63">
        <v>1</v>
      </c>
      <c r="D63">
        <v>97</v>
      </c>
      <c r="E63">
        <v>16</v>
      </c>
      <c r="F63">
        <v>2</v>
      </c>
      <c r="G63">
        <v>5</v>
      </c>
      <c r="H63">
        <v>3.6</v>
      </c>
      <c r="I63">
        <v>1.8928571428571399</v>
      </c>
      <c r="J63">
        <v>2.5675675675675702</v>
      </c>
      <c r="K63">
        <v>2.2093023255814002</v>
      </c>
      <c r="L63">
        <v>3.10666666666667</v>
      </c>
      <c r="M63" s="3">
        <f t="shared" si="0"/>
        <v>2.4440984256681952</v>
      </c>
      <c r="N63">
        <v>18</v>
      </c>
      <c r="O63">
        <v>3</v>
      </c>
      <c r="P63">
        <v>6</v>
      </c>
      <c r="Q63">
        <v>3.1</v>
      </c>
      <c r="R63">
        <v>3.1785714285714302</v>
      </c>
      <c r="S63">
        <v>4.0810810810810798</v>
      </c>
      <c r="T63">
        <v>4.55172413793104</v>
      </c>
      <c r="U63">
        <v>5.1447368421052602</v>
      </c>
      <c r="V63" s="3">
        <f t="shared" si="1"/>
        <v>4.2390283724222027</v>
      </c>
      <c r="W63" s="2">
        <f t="shared" si="2"/>
        <v>1.7949299467540074</v>
      </c>
    </row>
    <row r="64" spans="1:23">
      <c r="A64">
        <v>2</v>
      </c>
      <c r="B64">
        <v>6</v>
      </c>
      <c r="C64">
        <v>2</v>
      </c>
      <c r="D64">
        <v>91</v>
      </c>
      <c r="E64">
        <v>9</v>
      </c>
      <c r="F64">
        <v>2</v>
      </c>
      <c r="G64">
        <v>2</v>
      </c>
      <c r="H64">
        <v>3.1</v>
      </c>
      <c r="I64">
        <v>3.0833333333333299</v>
      </c>
      <c r="J64">
        <v>2.0270270270270299</v>
      </c>
      <c r="K64">
        <v>2.0588235294117601</v>
      </c>
      <c r="L64">
        <v>3.2236842105263199</v>
      </c>
      <c r="M64" s="3">
        <f t="shared" si="0"/>
        <v>2.5982170250746099</v>
      </c>
      <c r="N64">
        <v>7</v>
      </c>
      <c r="O64">
        <v>3</v>
      </c>
      <c r="P64">
        <v>3</v>
      </c>
      <c r="Q64">
        <v>4.8</v>
      </c>
      <c r="R64">
        <v>3.75</v>
      </c>
      <c r="S64">
        <v>3.7297297297297298</v>
      </c>
      <c r="T64">
        <v>4.5172413793103496</v>
      </c>
      <c r="U64">
        <v>4.0394736842105301</v>
      </c>
      <c r="V64" s="3">
        <f t="shared" si="1"/>
        <v>4.0091111983126524</v>
      </c>
      <c r="W64" s="2">
        <f t="shared" si="2"/>
        <v>1.4108941732380424</v>
      </c>
    </row>
    <row r="65" spans="1:23">
      <c r="A65">
        <v>23</v>
      </c>
      <c r="B65">
        <v>6</v>
      </c>
      <c r="C65">
        <v>1</v>
      </c>
      <c r="D65">
        <v>100</v>
      </c>
      <c r="E65">
        <v>15</v>
      </c>
      <c r="F65">
        <v>2</v>
      </c>
      <c r="G65">
        <v>3</v>
      </c>
      <c r="H65">
        <v>3.1</v>
      </c>
      <c r="I65">
        <v>2.5</v>
      </c>
      <c r="J65">
        <v>2.0540540540540499</v>
      </c>
      <c r="K65">
        <v>2.2906976744185998</v>
      </c>
      <c r="L65">
        <v>3.0131578947368398</v>
      </c>
      <c r="M65" s="3">
        <f t="shared" si="0"/>
        <v>2.4644774058023726</v>
      </c>
      <c r="N65">
        <v>11</v>
      </c>
      <c r="O65">
        <v>2</v>
      </c>
      <c r="P65">
        <v>3</v>
      </c>
      <c r="Q65">
        <v>3.6</v>
      </c>
      <c r="R65">
        <v>2.87951807228916</v>
      </c>
      <c r="S65">
        <v>2.6756756756756799</v>
      </c>
      <c r="T65">
        <v>3.3678160919540199</v>
      </c>
      <c r="U65">
        <v>4.4868421052631602</v>
      </c>
      <c r="V65" s="3">
        <f t="shared" si="1"/>
        <v>3.3524629862955049</v>
      </c>
      <c r="W65" s="2">
        <f t="shared" si="2"/>
        <v>0.88798558049313225</v>
      </c>
    </row>
    <row r="66" spans="1:23">
      <c r="A66">
        <v>1</v>
      </c>
      <c r="B66">
        <v>6</v>
      </c>
      <c r="C66">
        <v>1</v>
      </c>
      <c r="D66">
        <v>100</v>
      </c>
      <c r="E66">
        <v>13</v>
      </c>
      <c r="F66">
        <v>3</v>
      </c>
      <c r="G66">
        <v>4</v>
      </c>
      <c r="H66">
        <v>3.6</v>
      </c>
      <c r="I66">
        <v>2.9518072289156598</v>
      </c>
      <c r="J66">
        <v>2.6216216216216202</v>
      </c>
      <c r="K66">
        <v>3.2068965517241401</v>
      </c>
      <c r="L66">
        <v>3.4736842105263199</v>
      </c>
      <c r="M66" s="3">
        <f t="shared" si="0"/>
        <v>3.0635024031969351</v>
      </c>
      <c r="N66">
        <v>13</v>
      </c>
      <c r="O66">
        <v>3</v>
      </c>
      <c r="P66">
        <v>5</v>
      </c>
      <c r="Q66">
        <v>3.8</v>
      </c>
      <c r="R66">
        <v>3.6428571428571401</v>
      </c>
      <c r="S66">
        <v>3.9729729729729701</v>
      </c>
      <c r="T66">
        <v>4.7816091954023001</v>
      </c>
      <c r="U66">
        <v>4.5789473684210504</v>
      </c>
      <c r="V66" s="3">
        <f t="shared" si="1"/>
        <v>4.2440966699133655</v>
      </c>
      <c r="W66" s="2">
        <f t="shared" si="2"/>
        <v>1.1805942667164304</v>
      </c>
    </row>
    <row r="67" spans="1:23">
      <c r="A67">
        <v>8</v>
      </c>
      <c r="B67">
        <v>4</v>
      </c>
      <c r="C67">
        <v>1</v>
      </c>
      <c r="D67">
        <v>100</v>
      </c>
      <c r="E67">
        <v>12</v>
      </c>
      <c r="F67">
        <v>3</v>
      </c>
      <c r="G67">
        <v>4</v>
      </c>
      <c r="H67">
        <v>4.4000000000000004</v>
      </c>
      <c r="I67">
        <v>4.9047619047619104</v>
      </c>
      <c r="J67">
        <v>5.2432432432432403</v>
      </c>
      <c r="K67">
        <v>6.0689655172413799</v>
      </c>
      <c r="L67">
        <v>6.64</v>
      </c>
      <c r="M67" s="3">
        <f t="shared" ref="M67:M130" si="3">AVERAGE(I67:L67)</f>
        <v>5.714242666311633</v>
      </c>
      <c r="N67">
        <v>12</v>
      </c>
      <c r="O67">
        <v>3</v>
      </c>
      <c r="P67">
        <v>5</v>
      </c>
      <c r="Q67">
        <v>3.2</v>
      </c>
      <c r="R67">
        <v>5.6024096385542199</v>
      </c>
      <c r="S67">
        <v>5.9705882352941204</v>
      </c>
      <c r="T67">
        <v>6.6</v>
      </c>
      <c r="U67">
        <v>6.5945945945946001</v>
      </c>
      <c r="V67" s="3">
        <f t="shared" ref="V67:V130" si="4">AVERAGE(R67:U67)</f>
        <v>6.1918981171107346</v>
      </c>
      <c r="W67" s="2">
        <f t="shared" ref="W67:W130" si="5">V67-M67</f>
        <v>0.47765545079910154</v>
      </c>
    </row>
    <row r="68" spans="1:23">
      <c r="A68">
        <v>23</v>
      </c>
      <c r="B68">
        <v>5</v>
      </c>
      <c r="C68">
        <v>1</v>
      </c>
      <c r="D68">
        <v>100</v>
      </c>
      <c r="E68">
        <v>11</v>
      </c>
      <c r="F68">
        <v>2</v>
      </c>
      <c r="G68">
        <v>3</v>
      </c>
      <c r="H68">
        <v>3.6</v>
      </c>
      <c r="I68">
        <v>2.87951807228916</v>
      </c>
      <c r="J68">
        <v>2.6756756756756799</v>
      </c>
      <c r="K68">
        <v>3.3678160919540199</v>
      </c>
      <c r="L68">
        <v>4.4868421052631602</v>
      </c>
      <c r="M68" s="3">
        <f t="shared" si="3"/>
        <v>3.3524629862955049</v>
      </c>
      <c r="N68">
        <v>12</v>
      </c>
      <c r="O68">
        <v>3</v>
      </c>
      <c r="P68">
        <v>4</v>
      </c>
      <c r="Q68">
        <v>3.7</v>
      </c>
      <c r="R68">
        <v>3.0602409638554202</v>
      </c>
      <c r="S68">
        <v>4.5135135135135096</v>
      </c>
      <c r="T68">
        <v>5</v>
      </c>
      <c r="U68">
        <v>5.3684210526315796</v>
      </c>
      <c r="V68" s="3">
        <f t="shared" si="4"/>
        <v>4.485543882500127</v>
      </c>
      <c r="W68" s="2">
        <f t="shared" si="5"/>
        <v>1.1330808962046222</v>
      </c>
    </row>
    <row r="69" spans="1:23">
      <c r="A69">
        <v>28</v>
      </c>
      <c r="B69">
        <v>4</v>
      </c>
      <c r="C69">
        <v>1</v>
      </c>
      <c r="D69">
        <v>97</v>
      </c>
      <c r="E69">
        <v>15</v>
      </c>
      <c r="F69">
        <v>2</v>
      </c>
      <c r="G69">
        <v>5</v>
      </c>
      <c r="H69">
        <v>3.7</v>
      </c>
      <c r="I69">
        <v>3.5952380952380998</v>
      </c>
      <c r="J69">
        <v>5.1891891891891904</v>
      </c>
      <c r="K69">
        <v>5.8720930232558102</v>
      </c>
      <c r="L69">
        <v>6.86956521739131</v>
      </c>
      <c r="M69" s="3">
        <f t="shared" si="3"/>
        <v>5.3815213812686018</v>
      </c>
      <c r="N69">
        <v>10</v>
      </c>
      <c r="O69">
        <v>3</v>
      </c>
      <c r="P69">
        <v>4</v>
      </c>
      <c r="Q69">
        <v>3.5</v>
      </c>
      <c r="R69">
        <v>5.6419753086419799</v>
      </c>
      <c r="S69">
        <v>6</v>
      </c>
      <c r="T69">
        <v>6.50588235294118</v>
      </c>
      <c r="U69">
        <v>6.7808219178082201</v>
      </c>
      <c r="V69" s="3">
        <f t="shared" si="4"/>
        <v>6.2321698948478446</v>
      </c>
      <c r="W69" s="2">
        <f t="shared" si="5"/>
        <v>0.85064851357924276</v>
      </c>
    </row>
    <row r="70" spans="1:23">
      <c r="A70">
        <v>1</v>
      </c>
      <c r="B70">
        <v>4</v>
      </c>
      <c r="C70">
        <v>1</v>
      </c>
      <c r="D70">
        <v>97</v>
      </c>
      <c r="E70">
        <v>11</v>
      </c>
      <c r="F70">
        <v>3</v>
      </c>
      <c r="G70">
        <v>3</v>
      </c>
      <c r="H70">
        <v>3.6</v>
      </c>
      <c r="I70">
        <v>5.1309523809523796</v>
      </c>
      <c r="J70">
        <v>6.0277777777777803</v>
      </c>
      <c r="K70">
        <v>6.5647058823529401</v>
      </c>
      <c r="L70">
        <v>6.8333333333333304</v>
      </c>
      <c r="M70" s="3">
        <f t="shared" si="3"/>
        <v>6.1391923436041083</v>
      </c>
      <c r="N70">
        <v>13</v>
      </c>
      <c r="O70">
        <v>3</v>
      </c>
      <c r="P70">
        <v>3</v>
      </c>
      <c r="Q70">
        <v>4</v>
      </c>
      <c r="R70">
        <v>5.3493975903614501</v>
      </c>
      <c r="S70">
        <v>6</v>
      </c>
      <c r="T70">
        <v>6.6071428571428603</v>
      </c>
      <c r="U70">
        <v>7</v>
      </c>
      <c r="V70" s="3">
        <f t="shared" si="4"/>
        <v>6.2391351118760774</v>
      </c>
      <c r="W70" s="2">
        <f t="shared" si="5"/>
        <v>9.9942768271969129E-2</v>
      </c>
    </row>
    <row r="71" spans="1:23">
      <c r="A71">
        <v>24</v>
      </c>
      <c r="B71">
        <v>4</v>
      </c>
      <c r="C71">
        <v>1</v>
      </c>
      <c r="D71">
        <v>97</v>
      </c>
      <c r="E71">
        <v>10</v>
      </c>
      <c r="F71">
        <v>3</v>
      </c>
      <c r="G71">
        <v>3</v>
      </c>
      <c r="H71">
        <v>3.3</v>
      </c>
      <c r="I71">
        <v>2.61904761904762</v>
      </c>
      <c r="J71">
        <v>4.7567567567567597</v>
      </c>
      <c r="K71">
        <v>5.2298850574712601</v>
      </c>
      <c r="L71">
        <v>5.3026315789473699</v>
      </c>
      <c r="M71" s="3">
        <f t="shared" si="3"/>
        <v>4.4770802530557523</v>
      </c>
      <c r="N71">
        <v>11</v>
      </c>
      <c r="O71">
        <v>3</v>
      </c>
      <c r="P71">
        <v>4</v>
      </c>
      <c r="Q71">
        <v>3.1</v>
      </c>
      <c r="R71">
        <v>6.03571428571429</v>
      </c>
      <c r="S71">
        <v>6.5882352941176503</v>
      </c>
      <c r="T71">
        <v>6.8395061728395099</v>
      </c>
      <c r="U71">
        <v>6.8356164383561699</v>
      </c>
      <c r="V71" s="3">
        <f t="shared" si="4"/>
        <v>6.5747680477569048</v>
      </c>
      <c r="W71" s="2">
        <f t="shared" si="5"/>
        <v>2.0976877947011525</v>
      </c>
    </row>
    <row r="72" spans="1:23">
      <c r="A72">
        <v>19</v>
      </c>
      <c r="B72">
        <v>4</v>
      </c>
      <c r="C72">
        <v>1</v>
      </c>
      <c r="D72">
        <v>79</v>
      </c>
      <c r="E72">
        <v>10</v>
      </c>
      <c r="F72">
        <v>3</v>
      </c>
      <c r="G72">
        <v>3</v>
      </c>
      <c r="H72">
        <v>3.7</v>
      </c>
      <c r="I72">
        <v>2.63095238095238</v>
      </c>
      <c r="J72">
        <v>4.3783783783783798</v>
      </c>
      <c r="K72">
        <v>5.0804597701149401</v>
      </c>
      <c r="L72">
        <v>4.9210526315789496</v>
      </c>
      <c r="M72" s="3">
        <f t="shared" si="3"/>
        <v>4.2527107902561623</v>
      </c>
      <c r="N72">
        <v>10</v>
      </c>
      <c r="O72">
        <v>2</v>
      </c>
      <c r="P72">
        <v>3</v>
      </c>
      <c r="Q72">
        <v>3.6</v>
      </c>
      <c r="R72">
        <v>4.1219512195121997</v>
      </c>
      <c r="S72">
        <v>6.0588235294117601</v>
      </c>
      <c r="T72">
        <v>6.4418604651162799</v>
      </c>
      <c r="U72">
        <v>6.8088235294117601</v>
      </c>
      <c r="V72" s="3">
        <f t="shared" si="4"/>
        <v>5.8578646858629995</v>
      </c>
      <c r="W72" s="2">
        <f t="shared" si="5"/>
        <v>1.6051538956068372</v>
      </c>
    </row>
    <row r="73" spans="1:23">
      <c r="A73">
        <v>15</v>
      </c>
      <c r="B73">
        <v>5</v>
      </c>
      <c r="C73">
        <v>1</v>
      </c>
      <c r="D73">
        <v>97</v>
      </c>
      <c r="E73">
        <v>12</v>
      </c>
      <c r="F73">
        <v>3</v>
      </c>
      <c r="G73">
        <v>4</v>
      </c>
      <c r="H73">
        <v>2.9</v>
      </c>
      <c r="I73">
        <v>3.61904761904762</v>
      </c>
      <c r="J73">
        <v>5.4166666666666696</v>
      </c>
      <c r="K73">
        <v>6.03488372093023</v>
      </c>
      <c r="L73">
        <v>6.3150684931506902</v>
      </c>
      <c r="M73" s="3">
        <f t="shared" si="3"/>
        <v>5.3464166249488025</v>
      </c>
      <c r="N73">
        <v>12</v>
      </c>
      <c r="O73">
        <v>3</v>
      </c>
      <c r="P73">
        <v>5</v>
      </c>
      <c r="Q73">
        <v>2.5</v>
      </c>
      <c r="R73">
        <v>5.1666666666666696</v>
      </c>
      <c r="S73">
        <v>6.1666666666666696</v>
      </c>
      <c r="T73">
        <v>6.3529411764705896</v>
      </c>
      <c r="U73">
        <v>6.6666666666666696</v>
      </c>
      <c r="V73" s="3">
        <f t="shared" si="4"/>
        <v>6.0882352941176503</v>
      </c>
      <c r="W73" s="2">
        <f t="shared" si="5"/>
        <v>0.74181866916884776</v>
      </c>
    </row>
    <row r="74" spans="1:23">
      <c r="A74">
        <v>11</v>
      </c>
      <c r="B74">
        <v>3</v>
      </c>
      <c r="C74">
        <v>1</v>
      </c>
      <c r="D74">
        <v>100</v>
      </c>
      <c r="E74">
        <v>13</v>
      </c>
      <c r="F74">
        <v>3</v>
      </c>
      <c r="G74">
        <v>4</v>
      </c>
      <c r="H74">
        <v>3.5</v>
      </c>
      <c r="I74">
        <v>4.1785714285714297</v>
      </c>
      <c r="J74">
        <v>4.2972972972973</v>
      </c>
      <c r="K74">
        <v>5.3448275862069003</v>
      </c>
      <c r="L74">
        <v>5.6533333333333298</v>
      </c>
      <c r="M74" s="3">
        <f t="shared" si="3"/>
        <v>4.8685074113522395</v>
      </c>
      <c r="N74">
        <v>11</v>
      </c>
      <c r="O74">
        <v>3</v>
      </c>
      <c r="P74">
        <v>4</v>
      </c>
      <c r="Q74">
        <v>4.0999999999999996</v>
      </c>
      <c r="R74">
        <v>2.7976190476190501</v>
      </c>
      <c r="S74">
        <v>3.7027027027027</v>
      </c>
      <c r="T74">
        <v>4.5747126436781604</v>
      </c>
      <c r="U74">
        <v>4.1710526315789496</v>
      </c>
      <c r="V74" s="3">
        <f t="shared" si="4"/>
        <v>3.8115217563947148</v>
      </c>
      <c r="W74" s="2">
        <f t="shared" si="5"/>
        <v>-1.0569856549575247</v>
      </c>
    </row>
    <row r="75" spans="1:23">
      <c r="A75">
        <v>10</v>
      </c>
      <c r="B75">
        <v>3</v>
      </c>
      <c r="C75">
        <v>1</v>
      </c>
      <c r="D75">
        <v>100</v>
      </c>
      <c r="E75">
        <v>13</v>
      </c>
      <c r="F75">
        <v>2</v>
      </c>
      <c r="G75">
        <v>5</v>
      </c>
      <c r="H75">
        <v>2.7</v>
      </c>
      <c r="I75">
        <v>4.25</v>
      </c>
      <c r="J75">
        <v>2.8648648648648698</v>
      </c>
      <c r="K75">
        <v>2.8735632183908</v>
      </c>
      <c r="L75">
        <v>2.3026315789473699</v>
      </c>
      <c r="M75" s="3">
        <f t="shared" si="3"/>
        <v>3.0727649155507599</v>
      </c>
      <c r="N75">
        <v>13</v>
      </c>
      <c r="O75">
        <v>4</v>
      </c>
      <c r="P75">
        <v>4</v>
      </c>
      <c r="Q75">
        <v>3.1</v>
      </c>
      <c r="R75">
        <v>4.3690476190476204</v>
      </c>
      <c r="S75">
        <v>3.7567567567567601</v>
      </c>
      <c r="T75">
        <v>3.29885057471264</v>
      </c>
      <c r="U75">
        <v>3.07894736842105</v>
      </c>
      <c r="V75" s="3">
        <f t="shared" si="4"/>
        <v>3.6259005797345174</v>
      </c>
      <c r="W75" s="2">
        <f t="shared" si="5"/>
        <v>0.55313566418375748</v>
      </c>
    </row>
    <row r="76" spans="1:23">
      <c r="A76">
        <v>5</v>
      </c>
      <c r="B76">
        <v>3</v>
      </c>
      <c r="C76">
        <v>2</v>
      </c>
      <c r="D76">
        <v>97</v>
      </c>
      <c r="E76">
        <v>12</v>
      </c>
      <c r="F76">
        <v>2</v>
      </c>
      <c r="G76">
        <v>3</v>
      </c>
      <c r="H76">
        <v>3</v>
      </c>
      <c r="I76">
        <v>6.0476190476190501</v>
      </c>
      <c r="J76">
        <v>3.9459459459459501</v>
      </c>
      <c r="K76">
        <v>5.4482758620689697</v>
      </c>
      <c r="L76">
        <v>4.6842105263157903</v>
      </c>
      <c r="M76" s="3">
        <f t="shared" si="3"/>
        <v>5.0315128454874403</v>
      </c>
      <c r="N76">
        <v>12</v>
      </c>
      <c r="O76">
        <v>2</v>
      </c>
      <c r="P76">
        <v>5</v>
      </c>
      <c r="Q76">
        <v>3.1</v>
      </c>
      <c r="R76">
        <v>2.26506024096386</v>
      </c>
      <c r="S76">
        <v>2.35135135135135</v>
      </c>
      <c r="T76">
        <v>2.1547619047619002</v>
      </c>
      <c r="U76">
        <v>3.0526315789473699</v>
      </c>
      <c r="V76" s="3">
        <f t="shared" si="4"/>
        <v>2.4559512690061198</v>
      </c>
      <c r="W76" s="2">
        <f t="shared" si="5"/>
        <v>-2.5755615764813204</v>
      </c>
    </row>
    <row r="77" spans="1:23">
      <c r="A77">
        <v>2</v>
      </c>
      <c r="B77">
        <v>1</v>
      </c>
      <c r="C77">
        <v>1</v>
      </c>
      <c r="D77">
        <v>97</v>
      </c>
      <c r="E77">
        <v>10</v>
      </c>
      <c r="F77">
        <v>2</v>
      </c>
      <c r="G77">
        <v>2</v>
      </c>
      <c r="H77">
        <v>3.2</v>
      </c>
      <c r="I77">
        <v>6.1071428571428603</v>
      </c>
      <c r="J77">
        <v>6.6857142857142904</v>
      </c>
      <c r="K77">
        <v>7</v>
      </c>
      <c r="L77">
        <v>7</v>
      </c>
      <c r="M77" s="3">
        <f t="shared" si="3"/>
        <v>6.6982142857142879</v>
      </c>
      <c r="N77">
        <v>12</v>
      </c>
      <c r="O77">
        <v>2</v>
      </c>
      <c r="P77">
        <v>3</v>
      </c>
      <c r="Q77">
        <v>3.8</v>
      </c>
      <c r="R77">
        <v>5.5476190476190501</v>
      </c>
      <c r="S77">
        <v>5.9411764705882399</v>
      </c>
      <c r="T77">
        <v>6.0833333333333304</v>
      </c>
      <c r="U77">
        <v>6.5810810810810798</v>
      </c>
      <c r="V77" s="3">
        <f t="shared" si="4"/>
        <v>6.0383024831554248</v>
      </c>
      <c r="W77" s="2">
        <f t="shared" si="5"/>
        <v>-0.65991180255886306</v>
      </c>
    </row>
    <row r="78" spans="1:23">
      <c r="A78">
        <v>15</v>
      </c>
      <c r="B78">
        <v>1</v>
      </c>
      <c r="C78">
        <v>1</v>
      </c>
      <c r="D78">
        <v>97</v>
      </c>
      <c r="E78">
        <v>11</v>
      </c>
      <c r="F78">
        <v>3</v>
      </c>
      <c r="G78">
        <v>3</v>
      </c>
      <c r="H78">
        <v>2.6</v>
      </c>
      <c r="I78">
        <v>5.8915662650602396</v>
      </c>
      <c r="J78">
        <v>6.7352941176470598</v>
      </c>
      <c r="K78">
        <v>7</v>
      </c>
      <c r="L78">
        <v>7</v>
      </c>
      <c r="M78" s="3">
        <f t="shared" si="3"/>
        <v>6.6567150956768248</v>
      </c>
      <c r="N78">
        <v>12</v>
      </c>
      <c r="O78">
        <v>3</v>
      </c>
      <c r="P78">
        <v>5</v>
      </c>
      <c r="Q78">
        <v>2.5</v>
      </c>
      <c r="R78">
        <v>5.1666666666666696</v>
      </c>
      <c r="S78">
        <v>6.1666666666666696</v>
      </c>
      <c r="T78">
        <v>6.3529411764705896</v>
      </c>
      <c r="U78">
        <v>6.6666666666666696</v>
      </c>
      <c r="V78" s="3">
        <f t="shared" si="4"/>
        <v>6.0882352941176503</v>
      </c>
      <c r="W78" s="2">
        <f t="shared" si="5"/>
        <v>-0.56847980155917455</v>
      </c>
    </row>
    <row r="79" spans="1:23">
      <c r="A79">
        <v>18</v>
      </c>
      <c r="B79">
        <v>2</v>
      </c>
      <c r="C79">
        <v>1</v>
      </c>
      <c r="D79">
        <v>97</v>
      </c>
      <c r="E79">
        <v>11</v>
      </c>
      <c r="F79">
        <v>2</v>
      </c>
      <c r="G79">
        <v>3</v>
      </c>
      <c r="H79">
        <v>2</v>
      </c>
      <c r="I79">
        <v>5.53571428571429</v>
      </c>
      <c r="J79">
        <v>6.0857142857142899</v>
      </c>
      <c r="K79">
        <v>6.5977011494252897</v>
      </c>
      <c r="L79">
        <v>6.6578947368421098</v>
      </c>
      <c r="M79" s="3">
        <f t="shared" si="3"/>
        <v>6.2192561144239953</v>
      </c>
      <c r="N79">
        <v>9</v>
      </c>
      <c r="O79">
        <v>2</v>
      </c>
      <c r="P79">
        <v>3</v>
      </c>
      <c r="Q79">
        <v>4.2</v>
      </c>
      <c r="R79">
        <v>2.5432098765432101</v>
      </c>
      <c r="S79">
        <v>4.1621621621621596</v>
      </c>
      <c r="T79">
        <v>3.9310344827586201</v>
      </c>
      <c r="U79">
        <v>3.7368421052631602</v>
      </c>
      <c r="V79" s="3">
        <f t="shared" si="4"/>
        <v>3.5933121566817876</v>
      </c>
      <c r="W79" s="2">
        <f t="shared" si="5"/>
        <v>-2.6259439577422077</v>
      </c>
    </row>
    <row r="80" spans="1:23">
      <c r="A80">
        <v>13</v>
      </c>
      <c r="B80">
        <v>2</v>
      </c>
      <c r="C80">
        <v>1</v>
      </c>
      <c r="D80">
        <v>94</v>
      </c>
      <c r="E80">
        <v>15</v>
      </c>
      <c r="F80">
        <v>2</v>
      </c>
      <c r="G80">
        <v>4</v>
      </c>
      <c r="H80">
        <v>2.1</v>
      </c>
      <c r="I80">
        <v>5.6144578313253</v>
      </c>
      <c r="J80">
        <v>5.1714285714285699</v>
      </c>
      <c r="K80">
        <v>6.0813953488372103</v>
      </c>
      <c r="L80">
        <v>5.81944444444445</v>
      </c>
      <c r="M80" s="3">
        <f t="shared" si="3"/>
        <v>5.6716815490088823</v>
      </c>
      <c r="N80">
        <v>9</v>
      </c>
      <c r="O80">
        <v>2</v>
      </c>
      <c r="P80">
        <v>3</v>
      </c>
      <c r="Q80">
        <v>3.2</v>
      </c>
      <c r="R80">
        <v>2.6904761904761898</v>
      </c>
      <c r="S80">
        <v>3.1081081081081101</v>
      </c>
      <c r="T80">
        <v>2.88505747126437</v>
      </c>
      <c r="U80">
        <v>3.6842105263157898</v>
      </c>
      <c r="V80" s="3">
        <f t="shared" si="4"/>
        <v>3.0919630740411148</v>
      </c>
      <c r="W80" s="2">
        <f t="shared" si="5"/>
        <v>-2.5797184749677675</v>
      </c>
    </row>
    <row r="81" spans="1:23">
      <c r="A81">
        <v>17</v>
      </c>
      <c r="B81">
        <v>2</v>
      </c>
      <c r="C81">
        <v>1</v>
      </c>
      <c r="D81">
        <v>97</v>
      </c>
      <c r="E81">
        <v>15</v>
      </c>
      <c r="F81">
        <v>2</v>
      </c>
      <c r="G81">
        <v>4</v>
      </c>
      <c r="H81">
        <v>2.6</v>
      </c>
      <c r="I81">
        <v>5.51219512195122</v>
      </c>
      <c r="J81">
        <v>4.4054054054054097</v>
      </c>
      <c r="K81">
        <v>6.3218390804597702</v>
      </c>
      <c r="L81">
        <v>6.4647887323943696</v>
      </c>
      <c r="M81" s="3">
        <f t="shared" si="3"/>
        <v>5.6760570850526921</v>
      </c>
      <c r="N81">
        <v>10</v>
      </c>
      <c r="O81">
        <v>2</v>
      </c>
      <c r="P81">
        <v>3</v>
      </c>
      <c r="Q81">
        <v>3</v>
      </c>
      <c r="R81">
        <v>4.0952380952381002</v>
      </c>
      <c r="S81">
        <v>2.8378378378378399</v>
      </c>
      <c r="T81">
        <v>3.0919540229885101</v>
      </c>
      <c r="U81">
        <v>2.9605263157894699</v>
      </c>
      <c r="V81" s="3">
        <f t="shared" si="4"/>
        <v>3.2463890679634799</v>
      </c>
      <c r="W81" s="2">
        <f t="shared" si="5"/>
        <v>-2.4296680170892122</v>
      </c>
    </row>
    <row r="82" spans="1:23">
      <c r="A82">
        <v>3</v>
      </c>
      <c r="B82">
        <v>3</v>
      </c>
      <c r="C82">
        <v>1</v>
      </c>
      <c r="D82">
        <v>97</v>
      </c>
      <c r="E82">
        <v>14</v>
      </c>
      <c r="F82">
        <v>3</v>
      </c>
      <c r="G82">
        <v>4</v>
      </c>
      <c r="H82">
        <v>3.7</v>
      </c>
      <c r="I82">
        <v>3.71428571428571</v>
      </c>
      <c r="J82">
        <v>4.8108108108108096</v>
      </c>
      <c r="K82">
        <v>5.0459770114942497</v>
      </c>
      <c r="L82">
        <v>5.0789473684210504</v>
      </c>
      <c r="M82" s="3">
        <f t="shared" si="3"/>
        <v>4.6625052262529545</v>
      </c>
      <c r="N82">
        <v>13</v>
      </c>
      <c r="O82">
        <v>2</v>
      </c>
      <c r="P82">
        <v>4</v>
      </c>
      <c r="Q82">
        <v>3.2</v>
      </c>
      <c r="R82">
        <v>2.1547619047619002</v>
      </c>
      <c r="S82">
        <v>1.5588235294117601</v>
      </c>
      <c r="T82">
        <v>1.6428571428571399</v>
      </c>
      <c r="U82">
        <v>2.3466666666666698</v>
      </c>
      <c r="V82" s="3">
        <f t="shared" si="4"/>
        <v>1.9257773109243677</v>
      </c>
      <c r="W82" s="2">
        <f t="shared" si="5"/>
        <v>-2.7367279153285868</v>
      </c>
    </row>
    <row r="83" spans="1:23">
      <c r="A83">
        <v>12</v>
      </c>
      <c r="B83">
        <v>1</v>
      </c>
      <c r="C83">
        <v>1</v>
      </c>
      <c r="D83">
        <v>100</v>
      </c>
      <c r="E83">
        <v>9</v>
      </c>
      <c r="F83">
        <v>2</v>
      </c>
      <c r="G83">
        <v>2</v>
      </c>
      <c r="H83">
        <v>3.1</v>
      </c>
      <c r="I83">
        <v>5.8571428571428603</v>
      </c>
      <c r="J83">
        <v>6.4285714285714297</v>
      </c>
      <c r="K83">
        <v>6.8433734939758999</v>
      </c>
      <c r="L83">
        <v>7</v>
      </c>
      <c r="M83" s="3">
        <f t="shared" si="3"/>
        <v>6.532271944922547</v>
      </c>
      <c r="N83">
        <v>13</v>
      </c>
      <c r="O83">
        <v>2</v>
      </c>
      <c r="P83">
        <v>3</v>
      </c>
      <c r="Q83">
        <v>4.2</v>
      </c>
      <c r="R83">
        <v>5.1785714285714297</v>
      </c>
      <c r="S83">
        <v>4.3243243243243299</v>
      </c>
      <c r="T83">
        <v>6.2771084337349397</v>
      </c>
      <c r="U83">
        <v>6.2933333333333303</v>
      </c>
      <c r="V83" s="3">
        <f t="shared" si="4"/>
        <v>5.5183343799910078</v>
      </c>
      <c r="W83" s="2">
        <f t="shared" si="5"/>
        <v>-1.0139375649315392</v>
      </c>
    </row>
    <row r="84" spans="1:23">
      <c r="A84">
        <v>18</v>
      </c>
      <c r="B84">
        <v>1</v>
      </c>
      <c r="C84">
        <v>1</v>
      </c>
      <c r="D84">
        <v>93</v>
      </c>
      <c r="E84">
        <v>8</v>
      </c>
      <c r="F84">
        <v>2</v>
      </c>
      <c r="G84">
        <v>3</v>
      </c>
      <c r="H84">
        <v>3.9</v>
      </c>
      <c r="I84">
        <v>5.7951807228915699</v>
      </c>
      <c r="J84">
        <v>6.5161290322580703</v>
      </c>
      <c r="K84">
        <v>6.7831325301204801</v>
      </c>
      <c r="L84">
        <v>6.7972972972973</v>
      </c>
      <c r="M84" s="3">
        <f t="shared" si="3"/>
        <v>6.4729348956418544</v>
      </c>
      <c r="N84">
        <v>11</v>
      </c>
      <c r="O84">
        <v>2</v>
      </c>
      <c r="P84">
        <v>3</v>
      </c>
      <c r="Q84">
        <v>2</v>
      </c>
      <c r="R84">
        <v>5.53571428571429</v>
      </c>
      <c r="S84">
        <v>6.0857142857142899</v>
      </c>
      <c r="T84">
        <v>6.5977011494252897</v>
      </c>
      <c r="U84">
        <v>6.6578947368421098</v>
      </c>
      <c r="V84" s="3">
        <f t="shared" si="4"/>
        <v>6.2192561144239953</v>
      </c>
      <c r="W84" s="2">
        <f t="shared" si="5"/>
        <v>-0.25367878121785914</v>
      </c>
    </row>
    <row r="85" spans="1:23">
      <c r="A85">
        <v>3</v>
      </c>
      <c r="B85">
        <v>1</v>
      </c>
      <c r="C85">
        <v>1</v>
      </c>
      <c r="D85">
        <v>100</v>
      </c>
      <c r="E85">
        <v>11</v>
      </c>
      <c r="F85">
        <v>2</v>
      </c>
      <c r="G85">
        <v>3</v>
      </c>
      <c r="H85">
        <v>2.9</v>
      </c>
      <c r="I85">
        <v>5.5238095238095202</v>
      </c>
      <c r="J85">
        <v>5.3888888888888902</v>
      </c>
      <c r="K85">
        <v>6.5487804878048799</v>
      </c>
      <c r="L85">
        <v>6.6933333333333298</v>
      </c>
      <c r="M85" s="3">
        <f t="shared" si="3"/>
        <v>6.0387030584591557</v>
      </c>
      <c r="N85">
        <v>14</v>
      </c>
      <c r="O85">
        <v>4</v>
      </c>
      <c r="P85">
        <v>4</v>
      </c>
      <c r="Q85">
        <v>4.3</v>
      </c>
      <c r="R85">
        <v>4.4166666666666696</v>
      </c>
      <c r="S85">
        <v>5.6571428571428601</v>
      </c>
      <c r="T85">
        <v>6.2528735632183903</v>
      </c>
      <c r="U85">
        <v>6.8571428571428603</v>
      </c>
      <c r="V85" s="3">
        <f t="shared" si="4"/>
        <v>5.7959564860426953</v>
      </c>
      <c r="W85" s="2">
        <f t="shared" si="5"/>
        <v>-0.24274657241646036</v>
      </c>
    </row>
    <row r="86" spans="1:23">
      <c r="A86">
        <v>27</v>
      </c>
      <c r="B86">
        <v>2</v>
      </c>
      <c r="C86">
        <v>1</v>
      </c>
      <c r="D86">
        <v>80</v>
      </c>
      <c r="E86">
        <v>13</v>
      </c>
      <c r="F86">
        <v>2</v>
      </c>
      <c r="G86">
        <v>4</v>
      </c>
      <c r="H86">
        <v>2.5</v>
      </c>
      <c r="I86">
        <v>5.3614457831325302</v>
      </c>
      <c r="J86">
        <v>4.6388888888888902</v>
      </c>
      <c r="K86">
        <v>5.7325581395348797</v>
      </c>
      <c r="L86">
        <v>6.10666666666667</v>
      </c>
      <c r="M86" s="3">
        <f t="shared" si="3"/>
        <v>5.4598898695557425</v>
      </c>
      <c r="N86">
        <v>13</v>
      </c>
      <c r="O86">
        <v>3</v>
      </c>
      <c r="P86">
        <v>5</v>
      </c>
      <c r="Q86">
        <v>4.0999999999999996</v>
      </c>
      <c r="R86">
        <v>2.8313253012048198</v>
      </c>
      <c r="S86">
        <v>4.0810810810810798</v>
      </c>
      <c r="T86">
        <v>3.85057471264368</v>
      </c>
      <c r="U86">
        <v>3.5394736842105301</v>
      </c>
      <c r="V86" s="3">
        <f t="shared" si="4"/>
        <v>3.5756136947850274</v>
      </c>
      <c r="W86" s="2">
        <f t="shared" si="5"/>
        <v>-1.8842761747707151</v>
      </c>
    </row>
    <row r="87" spans="1:23">
      <c r="A87">
        <v>13</v>
      </c>
      <c r="B87">
        <v>1</v>
      </c>
      <c r="C87">
        <v>1</v>
      </c>
      <c r="D87">
        <v>97</v>
      </c>
      <c r="E87">
        <v>11</v>
      </c>
      <c r="F87">
        <v>2</v>
      </c>
      <c r="G87">
        <v>3</v>
      </c>
      <c r="H87">
        <v>3.8</v>
      </c>
      <c r="I87">
        <v>5.8674698795180698</v>
      </c>
      <c r="J87">
        <v>6.8387096774193603</v>
      </c>
      <c r="K87">
        <v>6.8433734939758999</v>
      </c>
      <c r="L87">
        <v>6.86301369863014</v>
      </c>
      <c r="M87" s="3">
        <f t="shared" si="3"/>
        <v>6.6031416873858682</v>
      </c>
      <c r="N87">
        <v>15</v>
      </c>
      <c r="O87">
        <v>2</v>
      </c>
      <c r="P87">
        <v>4</v>
      </c>
      <c r="Q87">
        <v>2.1</v>
      </c>
      <c r="R87">
        <v>5.6144578313253</v>
      </c>
      <c r="S87">
        <v>5.1714285714285699</v>
      </c>
      <c r="T87">
        <v>6.0813953488372103</v>
      </c>
      <c r="U87">
        <v>5.81944444444445</v>
      </c>
      <c r="V87" s="3">
        <f t="shared" si="4"/>
        <v>5.6716815490088823</v>
      </c>
      <c r="W87" s="2">
        <f t="shared" si="5"/>
        <v>-0.93146013837698582</v>
      </c>
    </row>
    <row r="88" spans="1:23">
      <c r="A88">
        <v>16</v>
      </c>
      <c r="B88">
        <v>2</v>
      </c>
      <c r="C88">
        <v>1</v>
      </c>
      <c r="D88">
        <v>100</v>
      </c>
      <c r="E88">
        <v>9</v>
      </c>
      <c r="F88">
        <v>2</v>
      </c>
      <c r="G88">
        <v>2</v>
      </c>
      <c r="H88">
        <v>3.6</v>
      </c>
      <c r="I88">
        <v>5.5060240963855396</v>
      </c>
      <c r="J88">
        <v>6.3611111111111098</v>
      </c>
      <c r="K88">
        <v>6.7469879518072302</v>
      </c>
      <c r="L88">
        <v>6.7866666666666697</v>
      </c>
      <c r="M88" s="3">
        <f t="shared" si="3"/>
        <v>6.3501974564926371</v>
      </c>
      <c r="N88">
        <v>14</v>
      </c>
      <c r="O88">
        <v>2</v>
      </c>
      <c r="P88">
        <v>5</v>
      </c>
      <c r="Q88">
        <v>2.5</v>
      </c>
      <c r="R88">
        <v>5.3373493975903603</v>
      </c>
      <c r="S88">
        <v>5.4594594594594597</v>
      </c>
      <c r="T88">
        <v>6.5714285714285703</v>
      </c>
      <c r="U88">
        <v>6.3333333333333304</v>
      </c>
      <c r="V88" s="3">
        <f t="shared" si="4"/>
        <v>5.9253926904529308</v>
      </c>
      <c r="W88" s="2">
        <f t="shared" si="5"/>
        <v>-0.42480476603970629</v>
      </c>
    </row>
    <row r="89" spans="1:23">
      <c r="A89">
        <v>11</v>
      </c>
      <c r="B89">
        <v>2</v>
      </c>
      <c r="C89">
        <v>1</v>
      </c>
      <c r="D89">
        <v>93</v>
      </c>
      <c r="E89">
        <v>15</v>
      </c>
      <c r="F89">
        <v>3</v>
      </c>
      <c r="G89">
        <v>5</v>
      </c>
      <c r="H89">
        <v>2.8</v>
      </c>
      <c r="I89">
        <v>5.8795180722891596</v>
      </c>
      <c r="J89">
        <v>5.8</v>
      </c>
      <c r="K89">
        <v>6.31395348837209</v>
      </c>
      <c r="L89">
        <v>6.6216216216216202</v>
      </c>
      <c r="M89" s="3">
        <f t="shared" si="3"/>
        <v>6.1537732955707174</v>
      </c>
      <c r="N89">
        <v>13</v>
      </c>
      <c r="O89">
        <v>3</v>
      </c>
      <c r="P89">
        <v>4</v>
      </c>
      <c r="Q89">
        <v>3.5</v>
      </c>
      <c r="R89">
        <v>4.1785714285714297</v>
      </c>
      <c r="S89">
        <v>4.2972972972973</v>
      </c>
      <c r="T89">
        <v>5.3448275862069003</v>
      </c>
      <c r="U89">
        <v>5.6533333333333298</v>
      </c>
      <c r="V89" s="3">
        <f t="shared" si="4"/>
        <v>4.8685074113522395</v>
      </c>
      <c r="W89" s="2">
        <f t="shared" si="5"/>
        <v>-1.2852658842184779</v>
      </c>
    </row>
    <row r="90" spans="1:23">
      <c r="A90">
        <v>19</v>
      </c>
      <c r="B90">
        <v>3</v>
      </c>
      <c r="C90">
        <v>1</v>
      </c>
      <c r="D90">
        <v>97</v>
      </c>
      <c r="E90">
        <v>15</v>
      </c>
      <c r="F90">
        <v>2</v>
      </c>
      <c r="G90">
        <v>5</v>
      </c>
      <c r="H90">
        <v>3.1</v>
      </c>
      <c r="I90">
        <v>3.6904761904761898</v>
      </c>
      <c r="J90">
        <v>2.4054054054054101</v>
      </c>
      <c r="K90">
        <v>3.1954022988505701</v>
      </c>
      <c r="L90">
        <v>4.2631578947368398</v>
      </c>
      <c r="M90" s="3">
        <f t="shared" si="3"/>
        <v>3.3886104473672525</v>
      </c>
      <c r="N90">
        <v>14</v>
      </c>
      <c r="O90">
        <v>3</v>
      </c>
      <c r="P90">
        <v>5</v>
      </c>
      <c r="Q90">
        <v>2.9</v>
      </c>
      <c r="R90">
        <v>3.5833333333333299</v>
      </c>
      <c r="S90">
        <v>2.3243243243243201</v>
      </c>
      <c r="T90">
        <v>2.85057471264368</v>
      </c>
      <c r="U90">
        <v>3.6315789473684199</v>
      </c>
      <c r="V90" s="3">
        <f t="shared" si="4"/>
        <v>3.097452829417437</v>
      </c>
      <c r="W90" s="2">
        <f t="shared" si="5"/>
        <v>-0.29115761794981543</v>
      </c>
    </row>
    <row r="91" spans="1:23">
      <c r="A91">
        <v>13</v>
      </c>
      <c r="B91">
        <v>3</v>
      </c>
      <c r="C91">
        <v>1</v>
      </c>
      <c r="D91">
        <v>100</v>
      </c>
      <c r="E91">
        <v>10</v>
      </c>
      <c r="F91">
        <v>3</v>
      </c>
      <c r="G91">
        <v>4</v>
      </c>
      <c r="H91">
        <v>4</v>
      </c>
      <c r="I91">
        <v>4.1481481481481497</v>
      </c>
      <c r="J91">
        <v>3.51351351351351</v>
      </c>
      <c r="K91">
        <v>4.4942528735632203</v>
      </c>
      <c r="L91">
        <v>3.6578947368421102</v>
      </c>
      <c r="M91" s="3">
        <f t="shared" si="3"/>
        <v>3.9534523180167476</v>
      </c>
      <c r="N91">
        <v>14</v>
      </c>
      <c r="O91">
        <v>2</v>
      </c>
      <c r="P91">
        <v>4</v>
      </c>
      <c r="Q91">
        <v>3.3</v>
      </c>
      <c r="R91">
        <v>2.4337349397590402</v>
      </c>
      <c r="S91">
        <v>2.0270270270270299</v>
      </c>
      <c r="T91">
        <v>1.7976190476190499</v>
      </c>
      <c r="U91">
        <v>2.8157894736842102</v>
      </c>
      <c r="V91" s="3">
        <f t="shared" si="4"/>
        <v>2.2685426220223324</v>
      </c>
      <c r="W91" s="2">
        <f t="shared" si="5"/>
        <v>-1.6849096959944152</v>
      </c>
    </row>
    <row r="92" spans="1:23">
      <c r="A92">
        <v>20</v>
      </c>
      <c r="B92">
        <v>1</v>
      </c>
      <c r="C92">
        <v>1</v>
      </c>
      <c r="D92">
        <v>97</v>
      </c>
      <c r="E92">
        <v>13</v>
      </c>
      <c r="F92">
        <v>2</v>
      </c>
      <c r="G92">
        <v>5</v>
      </c>
      <c r="H92">
        <v>2.9</v>
      </c>
      <c r="I92">
        <v>3.5476190476190501</v>
      </c>
      <c r="J92">
        <v>4.6216216216216202</v>
      </c>
      <c r="K92">
        <v>5.1379310344827598</v>
      </c>
      <c r="L92">
        <v>5.6666666666666696</v>
      </c>
      <c r="M92" s="3">
        <f t="shared" si="3"/>
        <v>4.7434595925975245</v>
      </c>
      <c r="N92">
        <v>12</v>
      </c>
      <c r="O92">
        <v>2</v>
      </c>
      <c r="P92">
        <v>3</v>
      </c>
      <c r="Q92">
        <v>2.9</v>
      </c>
      <c r="R92">
        <v>4.9166666666666696</v>
      </c>
      <c r="S92">
        <v>4</v>
      </c>
      <c r="T92">
        <v>6.2619047619047601</v>
      </c>
      <c r="U92">
        <v>5.9066666666666698</v>
      </c>
      <c r="V92" s="3">
        <f t="shared" si="4"/>
        <v>5.2713095238095251</v>
      </c>
      <c r="W92" s="2">
        <f t="shared" si="5"/>
        <v>0.52784993121200063</v>
      </c>
    </row>
    <row r="93" spans="1:23">
      <c r="A93">
        <v>4</v>
      </c>
      <c r="B93">
        <v>3</v>
      </c>
      <c r="C93">
        <v>1</v>
      </c>
      <c r="D93">
        <v>97</v>
      </c>
      <c r="E93">
        <v>13</v>
      </c>
      <c r="F93">
        <v>2</v>
      </c>
      <c r="G93">
        <v>3</v>
      </c>
      <c r="H93">
        <v>2.9</v>
      </c>
      <c r="I93">
        <v>1.7108433734939801</v>
      </c>
      <c r="J93">
        <v>2.1081081081081101</v>
      </c>
      <c r="K93">
        <v>2.2873563218390802</v>
      </c>
      <c r="L93">
        <v>3.1447368421052602</v>
      </c>
      <c r="M93" s="3">
        <f t="shared" si="3"/>
        <v>2.3127611613866077</v>
      </c>
      <c r="N93">
        <v>14</v>
      </c>
      <c r="O93">
        <v>2</v>
      </c>
      <c r="P93">
        <v>4</v>
      </c>
      <c r="Q93">
        <v>2.2999999999999998</v>
      </c>
      <c r="R93">
        <v>3.2023809523809499</v>
      </c>
      <c r="S93">
        <v>1.12903225806452</v>
      </c>
      <c r="T93">
        <v>2.0229885057471302</v>
      </c>
      <c r="U93">
        <v>2.8133333333333299</v>
      </c>
      <c r="V93" s="3">
        <f t="shared" si="4"/>
        <v>2.2919337623814826</v>
      </c>
      <c r="W93" s="2">
        <f t="shared" si="5"/>
        <v>-2.0827399005125091E-2</v>
      </c>
    </row>
    <row r="94" spans="1:23">
      <c r="A94">
        <v>27</v>
      </c>
      <c r="B94">
        <v>3</v>
      </c>
      <c r="C94">
        <v>1</v>
      </c>
      <c r="D94">
        <v>97</v>
      </c>
      <c r="E94">
        <v>11</v>
      </c>
      <c r="F94">
        <v>2</v>
      </c>
      <c r="G94">
        <v>4</v>
      </c>
      <c r="H94">
        <v>3.9</v>
      </c>
      <c r="I94">
        <v>2.8313253012048198</v>
      </c>
      <c r="J94">
        <v>4.0810810810810798</v>
      </c>
      <c r="K94">
        <v>3.85057471264368</v>
      </c>
      <c r="L94">
        <v>3.5394736842105301</v>
      </c>
      <c r="M94" s="3">
        <f t="shared" si="3"/>
        <v>3.5756136947850274</v>
      </c>
      <c r="N94">
        <v>14</v>
      </c>
      <c r="O94">
        <v>2</v>
      </c>
      <c r="P94">
        <v>4</v>
      </c>
      <c r="Q94">
        <v>2.9</v>
      </c>
      <c r="R94">
        <v>3.0952380952380998</v>
      </c>
      <c r="S94">
        <v>1.9722222222222201</v>
      </c>
      <c r="T94">
        <v>2.2000000000000002</v>
      </c>
      <c r="U94">
        <v>2.8552631578947398</v>
      </c>
      <c r="V94" s="3">
        <f t="shared" si="4"/>
        <v>2.5306808688387648</v>
      </c>
      <c r="W94" s="2">
        <f t="shared" si="5"/>
        <v>-1.0449328259462627</v>
      </c>
    </row>
    <row r="95" spans="1:23">
      <c r="A95">
        <v>23</v>
      </c>
      <c r="B95">
        <v>2</v>
      </c>
      <c r="C95">
        <v>1</v>
      </c>
      <c r="D95">
        <v>100</v>
      </c>
      <c r="E95">
        <v>12</v>
      </c>
      <c r="F95">
        <v>3</v>
      </c>
      <c r="G95">
        <v>4</v>
      </c>
      <c r="H95">
        <v>3.7</v>
      </c>
      <c r="I95">
        <v>3.0602409638554202</v>
      </c>
      <c r="J95">
        <v>4.5135135135135096</v>
      </c>
      <c r="K95">
        <v>5</v>
      </c>
      <c r="L95">
        <v>5.3684210526315796</v>
      </c>
      <c r="M95" s="3">
        <f t="shared" si="3"/>
        <v>4.485543882500127</v>
      </c>
      <c r="N95">
        <v>11</v>
      </c>
      <c r="O95">
        <v>2</v>
      </c>
      <c r="P95">
        <v>3</v>
      </c>
      <c r="Q95">
        <v>3.6</v>
      </c>
      <c r="R95">
        <v>2.87951807228916</v>
      </c>
      <c r="S95">
        <v>2.6756756756756799</v>
      </c>
      <c r="T95">
        <v>3.3678160919540199</v>
      </c>
      <c r="U95">
        <v>4.4868421052631602</v>
      </c>
      <c r="V95" s="3">
        <f t="shared" si="4"/>
        <v>3.3524629862955049</v>
      </c>
      <c r="W95" s="2">
        <f t="shared" si="5"/>
        <v>-1.1330808962046222</v>
      </c>
    </row>
    <row r="96" spans="1:23">
      <c r="A96">
        <v>2</v>
      </c>
      <c r="B96">
        <v>2</v>
      </c>
      <c r="C96">
        <v>1</v>
      </c>
      <c r="D96">
        <v>93</v>
      </c>
      <c r="E96">
        <v>12</v>
      </c>
      <c r="F96">
        <v>2</v>
      </c>
      <c r="G96">
        <v>3</v>
      </c>
      <c r="H96">
        <v>3.8</v>
      </c>
      <c r="I96">
        <v>5.5476190476190501</v>
      </c>
      <c r="J96">
        <v>5.9411764705882399</v>
      </c>
      <c r="K96">
        <v>6.0833333333333304</v>
      </c>
      <c r="L96">
        <v>6.5810810810810798</v>
      </c>
      <c r="M96" s="3">
        <f t="shared" si="3"/>
        <v>6.0383024831554248</v>
      </c>
      <c r="N96">
        <v>16</v>
      </c>
      <c r="O96">
        <v>2</v>
      </c>
      <c r="P96">
        <v>6</v>
      </c>
      <c r="Q96">
        <v>3.3</v>
      </c>
      <c r="R96">
        <v>2.9523809523809499</v>
      </c>
      <c r="S96">
        <v>2.4166666666666701</v>
      </c>
      <c r="T96">
        <v>2.4069767441860499</v>
      </c>
      <c r="U96">
        <v>4.0394736842105301</v>
      </c>
      <c r="V96" s="3">
        <f t="shared" si="4"/>
        <v>2.9538745118610503</v>
      </c>
      <c r="W96" s="2">
        <f t="shared" si="5"/>
        <v>-3.0844279712943745</v>
      </c>
    </row>
    <row r="97" spans="1:23">
      <c r="A97">
        <v>1</v>
      </c>
      <c r="B97">
        <v>3</v>
      </c>
      <c r="C97">
        <v>1</v>
      </c>
      <c r="D97">
        <v>100</v>
      </c>
      <c r="E97">
        <v>13</v>
      </c>
      <c r="F97">
        <v>3</v>
      </c>
      <c r="G97">
        <v>5</v>
      </c>
      <c r="H97">
        <v>3.8</v>
      </c>
      <c r="I97">
        <v>3.6428571428571401</v>
      </c>
      <c r="J97">
        <v>3.9729729729729701</v>
      </c>
      <c r="K97">
        <v>4.7816091954023001</v>
      </c>
      <c r="L97">
        <v>4.5789473684210504</v>
      </c>
      <c r="M97" s="3">
        <f t="shared" si="3"/>
        <v>4.2440966699133655</v>
      </c>
      <c r="N97">
        <v>13</v>
      </c>
      <c r="O97">
        <v>3</v>
      </c>
      <c r="P97">
        <v>4</v>
      </c>
      <c r="Q97">
        <v>3.6</v>
      </c>
      <c r="R97">
        <v>2.9518072289156598</v>
      </c>
      <c r="S97">
        <v>2.6216216216216202</v>
      </c>
      <c r="T97">
        <v>3.2068965517241401</v>
      </c>
      <c r="U97">
        <v>3.4736842105263199</v>
      </c>
      <c r="V97" s="3">
        <f t="shared" si="4"/>
        <v>3.0635024031969351</v>
      </c>
      <c r="W97" s="2">
        <f t="shared" si="5"/>
        <v>-1.1805942667164304</v>
      </c>
    </row>
    <row r="98" spans="1:23">
      <c r="A98">
        <v>26</v>
      </c>
      <c r="B98">
        <v>2</v>
      </c>
      <c r="C98">
        <v>1</v>
      </c>
      <c r="D98">
        <v>100</v>
      </c>
      <c r="E98">
        <v>10</v>
      </c>
      <c r="F98">
        <v>2</v>
      </c>
      <c r="G98">
        <v>3</v>
      </c>
      <c r="H98">
        <v>4.0999999999999996</v>
      </c>
      <c r="I98">
        <v>5</v>
      </c>
      <c r="J98">
        <v>3.9189189189189202</v>
      </c>
      <c r="K98">
        <v>5.4767441860465098</v>
      </c>
      <c r="L98">
        <v>6.13698630136986</v>
      </c>
      <c r="M98" s="3">
        <f t="shared" si="3"/>
        <v>5.1331623515838221</v>
      </c>
      <c r="N98">
        <v>13</v>
      </c>
      <c r="O98">
        <v>3</v>
      </c>
      <c r="P98">
        <v>4</v>
      </c>
      <c r="Q98">
        <v>3.5</v>
      </c>
      <c r="R98">
        <v>4.4761904761904798</v>
      </c>
      <c r="S98">
        <v>3.2972972972973</v>
      </c>
      <c r="T98">
        <v>5.6941176470588202</v>
      </c>
      <c r="U98">
        <v>5.92</v>
      </c>
      <c r="V98" s="3">
        <f t="shared" si="4"/>
        <v>4.8469013551366498</v>
      </c>
      <c r="W98" s="2">
        <f t="shared" si="5"/>
        <v>-0.28626099644717229</v>
      </c>
    </row>
    <row r="99" spans="1:23">
      <c r="A99">
        <v>25</v>
      </c>
      <c r="B99">
        <v>3</v>
      </c>
      <c r="C99">
        <v>1</v>
      </c>
      <c r="D99">
        <v>97</v>
      </c>
      <c r="E99">
        <v>10</v>
      </c>
      <c r="F99">
        <v>3</v>
      </c>
      <c r="G99">
        <v>4</v>
      </c>
      <c r="H99">
        <v>4.2</v>
      </c>
      <c r="I99">
        <v>4.3690476190476204</v>
      </c>
      <c r="J99">
        <v>4.1621621621621596</v>
      </c>
      <c r="K99">
        <v>5.0344827586206904</v>
      </c>
      <c r="L99">
        <v>5.25</v>
      </c>
      <c r="M99" s="3">
        <f t="shared" si="3"/>
        <v>4.703923134957618</v>
      </c>
      <c r="N99">
        <v>12</v>
      </c>
      <c r="O99">
        <v>2</v>
      </c>
      <c r="P99">
        <v>4</v>
      </c>
      <c r="Q99">
        <v>3.1</v>
      </c>
      <c r="R99">
        <v>2.21428571428571</v>
      </c>
      <c r="S99">
        <v>2.0810810810810798</v>
      </c>
      <c r="T99">
        <v>1.83908045977012</v>
      </c>
      <c r="U99">
        <v>3.0263157894736801</v>
      </c>
      <c r="V99" s="3">
        <f t="shared" si="4"/>
        <v>2.2901907611526475</v>
      </c>
      <c r="W99" s="2">
        <f t="shared" si="5"/>
        <v>-2.4137323738049705</v>
      </c>
    </row>
    <row r="100" spans="1:23">
      <c r="A100">
        <v>8</v>
      </c>
      <c r="B100">
        <v>3</v>
      </c>
      <c r="C100">
        <v>1</v>
      </c>
      <c r="D100">
        <v>86.666700000000006</v>
      </c>
      <c r="E100">
        <v>11</v>
      </c>
      <c r="F100">
        <v>3</v>
      </c>
      <c r="G100">
        <v>5</v>
      </c>
      <c r="H100">
        <v>4</v>
      </c>
      <c r="I100">
        <v>1.3975903614457801</v>
      </c>
      <c r="J100">
        <v>3.0540540540540499</v>
      </c>
      <c r="K100">
        <v>1.8953488372092999</v>
      </c>
      <c r="L100">
        <v>2.3333333333333299</v>
      </c>
      <c r="M100" s="3">
        <f t="shared" si="3"/>
        <v>2.170081646510615</v>
      </c>
      <c r="N100">
        <v>13</v>
      </c>
      <c r="O100">
        <v>2</v>
      </c>
      <c r="P100">
        <v>4</v>
      </c>
      <c r="Q100">
        <v>3</v>
      </c>
      <c r="R100">
        <v>1.5243902439024399</v>
      </c>
      <c r="S100">
        <v>2.4166666666666701</v>
      </c>
      <c r="T100">
        <v>1.46428571428571</v>
      </c>
      <c r="U100">
        <v>2.9078947368421102</v>
      </c>
      <c r="V100" s="3">
        <f t="shared" si="4"/>
        <v>2.0783093404242323</v>
      </c>
      <c r="W100" s="2">
        <f t="shared" si="5"/>
        <v>-9.1772306086382649E-2</v>
      </c>
    </row>
    <row r="101" spans="1:23">
      <c r="A101">
        <v>10</v>
      </c>
      <c r="B101">
        <v>2</v>
      </c>
      <c r="C101">
        <v>1</v>
      </c>
      <c r="D101">
        <v>100</v>
      </c>
      <c r="E101">
        <v>9</v>
      </c>
      <c r="F101">
        <v>2</v>
      </c>
      <c r="G101">
        <v>2</v>
      </c>
      <c r="H101">
        <v>3.3</v>
      </c>
      <c r="I101">
        <v>5.3414634146341502</v>
      </c>
      <c r="J101">
        <v>4.5675675675675702</v>
      </c>
      <c r="K101">
        <v>4.5862068965517198</v>
      </c>
      <c r="L101">
        <v>3.8815789473684199</v>
      </c>
      <c r="M101" s="3">
        <f t="shared" si="3"/>
        <v>4.5942042065304651</v>
      </c>
      <c r="N101">
        <v>13</v>
      </c>
      <c r="O101">
        <v>2</v>
      </c>
      <c r="P101">
        <v>5</v>
      </c>
      <c r="Q101">
        <v>2.7</v>
      </c>
      <c r="R101">
        <v>4.25</v>
      </c>
      <c r="S101">
        <v>2.8648648648648698</v>
      </c>
      <c r="T101">
        <v>2.8735632183908</v>
      </c>
      <c r="U101">
        <v>2.3026315789473699</v>
      </c>
      <c r="V101" s="3">
        <f t="shared" si="4"/>
        <v>3.0727649155507599</v>
      </c>
      <c r="W101" s="2">
        <f t="shared" si="5"/>
        <v>-1.5214392909797052</v>
      </c>
    </row>
    <row r="102" spans="1:23">
      <c r="A102">
        <v>16</v>
      </c>
      <c r="B102">
        <v>1</v>
      </c>
      <c r="C102">
        <v>1</v>
      </c>
      <c r="D102">
        <v>93</v>
      </c>
      <c r="E102">
        <v>10</v>
      </c>
      <c r="F102">
        <v>3</v>
      </c>
      <c r="G102">
        <v>3</v>
      </c>
      <c r="H102">
        <v>3.3</v>
      </c>
      <c r="I102">
        <v>6.0714285714285703</v>
      </c>
      <c r="J102">
        <v>6.4411764705882399</v>
      </c>
      <c r="K102">
        <v>6.7380952380952399</v>
      </c>
      <c r="L102">
        <v>6.6710526315789496</v>
      </c>
      <c r="M102" s="3">
        <f t="shared" si="3"/>
        <v>6.4804382279227495</v>
      </c>
      <c r="N102">
        <v>9</v>
      </c>
      <c r="O102">
        <v>2</v>
      </c>
      <c r="P102">
        <v>2</v>
      </c>
      <c r="Q102">
        <v>3.6</v>
      </c>
      <c r="R102">
        <v>5.5060240963855396</v>
      </c>
      <c r="S102">
        <v>6.3611111111111098</v>
      </c>
      <c r="T102">
        <v>6.7469879518072302</v>
      </c>
      <c r="U102">
        <v>6.7866666666666697</v>
      </c>
      <c r="V102" s="3">
        <f t="shared" si="4"/>
        <v>6.3501974564926371</v>
      </c>
      <c r="W102" s="2">
        <f t="shared" si="5"/>
        <v>-0.13024077143011237</v>
      </c>
    </row>
    <row r="103" spans="1:23">
      <c r="A103">
        <v>5</v>
      </c>
      <c r="B103">
        <v>2</v>
      </c>
      <c r="C103">
        <v>1</v>
      </c>
      <c r="D103">
        <v>100</v>
      </c>
      <c r="E103">
        <v>11</v>
      </c>
      <c r="F103">
        <v>2</v>
      </c>
      <c r="G103">
        <v>2</v>
      </c>
      <c r="H103">
        <v>2.6</v>
      </c>
      <c r="I103">
        <v>6.2048192771084301</v>
      </c>
      <c r="J103">
        <v>5.4722222222222197</v>
      </c>
      <c r="K103">
        <v>6.6705882352941197</v>
      </c>
      <c r="L103">
        <v>6.6666666666666696</v>
      </c>
      <c r="M103" s="3">
        <f t="shared" si="3"/>
        <v>6.2535741003228598</v>
      </c>
      <c r="N103">
        <v>12</v>
      </c>
      <c r="O103">
        <v>2</v>
      </c>
      <c r="P103">
        <v>3</v>
      </c>
      <c r="Q103">
        <v>3</v>
      </c>
      <c r="R103">
        <v>6.0476190476190501</v>
      </c>
      <c r="S103">
        <v>3.9459459459459501</v>
      </c>
      <c r="T103">
        <v>5.4482758620689697</v>
      </c>
      <c r="U103">
        <v>4.6842105263157903</v>
      </c>
      <c r="V103" s="3">
        <f t="shared" si="4"/>
        <v>5.0315128454874403</v>
      </c>
      <c r="W103" s="2">
        <f t="shared" si="5"/>
        <v>-1.2220612548354195</v>
      </c>
    </row>
    <row r="104" spans="1:23">
      <c r="A104">
        <v>6</v>
      </c>
      <c r="B104">
        <v>2</v>
      </c>
      <c r="C104">
        <v>1</v>
      </c>
      <c r="D104">
        <v>97</v>
      </c>
      <c r="E104">
        <v>9</v>
      </c>
      <c r="F104">
        <v>3</v>
      </c>
      <c r="G104">
        <v>3</v>
      </c>
      <c r="H104">
        <v>4.2</v>
      </c>
      <c r="I104">
        <v>3.5783132530120501</v>
      </c>
      <c r="J104">
        <v>4.5405405405405403</v>
      </c>
      <c r="K104">
        <v>5.9529411764705902</v>
      </c>
      <c r="L104">
        <v>6.3108108108108096</v>
      </c>
      <c r="M104" s="3">
        <f t="shared" si="3"/>
        <v>5.0956514452084978</v>
      </c>
      <c r="N104">
        <v>9</v>
      </c>
      <c r="O104">
        <v>2</v>
      </c>
      <c r="P104">
        <v>3</v>
      </c>
      <c r="Q104">
        <v>3.6</v>
      </c>
      <c r="R104">
        <v>1.9523809523809501</v>
      </c>
      <c r="S104">
        <v>2.6216216216216202</v>
      </c>
      <c r="T104">
        <v>2.7325581395348801</v>
      </c>
      <c r="U104">
        <v>3.3157894736842102</v>
      </c>
      <c r="V104" s="3">
        <f t="shared" si="4"/>
        <v>2.6555875468054153</v>
      </c>
      <c r="W104" s="2">
        <f t="shared" si="5"/>
        <v>-2.4400638984030825</v>
      </c>
    </row>
    <row r="105" spans="1:23">
      <c r="A105">
        <v>3</v>
      </c>
      <c r="B105">
        <v>2</v>
      </c>
      <c r="C105">
        <v>1</v>
      </c>
      <c r="D105">
        <v>100</v>
      </c>
      <c r="E105">
        <v>14</v>
      </c>
      <c r="F105">
        <v>4</v>
      </c>
      <c r="G105">
        <v>4</v>
      </c>
      <c r="H105">
        <v>4.3</v>
      </c>
      <c r="I105">
        <v>4.4166666666666696</v>
      </c>
      <c r="J105">
        <v>5.6571428571428601</v>
      </c>
      <c r="K105">
        <v>6.2528735632183903</v>
      </c>
      <c r="L105">
        <v>6.8571428571428603</v>
      </c>
      <c r="M105" s="3">
        <f t="shared" si="3"/>
        <v>5.7959564860426953</v>
      </c>
      <c r="N105">
        <v>14</v>
      </c>
      <c r="O105">
        <v>3</v>
      </c>
      <c r="P105">
        <v>4</v>
      </c>
      <c r="Q105">
        <v>3.7</v>
      </c>
      <c r="R105">
        <v>3.71428571428571</v>
      </c>
      <c r="S105">
        <v>4.8108108108108096</v>
      </c>
      <c r="T105">
        <v>5.0459770114942497</v>
      </c>
      <c r="U105">
        <v>5.0789473684210504</v>
      </c>
      <c r="V105" s="3">
        <f t="shared" si="4"/>
        <v>4.6625052262529545</v>
      </c>
      <c r="W105" s="2">
        <f t="shared" si="5"/>
        <v>-1.1334512597897408</v>
      </c>
    </row>
    <row r="106" spans="1:23">
      <c r="A106">
        <v>26</v>
      </c>
      <c r="B106">
        <v>3</v>
      </c>
      <c r="C106">
        <v>1</v>
      </c>
      <c r="D106">
        <v>97</v>
      </c>
      <c r="E106">
        <v>13</v>
      </c>
      <c r="F106">
        <v>3</v>
      </c>
      <c r="G106">
        <v>4</v>
      </c>
      <c r="H106">
        <v>3.5</v>
      </c>
      <c r="I106">
        <v>4.4761904761904798</v>
      </c>
      <c r="J106">
        <v>3.2972972972973</v>
      </c>
      <c r="K106">
        <v>5.6941176470588202</v>
      </c>
      <c r="L106">
        <v>5.92</v>
      </c>
      <c r="M106" s="3">
        <f t="shared" si="3"/>
        <v>4.8469013551366498</v>
      </c>
      <c r="N106">
        <v>12</v>
      </c>
      <c r="O106">
        <v>3</v>
      </c>
      <c r="P106">
        <v>5</v>
      </c>
      <c r="Q106">
        <v>3</v>
      </c>
      <c r="R106">
        <v>3.6071428571428599</v>
      </c>
      <c r="S106">
        <v>1.8</v>
      </c>
      <c r="T106">
        <v>2.6206896551724101</v>
      </c>
      <c r="U106">
        <v>2.92105263157895</v>
      </c>
      <c r="V106" s="3">
        <f t="shared" si="4"/>
        <v>2.7372212859735554</v>
      </c>
      <c r="W106" s="2">
        <f t="shared" si="5"/>
        <v>-2.1096800691630944</v>
      </c>
    </row>
    <row r="107" spans="1:23">
      <c r="A107">
        <v>9</v>
      </c>
      <c r="B107">
        <v>3</v>
      </c>
      <c r="C107">
        <v>1</v>
      </c>
      <c r="D107">
        <v>100</v>
      </c>
      <c r="E107">
        <v>7</v>
      </c>
      <c r="F107">
        <v>2</v>
      </c>
      <c r="G107">
        <v>2</v>
      </c>
      <c r="H107">
        <v>4.2</v>
      </c>
      <c r="I107">
        <v>3.63095238095238</v>
      </c>
      <c r="J107">
        <v>2.13513513513514</v>
      </c>
      <c r="K107">
        <v>4.2873563218390798</v>
      </c>
      <c r="L107">
        <v>5.1578947368421098</v>
      </c>
      <c r="M107" s="3">
        <f t="shared" si="3"/>
        <v>3.8028346436921776</v>
      </c>
      <c r="N107">
        <v>14</v>
      </c>
      <c r="O107">
        <v>2</v>
      </c>
      <c r="P107">
        <v>6</v>
      </c>
      <c r="Q107">
        <v>3.1</v>
      </c>
      <c r="R107">
        <v>2.5476190476190501</v>
      </c>
      <c r="S107">
        <v>1.1612903225806499</v>
      </c>
      <c r="T107">
        <v>2.3488372093023302</v>
      </c>
      <c r="U107">
        <v>3.25</v>
      </c>
      <c r="V107" s="3">
        <f t="shared" si="4"/>
        <v>2.3269366448755076</v>
      </c>
      <c r="W107" s="2">
        <f t="shared" si="5"/>
        <v>-1.4758979988166701</v>
      </c>
    </row>
    <row r="108" spans="1:23">
      <c r="A108">
        <v>12</v>
      </c>
      <c r="B108">
        <v>2</v>
      </c>
      <c r="C108">
        <v>1</v>
      </c>
      <c r="D108">
        <v>100</v>
      </c>
      <c r="E108">
        <v>13</v>
      </c>
      <c r="F108">
        <v>2</v>
      </c>
      <c r="G108">
        <v>3</v>
      </c>
      <c r="H108">
        <v>4.2</v>
      </c>
      <c r="I108">
        <v>5.1785714285714297</v>
      </c>
      <c r="J108">
        <v>4.3243243243243299</v>
      </c>
      <c r="K108">
        <v>6.2771084337349397</v>
      </c>
      <c r="L108">
        <v>6.2933333333333303</v>
      </c>
      <c r="M108" s="3">
        <f t="shared" si="3"/>
        <v>5.5183343799910078</v>
      </c>
      <c r="N108">
        <v>13</v>
      </c>
      <c r="O108">
        <v>2</v>
      </c>
      <c r="P108">
        <v>5</v>
      </c>
      <c r="Q108">
        <v>2.5</v>
      </c>
      <c r="R108">
        <v>5.0595238095238102</v>
      </c>
      <c r="S108">
        <v>4.1351351351351404</v>
      </c>
      <c r="T108">
        <v>4.1954022988505804</v>
      </c>
      <c r="U108">
        <v>4.9210526315789496</v>
      </c>
      <c r="V108" s="3">
        <f t="shared" si="4"/>
        <v>4.5777784687721201</v>
      </c>
      <c r="W108" s="2">
        <f t="shared" si="5"/>
        <v>-0.94055591121888771</v>
      </c>
    </row>
    <row r="109" spans="1:23">
      <c r="A109">
        <v>17</v>
      </c>
      <c r="B109">
        <v>1</v>
      </c>
      <c r="C109">
        <v>1</v>
      </c>
      <c r="D109">
        <v>83.333299999999994</v>
      </c>
      <c r="E109">
        <v>11</v>
      </c>
      <c r="F109">
        <v>3</v>
      </c>
      <c r="G109">
        <v>4</v>
      </c>
      <c r="H109">
        <v>3.7</v>
      </c>
      <c r="I109">
        <v>5.96428571428571</v>
      </c>
      <c r="J109">
        <v>6.1111111111111098</v>
      </c>
      <c r="K109">
        <v>6.6279069767441898</v>
      </c>
      <c r="L109">
        <v>7</v>
      </c>
      <c r="M109" s="3">
        <f t="shared" si="3"/>
        <v>6.425825950535252</v>
      </c>
      <c r="N109">
        <v>15</v>
      </c>
      <c r="O109">
        <v>2</v>
      </c>
      <c r="P109">
        <v>4</v>
      </c>
      <c r="Q109">
        <v>2.6</v>
      </c>
      <c r="R109">
        <v>5.51219512195122</v>
      </c>
      <c r="S109">
        <v>4.4054054054054097</v>
      </c>
      <c r="T109">
        <v>6.3218390804597702</v>
      </c>
      <c r="U109">
        <v>6.4647887323943696</v>
      </c>
      <c r="V109" s="3">
        <f t="shared" si="4"/>
        <v>5.6760570850526921</v>
      </c>
      <c r="W109" s="2">
        <f t="shared" si="5"/>
        <v>-0.74976886548255983</v>
      </c>
    </row>
    <row r="110" spans="1:23">
      <c r="A110">
        <v>15</v>
      </c>
      <c r="B110">
        <v>2</v>
      </c>
      <c r="C110">
        <v>1</v>
      </c>
      <c r="D110">
        <v>93</v>
      </c>
      <c r="E110">
        <v>12</v>
      </c>
      <c r="F110">
        <v>3</v>
      </c>
      <c r="G110">
        <v>5</v>
      </c>
      <c r="H110">
        <v>2.5</v>
      </c>
      <c r="I110">
        <v>5.1666666666666696</v>
      </c>
      <c r="J110">
        <v>6.1666666666666696</v>
      </c>
      <c r="K110">
        <v>6.3529411764705896</v>
      </c>
      <c r="L110">
        <v>6.6666666666666696</v>
      </c>
      <c r="M110" s="3">
        <f t="shared" si="3"/>
        <v>6.0882352941176503</v>
      </c>
      <c r="N110">
        <v>12</v>
      </c>
      <c r="O110">
        <v>3</v>
      </c>
      <c r="P110">
        <v>4</v>
      </c>
      <c r="Q110">
        <v>2.9</v>
      </c>
      <c r="R110">
        <v>3.61904761904762</v>
      </c>
      <c r="S110">
        <v>5.4166666666666696</v>
      </c>
      <c r="T110">
        <v>6.03488372093023</v>
      </c>
      <c r="U110">
        <v>6.3150684931506902</v>
      </c>
      <c r="V110" s="3">
        <f t="shared" si="4"/>
        <v>5.3464166249488025</v>
      </c>
      <c r="W110" s="2">
        <f t="shared" si="5"/>
        <v>-0.74181866916884776</v>
      </c>
    </row>
    <row r="111" spans="1:23">
      <c r="A111">
        <v>4</v>
      </c>
      <c r="B111">
        <v>1</v>
      </c>
      <c r="C111">
        <v>1</v>
      </c>
      <c r="D111">
        <v>97</v>
      </c>
      <c r="E111">
        <v>13</v>
      </c>
      <c r="F111">
        <v>3</v>
      </c>
      <c r="G111">
        <v>6</v>
      </c>
      <c r="H111">
        <v>3.6</v>
      </c>
      <c r="I111">
        <v>6.0361445783132499</v>
      </c>
      <c r="J111">
        <v>6.28125</v>
      </c>
      <c r="K111">
        <v>6.8148148148148202</v>
      </c>
      <c r="L111">
        <v>6.8840579710144896</v>
      </c>
      <c r="M111" s="3">
        <f t="shared" si="3"/>
        <v>6.5040668410356401</v>
      </c>
      <c r="N111">
        <v>12</v>
      </c>
      <c r="O111">
        <v>2</v>
      </c>
      <c r="P111">
        <v>4</v>
      </c>
      <c r="Q111">
        <v>3.3</v>
      </c>
      <c r="R111">
        <v>2.5</v>
      </c>
      <c r="S111">
        <v>4.2972972972973</v>
      </c>
      <c r="T111">
        <v>5.2528735632183903</v>
      </c>
      <c r="U111">
        <v>6.0135135135135096</v>
      </c>
      <c r="V111" s="3">
        <f t="shared" si="4"/>
        <v>4.5159210935073002</v>
      </c>
      <c r="W111" s="2">
        <f t="shared" si="5"/>
        <v>-1.9881457475283399</v>
      </c>
    </row>
    <row r="112" spans="1:23">
      <c r="A112">
        <v>9</v>
      </c>
      <c r="B112">
        <v>2</v>
      </c>
      <c r="C112">
        <v>1</v>
      </c>
      <c r="D112">
        <v>97</v>
      </c>
      <c r="E112">
        <v>13</v>
      </c>
      <c r="F112">
        <v>3</v>
      </c>
      <c r="G112">
        <v>4</v>
      </c>
      <c r="H112">
        <v>3.4</v>
      </c>
      <c r="I112">
        <v>4</v>
      </c>
      <c r="J112">
        <v>4.6756756756756799</v>
      </c>
      <c r="K112">
        <v>6.1341463414634099</v>
      </c>
      <c r="L112">
        <v>6.375</v>
      </c>
      <c r="M112" s="3">
        <f t="shared" si="3"/>
        <v>5.2962055042847727</v>
      </c>
      <c r="N112">
        <v>7</v>
      </c>
      <c r="O112">
        <v>2</v>
      </c>
      <c r="P112">
        <v>2</v>
      </c>
      <c r="Q112">
        <v>4.2</v>
      </c>
      <c r="R112">
        <v>3.63095238095238</v>
      </c>
      <c r="S112">
        <v>2.13513513513514</v>
      </c>
      <c r="T112">
        <v>4.2873563218390798</v>
      </c>
      <c r="U112">
        <v>5.1578947368421098</v>
      </c>
      <c r="V112" s="3">
        <f t="shared" si="4"/>
        <v>3.8028346436921776</v>
      </c>
      <c r="W112" s="2">
        <f t="shared" si="5"/>
        <v>-1.4933708605925951</v>
      </c>
    </row>
    <row r="113" spans="1:23">
      <c r="A113">
        <v>14</v>
      </c>
      <c r="B113">
        <v>2</v>
      </c>
      <c r="C113">
        <v>1</v>
      </c>
      <c r="D113">
        <v>90</v>
      </c>
      <c r="E113">
        <v>18</v>
      </c>
      <c r="F113">
        <v>3</v>
      </c>
      <c r="G113">
        <v>6</v>
      </c>
      <c r="H113">
        <v>3.1</v>
      </c>
      <c r="I113">
        <v>3.1785714285714302</v>
      </c>
      <c r="J113">
        <v>4.0810810810810798</v>
      </c>
      <c r="K113">
        <v>4.55172413793104</v>
      </c>
      <c r="L113">
        <v>5.1447368421052602</v>
      </c>
      <c r="M113" s="3">
        <f t="shared" si="3"/>
        <v>4.2390283724222027</v>
      </c>
      <c r="N113">
        <v>16</v>
      </c>
      <c r="O113">
        <v>2</v>
      </c>
      <c r="P113">
        <v>5</v>
      </c>
      <c r="Q113">
        <v>3.6</v>
      </c>
      <c r="R113">
        <v>1.8928571428571399</v>
      </c>
      <c r="S113">
        <v>2.5675675675675702</v>
      </c>
      <c r="T113">
        <v>2.2093023255814002</v>
      </c>
      <c r="U113">
        <v>3.10666666666667</v>
      </c>
      <c r="V113" s="3">
        <f t="shared" si="4"/>
        <v>2.4440984256681952</v>
      </c>
      <c r="W113" s="2">
        <f t="shared" si="5"/>
        <v>-1.7949299467540074</v>
      </c>
    </row>
    <row r="114" spans="1:23">
      <c r="A114">
        <v>6</v>
      </c>
      <c r="B114">
        <v>3</v>
      </c>
      <c r="C114">
        <v>1</v>
      </c>
      <c r="D114">
        <v>93</v>
      </c>
      <c r="E114">
        <v>9</v>
      </c>
      <c r="F114">
        <v>2</v>
      </c>
      <c r="G114">
        <v>3</v>
      </c>
      <c r="H114">
        <v>3.6</v>
      </c>
      <c r="I114">
        <v>1.9523809523809501</v>
      </c>
      <c r="J114">
        <v>2.6216216216216202</v>
      </c>
      <c r="K114">
        <v>2.7325581395348801</v>
      </c>
      <c r="L114">
        <v>3.3157894736842102</v>
      </c>
      <c r="M114" s="3">
        <f t="shared" si="3"/>
        <v>2.6555875468054153</v>
      </c>
      <c r="N114">
        <v>11</v>
      </c>
      <c r="O114">
        <v>2</v>
      </c>
      <c r="P114">
        <v>4</v>
      </c>
      <c r="Q114">
        <v>2.4</v>
      </c>
      <c r="R114">
        <v>2.0975609756097602</v>
      </c>
      <c r="S114">
        <v>2.0285714285714298</v>
      </c>
      <c r="T114">
        <v>1.80232558139535</v>
      </c>
      <c r="U114">
        <v>2.1842105263157898</v>
      </c>
      <c r="V114" s="3">
        <f t="shared" si="4"/>
        <v>2.0281671279730826</v>
      </c>
      <c r="W114" s="2">
        <f t="shared" si="5"/>
        <v>-0.62742041883233268</v>
      </c>
    </row>
    <row r="115" spans="1:23">
      <c r="A115">
        <v>8</v>
      </c>
      <c r="B115">
        <v>1</v>
      </c>
      <c r="C115">
        <v>1</v>
      </c>
      <c r="D115">
        <v>100</v>
      </c>
      <c r="E115">
        <v>12</v>
      </c>
      <c r="F115">
        <v>3</v>
      </c>
      <c r="G115">
        <v>5</v>
      </c>
      <c r="H115">
        <v>3.2</v>
      </c>
      <c r="I115">
        <v>5.6024096385542199</v>
      </c>
      <c r="J115">
        <v>5.9705882352941204</v>
      </c>
      <c r="K115">
        <v>6.6</v>
      </c>
      <c r="L115">
        <v>6.5945945945946001</v>
      </c>
      <c r="M115" s="3">
        <f t="shared" si="3"/>
        <v>6.1918981171107346</v>
      </c>
      <c r="N115">
        <v>12</v>
      </c>
      <c r="O115">
        <v>3</v>
      </c>
      <c r="P115">
        <v>4</v>
      </c>
      <c r="Q115">
        <v>4.4000000000000004</v>
      </c>
      <c r="R115">
        <v>4.9047619047619104</v>
      </c>
      <c r="S115">
        <v>5.2432432432432403</v>
      </c>
      <c r="T115">
        <v>6.0689655172413799</v>
      </c>
      <c r="U115">
        <v>6.64</v>
      </c>
      <c r="V115" s="3">
        <f t="shared" si="4"/>
        <v>5.714242666311633</v>
      </c>
      <c r="W115" s="2">
        <f t="shared" si="5"/>
        <v>-0.47765545079910154</v>
      </c>
    </row>
    <row r="116" spans="1:23">
      <c r="A116">
        <v>20</v>
      </c>
      <c r="B116">
        <v>3</v>
      </c>
      <c r="C116">
        <v>1</v>
      </c>
      <c r="D116">
        <v>90</v>
      </c>
      <c r="E116">
        <v>11</v>
      </c>
      <c r="F116">
        <v>2</v>
      </c>
      <c r="G116">
        <v>3</v>
      </c>
      <c r="H116">
        <v>3.4</v>
      </c>
      <c r="I116">
        <v>5.1097560975609797</v>
      </c>
      <c r="J116">
        <v>3.2702702702702702</v>
      </c>
      <c r="K116">
        <v>5.4367816091953998</v>
      </c>
      <c r="L116">
        <v>5.0526315789473699</v>
      </c>
      <c r="M116" s="3">
        <f t="shared" si="3"/>
        <v>4.7173598889935047</v>
      </c>
      <c r="N116">
        <v>11</v>
      </c>
      <c r="O116">
        <v>3</v>
      </c>
      <c r="P116">
        <v>4</v>
      </c>
      <c r="Q116">
        <v>4.3</v>
      </c>
      <c r="R116">
        <v>4</v>
      </c>
      <c r="S116">
        <v>2.7297297297297298</v>
      </c>
      <c r="T116">
        <v>3.9425287356321799</v>
      </c>
      <c r="U116">
        <v>4.25</v>
      </c>
      <c r="V116" s="3">
        <f t="shared" si="4"/>
        <v>3.7305646163404775</v>
      </c>
      <c r="W116" s="2">
        <f t="shared" si="5"/>
        <v>-0.98679527265302713</v>
      </c>
    </row>
    <row r="117" spans="1:23">
      <c r="A117">
        <v>14</v>
      </c>
      <c r="B117">
        <v>1</v>
      </c>
      <c r="C117">
        <v>1</v>
      </c>
      <c r="D117">
        <v>100</v>
      </c>
      <c r="E117">
        <v>10</v>
      </c>
      <c r="F117">
        <v>3</v>
      </c>
      <c r="G117">
        <v>3</v>
      </c>
      <c r="H117">
        <v>3.8</v>
      </c>
      <c r="I117">
        <v>6.0833333333333304</v>
      </c>
      <c r="J117">
        <v>6.6571428571428601</v>
      </c>
      <c r="K117">
        <v>6.6428571428571397</v>
      </c>
      <c r="L117">
        <v>6.88</v>
      </c>
      <c r="M117" s="3">
        <f t="shared" si="3"/>
        <v>6.5658333333333321</v>
      </c>
      <c r="N117">
        <v>18</v>
      </c>
      <c r="O117">
        <v>3</v>
      </c>
      <c r="P117">
        <v>6</v>
      </c>
      <c r="Q117">
        <v>3.1</v>
      </c>
      <c r="R117">
        <v>3.1785714285714302</v>
      </c>
      <c r="S117">
        <v>4.0810810810810798</v>
      </c>
      <c r="T117">
        <v>4.55172413793104</v>
      </c>
      <c r="U117">
        <v>5.1447368421052602</v>
      </c>
      <c r="V117" s="3">
        <f t="shared" si="4"/>
        <v>4.2390283724222027</v>
      </c>
      <c r="W117" s="2">
        <f t="shared" si="5"/>
        <v>-2.3268049609111294</v>
      </c>
    </row>
    <row r="118" spans="1:23">
      <c r="A118">
        <v>4</v>
      </c>
      <c r="B118">
        <v>2</v>
      </c>
      <c r="C118">
        <v>1</v>
      </c>
      <c r="D118">
        <v>97</v>
      </c>
      <c r="E118">
        <v>12</v>
      </c>
      <c r="F118">
        <v>2</v>
      </c>
      <c r="G118">
        <v>4</v>
      </c>
      <c r="H118">
        <v>3.3</v>
      </c>
      <c r="I118">
        <v>2.5</v>
      </c>
      <c r="J118">
        <v>4.2972972972973</v>
      </c>
      <c r="K118">
        <v>5.2528735632183903</v>
      </c>
      <c r="L118">
        <v>6.0135135135135096</v>
      </c>
      <c r="M118" s="3">
        <f t="shared" si="3"/>
        <v>4.5159210935073002</v>
      </c>
      <c r="N118">
        <v>13</v>
      </c>
      <c r="O118">
        <v>2</v>
      </c>
      <c r="P118">
        <v>3</v>
      </c>
      <c r="Q118">
        <v>2.9</v>
      </c>
      <c r="R118">
        <v>1.7108433734939801</v>
      </c>
      <c r="S118">
        <v>2.1081081081081101</v>
      </c>
      <c r="T118">
        <v>2.2873563218390802</v>
      </c>
      <c r="U118">
        <v>3.1447368421052602</v>
      </c>
      <c r="V118" s="3">
        <f t="shared" si="4"/>
        <v>2.3127611613866077</v>
      </c>
      <c r="W118" s="2">
        <f t="shared" si="5"/>
        <v>-2.2031599321206925</v>
      </c>
    </row>
    <row r="119" spans="1:23">
      <c r="A119">
        <v>17</v>
      </c>
      <c r="B119">
        <v>3</v>
      </c>
      <c r="C119">
        <v>1</v>
      </c>
      <c r="D119">
        <v>100</v>
      </c>
      <c r="E119">
        <v>10</v>
      </c>
      <c r="F119">
        <v>2</v>
      </c>
      <c r="G119">
        <v>3</v>
      </c>
      <c r="H119">
        <v>3</v>
      </c>
      <c r="I119">
        <v>4.0952380952381002</v>
      </c>
      <c r="J119">
        <v>2.8378378378378399</v>
      </c>
      <c r="K119">
        <v>3.0919540229885101</v>
      </c>
      <c r="L119">
        <v>2.9605263157894699</v>
      </c>
      <c r="M119" s="3">
        <f t="shared" si="3"/>
        <v>3.2463890679634799</v>
      </c>
      <c r="N119">
        <v>8</v>
      </c>
      <c r="O119">
        <v>2</v>
      </c>
      <c r="P119">
        <v>2</v>
      </c>
      <c r="Q119">
        <v>3.9</v>
      </c>
      <c r="R119">
        <v>3.1785714285714302</v>
      </c>
      <c r="S119">
        <v>2.1891891891891899</v>
      </c>
      <c r="T119">
        <v>1.98780487804878</v>
      </c>
      <c r="U119">
        <v>3.3157894736842102</v>
      </c>
      <c r="V119" s="3">
        <f t="shared" si="4"/>
        <v>2.6678387423734025</v>
      </c>
      <c r="W119" s="2">
        <f t="shared" si="5"/>
        <v>-0.57855032559007746</v>
      </c>
    </row>
    <row r="120" spans="1:23">
      <c r="A120">
        <v>12</v>
      </c>
      <c r="B120">
        <v>3</v>
      </c>
      <c r="C120">
        <v>2</v>
      </c>
      <c r="D120">
        <v>90</v>
      </c>
      <c r="E120">
        <v>13</v>
      </c>
      <c r="F120">
        <v>2</v>
      </c>
      <c r="G120">
        <v>5</v>
      </c>
      <c r="H120">
        <v>2.5</v>
      </c>
      <c r="I120">
        <v>5.0595238095238102</v>
      </c>
      <c r="J120">
        <v>4.1351351351351404</v>
      </c>
      <c r="K120">
        <v>4.1954022988505804</v>
      </c>
      <c r="L120">
        <v>4.9210526315789496</v>
      </c>
      <c r="M120" s="3">
        <f t="shared" si="3"/>
        <v>4.5777784687721201</v>
      </c>
      <c r="N120">
        <v>13</v>
      </c>
      <c r="O120">
        <v>3</v>
      </c>
      <c r="P120">
        <v>6</v>
      </c>
      <c r="Q120">
        <v>3.6</v>
      </c>
      <c r="R120">
        <v>3.7195121951219501</v>
      </c>
      <c r="S120">
        <v>2.0540540540540499</v>
      </c>
      <c r="T120">
        <v>3.29885057471264</v>
      </c>
      <c r="U120">
        <v>3.3157894736842102</v>
      </c>
      <c r="V120" s="3">
        <f t="shared" si="4"/>
        <v>3.0970515743932125</v>
      </c>
      <c r="W120" s="2">
        <f t="shared" si="5"/>
        <v>-1.4807268943789076</v>
      </c>
    </row>
    <row r="121" spans="1:23">
      <c r="A121">
        <v>18</v>
      </c>
      <c r="B121">
        <v>3</v>
      </c>
      <c r="C121">
        <v>2</v>
      </c>
      <c r="D121">
        <v>94</v>
      </c>
      <c r="E121">
        <v>9</v>
      </c>
      <c r="F121">
        <v>2</v>
      </c>
      <c r="G121">
        <v>3</v>
      </c>
      <c r="H121">
        <v>4.2</v>
      </c>
      <c r="I121">
        <v>2.5432098765432101</v>
      </c>
      <c r="J121">
        <v>4.1621621621621596</v>
      </c>
      <c r="K121">
        <v>3.9310344827586201</v>
      </c>
      <c r="L121">
        <v>3.7368421052631602</v>
      </c>
      <c r="M121" s="3">
        <f t="shared" si="3"/>
        <v>3.5933121566817876</v>
      </c>
      <c r="N121">
        <v>6</v>
      </c>
      <c r="O121">
        <v>2</v>
      </c>
      <c r="P121">
        <v>2</v>
      </c>
      <c r="Q121">
        <v>4.2</v>
      </c>
      <c r="R121">
        <v>5.4166666666666696</v>
      </c>
      <c r="S121">
        <v>3.2162162162162198</v>
      </c>
      <c r="T121">
        <v>4.4482758620689697</v>
      </c>
      <c r="U121">
        <v>4.3947368421052602</v>
      </c>
      <c r="V121" s="3">
        <f t="shared" si="4"/>
        <v>4.3689738967642793</v>
      </c>
      <c r="W121" s="2">
        <f t="shared" si="5"/>
        <v>0.77566174008249167</v>
      </c>
    </row>
    <row r="122" spans="1:23">
      <c r="A122">
        <v>24</v>
      </c>
      <c r="B122">
        <v>3</v>
      </c>
      <c r="C122">
        <v>1</v>
      </c>
      <c r="D122">
        <v>100</v>
      </c>
      <c r="E122">
        <v>10</v>
      </c>
      <c r="F122">
        <v>2</v>
      </c>
      <c r="G122">
        <v>3</v>
      </c>
      <c r="H122">
        <v>3.4</v>
      </c>
      <c r="I122">
        <v>2.3855421686747</v>
      </c>
      <c r="J122">
        <v>2.35135135135135</v>
      </c>
      <c r="K122">
        <v>2.32558139534884</v>
      </c>
      <c r="L122">
        <v>3.42105263157895</v>
      </c>
      <c r="M122" s="3">
        <f t="shared" si="3"/>
        <v>2.6208818867384602</v>
      </c>
      <c r="N122">
        <v>13</v>
      </c>
      <c r="O122">
        <v>2</v>
      </c>
      <c r="P122">
        <v>4</v>
      </c>
      <c r="Q122">
        <v>3.1</v>
      </c>
      <c r="R122">
        <v>1.86904761904762</v>
      </c>
      <c r="S122">
        <v>1.9729729729729699</v>
      </c>
      <c r="T122">
        <v>2.16091954022989</v>
      </c>
      <c r="U122">
        <v>2.8947368421052602</v>
      </c>
      <c r="V122" s="3">
        <f t="shared" si="4"/>
        <v>2.2244192435889349</v>
      </c>
      <c r="W122" s="2">
        <f t="shared" si="5"/>
        <v>-0.39646264314952528</v>
      </c>
    </row>
    <row r="123" spans="1:23">
      <c r="A123">
        <v>2</v>
      </c>
      <c r="B123">
        <v>3</v>
      </c>
      <c r="C123">
        <v>1</v>
      </c>
      <c r="D123">
        <v>87</v>
      </c>
      <c r="E123">
        <v>16</v>
      </c>
      <c r="F123">
        <v>2</v>
      </c>
      <c r="G123">
        <v>6</v>
      </c>
      <c r="H123">
        <v>3.3</v>
      </c>
      <c r="I123">
        <v>2.9523809523809499</v>
      </c>
      <c r="J123">
        <v>2.4166666666666701</v>
      </c>
      <c r="K123">
        <v>2.4069767441860499</v>
      </c>
      <c r="L123">
        <v>4.0394736842105301</v>
      </c>
      <c r="M123" s="3">
        <f t="shared" si="3"/>
        <v>2.9538745118610503</v>
      </c>
      <c r="N123">
        <v>9</v>
      </c>
      <c r="O123">
        <v>2</v>
      </c>
      <c r="P123">
        <v>2</v>
      </c>
      <c r="Q123">
        <v>3.1</v>
      </c>
      <c r="R123">
        <v>3.0833333333333299</v>
      </c>
      <c r="S123">
        <v>2.0270270270270299</v>
      </c>
      <c r="T123">
        <v>2.0588235294117601</v>
      </c>
      <c r="U123">
        <v>3.2236842105263199</v>
      </c>
      <c r="V123" s="3">
        <f t="shared" si="4"/>
        <v>2.5982170250746099</v>
      </c>
      <c r="W123" s="2">
        <f t="shared" si="5"/>
        <v>-0.35565748678644038</v>
      </c>
    </row>
    <row r="124" spans="1:23">
      <c r="A124">
        <v>28</v>
      </c>
      <c r="B124">
        <v>3</v>
      </c>
      <c r="C124">
        <v>2</v>
      </c>
      <c r="D124">
        <v>97</v>
      </c>
      <c r="E124">
        <v>14</v>
      </c>
      <c r="F124">
        <v>2</v>
      </c>
      <c r="G124">
        <v>4</v>
      </c>
      <c r="H124">
        <v>2.9</v>
      </c>
      <c r="I124">
        <v>2.7023809523809499</v>
      </c>
      <c r="J124">
        <v>2.0285714285714298</v>
      </c>
      <c r="K124">
        <v>2.3529411764705901</v>
      </c>
      <c r="L124">
        <v>2.9473684210526301</v>
      </c>
      <c r="M124" s="3">
        <f t="shared" si="3"/>
        <v>2.5078154946189</v>
      </c>
      <c r="N124">
        <v>11</v>
      </c>
      <c r="O124">
        <v>3</v>
      </c>
      <c r="P124">
        <v>3</v>
      </c>
      <c r="Q124">
        <v>4.3</v>
      </c>
      <c r="R124">
        <v>3.4047619047619002</v>
      </c>
      <c r="S124">
        <v>1.3030303030303001</v>
      </c>
      <c r="T124">
        <v>2.1379310344827598</v>
      </c>
      <c r="U124">
        <v>2.8684210526315801</v>
      </c>
      <c r="V124" s="3">
        <f t="shared" si="4"/>
        <v>2.4285360737266353</v>
      </c>
      <c r="W124" s="2">
        <f t="shared" si="5"/>
        <v>-7.9279420892264696E-2</v>
      </c>
    </row>
    <row r="125" spans="1:23">
      <c r="A125">
        <v>23</v>
      </c>
      <c r="B125">
        <v>3</v>
      </c>
      <c r="C125">
        <v>1</v>
      </c>
      <c r="D125">
        <v>88</v>
      </c>
      <c r="E125">
        <v>12</v>
      </c>
      <c r="F125">
        <v>2</v>
      </c>
      <c r="G125">
        <v>4</v>
      </c>
      <c r="H125">
        <v>3.4</v>
      </c>
      <c r="I125">
        <v>2.9285714285714302</v>
      </c>
      <c r="J125">
        <v>2.7027027027027</v>
      </c>
      <c r="K125">
        <v>2.4883720930232598</v>
      </c>
      <c r="L125">
        <v>3.92105263157895</v>
      </c>
      <c r="M125" s="3">
        <f t="shared" si="3"/>
        <v>3.0101747139690853</v>
      </c>
      <c r="N125">
        <v>11</v>
      </c>
      <c r="O125">
        <v>3</v>
      </c>
      <c r="P125">
        <v>3</v>
      </c>
      <c r="Q125">
        <v>4.5999999999999996</v>
      </c>
      <c r="R125">
        <v>3.0361445783132499</v>
      </c>
      <c r="S125">
        <v>3.4054054054054101</v>
      </c>
      <c r="T125">
        <v>3.0689655172413799</v>
      </c>
      <c r="U125">
        <v>3.6447368421052602</v>
      </c>
      <c r="V125" s="3">
        <f t="shared" si="4"/>
        <v>3.2888130857663249</v>
      </c>
      <c r="W125" s="2">
        <f t="shared" si="5"/>
        <v>0.2786383717972396</v>
      </c>
    </row>
    <row r="126" spans="1:23">
      <c r="A126">
        <v>14</v>
      </c>
      <c r="B126">
        <v>3</v>
      </c>
      <c r="C126">
        <v>1</v>
      </c>
      <c r="D126">
        <v>93</v>
      </c>
      <c r="E126">
        <v>16</v>
      </c>
      <c r="F126">
        <v>2</v>
      </c>
      <c r="G126">
        <v>5</v>
      </c>
      <c r="H126">
        <v>3.6</v>
      </c>
      <c r="I126">
        <v>1.8928571428571399</v>
      </c>
      <c r="J126">
        <v>2.5675675675675702</v>
      </c>
      <c r="K126">
        <v>2.2093023255814002</v>
      </c>
      <c r="L126">
        <v>3.10666666666667</v>
      </c>
      <c r="M126" s="3">
        <f t="shared" si="3"/>
        <v>2.4440984256681952</v>
      </c>
      <c r="N126">
        <v>13</v>
      </c>
      <c r="O126">
        <v>2</v>
      </c>
      <c r="P126">
        <v>4</v>
      </c>
      <c r="Q126">
        <v>3.2</v>
      </c>
      <c r="R126">
        <v>3.5487804878048799</v>
      </c>
      <c r="S126">
        <v>2.1081081081081101</v>
      </c>
      <c r="T126">
        <v>2.2588235294117598</v>
      </c>
      <c r="U126">
        <v>2.92</v>
      </c>
      <c r="V126" s="3">
        <f t="shared" si="4"/>
        <v>2.7089280313311876</v>
      </c>
      <c r="W126" s="2">
        <f t="shared" si="5"/>
        <v>0.26482960566299241</v>
      </c>
    </row>
    <row r="127" spans="1:23">
      <c r="A127">
        <v>1</v>
      </c>
      <c r="B127">
        <v>1</v>
      </c>
      <c r="C127">
        <v>1</v>
      </c>
      <c r="D127">
        <v>86.666700000000006</v>
      </c>
      <c r="E127">
        <v>13</v>
      </c>
      <c r="F127">
        <v>3</v>
      </c>
      <c r="G127">
        <v>3</v>
      </c>
      <c r="H127">
        <v>4</v>
      </c>
      <c r="I127">
        <v>5.3493975903614501</v>
      </c>
      <c r="J127">
        <v>6</v>
      </c>
      <c r="K127">
        <v>6.6071428571428603</v>
      </c>
      <c r="L127">
        <v>7</v>
      </c>
      <c r="M127" s="3">
        <f t="shared" si="3"/>
        <v>6.2391351118760774</v>
      </c>
      <c r="N127">
        <v>11</v>
      </c>
      <c r="O127">
        <v>3</v>
      </c>
      <c r="P127">
        <v>3</v>
      </c>
      <c r="Q127">
        <v>3.6</v>
      </c>
      <c r="R127">
        <v>5.1309523809523796</v>
      </c>
      <c r="S127">
        <v>6.0277777777777803</v>
      </c>
      <c r="T127">
        <v>6.5647058823529401</v>
      </c>
      <c r="U127">
        <v>6.8333333333333304</v>
      </c>
      <c r="V127" s="3">
        <f t="shared" si="4"/>
        <v>6.1391923436041083</v>
      </c>
      <c r="W127" s="2">
        <f t="shared" si="5"/>
        <v>-9.9942768271969129E-2</v>
      </c>
    </row>
    <row r="128" spans="1:23">
      <c r="A128">
        <v>25</v>
      </c>
      <c r="B128">
        <v>1</v>
      </c>
      <c r="C128">
        <v>1</v>
      </c>
      <c r="D128">
        <v>93</v>
      </c>
      <c r="E128">
        <v>15</v>
      </c>
      <c r="F128">
        <v>2</v>
      </c>
      <c r="G128">
        <v>5</v>
      </c>
      <c r="H128">
        <v>2.2000000000000002</v>
      </c>
      <c r="I128">
        <v>5.8571428571428603</v>
      </c>
      <c r="J128">
        <v>5.5714285714285703</v>
      </c>
      <c r="K128">
        <v>6.5714285714285703</v>
      </c>
      <c r="L128">
        <v>6.5466666666666704</v>
      </c>
      <c r="M128" s="3">
        <f t="shared" si="3"/>
        <v>6.1366666666666676</v>
      </c>
      <c r="N128">
        <v>12</v>
      </c>
      <c r="O128">
        <v>3</v>
      </c>
      <c r="P128">
        <v>4</v>
      </c>
      <c r="Q128">
        <v>2.7</v>
      </c>
      <c r="R128">
        <v>5.3333333333333304</v>
      </c>
      <c r="S128">
        <v>4.5135135135135096</v>
      </c>
      <c r="T128">
        <v>6.5176470588235302</v>
      </c>
      <c r="U128">
        <v>6.3108108108108096</v>
      </c>
      <c r="V128" s="3">
        <f t="shared" si="4"/>
        <v>5.6688261791202956</v>
      </c>
      <c r="W128" s="2">
        <f t="shared" si="5"/>
        <v>-0.46784048754637197</v>
      </c>
    </row>
    <row r="129" spans="1:23">
      <c r="A129">
        <v>8</v>
      </c>
      <c r="B129">
        <v>2</v>
      </c>
      <c r="C129">
        <v>1</v>
      </c>
      <c r="D129">
        <v>97</v>
      </c>
      <c r="E129">
        <v>12</v>
      </c>
      <c r="F129">
        <v>3</v>
      </c>
      <c r="G129">
        <v>4</v>
      </c>
      <c r="H129">
        <v>4.4000000000000004</v>
      </c>
      <c r="I129">
        <v>4.9047619047619104</v>
      </c>
      <c r="J129">
        <v>5.2432432432432403</v>
      </c>
      <c r="K129">
        <v>6.0689655172413799</v>
      </c>
      <c r="L129">
        <v>6.64</v>
      </c>
      <c r="M129" s="3">
        <f t="shared" si="3"/>
        <v>5.714242666311633</v>
      </c>
      <c r="N129">
        <v>11</v>
      </c>
      <c r="O129">
        <v>3</v>
      </c>
      <c r="P129">
        <v>5</v>
      </c>
      <c r="Q129">
        <v>4</v>
      </c>
      <c r="R129">
        <v>1.3975903614457801</v>
      </c>
      <c r="S129">
        <v>3.0540540540540499</v>
      </c>
      <c r="T129">
        <v>1.8953488372092999</v>
      </c>
      <c r="U129">
        <v>2.3333333333333299</v>
      </c>
      <c r="V129" s="3">
        <f t="shared" si="4"/>
        <v>2.170081646510615</v>
      </c>
      <c r="W129" s="2">
        <f t="shared" si="5"/>
        <v>-3.5441610198010181</v>
      </c>
    </row>
    <row r="130" spans="1:23">
      <c r="A130">
        <v>24</v>
      </c>
      <c r="B130">
        <v>1</v>
      </c>
      <c r="C130">
        <v>2</v>
      </c>
      <c r="D130">
        <v>100</v>
      </c>
      <c r="E130">
        <v>11</v>
      </c>
      <c r="F130">
        <v>2</v>
      </c>
      <c r="G130">
        <v>4</v>
      </c>
      <c r="H130">
        <v>3.8</v>
      </c>
      <c r="I130">
        <v>5.5476190476190501</v>
      </c>
      <c r="J130">
        <v>6.4857142857142902</v>
      </c>
      <c r="K130">
        <v>6.68604651162791</v>
      </c>
      <c r="L130">
        <v>6.7733333333333299</v>
      </c>
      <c r="M130" s="3">
        <f t="shared" si="3"/>
        <v>6.3731782945736448</v>
      </c>
      <c r="N130">
        <v>12</v>
      </c>
      <c r="O130">
        <v>2</v>
      </c>
      <c r="P130">
        <v>4</v>
      </c>
      <c r="Q130">
        <v>3.1</v>
      </c>
      <c r="R130">
        <v>5.5903614457831301</v>
      </c>
      <c r="S130">
        <v>4.3243243243243299</v>
      </c>
      <c r="T130">
        <v>6.18604651162791</v>
      </c>
      <c r="U130">
        <v>6.1780821917808204</v>
      </c>
      <c r="V130" s="3">
        <f t="shared" si="4"/>
        <v>5.569703618379048</v>
      </c>
      <c r="W130" s="2">
        <f t="shared" si="5"/>
        <v>-0.80347467619459678</v>
      </c>
    </row>
    <row r="131" spans="1:23">
      <c r="A131">
        <v>20</v>
      </c>
      <c r="B131">
        <v>2</v>
      </c>
      <c r="C131">
        <v>2</v>
      </c>
      <c r="D131">
        <v>93</v>
      </c>
      <c r="E131">
        <v>11</v>
      </c>
      <c r="F131">
        <v>3</v>
      </c>
      <c r="G131">
        <v>3</v>
      </c>
      <c r="H131">
        <v>3.7</v>
      </c>
      <c r="I131">
        <v>3.0243902439024399</v>
      </c>
      <c r="J131">
        <v>4.1351351351351404</v>
      </c>
      <c r="K131">
        <v>4.7471264367816097</v>
      </c>
      <c r="L131">
        <v>5.44</v>
      </c>
      <c r="M131" s="3">
        <f t="shared" ref="M131:M145" si="6">AVERAGE(I131:L131)</f>
        <v>4.3366629539547974</v>
      </c>
      <c r="N131">
        <v>8</v>
      </c>
      <c r="O131">
        <v>2</v>
      </c>
      <c r="P131">
        <v>3</v>
      </c>
      <c r="Q131">
        <v>2.8</v>
      </c>
      <c r="R131">
        <v>2.88095238095238</v>
      </c>
      <c r="S131">
        <v>3.51351351351351</v>
      </c>
      <c r="T131">
        <v>3.4712643678160902</v>
      </c>
      <c r="U131">
        <v>3.3684210526315801</v>
      </c>
      <c r="V131" s="3">
        <f t="shared" ref="V131:V145" si="7">AVERAGE(R131:U131)</f>
        <v>3.3085378287283902</v>
      </c>
      <c r="W131" s="2">
        <f t="shared" ref="W131:W145" si="8">V131-M131</f>
        <v>-1.0281251252264072</v>
      </c>
    </row>
    <row r="132" spans="1:23">
      <c r="A132">
        <v>6</v>
      </c>
      <c r="B132">
        <v>1</v>
      </c>
      <c r="C132">
        <v>2</v>
      </c>
      <c r="D132">
        <v>97</v>
      </c>
      <c r="E132">
        <v>14</v>
      </c>
      <c r="F132">
        <v>3</v>
      </c>
      <c r="G132">
        <v>4</v>
      </c>
      <c r="H132">
        <v>3.7</v>
      </c>
      <c r="I132">
        <v>5.9512195121951201</v>
      </c>
      <c r="J132">
        <v>6.2424242424242404</v>
      </c>
      <c r="K132">
        <v>6.6279069767441898</v>
      </c>
      <c r="L132">
        <v>7</v>
      </c>
      <c r="M132" s="3">
        <f t="shared" si="6"/>
        <v>6.4553876828408878</v>
      </c>
      <c r="N132">
        <v>9</v>
      </c>
      <c r="O132">
        <v>3</v>
      </c>
      <c r="P132">
        <v>3</v>
      </c>
      <c r="Q132">
        <v>4.2</v>
      </c>
      <c r="R132">
        <v>3.5783132530120501</v>
      </c>
      <c r="S132">
        <v>4.5405405405405403</v>
      </c>
      <c r="T132">
        <v>5.9529411764705902</v>
      </c>
      <c r="U132">
        <v>6.3108108108108096</v>
      </c>
      <c r="V132" s="3">
        <f t="shared" si="7"/>
        <v>5.0956514452084978</v>
      </c>
      <c r="W132" s="2">
        <f t="shared" si="8"/>
        <v>-1.35973623763239</v>
      </c>
    </row>
    <row r="133" spans="1:23">
      <c r="A133">
        <v>11</v>
      </c>
      <c r="B133">
        <v>1</v>
      </c>
      <c r="C133">
        <v>1</v>
      </c>
      <c r="D133">
        <v>94</v>
      </c>
      <c r="E133">
        <v>13</v>
      </c>
      <c r="F133">
        <v>3</v>
      </c>
      <c r="G133">
        <v>4</v>
      </c>
      <c r="H133">
        <v>3</v>
      </c>
      <c r="I133">
        <v>6.1666666666666696</v>
      </c>
      <c r="J133">
        <v>6.5675675675675702</v>
      </c>
      <c r="K133">
        <v>6.8352941176470603</v>
      </c>
      <c r="L133">
        <v>7</v>
      </c>
      <c r="M133" s="3">
        <f t="shared" si="6"/>
        <v>6.6423820879703248</v>
      </c>
      <c r="N133">
        <v>15</v>
      </c>
      <c r="O133">
        <v>3</v>
      </c>
      <c r="P133">
        <v>5</v>
      </c>
      <c r="Q133">
        <v>2.8</v>
      </c>
      <c r="R133">
        <v>5.8795180722891596</v>
      </c>
      <c r="S133">
        <v>5.8</v>
      </c>
      <c r="T133">
        <v>6.31395348837209</v>
      </c>
      <c r="U133">
        <v>6.6216216216216202</v>
      </c>
      <c r="V133" s="3">
        <f t="shared" si="7"/>
        <v>6.1537732955707174</v>
      </c>
      <c r="W133" s="2">
        <f t="shared" si="8"/>
        <v>-0.48860879239960742</v>
      </c>
    </row>
    <row r="134" spans="1:23">
      <c r="A134">
        <v>9</v>
      </c>
      <c r="B134">
        <v>1</v>
      </c>
      <c r="C134">
        <v>1</v>
      </c>
      <c r="D134">
        <v>87</v>
      </c>
      <c r="E134">
        <v>9</v>
      </c>
      <c r="F134">
        <v>3</v>
      </c>
      <c r="G134">
        <v>4</v>
      </c>
      <c r="H134">
        <v>3.3</v>
      </c>
      <c r="I134">
        <v>5.8809523809523796</v>
      </c>
      <c r="J134">
        <v>5.9393939393939403</v>
      </c>
      <c r="K134">
        <v>6.4252873563218396</v>
      </c>
      <c r="L134">
        <v>6.8333333333333304</v>
      </c>
      <c r="M134" s="3">
        <f t="shared" si="6"/>
        <v>6.2697417525003729</v>
      </c>
      <c r="N134">
        <v>13</v>
      </c>
      <c r="O134">
        <v>3</v>
      </c>
      <c r="P134">
        <v>4</v>
      </c>
      <c r="Q134">
        <v>3.4</v>
      </c>
      <c r="R134">
        <v>4</v>
      </c>
      <c r="S134">
        <v>4.6756756756756799</v>
      </c>
      <c r="T134">
        <v>6.1341463414634099</v>
      </c>
      <c r="U134">
        <v>6.375</v>
      </c>
      <c r="V134" s="3">
        <f t="shared" si="7"/>
        <v>5.2962055042847727</v>
      </c>
      <c r="W134" s="2">
        <f t="shared" si="8"/>
        <v>-0.97353624821560025</v>
      </c>
    </row>
    <row r="135" spans="1:23">
      <c r="A135">
        <v>1</v>
      </c>
      <c r="B135">
        <v>2</v>
      </c>
      <c r="C135">
        <v>2</v>
      </c>
      <c r="D135">
        <v>97</v>
      </c>
      <c r="E135">
        <v>10</v>
      </c>
      <c r="F135">
        <v>3</v>
      </c>
      <c r="G135">
        <v>5</v>
      </c>
      <c r="H135">
        <v>3.8</v>
      </c>
      <c r="I135">
        <v>4.8571428571428603</v>
      </c>
      <c r="J135">
        <v>5.5135135135135096</v>
      </c>
      <c r="K135">
        <v>6.3604651162790704</v>
      </c>
      <c r="L135">
        <v>6.6891891891891904</v>
      </c>
      <c r="M135" s="3">
        <f t="shared" si="6"/>
        <v>5.8550776690311572</v>
      </c>
      <c r="N135">
        <v>13</v>
      </c>
      <c r="O135">
        <v>3</v>
      </c>
      <c r="P135">
        <v>5</v>
      </c>
      <c r="Q135">
        <v>3.8</v>
      </c>
      <c r="R135">
        <v>3.6428571428571401</v>
      </c>
      <c r="S135">
        <v>3.9729729729729701</v>
      </c>
      <c r="T135">
        <v>4.7816091954023001</v>
      </c>
      <c r="U135">
        <v>4.5789473684210504</v>
      </c>
      <c r="V135" s="3">
        <f t="shared" si="7"/>
        <v>4.2440966699133655</v>
      </c>
      <c r="W135" s="2">
        <f t="shared" si="8"/>
        <v>-1.6109809991177917</v>
      </c>
    </row>
    <row r="136" spans="1:23">
      <c r="A136">
        <v>19</v>
      </c>
      <c r="B136">
        <v>1</v>
      </c>
      <c r="C136">
        <v>2</v>
      </c>
      <c r="D136">
        <v>100</v>
      </c>
      <c r="E136">
        <v>8</v>
      </c>
      <c r="F136">
        <v>3</v>
      </c>
      <c r="G136">
        <v>3</v>
      </c>
      <c r="H136">
        <v>3.2</v>
      </c>
      <c r="I136">
        <v>5.9397590361445802</v>
      </c>
      <c r="J136">
        <v>5.8285714285714301</v>
      </c>
      <c r="K136">
        <v>6.8148148148148202</v>
      </c>
      <c r="L136">
        <v>6.6973684210526301</v>
      </c>
      <c r="M136" s="3">
        <f t="shared" si="6"/>
        <v>6.3201284251458656</v>
      </c>
      <c r="N136">
        <v>10</v>
      </c>
      <c r="O136">
        <v>3</v>
      </c>
      <c r="P136">
        <v>3</v>
      </c>
      <c r="Q136">
        <v>3.7</v>
      </c>
      <c r="R136">
        <v>2.63095238095238</v>
      </c>
      <c r="S136">
        <v>4.3783783783783798</v>
      </c>
      <c r="T136">
        <v>5.0804597701149401</v>
      </c>
      <c r="U136">
        <v>4.9210526315789496</v>
      </c>
      <c r="V136" s="3">
        <f t="shared" si="7"/>
        <v>4.2527107902561623</v>
      </c>
      <c r="W136" s="2">
        <f t="shared" si="8"/>
        <v>-2.0674176348897033</v>
      </c>
    </row>
    <row r="137" spans="1:23">
      <c r="A137">
        <v>28</v>
      </c>
      <c r="B137">
        <v>1</v>
      </c>
      <c r="C137">
        <v>1</v>
      </c>
      <c r="D137">
        <v>100</v>
      </c>
      <c r="E137">
        <v>10</v>
      </c>
      <c r="F137">
        <v>3</v>
      </c>
      <c r="G137">
        <v>4</v>
      </c>
      <c r="H137">
        <v>3.5</v>
      </c>
      <c r="I137">
        <v>5.6419753086419799</v>
      </c>
      <c r="J137">
        <v>6</v>
      </c>
      <c r="K137">
        <v>6.50588235294118</v>
      </c>
      <c r="L137">
        <v>6.7808219178082201</v>
      </c>
      <c r="M137" s="3">
        <f t="shared" si="6"/>
        <v>6.2321698948478446</v>
      </c>
      <c r="N137">
        <v>15</v>
      </c>
      <c r="O137">
        <v>2</v>
      </c>
      <c r="P137">
        <v>5</v>
      </c>
      <c r="Q137">
        <v>3.7</v>
      </c>
      <c r="R137">
        <v>3.5952380952380998</v>
      </c>
      <c r="S137">
        <v>5.1891891891891904</v>
      </c>
      <c r="T137">
        <v>5.8720930232558102</v>
      </c>
      <c r="U137">
        <v>6.86956521739131</v>
      </c>
      <c r="V137" s="3">
        <f t="shared" si="7"/>
        <v>5.3815213812686018</v>
      </c>
      <c r="W137" s="2">
        <f t="shared" si="8"/>
        <v>-0.85064851357924276</v>
      </c>
    </row>
    <row r="138" spans="1:23">
      <c r="A138">
        <v>23</v>
      </c>
      <c r="B138">
        <v>1</v>
      </c>
      <c r="C138">
        <v>2</v>
      </c>
      <c r="D138">
        <v>94</v>
      </c>
      <c r="E138">
        <v>8</v>
      </c>
      <c r="F138">
        <v>2</v>
      </c>
      <c r="G138">
        <v>2</v>
      </c>
      <c r="H138">
        <v>3.2</v>
      </c>
      <c r="I138">
        <v>5.6385542168674698</v>
      </c>
      <c r="J138">
        <v>5.3243243243243299</v>
      </c>
      <c r="K138">
        <v>6.6309523809523796</v>
      </c>
      <c r="L138">
        <v>6.7916666666666696</v>
      </c>
      <c r="M138" s="3">
        <f t="shared" si="6"/>
        <v>6.0963743972027125</v>
      </c>
      <c r="N138">
        <v>6</v>
      </c>
      <c r="O138">
        <v>2</v>
      </c>
      <c r="P138">
        <v>2</v>
      </c>
      <c r="Q138">
        <v>4.2</v>
      </c>
      <c r="R138">
        <v>5.4166666666666696</v>
      </c>
      <c r="S138">
        <v>3.2162162162162198</v>
      </c>
      <c r="T138">
        <v>4.4482758620689697</v>
      </c>
      <c r="U138">
        <v>4.3947368421052602</v>
      </c>
      <c r="V138" s="3">
        <f t="shared" si="7"/>
        <v>4.3689738967642793</v>
      </c>
      <c r="W138" s="2">
        <f t="shared" si="8"/>
        <v>-1.7274005004384332</v>
      </c>
    </row>
    <row r="139" spans="1:23">
      <c r="A139">
        <v>26</v>
      </c>
      <c r="B139">
        <v>1</v>
      </c>
      <c r="C139">
        <v>1</v>
      </c>
      <c r="D139">
        <v>97</v>
      </c>
      <c r="E139">
        <v>14</v>
      </c>
      <c r="F139">
        <v>3</v>
      </c>
      <c r="G139">
        <v>5</v>
      </c>
      <c r="H139">
        <v>3.7</v>
      </c>
      <c r="I139">
        <v>4.8928571428571397</v>
      </c>
      <c r="J139">
        <v>5.28571428571429</v>
      </c>
      <c r="K139">
        <v>6.21428571428571</v>
      </c>
      <c r="L139">
        <v>6.5405405405405403</v>
      </c>
      <c r="M139" s="3">
        <f t="shared" si="6"/>
        <v>5.7333494208494198</v>
      </c>
      <c r="N139">
        <v>10</v>
      </c>
      <c r="O139">
        <v>2</v>
      </c>
      <c r="P139">
        <v>3</v>
      </c>
      <c r="Q139">
        <v>3.6</v>
      </c>
      <c r="R139">
        <v>5</v>
      </c>
      <c r="S139">
        <v>3.9189189189189202</v>
      </c>
      <c r="T139">
        <v>5.4767441860465098</v>
      </c>
      <c r="U139">
        <v>6.13698630136986</v>
      </c>
      <c r="V139" s="3">
        <f t="shared" si="7"/>
        <v>5.1331623515838221</v>
      </c>
      <c r="W139" s="2">
        <f t="shared" si="8"/>
        <v>-0.60018706926559773</v>
      </c>
    </row>
    <row r="140" spans="1:23">
      <c r="A140">
        <v>10</v>
      </c>
      <c r="B140">
        <v>1</v>
      </c>
      <c r="C140">
        <v>1</v>
      </c>
      <c r="D140">
        <v>90</v>
      </c>
      <c r="E140">
        <v>14</v>
      </c>
      <c r="F140">
        <v>3</v>
      </c>
      <c r="G140">
        <v>3</v>
      </c>
      <c r="H140">
        <v>3.7</v>
      </c>
      <c r="I140">
        <v>5.9156626506024104</v>
      </c>
      <c r="J140">
        <v>6.5714285714285703</v>
      </c>
      <c r="K140">
        <v>6.6626506024096397</v>
      </c>
      <c r="L140">
        <v>6.8611111111111098</v>
      </c>
      <c r="M140" s="3">
        <f t="shared" si="6"/>
        <v>6.5027132338879321</v>
      </c>
      <c r="N140">
        <v>9</v>
      </c>
      <c r="O140">
        <v>2</v>
      </c>
      <c r="P140">
        <v>2</v>
      </c>
      <c r="Q140">
        <v>3.3</v>
      </c>
      <c r="R140">
        <v>5.3414634146341502</v>
      </c>
      <c r="S140">
        <v>4.5675675675675702</v>
      </c>
      <c r="T140">
        <v>4.5862068965517198</v>
      </c>
      <c r="U140">
        <v>3.8815789473684199</v>
      </c>
      <c r="V140" s="3">
        <f t="shared" si="7"/>
        <v>4.5942042065304651</v>
      </c>
      <c r="W140" s="2">
        <f t="shared" si="8"/>
        <v>-1.908509027357467</v>
      </c>
    </row>
    <row r="141" spans="1:23">
      <c r="A141">
        <v>28</v>
      </c>
      <c r="B141">
        <v>2</v>
      </c>
      <c r="C141">
        <v>2</v>
      </c>
      <c r="D141">
        <v>97</v>
      </c>
      <c r="E141">
        <v>15</v>
      </c>
      <c r="F141">
        <v>2</v>
      </c>
      <c r="G141">
        <v>5</v>
      </c>
      <c r="H141">
        <v>3.7</v>
      </c>
      <c r="I141">
        <v>3.5952380952380998</v>
      </c>
      <c r="J141">
        <v>5.1891891891891904</v>
      </c>
      <c r="K141">
        <v>5.8720930232558102</v>
      </c>
      <c r="L141">
        <v>6.86956521739131</v>
      </c>
      <c r="M141" s="3">
        <f t="shared" si="6"/>
        <v>5.3815213812686018</v>
      </c>
      <c r="N141">
        <v>14</v>
      </c>
      <c r="O141">
        <v>2</v>
      </c>
      <c r="P141">
        <v>4</v>
      </c>
      <c r="Q141">
        <v>2.9</v>
      </c>
      <c r="R141">
        <v>2.7023809523809499</v>
      </c>
      <c r="S141">
        <v>2.0285714285714298</v>
      </c>
      <c r="T141">
        <v>2.3529411764705901</v>
      </c>
      <c r="U141">
        <v>2.9473684210526301</v>
      </c>
      <c r="V141" s="3">
        <f t="shared" si="7"/>
        <v>2.5078154946189</v>
      </c>
      <c r="W141" s="2">
        <f t="shared" si="8"/>
        <v>-2.8737058866497018</v>
      </c>
    </row>
    <row r="142" spans="1:23">
      <c r="A142">
        <v>27</v>
      </c>
      <c r="B142">
        <v>1</v>
      </c>
      <c r="C142">
        <v>1</v>
      </c>
      <c r="D142">
        <v>97</v>
      </c>
      <c r="E142">
        <v>8</v>
      </c>
      <c r="F142">
        <v>2</v>
      </c>
      <c r="G142">
        <v>2</v>
      </c>
      <c r="H142">
        <v>3.1</v>
      </c>
      <c r="I142">
        <v>5.7469879518072302</v>
      </c>
      <c r="J142">
        <v>5.7297297297297298</v>
      </c>
      <c r="K142">
        <v>6.5952380952381002</v>
      </c>
      <c r="L142">
        <v>6.3378378378378404</v>
      </c>
      <c r="M142" s="3">
        <f t="shared" si="6"/>
        <v>6.1024484036532254</v>
      </c>
      <c r="N142">
        <v>13</v>
      </c>
      <c r="O142">
        <v>2</v>
      </c>
      <c r="P142">
        <v>4</v>
      </c>
      <c r="Q142">
        <v>2.5</v>
      </c>
      <c r="R142">
        <v>5.3614457831325302</v>
      </c>
      <c r="S142">
        <v>4.6388888888888902</v>
      </c>
      <c r="T142">
        <v>5.7325581395348797</v>
      </c>
      <c r="U142">
        <v>6.10666666666667</v>
      </c>
      <c r="V142" s="3">
        <f t="shared" si="7"/>
        <v>5.4598898695557425</v>
      </c>
      <c r="W142" s="2">
        <f t="shared" si="8"/>
        <v>-0.64255853409748287</v>
      </c>
    </row>
    <row r="143" spans="1:23">
      <c r="A143">
        <v>24</v>
      </c>
      <c r="B143">
        <v>2</v>
      </c>
      <c r="C143">
        <v>1</v>
      </c>
      <c r="D143">
        <v>100</v>
      </c>
      <c r="E143">
        <v>10</v>
      </c>
      <c r="F143">
        <v>3</v>
      </c>
      <c r="G143">
        <v>3</v>
      </c>
      <c r="H143">
        <v>3.3</v>
      </c>
      <c r="I143">
        <v>2.61904761904762</v>
      </c>
      <c r="J143">
        <v>4.7567567567567597</v>
      </c>
      <c r="K143">
        <v>5.2298850574712601</v>
      </c>
      <c r="L143">
        <v>5.3026315789473699</v>
      </c>
      <c r="M143" s="3">
        <f t="shared" si="6"/>
        <v>4.4770802530557523</v>
      </c>
      <c r="N143">
        <v>13</v>
      </c>
      <c r="O143">
        <v>3</v>
      </c>
      <c r="P143">
        <v>5</v>
      </c>
      <c r="Q143">
        <v>3.5</v>
      </c>
      <c r="R143">
        <v>2.24390243902439</v>
      </c>
      <c r="S143">
        <v>2.4324324324324298</v>
      </c>
      <c r="T143">
        <v>2.2093023255814002</v>
      </c>
      <c r="U143">
        <v>3.2894736842105301</v>
      </c>
      <c r="V143" s="3">
        <f t="shared" si="7"/>
        <v>2.5437777203121876</v>
      </c>
      <c r="W143" s="2">
        <f t="shared" si="8"/>
        <v>-1.9333025327435647</v>
      </c>
    </row>
    <row r="144" spans="1:23">
      <c r="A144">
        <v>19</v>
      </c>
      <c r="B144">
        <v>2</v>
      </c>
      <c r="C144">
        <v>2</v>
      </c>
      <c r="D144">
        <v>93</v>
      </c>
      <c r="E144">
        <v>10</v>
      </c>
      <c r="F144">
        <v>3</v>
      </c>
      <c r="G144">
        <v>3</v>
      </c>
      <c r="H144">
        <v>3.7</v>
      </c>
      <c r="I144">
        <v>2.63095238095238</v>
      </c>
      <c r="J144">
        <v>4.3783783783783798</v>
      </c>
      <c r="K144">
        <v>5.0804597701149401</v>
      </c>
      <c r="L144">
        <v>4.9210526315789496</v>
      </c>
      <c r="M144" s="3">
        <f t="shared" si="6"/>
        <v>4.2527107902561623</v>
      </c>
      <c r="N144">
        <v>10</v>
      </c>
      <c r="O144">
        <v>2</v>
      </c>
      <c r="P144">
        <v>3</v>
      </c>
      <c r="Q144">
        <v>3.2</v>
      </c>
      <c r="R144">
        <v>2.5833333333333299</v>
      </c>
      <c r="S144">
        <v>2.7222222222222201</v>
      </c>
      <c r="T144">
        <v>2.9195402298850599</v>
      </c>
      <c r="U144">
        <v>3.8026315789473699</v>
      </c>
      <c r="V144" s="3">
        <f t="shared" si="7"/>
        <v>3.006931841096995</v>
      </c>
      <c r="W144" s="2">
        <f t="shared" si="8"/>
        <v>-1.2457789491591673</v>
      </c>
    </row>
    <row r="145" spans="1:23">
      <c r="A145">
        <v>15</v>
      </c>
      <c r="B145">
        <v>3</v>
      </c>
      <c r="C145">
        <v>1</v>
      </c>
      <c r="D145">
        <v>97</v>
      </c>
      <c r="E145">
        <v>12</v>
      </c>
      <c r="F145">
        <v>3</v>
      </c>
      <c r="G145">
        <v>4</v>
      </c>
      <c r="H145">
        <v>2.9</v>
      </c>
      <c r="I145">
        <v>3.61904761904762</v>
      </c>
      <c r="J145">
        <v>5.4166666666666696</v>
      </c>
      <c r="K145">
        <v>6.03488372093023</v>
      </c>
      <c r="L145">
        <v>6.3150684931506902</v>
      </c>
      <c r="M145" s="3">
        <f t="shared" si="6"/>
        <v>5.3464166249488025</v>
      </c>
      <c r="N145">
        <v>12</v>
      </c>
      <c r="O145">
        <v>3</v>
      </c>
      <c r="P145">
        <v>4</v>
      </c>
      <c r="Q145">
        <v>3.8</v>
      </c>
      <c r="R145">
        <v>3.8333333333333299</v>
      </c>
      <c r="S145">
        <v>3.6216216216216202</v>
      </c>
      <c r="T145">
        <v>4.9195402298850599</v>
      </c>
      <c r="U145">
        <v>5.4133333333333304</v>
      </c>
      <c r="V145" s="3">
        <f t="shared" si="7"/>
        <v>4.4469571295433354</v>
      </c>
      <c r="W145" s="2">
        <f t="shared" si="8"/>
        <v>-0.8994594954054671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stim.csv</vt:lpstr>
      <vt:lpstr>data.csv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2018-02-04T01:09:38Z</dcterms:created>
  <dcterms:modified xsi:type="dcterms:W3CDTF">2018-02-15T00:21:57Z</dcterms:modified>
</cp:coreProperties>
</file>