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6500" yWindow="2720" windowWidth="25160" windowHeight="15540" tabRatio="500"/>
  </bookViews>
  <sheets>
    <sheet name="ParamNames" sheetId="1" r:id="rId1"/>
    <sheet name="ParamValu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C47" i="1"/>
  <c r="C48" i="1"/>
  <c r="C49" i="1"/>
  <c r="C45" i="1"/>
  <c r="H46" i="1"/>
  <c r="H47" i="1"/>
  <c r="H48" i="1"/>
  <c r="H49" i="1"/>
  <c r="H45" i="1"/>
  <c r="G46" i="1"/>
  <c r="G47" i="1"/>
  <c r="G48" i="1"/>
  <c r="G49" i="1"/>
  <c r="G45" i="1"/>
  <c r="F45" i="1"/>
  <c r="F46" i="1"/>
</calcChain>
</file>

<file path=xl/sharedStrings.xml><?xml version="1.0" encoding="utf-8"?>
<sst xmlns="http://schemas.openxmlformats.org/spreadsheetml/2006/main" count="128" uniqueCount="63">
  <si>
    <t>Time Delay</t>
  </si>
  <si>
    <t>Change in Goal Value</t>
  </si>
  <si>
    <t>Need for Affiliation</t>
  </si>
  <si>
    <t>Fear of Rejection</t>
  </si>
  <si>
    <t>HangOut</t>
  </si>
  <si>
    <t>Study</t>
  </si>
  <si>
    <t>Eat</t>
  </si>
  <si>
    <t>Avoid SS</t>
  </si>
  <si>
    <t>Leave</t>
  </si>
  <si>
    <t>Fear of Bodily Harm</t>
  </si>
  <si>
    <t>Need for Achievment</t>
  </si>
  <si>
    <t>Hunger</t>
  </si>
  <si>
    <t>GOALS</t>
  </si>
  <si>
    <t>Behaviors</t>
  </si>
  <si>
    <t>until</t>
  </si>
  <si>
    <t xml:space="preserve">start to </t>
  </si>
  <si>
    <t>change</t>
  </si>
  <si>
    <t>after delay</t>
  </si>
  <si>
    <t>Fear of Rejection (SA)</t>
  </si>
  <si>
    <t xml:space="preserve"> </t>
  </si>
  <si>
    <t>Food</t>
  </si>
  <si>
    <t>Need for Ahievement</t>
  </si>
  <si>
    <t>Sex</t>
  </si>
  <si>
    <t>Sleep</t>
  </si>
  <si>
    <t>AvdSoc</t>
  </si>
  <si>
    <t>Shngout</t>
  </si>
  <si>
    <t>Sstudy</t>
  </si>
  <si>
    <t>Seat</t>
  </si>
  <si>
    <t>Ssleep</t>
  </si>
  <si>
    <t>Ssex</t>
  </si>
  <si>
    <t>Environment</t>
  </si>
  <si>
    <t>Friend</t>
  </si>
  <si>
    <t>Library</t>
  </si>
  <si>
    <t>Mate</t>
  </si>
  <si>
    <t>Bed</t>
  </si>
  <si>
    <t>SocSit</t>
  </si>
  <si>
    <t>Danger</t>
  </si>
  <si>
    <t>Change in Value</t>
  </si>
  <si>
    <t>Rand</t>
  </si>
  <si>
    <t>* Change in Food after delay for Eat is made up for now since it's 0 according to the curent program</t>
  </si>
  <si>
    <t>** For change in environment after delay for seeking, .5 is used to designate environment with average cue in terms of quantity and quality</t>
  </si>
  <si>
    <t>*Time for delay is in a unit of 5 mins. E.g. the delay for reducing hunger is 10 mins</t>
  </si>
  <si>
    <t>Interostate</t>
  </si>
  <si>
    <t>*Changer in Interostate for Hunger is calculated in the following:</t>
  </si>
  <si>
    <r>
      <t xml:space="preserve">Time to go from 0 Hunger to 1 Hunger: </t>
    </r>
    <r>
      <rPr>
        <b/>
        <sz val="12"/>
        <color theme="1"/>
        <rFont val="Calibri"/>
        <family val="2"/>
        <scheme val="minor"/>
      </rPr>
      <t xml:space="preserve">8 </t>
    </r>
    <r>
      <rPr>
        <sz val="12"/>
        <color theme="1"/>
        <rFont val="Calibri"/>
        <family val="2"/>
        <scheme val="minor"/>
      </rPr>
      <t>hours [between meals(to be changed)]</t>
    </r>
  </si>
  <si>
    <r>
      <t xml:space="preserve">If time is in a unit of </t>
    </r>
    <r>
      <rPr>
        <b/>
        <sz val="12"/>
        <color theme="1"/>
        <rFont val="Calibri"/>
        <family val="2"/>
        <scheme val="minor"/>
      </rPr>
      <t>5 mins</t>
    </r>
    <r>
      <rPr>
        <sz val="12"/>
        <color theme="1"/>
        <rFont val="Calibri"/>
        <family val="2"/>
        <scheme val="minor"/>
      </rPr>
      <t>, The number of times hunger would have to be increased to go from 0 to 1:</t>
    </r>
  </si>
  <si>
    <t xml:space="preserve">(8 hours X 60 mins per hours) / 5 mins per time unit = 96 </t>
  </si>
  <si>
    <t>the amount each increment for hunger so that it can go from 0 to 1 in 96 increments:</t>
  </si>
  <si>
    <t>1 divided by 96 times =  .0104 Delta for each increment</t>
  </si>
  <si>
    <t>Other interostate and environment delta can be calculated in similar fashion when time to go from 0 to 1 interestate is delineated.</t>
  </si>
  <si>
    <r>
      <t xml:space="preserve">*Delta for Sleep is the same, if time for going from 1 Sleep to 0 sleep is </t>
    </r>
    <r>
      <rPr>
        <b/>
        <sz val="12"/>
        <color theme="1"/>
        <rFont val="Calibri"/>
        <family val="2"/>
        <scheme val="minor"/>
      </rPr>
      <t>8 hours</t>
    </r>
  </si>
  <si>
    <t>&lt;-need to be decided</t>
  </si>
  <si>
    <t>Time Delay Unit: 5 mins per unit</t>
  </si>
  <si>
    <t>*similarly, if normal meal time is 30 mins, with 10 minutes of delay, and assuming  hunger would go from 1 hunger at the beginning to 0 hunger in the end,</t>
  </si>
  <si>
    <r>
      <t>Hunger would have to drop from 1 to 0 in</t>
    </r>
    <r>
      <rPr>
        <b/>
        <sz val="12"/>
        <color theme="1"/>
        <rFont val="Calibri"/>
        <family val="2"/>
        <scheme val="minor"/>
      </rPr>
      <t xml:space="preserve"> 20 mins</t>
    </r>
    <r>
      <rPr>
        <sz val="12"/>
        <color theme="1"/>
        <rFont val="Calibri"/>
        <family val="2"/>
        <scheme val="minor"/>
      </rPr>
      <t xml:space="preserve">, and using </t>
    </r>
    <r>
      <rPr>
        <b/>
        <sz val="12"/>
        <color theme="1"/>
        <rFont val="Calibri"/>
        <family val="2"/>
        <scheme val="minor"/>
      </rPr>
      <t>5 mins</t>
    </r>
    <r>
      <rPr>
        <sz val="12"/>
        <color theme="1"/>
        <rFont val="Calibri"/>
        <family val="2"/>
        <scheme val="minor"/>
      </rPr>
      <t xml:space="preserve"> as time unit, and assuming hunger decrease linearly, the delta for change in hunger after the delay:</t>
    </r>
  </si>
  <si>
    <r>
      <t xml:space="preserve">1 divided by [20 mins / 5 mins per time unit] = </t>
    </r>
    <r>
      <rPr>
        <b/>
        <sz val="12"/>
        <color theme="1"/>
        <rFont val="Calibri"/>
        <family val="2"/>
        <scheme val="minor"/>
      </rPr>
      <t xml:space="preserve">.25 </t>
    </r>
    <r>
      <rPr>
        <sz val="12"/>
        <color theme="1"/>
        <rFont val="Calibri"/>
        <family val="2"/>
        <scheme val="minor"/>
      </rPr>
      <t>Delta for decrease in hunger after delay</t>
    </r>
  </si>
  <si>
    <t>values</t>
  </si>
  <si>
    <t>Delta for Interostate as time goes by</t>
  </si>
  <si>
    <t>Minutes per time unit</t>
  </si>
  <si>
    <t>Time (0--&gt;1)</t>
  </si>
  <si>
    <t xml:space="preserve"> (hours)</t>
  </si>
  <si>
    <t>Units</t>
  </si>
  <si>
    <t>Decrement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</si>
</sst>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2" borderId="0" xfId="0" applyFill="1"/>
    <xf numFmtId="0" fontId="0" fillId="0" borderId="0" xfId="0" applyFill="1"/>
    <xf numFmtId="0" fontId="4" fillId="0" borderId="0" xfId="0" applyFont="1"/>
    <xf numFmtId="166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abSelected="1" topLeftCell="A20" workbookViewId="0">
      <selection activeCell="D46" sqref="D46"/>
    </sheetView>
  </sheetViews>
  <sheetFormatPr baseColWidth="10" defaultRowHeight="15" x14ac:dyDescent="0"/>
  <cols>
    <col min="2" max="2" width="19.5" customWidth="1"/>
    <col min="3" max="3" width="13" customWidth="1"/>
    <col min="4" max="4" width="9.5" customWidth="1"/>
  </cols>
  <sheetData>
    <row r="1" spans="1:14">
      <c r="A1" s="2"/>
      <c r="B1" s="2"/>
      <c r="C1" s="5"/>
      <c r="D1" s="4" t="s">
        <v>13</v>
      </c>
      <c r="E1" s="5"/>
      <c r="F1" s="5"/>
      <c r="G1" s="5"/>
    </row>
    <row r="2" spans="1:14">
      <c r="A2" s="5"/>
      <c r="B2" s="4" t="s">
        <v>52</v>
      </c>
      <c r="C2" s="5"/>
      <c r="D2" s="4"/>
      <c r="E2" s="5"/>
      <c r="F2" s="5"/>
      <c r="G2" s="5"/>
    </row>
    <row r="3" spans="1:14">
      <c r="A3" s="5"/>
      <c r="B3" s="5"/>
      <c r="C3" s="5"/>
      <c r="D3" s="4"/>
      <c r="E3" s="5"/>
      <c r="F3" s="5"/>
      <c r="G3" s="5"/>
    </row>
    <row r="4" spans="1:14">
      <c r="A4" s="1" t="s">
        <v>0</v>
      </c>
      <c r="B4" s="1" t="s">
        <v>42</v>
      </c>
      <c r="C4" s="6" t="s">
        <v>4</v>
      </c>
      <c r="D4" s="6" t="s">
        <v>5</v>
      </c>
      <c r="E4" s="6" t="s">
        <v>6</v>
      </c>
      <c r="F4" s="6" t="s">
        <v>24</v>
      </c>
      <c r="G4" s="6" t="s">
        <v>22</v>
      </c>
      <c r="H4" s="6" t="s">
        <v>23</v>
      </c>
      <c r="I4" s="6" t="s">
        <v>8</v>
      </c>
      <c r="J4" s="6" t="s">
        <v>25</v>
      </c>
      <c r="K4" s="6" t="s">
        <v>26</v>
      </c>
      <c r="L4" s="6" t="s">
        <v>27</v>
      </c>
      <c r="M4" s="6" t="s">
        <v>28</v>
      </c>
      <c r="N4" s="6" t="s">
        <v>29</v>
      </c>
    </row>
    <row r="5" spans="1:14">
      <c r="A5" s="1" t="s">
        <v>14</v>
      </c>
      <c r="B5" t="s">
        <v>2</v>
      </c>
      <c r="C5">
        <v>12</v>
      </c>
      <c r="F5" t="s">
        <v>19</v>
      </c>
      <c r="J5" s="7"/>
      <c r="K5" s="7"/>
      <c r="L5" s="7"/>
      <c r="M5" s="7"/>
      <c r="N5" s="7"/>
    </row>
    <row r="6" spans="1:14">
      <c r="A6" s="1" t="s">
        <v>56</v>
      </c>
      <c r="B6" t="s">
        <v>21</v>
      </c>
      <c r="D6">
        <v>12</v>
      </c>
      <c r="J6" s="7"/>
      <c r="K6" s="7"/>
      <c r="L6" s="7"/>
      <c r="M6" s="7"/>
      <c r="N6" s="7"/>
    </row>
    <row r="7" spans="1:14">
      <c r="A7" s="1" t="s">
        <v>15</v>
      </c>
      <c r="B7" t="s">
        <v>11</v>
      </c>
      <c r="E7">
        <v>2</v>
      </c>
      <c r="J7" s="7"/>
      <c r="K7" s="7"/>
      <c r="L7" s="7"/>
      <c r="M7" s="7"/>
      <c r="N7" s="7"/>
    </row>
    <row r="8" spans="1:14">
      <c r="A8" s="1" t="s">
        <v>16</v>
      </c>
      <c r="B8" t="s">
        <v>22</v>
      </c>
      <c r="G8">
        <v>0</v>
      </c>
      <c r="J8" s="7"/>
      <c r="K8" s="7"/>
      <c r="L8" s="7"/>
      <c r="M8" s="7"/>
      <c r="N8" s="7"/>
    </row>
    <row r="9" spans="1:14">
      <c r="B9" t="s">
        <v>23</v>
      </c>
      <c r="H9">
        <v>0</v>
      </c>
      <c r="J9" s="7"/>
      <c r="K9" s="7"/>
      <c r="L9" s="7"/>
      <c r="M9" s="7"/>
      <c r="N9" s="7"/>
    </row>
    <row r="10" spans="1:14">
      <c r="B10" t="s">
        <v>3</v>
      </c>
      <c r="F10">
        <v>0</v>
      </c>
      <c r="J10" s="7"/>
      <c r="K10" s="7"/>
      <c r="L10" s="7"/>
      <c r="M10" s="7"/>
      <c r="N10" s="7"/>
    </row>
    <row r="11" spans="1:14">
      <c r="B11" t="s">
        <v>9</v>
      </c>
      <c r="I11">
        <v>0</v>
      </c>
      <c r="J11" s="7"/>
      <c r="K11" s="7"/>
      <c r="L11" s="7"/>
      <c r="M11" s="7"/>
      <c r="N11" s="7"/>
    </row>
    <row r="12" spans="1:14">
      <c r="B12" s="6" t="s">
        <v>30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B13" t="s">
        <v>31</v>
      </c>
      <c r="C13" s="7"/>
      <c r="D13" s="7"/>
      <c r="E13" s="7"/>
      <c r="F13" s="7"/>
      <c r="G13" s="7"/>
      <c r="H13" s="7"/>
      <c r="I13" s="7"/>
      <c r="J13" t="s">
        <v>38</v>
      </c>
    </row>
    <row r="14" spans="1:14">
      <c r="B14" t="s">
        <v>32</v>
      </c>
      <c r="C14" s="7"/>
      <c r="D14" s="7"/>
      <c r="E14" s="7"/>
      <c r="F14" s="7"/>
      <c r="G14" s="7"/>
      <c r="H14" s="7"/>
      <c r="I14" s="7"/>
      <c r="K14">
        <v>2</v>
      </c>
    </row>
    <row r="15" spans="1:14">
      <c r="B15" t="s">
        <v>20</v>
      </c>
      <c r="C15" s="7"/>
      <c r="D15" s="7"/>
      <c r="E15" s="7"/>
      <c r="F15" s="7"/>
      <c r="G15" s="7"/>
      <c r="H15" s="7"/>
      <c r="I15" s="7"/>
      <c r="L15">
        <v>2</v>
      </c>
    </row>
    <row r="16" spans="1:14">
      <c r="B16" t="s">
        <v>33</v>
      </c>
      <c r="C16" s="7"/>
      <c r="D16" s="7"/>
      <c r="E16" s="7"/>
      <c r="F16" s="7"/>
      <c r="G16" s="7"/>
      <c r="H16" s="7"/>
      <c r="I16" s="7"/>
      <c r="N16" t="s">
        <v>38</v>
      </c>
    </row>
    <row r="17" spans="1:14">
      <c r="B17" t="s">
        <v>34</v>
      </c>
      <c r="C17" s="7"/>
      <c r="D17" s="7"/>
      <c r="E17" s="7"/>
      <c r="F17" s="7"/>
      <c r="G17" s="7"/>
      <c r="H17" s="7"/>
      <c r="I17" s="7"/>
      <c r="M17">
        <v>2</v>
      </c>
    </row>
    <row r="18" spans="1:14">
      <c r="B18" t="s">
        <v>35</v>
      </c>
      <c r="C18" s="7"/>
      <c r="D18" s="7"/>
      <c r="E18" s="7"/>
      <c r="F18" s="7"/>
      <c r="G18" s="7"/>
      <c r="H18" s="7"/>
      <c r="I18" s="7"/>
    </row>
    <row r="19" spans="1:14">
      <c r="B19" t="s">
        <v>36</v>
      </c>
      <c r="C19" s="7"/>
      <c r="D19" s="7"/>
      <c r="E19" s="7"/>
      <c r="F19" s="7"/>
      <c r="G19" s="7"/>
      <c r="H19" s="7"/>
      <c r="I19" s="7"/>
    </row>
    <row r="21" spans="1:14">
      <c r="A21" s="4" t="s">
        <v>37</v>
      </c>
      <c r="B21" s="2"/>
      <c r="C21" s="5"/>
      <c r="D21" s="4" t="s">
        <v>13</v>
      </c>
      <c r="E21" s="5"/>
      <c r="F21" s="5"/>
      <c r="G21" s="5"/>
    </row>
    <row r="22" spans="1:14">
      <c r="A22" s="3" t="s">
        <v>17</v>
      </c>
      <c r="B22" s="1" t="s">
        <v>42</v>
      </c>
      <c r="C22" s="6" t="s">
        <v>4</v>
      </c>
      <c r="D22" s="6" t="s">
        <v>5</v>
      </c>
      <c r="E22" s="6" t="s">
        <v>6</v>
      </c>
      <c r="F22" s="6" t="s">
        <v>24</v>
      </c>
      <c r="G22" s="6" t="s">
        <v>22</v>
      </c>
      <c r="H22" s="6" t="s">
        <v>23</v>
      </c>
      <c r="I22" s="6" t="s">
        <v>8</v>
      </c>
      <c r="J22" s="6" t="s">
        <v>25</v>
      </c>
      <c r="K22" s="6" t="s">
        <v>26</v>
      </c>
      <c r="L22" s="6" t="s">
        <v>27</v>
      </c>
      <c r="M22" s="6" t="s">
        <v>28</v>
      </c>
      <c r="N22" s="6" t="s">
        <v>29</v>
      </c>
    </row>
    <row r="23" spans="1:14">
      <c r="B23" t="s">
        <v>2</v>
      </c>
      <c r="C23" s="9">
        <v>-0.1</v>
      </c>
      <c r="F23" s="9">
        <v>1</v>
      </c>
      <c r="J23" s="7"/>
      <c r="K23" s="7"/>
      <c r="L23" s="7"/>
      <c r="M23" s="7"/>
      <c r="N23" s="7"/>
    </row>
    <row r="24" spans="1:14">
      <c r="B24" t="s">
        <v>10</v>
      </c>
      <c r="D24" s="9">
        <v>-0.05</v>
      </c>
      <c r="J24" s="7"/>
      <c r="K24" s="7"/>
      <c r="L24" s="7"/>
      <c r="M24" s="7"/>
      <c r="N24" s="7"/>
    </row>
    <row r="25" spans="1:14">
      <c r="B25" t="s">
        <v>11</v>
      </c>
      <c r="E25" s="9">
        <v>-0.1</v>
      </c>
      <c r="J25" s="7"/>
      <c r="K25" s="7"/>
      <c r="L25" s="7"/>
      <c r="M25" s="7"/>
      <c r="N25" s="7"/>
    </row>
    <row r="26" spans="1:14">
      <c r="B26" t="s">
        <v>22</v>
      </c>
      <c r="G26">
        <v>-1</v>
      </c>
      <c r="J26" s="7"/>
      <c r="K26" s="7"/>
      <c r="L26" s="7"/>
      <c r="M26" s="7"/>
      <c r="N26" s="7"/>
    </row>
    <row r="27" spans="1:14">
      <c r="B27" t="s">
        <v>23</v>
      </c>
      <c r="H27">
        <v>-1.04E-2</v>
      </c>
      <c r="J27" s="7"/>
      <c r="K27" s="7"/>
      <c r="L27" s="7"/>
      <c r="M27" s="7"/>
      <c r="N27" s="7"/>
    </row>
    <row r="28" spans="1:14">
      <c r="B28" t="s">
        <v>18</v>
      </c>
      <c r="C28" s="9">
        <v>-0.1</v>
      </c>
      <c r="J28" s="7"/>
      <c r="K28" s="7"/>
      <c r="L28" s="7"/>
      <c r="M28" s="7"/>
      <c r="N28" s="7"/>
    </row>
    <row r="29" spans="1:14">
      <c r="B29" t="s">
        <v>9</v>
      </c>
      <c r="I29" s="9">
        <v>-1</v>
      </c>
      <c r="J29" s="7"/>
      <c r="K29" s="7"/>
      <c r="L29" s="7"/>
      <c r="M29" s="7"/>
      <c r="N29" s="7"/>
    </row>
    <row r="30" spans="1:14">
      <c r="A30" s="1"/>
      <c r="B30" s="6" t="s">
        <v>30</v>
      </c>
      <c r="C30" s="5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>
      <c r="A31" s="1"/>
      <c r="B31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>
      <c r="B32" t="s">
        <v>32</v>
      </c>
      <c r="J32">
        <v>0.5</v>
      </c>
    </row>
    <row r="33" spans="1:14">
      <c r="B33" t="s">
        <v>20</v>
      </c>
      <c r="E33" s="9">
        <v>-0.5</v>
      </c>
      <c r="K33">
        <v>0.5</v>
      </c>
    </row>
    <row r="34" spans="1:14">
      <c r="B34" t="s">
        <v>33</v>
      </c>
      <c r="L34">
        <v>0.5</v>
      </c>
    </row>
    <row r="35" spans="1:14">
      <c r="B35" t="s">
        <v>34</v>
      </c>
      <c r="N35">
        <v>0.5</v>
      </c>
    </row>
    <row r="36" spans="1:14">
      <c r="B36" t="s">
        <v>35</v>
      </c>
      <c r="F36" s="9">
        <v>-1</v>
      </c>
      <c r="M36">
        <v>0.5</v>
      </c>
    </row>
    <row r="37" spans="1:14">
      <c r="B37" t="s">
        <v>36</v>
      </c>
      <c r="I37" s="9">
        <v>-1</v>
      </c>
    </row>
    <row r="39" spans="1:14">
      <c r="B39" t="s">
        <v>41</v>
      </c>
    </row>
    <row r="40" spans="1:14">
      <c r="B40" t="s">
        <v>39</v>
      </c>
    </row>
    <row r="41" spans="1:14">
      <c r="B41" t="s">
        <v>40</v>
      </c>
    </row>
    <row r="43" spans="1:14">
      <c r="A43" s="4" t="s">
        <v>57</v>
      </c>
      <c r="B43" s="5"/>
      <c r="C43" s="5"/>
      <c r="D43" s="4"/>
      <c r="E43" s="5"/>
      <c r="F43" s="5" t="s">
        <v>60</v>
      </c>
      <c r="G43" s="5" t="s">
        <v>61</v>
      </c>
    </row>
    <row r="44" spans="1:14">
      <c r="A44" s="3"/>
      <c r="B44" s="4" t="s">
        <v>42</v>
      </c>
      <c r="C44" s="4"/>
      <c r="D44" s="4"/>
      <c r="E44" s="4"/>
      <c r="F44" s="4" t="s">
        <v>59</v>
      </c>
      <c r="G44" s="4" t="s">
        <v>59</v>
      </c>
      <c r="H44" s="4" t="s">
        <v>62</v>
      </c>
      <c r="I44" s="4"/>
      <c r="J44" s="4"/>
      <c r="K44" s="4"/>
      <c r="L44" s="4"/>
      <c r="M44" s="4"/>
      <c r="N44" s="4"/>
    </row>
    <row r="45" spans="1:14">
      <c r="B45" t="s">
        <v>2</v>
      </c>
      <c r="C45" s="10">
        <f>H45</f>
        <v>1.736111111111111E-3</v>
      </c>
      <c r="D45" t="s">
        <v>51</v>
      </c>
      <c r="F45">
        <f>24*2</f>
        <v>48</v>
      </c>
      <c r="G45">
        <f>F45*60/5</f>
        <v>576</v>
      </c>
      <c r="H45" s="10">
        <f>1/G45</f>
        <v>1.736111111111111E-3</v>
      </c>
      <c r="J45" s="8"/>
      <c r="K45" s="8"/>
      <c r="L45" s="8"/>
      <c r="M45" s="8"/>
      <c r="N45" s="8"/>
    </row>
    <row r="46" spans="1:14">
      <c r="B46" t="s">
        <v>10</v>
      </c>
      <c r="C46" s="10">
        <f t="shared" ref="C46:C49" si="0">H46</f>
        <v>4.96031746031746E-4</v>
      </c>
      <c r="D46" t="s">
        <v>51</v>
      </c>
      <c r="F46">
        <f>24*7</f>
        <v>168</v>
      </c>
      <c r="G46">
        <f t="shared" ref="G46:G49" si="1">F46*60/5</f>
        <v>2016</v>
      </c>
      <c r="H46" s="10">
        <f t="shared" ref="H46:H49" si="2">1/G46</f>
        <v>4.96031746031746E-4</v>
      </c>
      <c r="J46" s="8"/>
      <c r="K46" s="8"/>
      <c r="L46" s="8"/>
      <c r="M46" s="8"/>
      <c r="N46" s="8"/>
    </row>
    <row r="47" spans="1:14">
      <c r="B47" t="s">
        <v>11</v>
      </c>
      <c r="C47" s="10">
        <f t="shared" si="0"/>
        <v>1.0416666666666666E-2</v>
      </c>
      <c r="F47">
        <v>8</v>
      </c>
      <c r="G47">
        <f t="shared" si="1"/>
        <v>96</v>
      </c>
      <c r="H47" s="10">
        <f t="shared" si="2"/>
        <v>1.0416666666666666E-2</v>
      </c>
      <c r="J47" s="8"/>
      <c r="K47" s="8"/>
      <c r="L47" s="8"/>
      <c r="M47" s="8"/>
      <c r="N47" s="8"/>
    </row>
    <row r="48" spans="1:14">
      <c r="B48" t="s">
        <v>22</v>
      </c>
      <c r="C48" s="10">
        <f t="shared" si="0"/>
        <v>3.472222222222222E-3</v>
      </c>
      <c r="D48" t="s">
        <v>51</v>
      </c>
      <c r="F48">
        <v>24</v>
      </c>
      <c r="G48">
        <f t="shared" si="1"/>
        <v>288</v>
      </c>
      <c r="H48" s="10">
        <f t="shared" si="2"/>
        <v>3.472222222222222E-3</v>
      </c>
      <c r="J48" s="8"/>
      <c r="K48" s="8"/>
      <c r="L48" s="8"/>
      <c r="M48" s="8"/>
      <c r="N48" s="8"/>
    </row>
    <row r="49" spans="2:14">
      <c r="B49" t="s">
        <v>23</v>
      </c>
      <c r="C49" s="10">
        <f t="shared" si="0"/>
        <v>5.208333333333333E-3</v>
      </c>
      <c r="D49" t="s">
        <v>51</v>
      </c>
      <c r="F49">
        <v>16</v>
      </c>
      <c r="G49">
        <f t="shared" si="1"/>
        <v>192</v>
      </c>
      <c r="H49" s="10">
        <f t="shared" si="2"/>
        <v>5.208333333333333E-3</v>
      </c>
      <c r="J49" s="8"/>
      <c r="K49" s="8"/>
      <c r="L49" s="8"/>
      <c r="M49" s="8"/>
      <c r="N49" s="8"/>
    </row>
    <row r="50" spans="2:14">
      <c r="B50" t="s">
        <v>18</v>
      </c>
      <c r="C50">
        <v>0</v>
      </c>
      <c r="J50" s="8"/>
      <c r="K50" s="8"/>
      <c r="L50" s="8"/>
      <c r="M50" s="8"/>
      <c r="N50" s="8"/>
    </row>
    <row r="51" spans="2:14">
      <c r="B51" t="s">
        <v>9</v>
      </c>
      <c r="C51">
        <v>0</v>
      </c>
      <c r="J51" s="8"/>
      <c r="K51" s="8"/>
      <c r="L51" s="8"/>
      <c r="M51" s="8"/>
      <c r="N51" s="8"/>
    </row>
    <row r="52" spans="2:14">
      <c r="J52" s="8"/>
      <c r="K52" s="8"/>
      <c r="L52" s="8"/>
      <c r="M52" s="8"/>
      <c r="N52" s="8"/>
    </row>
    <row r="53" spans="2:14">
      <c r="B53" t="s">
        <v>58</v>
      </c>
      <c r="C53">
        <v>5</v>
      </c>
      <c r="J53" s="8"/>
      <c r="K53" s="8"/>
      <c r="L53" s="8"/>
      <c r="M53" s="8"/>
      <c r="N53" s="8"/>
    </row>
    <row r="54" spans="2:14">
      <c r="J54" s="8"/>
      <c r="K54" s="8"/>
      <c r="L54" s="8"/>
      <c r="M54" s="8"/>
      <c r="N54" s="8"/>
    </row>
    <row r="55" spans="2:14">
      <c r="J55" s="8"/>
      <c r="K55" s="8"/>
      <c r="L55" s="8"/>
      <c r="M55" s="8"/>
      <c r="N55" s="8"/>
    </row>
    <row r="56" spans="2:14">
      <c r="J56" s="8"/>
      <c r="K56" s="8"/>
      <c r="L56" s="8"/>
      <c r="M56" s="8"/>
      <c r="N56" s="8"/>
    </row>
    <row r="57" spans="2:14">
      <c r="J57" s="8"/>
      <c r="K57" s="8"/>
      <c r="L57" s="8"/>
      <c r="M57" s="8"/>
      <c r="N57" s="8"/>
    </row>
    <row r="58" spans="2:14">
      <c r="J58" s="8"/>
      <c r="K58" s="8"/>
      <c r="L58" s="8"/>
      <c r="M58" s="8"/>
      <c r="N58" s="8"/>
    </row>
    <row r="60" spans="2:14">
      <c r="B60" t="s">
        <v>43</v>
      </c>
    </row>
    <row r="61" spans="2:14">
      <c r="B61" t="s">
        <v>44</v>
      </c>
    </row>
    <row r="63" spans="2:14">
      <c r="B63" t="s">
        <v>45</v>
      </c>
    </row>
    <row r="64" spans="2:14">
      <c r="B64" t="s">
        <v>46</v>
      </c>
    </row>
    <row r="66" spans="2:2">
      <c r="B66" t="s">
        <v>47</v>
      </c>
    </row>
    <row r="67" spans="2:2">
      <c r="B67" t="s">
        <v>48</v>
      </c>
    </row>
    <row r="69" spans="2:2" ht="14" customHeight="1">
      <c r="B69" t="s">
        <v>50</v>
      </c>
    </row>
    <row r="70" spans="2:2">
      <c r="B70" t="s">
        <v>49</v>
      </c>
    </row>
    <row r="72" spans="2:2">
      <c r="B72" t="s">
        <v>53</v>
      </c>
    </row>
    <row r="73" spans="2:2">
      <c r="B73" t="s">
        <v>54</v>
      </c>
    </row>
    <row r="74" spans="2:2">
      <c r="B74" t="s">
        <v>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2"/>
    </sheetView>
  </sheetViews>
  <sheetFormatPr baseColWidth="10" defaultRowHeight="15" x14ac:dyDescent="0"/>
  <cols>
    <col min="2" max="2" width="19.5" customWidth="1"/>
    <col min="3" max="3" width="13" customWidth="1"/>
    <col min="4" max="4" width="9.5" customWidth="1"/>
  </cols>
  <sheetData>
    <row r="1" spans="1:7">
      <c r="A1" s="2"/>
      <c r="B1" s="2"/>
      <c r="C1" s="2"/>
      <c r="D1" s="3" t="s">
        <v>13</v>
      </c>
      <c r="E1" s="2"/>
      <c r="F1" s="2"/>
      <c r="G1" s="2"/>
    </row>
    <row r="2" spans="1:7" s="1" customFormat="1">
      <c r="A2" s="1" t="s">
        <v>0</v>
      </c>
      <c r="B2" s="1" t="s">
        <v>12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B3" t="s">
        <v>2</v>
      </c>
    </row>
    <row r="4" spans="1:7">
      <c r="B4" t="s">
        <v>3</v>
      </c>
    </row>
    <row r="5" spans="1:7">
      <c r="B5" t="s">
        <v>9</v>
      </c>
    </row>
    <row r="6" spans="1:7">
      <c r="B6" t="s">
        <v>10</v>
      </c>
    </row>
    <row r="7" spans="1:7">
      <c r="B7" t="s">
        <v>11</v>
      </c>
    </row>
    <row r="14" spans="1:7">
      <c r="A14" s="3" t="s">
        <v>1</v>
      </c>
      <c r="B14" s="2"/>
      <c r="C14" s="2"/>
      <c r="D14" s="3" t="s">
        <v>13</v>
      </c>
      <c r="E14" s="2"/>
      <c r="F14" s="2"/>
      <c r="G14" s="2"/>
    </row>
    <row r="15" spans="1:7" s="1" customFormat="1">
      <c r="B15" s="1" t="s">
        <v>12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8</v>
      </c>
    </row>
    <row r="16" spans="1:7">
      <c r="B16" t="s">
        <v>2</v>
      </c>
    </row>
    <row r="17" spans="2:2">
      <c r="B17" t="s">
        <v>3</v>
      </c>
    </row>
    <row r="18" spans="2:2">
      <c r="B18" t="s">
        <v>9</v>
      </c>
    </row>
    <row r="19" spans="2:2">
      <c r="B19" t="s">
        <v>10</v>
      </c>
    </row>
    <row r="20" spans="2:2">
      <c r="B20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ParamNames</vt:lpstr>
      <vt:lpstr>ParamValues</vt:lpstr>
    </vt:vector>
  </TitlesOfParts>
  <Company>USC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vdroutman Droutman</dc:creator>
  <cp:lastModifiedBy>Ben Smith</cp:lastModifiedBy>
  <dcterms:created xsi:type="dcterms:W3CDTF">2016-02-16T21:00:14Z</dcterms:created>
  <dcterms:modified xsi:type="dcterms:W3CDTF">2016-03-22T17:00:42Z</dcterms:modified>
</cp:coreProperties>
</file>