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<sst xmlns="http://schemas.openxmlformats.org/spreadsheetml/2006/main" uniqueCount="33">
  <si>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Skus</t>
  </si>
  <si>
    <t>UPC</t>
  </si>
  <si>
    <t>List Price</t>
  </si>
  <si>
    <t>Expected Profit</t>
  </si>
  <si>
    <t>Cost</t>
  </si>
  <si>
    <t>Weight(lbs)</t>
  </si>
  <si>
    <t>Height(in)</t>
  </si>
  <si>
    <t>Width(in)</t>
  </si>
  <si>
    <t>Length(in)</t>
  </si>
  <si>
    <t>Notes</t>
  </si>
  <si>
    <t>just us</t>
  </si>
  <si>
    <t>612959003010</t>
  </si>
  <si>
    <t>We are the only lister. Price raised 10%</t>
  </si>
  <si>
    <t>just us (gave a different list price to simulate 1 listing)</t>
  </si>
  <si>
    <t>612959003089</t>
  </si>
  <si>
    <t>One listing found (excluding us). Price set too .05$ less than them</t>
  </si>
  <si>
    <t>612959003102</t>
  </si>
  <si>
    <t>MAP (currently we might violate map if we scrape MAP skus)</t>
  </si>
  <si>
    <t>090689112088</t>
  </si>
  <si>
    <t>3+ listings found (excluding us). Price set to .25*First + .65*Second +.1*Third</t>
  </si>
  <si>
    <t>MAP</t>
  </si>
  <si>
    <t>090689112095</t>
  </si>
  <si>
    <t>4 listings (listing price = 46.62)</t>
  </si>
  <si>
    <t>088522400317</t>
  </si>
  <si>
    <t>has the wrong product listed under the UPC!!!</t>
  </si>
  <si>
    <t>088522500611</t>
  </si>
  <si>
    <t>2 listings found (excluding us). Price set to .3*First + .7*Second</t>
  </si>
  <si>
    <t>10 listings (listing price = 48.28)</t>
  </si>
  <si>
    <t>088522201112</t>
  </si>
  <si>
    <t>2 listings (list price = 257.08)</t>
  </si>
  <si>
    <t>612959900234</t>
  </si>
  <si>
    <t>3 listings (list price = 239.86)</t>
  </si>
  <si>
    <t>612959900296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</si>
</sst>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selection activeCell="A12" sqref="A12"/>
    </sheetView>
  </sheetViews>
  <sheetFormatPr baseColWidth="8" defaultRowHeight="15" outlineLevelCol="0"/>
  <cols>
    <col bestFit="1" customWidth="1" max="1" min="1" width="67.85546875"/>
    <col customWidth="1" max="2" min="2" width="18.5703125"/>
    <col bestFit="1" customWidth="1" max="3" min="3" width="10"/>
    <col bestFit="1" customWidth="1" max="4" min="4" width="14.7109375"/>
    <col customWidth="1" max="6" min="6" width="12.28515625"/>
    <col customWidth="1" max="7" min="7" width="11.42578125"/>
    <col customWidth="1" max="8" min="8" width="9.85546875"/>
    <col customWidth="1" max="9" min="9" width="1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n">
        <v>175.96</v>
      </c>
      <c r="D2">
        <f>.9*C2-E2-14.71</f>
        <v/>
      </c>
      <c r="E2" t="n">
        <v>119.76</v>
      </c>
      <c r="F2" t="n">
        <v>9</v>
      </c>
      <c r="G2" t="n">
        <v>11</v>
      </c>
      <c r="H2" t="n">
        <v>13</v>
      </c>
      <c r="I2" t="n">
        <v>38</v>
      </c>
      <c r="J2" t="s">
        <v>12</v>
      </c>
    </row>
    <row r="3" spans="1:10">
      <c r="A3" t="s">
        <v>13</v>
      </c>
      <c r="B3" t="s">
        <v>14</v>
      </c>
      <c r="C3" t="n">
        <v>201.13</v>
      </c>
      <c r="D3">
        <f>.9*C3-E3-14.71</f>
        <v/>
      </c>
      <c r="E3" t="n">
        <v>119.76</v>
      </c>
      <c r="F3" t="n">
        <v>9</v>
      </c>
      <c r="G3" t="n">
        <v>11</v>
      </c>
      <c r="H3" t="n">
        <v>13</v>
      </c>
      <c r="I3" t="n">
        <v>38</v>
      </c>
      <c r="J3" t="s">
        <v>15</v>
      </c>
    </row>
    <row r="4" spans="1:10">
      <c r="A4" t="s">
        <v>10</v>
      </c>
      <c r="B4" t="s">
        <v>16</v>
      </c>
      <c r="C4" t="n">
        <v>221.3</v>
      </c>
      <c r="D4">
        <f>.9*C4-E4-14.71</f>
        <v/>
      </c>
      <c r="E4" t="n">
        <v>119.76</v>
      </c>
      <c r="F4" t="n">
        <v>9</v>
      </c>
      <c r="G4" t="n">
        <v>11</v>
      </c>
      <c r="H4" t="n">
        <v>13</v>
      </c>
      <c r="I4" t="n">
        <v>38</v>
      </c>
      <c r="J4" t="s">
        <v>12</v>
      </c>
    </row>
    <row r="5" spans="1:10">
      <c r="A5" t="s">
        <v>17</v>
      </c>
      <c r="B5" t="s">
        <v>18</v>
      </c>
      <c r="C5" t="n">
        <v>293.78</v>
      </c>
      <c r="D5">
        <f>.9*C5-E5-23.83</f>
        <v/>
      </c>
      <c r="E5" t="n">
        <v>198.45</v>
      </c>
      <c r="F5" t="n">
        <v>10.55</v>
      </c>
      <c r="G5" t="n">
        <v>10</v>
      </c>
      <c r="H5" t="n">
        <v>21</v>
      </c>
      <c r="I5" t="n">
        <v>44</v>
      </c>
      <c r="J5" t="s">
        <v>19</v>
      </c>
    </row>
    <row r="6" spans="1:10">
      <c r="A6" t="s">
        <v>20</v>
      </c>
      <c r="B6" t="s">
        <v>21</v>
      </c>
      <c r="C6" t="n">
        <v>299.49</v>
      </c>
      <c r="D6">
        <f>.9*C6-E6-23.83</f>
        <v/>
      </c>
      <c r="E6" t="n">
        <v>198.45</v>
      </c>
      <c r="F6" t="n">
        <v>9.9</v>
      </c>
      <c r="G6" t="n">
        <v>10</v>
      </c>
      <c r="H6" t="n">
        <v>21</v>
      </c>
      <c r="I6" t="n">
        <v>44</v>
      </c>
      <c r="J6" t="s">
        <v>19</v>
      </c>
    </row>
    <row r="7" spans="1:10">
      <c r="A7" t="s">
        <v>22</v>
      </c>
      <c r="B7" t="s">
        <v>23</v>
      </c>
      <c r="C7" t="n">
        <v>46.62</v>
      </c>
      <c r="D7">
        <f>.9*C7-E7-5.3</f>
        <v/>
      </c>
      <c r="E7" t="n">
        <v>31.12</v>
      </c>
      <c r="F7" t="n">
        <v>1.2</v>
      </c>
      <c r="G7" t="n">
        <v>3</v>
      </c>
      <c r="H7" t="n">
        <v>7</v>
      </c>
      <c r="I7" t="n">
        <v>41</v>
      </c>
      <c r="J7" t="s">
        <v>19</v>
      </c>
    </row>
    <row r="8" spans="1:10">
      <c r="A8" t="s">
        <v>24</v>
      </c>
      <c r="B8" t="s">
        <v>25</v>
      </c>
      <c r="C8" t="n">
        <v>51.24</v>
      </c>
      <c r="D8">
        <f>.9*C8-E8-5.3</f>
        <v/>
      </c>
      <c r="E8" t="n">
        <v>31.12</v>
      </c>
      <c r="F8" t="n">
        <v>1.5</v>
      </c>
      <c r="G8" t="n">
        <v>3</v>
      </c>
      <c r="H8" t="n">
        <v>7</v>
      </c>
      <c r="I8" t="n">
        <v>41</v>
      </c>
      <c r="J8" t="s">
        <v>26</v>
      </c>
    </row>
    <row r="9" spans="1:10">
      <c r="A9" t="s">
        <v>27</v>
      </c>
      <c r="B9" t="s">
        <v>28</v>
      </c>
      <c r="C9" t="n">
        <v>52.56</v>
      </c>
      <c r="D9">
        <f>.9*C9-E9-5.3</f>
        <v/>
      </c>
      <c r="E9" t="n">
        <v>31.12</v>
      </c>
      <c r="F9" t="n">
        <v>1.4</v>
      </c>
      <c r="G9" t="n">
        <v>3</v>
      </c>
      <c r="H9" t="n">
        <v>7</v>
      </c>
      <c r="I9" t="n">
        <v>41</v>
      </c>
      <c r="J9" t="s">
        <v>19</v>
      </c>
    </row>
    <row r="10" spans="1:10">
      <c r="A10" t="s">
        <v>29</v>
      </c>
      <c r="B10" s="1" t="s">
        <v>30</v>
      </c>
      <c r="C10" t="n">
        <v>257.08</v>
      </c>
      <c r="D10">
        <f>.9*C10-E10-14.71</f>
        <v/>
      </c>
      <c r="E10" t="n">
        <v>155.89</v>
      </c>
      <c r="F10" t="n">
        <v>12</v>
      </c>
      <c r="G10" t="n">
        <v>11</v>
      </c>
      <c r="H10" t="n">
        <v>13</v>
      </c>
      <c r="I10" t="n">
        <v>38</v>
      </c>
      <c r="J10" t="s">
        <v>26</v>
      </c>
    </row>
    <row r="11" spans="1:10">
      <c r="A11" t="s">
        <v>31</v>
      </c>
      <c r="B11" t="s">
        <v>32</v>
      </c>
      <c r="C11" t="n">
        <v>239.86</v>
      </c>
      <c r="D11">
        <f>.9*C11-E11-14.71</f>
        <v/>
      </c>
      <c r="E11" t="n">
        <v>155.89</v>
      </c>
      <c r="F11" t="n">
        <v>12</v>
      </c>
      <c r="G11" t="n">
        <v>11</v>
      </c>
      <c r="H11" t="n">
        <v>13</v>
      </c>
      <c r="I11" t="n">
        <v>38</v>
      </c>
      <c r="J11" t="s">
        <v>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2017-08-07T19:02:09Z</dcterms:modified>
</cp:coreProperties>
</file>