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wach\Documents\herald\"/>
    </mc:Choice>
  </mc:AlternateContent>
  <xr:revisionPtr revIDLastSave="0" documentId="8_{60107279-CF1B-4FC8-96D4-EF2F9AA1247C}" xr6:coauthVersionLast="34" xr6:coauthVersionMax="34" xr10:uidLastSave="{00000000-0000-0000-0000-000000000000}"/>
  <bookViews>
    <workbookView xWindow="0" yWindow="0" windowWidth="19185" windowHeight="9203" xr2:uid="{835D0430-0BA1-4158-8D10-79A1A2889F95}"/>
  </bookViews>
  <sheets>
    <sheet name="Assumptions " sheetId="2" r:id="rId1"/>
    <sheet name="Task breakdown" sheetId="1"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 l="1"/>
  <c r="D26" i="1"/>
  <c r="D29" i="1" l="1"/>
</calcChain>
</file>

<file path=xl/sharedStrings.xml><?xml version="1.0" encoding="utf-8"?>
<sst xmlns="http://schemas.openxmlformats.org/spreadsheetml/2006/main" count="92" uniqueCount="88">
  <si>
    <t>Map remaining fields</t>
  </si>
  <si>
    <t>Define set of reports / access DBs in scope</t>
  </si>
  <si>
    <t>Compile list of fields and diff with SolarBI dictionary</t>
  </si>
  <si>
    <t>Task</t>
  </si>
  <si>
    <t>Subtask</t>
  </si>
  <si>
    <t>Senior resource days</t>
  </si>
  <si>
    <t>Analyst days</t>
  </si>
  <si>
    <t>Dependencies</t>
  </si>
  <si>
    <t>Notes</t>
  </si>
  <si>
    <t>Check whether missing fields are required</t>
  </si>
  <si>
    <t>Map to mainframe or FICRES</t>
  </si>
  <si>
    <t>Requires analysis of sagent/COD code</t>
  </si>
  <si>
    <t>Check effect of joining with GIB accounts list</t>
  </si>
  <si>
    <t>Check rate/nature of historical amendments</t>
  </si>
  <si>
    <t>Plan historical data migration</t>
  </si>
  <si>
    <t>Check consistency of historical data</t>
  </si>
  <si>
    <t>Just a matter of running queries with/without the join.  MAY uncover quality features that need to be duplicated in SolarBI</t>
  </si>
  <si>
    <t>Could start by comparing SolarBI historical data to MF</t>
  </si>
  <si>
    <t>Requires understanding of SCUK terms in some cases</t>
  </si>
  <si>
    <t>Assuming about 16 access DBs form the core set</t>
  </si>
  <si>
    <t>Map fields to SolarBI fields</t>
  </si>
  <si>
    <t>Plan amendment/refresh process if necessary</t>
  </si>
  <si>
    <t>Coerce historical data to a consistent format</t>
  </si>
  <si>
    <t>Draw up test plan</t>
  </si>
  <si>
    <t>Migrate 1 Customer Services DB</t>
  </si>
  <si>
    <t>Migrate 2 manufacturer extracts</t>
  </si>
  <si>
    <t>Migrate 6 New Business DBs</t>
  </si>
  <si>
    <t>Migrate 12 Finance DBs</t>
  </si>
  <si>
    <t>Migrate RM reports</t>
  </si>
  <si>
    <t>This probably requires documenting transformation as well as directly mapping fields</t>
  </si>
  <si>
    <t>This involves coming up with rules that transform any historical data month into a 'modern' month</t>
  </si>
  <si>
    <t>Evaluate user needs and socialize new environments (SAS/BO) with users</t>
  </si>
  <si>
    <t>The task breakdown makes the following assumptions:</t>
  </si>
  <si>
    <t>Development and testing time is excluded, although time spent upfront on designing the test / acceptance process is included</t>
  </si>
  <si>
    <t>Formal user training is excluded, although time spent assisting and educating users as part of migration is included</t>
  </si>
  <si>
    <r>
      <t xml:space="preserve">It is assumed that no </t>
    </r>
    <r>
      <rPr>
        <i/>
        <sz val="11"/>
        <color theme="1"/>
        <rFont val="Calibri"/>
        <family val="2"/>
        <scheme val="minor"/>
      </rPr>
      <t>exhaustive</t>
    </r>
    <r>
      <rPr>
        <sz val="11"/>
        <color theme="1"/>
        <rFont val="Calibri"/>
        <family val="2"/>
        <scheme val="minor"/>
      </rPr>
      <t xml:space="preserve"> bottom up analysis will take place; a scope will be defined based on key reports and ad-hoc use cases and this scope will cover the most important fields.  Other fields may need to be brought into SolarBI later.</t>
    </r>
  </si>
  <si>
    <t>Check for additional fields required by ad-hoc use cases</t>
  </si>
  <si>
    <t>Check how daily SAS file is produced and identify any logic needed in SolarBI</t>
  </si>
  <si>
    <t>Sagent access</t>
  </si>
  <si>
    <t>Migration of business reports and Access DBs includes a parallel run period.  No distinction is made between ad-hoc and regular queries (because these seem to be mixed together in the existing assets), so the parallel run includes both producing and comparing regular reports, and testing ad-hoc use cases.</t>
  </si>
  <si>
    <t>Total days:</t>
  </si>
  <si>
    <t>Validate assumptions</t>
  </si>
  <si>
    <t>Migrate users</t>
  </si>
  <si>
    <t>IRB acceptance / testing is not budgeted as it's not clear whether how this will interact with the Solar programme, but there may well be days required from IRB staff to validate and accept the historical data once migrated</t>
  </si>
  <si>
    <t>Plan migrations, identify points of contact, define schedule for each team</t>
  </si>
  <si>
    <t>The breakdown into 'Senior' and 'analyst' is indicative -- in practise some tasks marked 'senior' may be carried out by Solar programme management, for example</t>
  </si>
  <si>
    <t>Assumption is that the unexamined DBs are broadly similar to the ones already examined, and that no exhaustive like for like replacement of queries is required.</t>
  </si>
  <si>
    <t>This is difficult to estimate upfront, a conversation with Alan is required to understand how much reporting is really 'live'</t>
  </si>
  <si>
    <t>Need Lindsay or other point of contact</t>
  </si>
  <si>
    <t>Need Chloe or other point of contact</t>
  </si>
  <si>
    <t>Need time with Alan Harding</t>
  </si>
  <si>
    <t>Test and parallel run with Christian</t>
  </si>
  <si>
    <t>Migration estimates include time required from Solar staff but not time spent on acceptance/testing by business staff</t>
  </si>
  <si>
    <t>With the exception of historical data migration, there is flexibility throughout this plan based on how much work to do upfront, and how much to do reactively in response to problems and requests that arise.  The sensible ratio may be somewhere around 80% upfront coverage, and 20% work done reactively after the business migration begins; the tradeoff is between minimizing total expense upfront, versus minimizing issues encountered by business.</t>
  </si>
  <si>
    <t>Total days per role:</t>
  </si>
  <si>
    <t>Executive summary</t>
  </si>
  <si>
    <t>Verify Retail Risk data needs</t>
  </si>
  <si>
    <t>RR claim that they would need all MIPROD columns; a compromise needs to be found here.  Fully replicating all of MIPROD would involve analyzing about 800 columns; however, many of these are blank.  The total set of Sagent logic forms a fixed scope for the work.  Fully replicating all of MIPROD might thus require an additional 20-25 days of analysis.</t>
  </si>
  <si>
    <t xml:space="preserve">Best approach may be to present a list of in-scope fields and challenge business representatives to identify fields recently used but not in the list.  </t>
  </si>
  <si>
    <t>It is important to note that there are some factors that may cause a low velocity: the remaining uncertainties and assumptions, the need to co-ordinate with Spain based teams, and in particular the need to change business skills sets and workflows.</t>
  </si>
  <si>
    <t>MF access and MF team resource</t>
  </si>
  <si>
    <t>Solar access tool would be very useful.  Also requires MF access and MF team resource.</t>
  </si>
  <si>
    <t>Deliverables</t>
  </si>
  <si>
    <t>RR business stakeholders, Sagent access</t>
  </si>
  <si>
    <t xml:space="preserve">Need ability to run Access </t>
  </si>
  <si>
    <t>A set of Access DBs which will form the scope for further analysis</t>
  </si>
  <si>
    <t>A list of fields found in the in-scope DBs, but not in SolarBI</t>
  </si>
  <si>
    <t>A revised list of fields to be mapped.</t>
  </si>
  <si>
    <t>Mappings similar to those produced for SAS Upgrade, covering the field list</t>
  </si>
  <si>
    <t>Confirmation of the role (if any) GIB plays in data quality</t>
  </si>
  <si>
    <t>Confirmation that reading historical data from the mainframe will *not* result in breaks caused by inconsistent amendment of data between Oracle and mainframe</t>
  </si>
  <si>
    <t>List of additional in-scope fields identified by discussion with business rather than by analysis of EUDAs.</t>
  </si>
  <si>
    <t>Additional requirements from Retail Risk.  If these are onerous, there may be an impact on overall delivery effort.</t>
  </si>
  <si>
    <t>A process for converting any historical data month into a consistent format reflecting the most recent mainframe records.</t>
  </si>
  <si>
    <t>Set of test cases, input data and expected results.  This is in addition to any testing required within the IRB programme.</t>
  </si>
  <si>
    <t>Requires understanding of SCUK terms in some cases.  Requires list of in-scope fields to have been confirmed.</t>
  </si>
  <si>
    <t>Mappings relating each historical data field to SolarBI.</t>
  </si>
  <si>
    <t>Requirements for a process to be implemented in SolarBI to ensure that historical data in SolarBI remains synchronized with the mainframe</t>
  </si>
  <si>
    <t xml:space="preserve">Report on the variation (if any) in file formats on the mainframe from month to month.  </t>
  </si>
  <si>
    <t>Depends on the output of 'check consistency of historical data'</t>
  </si>
  <si>
    <t>Set of policies for migrating each user group specifying licenses, training and time required, agreed with each user group</t>
  </si>
  <si>
    <t>Point of contact and project plan for each user group</t>
  </si>
  <si>
    <t>(Delivered jointly with business) Migrated DB and parallel run results</t>
  </si>
  <si>
    <t>Manufacturer extracts reimplemented in SolarBI</t>
  </si>
  <si>
    <t>Inception</t>
  </si>
  <si>
    <t>Project inception</t>
  </si>
  <si>
    <t>Knowledge base, set of access DBs and ficres/mainframe files, technical points of contact, project plan</t>
  </si>
  <si>
    <t>The estimate comes to about 5 man-months.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</si>
</sst>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1" fillId="5" borderId="0" xfId="0" applyFont="1" applyFill="1"/>
    <xf numFmtId="0" fontId="2" fillId="0" borderId="0" xfId="0" applyFont="1" applyAlignment="1">
      <alignment horizontal="center" wrapText="1"/>
    </xf>
    <xf numFmtId="0" fontId="0" fillId="0" borderId="0" xfId="0" applyFont="1" applyAlignment="1">
      <alignment wrapText="1"/>
    </xf>
    <xf numFmtId="0" fontId="0" fillId="6"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C600-29FE-4E64-847D-E7D7853D09B5}">
  <dimension ref="B2:C15"/>
  <sheetViews>
    <sheetView tabSelected="1" zoomScale="140" zoomScaleNormal="140" workbookViewId="0">
      <selection activeCell="C15" sqref="C15"/>
    </sheetView>
  </sheetViews>
  <sheetFormatPr defaultRowHeight="14.25" x14ac:dyDescent="0.45"/>
  <cols>
    <col min="1" max="2" width="9.59765625" customWidth="1"/>
    <col min="3" max="3" width="93.53125" style="1" customWidth="1"/>
    <col min="4" max="4" width="9.59765625" customWidth="1"/>
  </cols>
  <sheetData>
    <row r="2" spans="2:3" x14ac:dyDescent="0.45">
      <c r="B2" s="7" t="s">
        <v>32</v>
      </c>
      <c r="C2" s="6"/>
    </row>
    <row r="3" spans="2:3" ht="28.5" x14ac:dyDescent="0.45">
      <c r="C3" s="1" t="s">
        <v>33</v>
      </c>
    </row>
    <row r="4" spans="2:3" x14ac:dyDescent="0.45">
      <c r="C4" s="1" t="s">
        <v>34</v>
      </c>
    </row>
    <row r="5" spans="2:3" ht="42.75" x14ac:dyDescent="0.45">
      <c r="C5" s="1" t="s">
        <v>35</v>
      </c>
    </row>
    <row r="6" spans="2:3" ht="42.75" x14ac:dyDescent="0.45">
      <c r="C6" s="1" t="s">
        <v>39</v>
      </c>
    </row>
    <row r="7" spans="2:3" ht="28.5" x14ac:dyDescent="0.45">
      <c r="C7" s="1" t="s">
        <v>43</v>
      </c>
    </row>
    <row r="8" spans="2:3" ht="28.5" x14ac:dyDescent="0.45">
      <c r="C8" s="1" t="s">
        <v>45</v>
      </c>
    </row>
    <row r="9" spans="2:3" ht="28.5" x14ac:dyDescent="0.45">
      <c r="C9" s="1" t="s">
        <v>52</v>
      </c>
    </row>
    <row r="10" spans="2:3" ht="57" x14ac:dyDescent="0.45">
      <c r="C10" s="1" t="s">
        <v>53</v>
      </c>
    </row>
    <row r="13" spans="2:3" x14ac:dyDescent="0.45">
      <c r="B13" s="7" t="s">
        <v>55</v>
      </c>
      <c r="C13" s="6"/>
    </row>
    <row r="14" spans="2:3" x14ac:dyDescent="0.45">
      <c r="C14" s="1" t="s">
        <v>87</v>
      </c>
    </row>
    <row r="15" spans="2:3" ht="42.75" x14ac:dyDescent="0.45">
      <c r="C15" s="1"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4CC1D-4D4C-49A2-AFBC-57476B78747E}">
  <dimension ref="B2:H31"/>
  <sheetViews>
    <sheetView topLeftCell="B13" workbookViewId="0">
      <selection activeCell="F4" sqref="F4"/>
    </sheetView>
  </sheetViews>
  <sheetFormatPr defaultRowHeight="14.25" x14ac:dyDescent="0.45"/>
  <cols>
    <col min="1" max="1" width="4.796875" style="1" customWidth="1"/>
    <col min="2" max="2" width="11.19921875" style="1" customWidth="1"/>
    <col min="3" max="3" width="42" style="1" bestFit="1" customWidth="1"/>
    <col min="4" max="4" width="7.796875" style="1" bestFit="1" customWidth="1"/>
    <col min="5" max="5" width="6.796875" style="1" bestFit="1" customWidth="1"/>
    <col min="6" max="6" width="41.86328125" style="1" customWidth="1"/>
    <col min="7" max="7" width="46" style="1" customWidth="1"/>
    <col min="8" max="8" width="65.796875" style="1" customWidth="1"/>
    <col min="9" max="16384" width="9.06640625" style="1"/>
  </cols>
  <sheetData>
    <row r="2" spans="2:8" s="2" customFormat="1" ht="42.75" x14ac:dyDescent="0.45">
      <c r="B2" s="2" t="s">
        <v>3</v>
      </c>
      <c r="C2" s="2" t="s">
        <v>4</v>
      </c>
      <c r="D2" s="2" t="s">
        <v>5</v>
      </c>
      <c r="E2" s="2" t="s">
        <v>6</v>
      </c>
      <c r="F2" s="2" t="s">
        <v>62</v>
      </c>
      <c r="G2" s="2" t="s">
        <v>7</v>
      </c>
      <c r="H2" s="2" t="s">
        <v>8</v>
      </c>
    </row>
    <row r="3" spans="2:8" s="9" customFormat="1" ht="42.75" x14ac:dyDescent="0.45">
      <c r="B3" s="10" t="s">
        <v>84</v>
      </c>
      <c r="C3" s="10" t="s">
        <v>85</v>
      </c>
      <c r="D3" s="10">
        <v>3</v>
      </c>
      <c r="E3" s="10">
        <v>5</v>
      </c>
      <c r="F3" s="10" t="s">
        <v>86</v>
      </c>
      <c r="G3" s="10"/>
      <c r="H3" s="10"/>
    </row>
    <row r="4" spans="2:8" ht="42.75" x14ac:dyDescent="0.45">
      <c r="B4" s="3" t="s">
        <v>0</v>
      </c>
      <c r="C4" s="3" t="s">
        <v>1</v>
      </c>
      <c r="D4" s="3">
        <v>2</v>
      </c>
      <c r="E4" s="3"/>
      <c r="F4" s="3" t="s">
        <v>65</v>
      </c>
      <c r="G4" s="3"/>
      <c r="H4" s="3" t="s">
        <v>19</v>
      </c>
    </row>
    <row r="5" spans="2:8" ht="28.5" x14ac:dyDescent="0.45">
      <c r="B5" s="3"/>
      <c r="C5" s="3" t="s">
        <v>2</v>
      </c>
      <c r="D5" s="3">
        <v>1</v>
      </c>
      <c r="E5" s="3">
        <v>1</v>
      </c>
      <c r="F5" s="3" t="s">
        <v>66</v>
      </c>
      <c r="G5" s="3" t="s">
        <v>18</v>
      </c>
      <c r="H5" s="3"/>
    </row>
    <row r="6" spans="2:8" ht="28.5" x14ac:dyDescent="0.45">
      <c r="B6" s="3"/>
      <c r="C6" s="3" t="s">
        <v>9</v>
      </c>
      <c r="D6" s="3">
        <v>1</v>
      </c>
      <c r="E6" s="3"/>
      <c r="F6" s="3" t="s">
        <v>67</v>
      </c>
      <c r="G6" s="3"/>
      <c r="H6" s="3"/>
    </row>
    <row r="7" spans="2:8" ht="28.5" x14ac:dyDescent="0.45">
      <c r="B7" s="3"/>
      <c r="C7" s="3" t="s">
        <v>10</v>
      </c>
      <c r="D7" s="3"/>
      <c r="E7" s="3">
        <v>10</v>
      </c>
      <c r="F7" s="3" t="s">
        <v>68</v>
      </c>
      <c r="G7" s="3" t="s">
        <v>11</v>
      </c>
      <c r="H7" s="3"/>
    </row>
    <row r="8" spans="2:8" ht="28.5" x14ac:dyDescent="0.45">
      <c r="B8" s="4" t="s">
        <v>41</v>
      </c>
      <c r="C8" s="4" t="s">
        <v>12</v>
      </c>
      <c r="D8" s="4"/>
      <c r="E8" s="4">
        <v>1</v>
      </c>
      <c r="F8" s="4" t="s">
        <v>69</v>
      </c>
      <c r="G8" s="4" t="s">
        <v>64</v>
      </c>
      <c r="H8" s="4" t="s">
        <v>16</v>
      </c>
    </row>
    <row r="9" spans="2:8" ht="57" x14ac:dyDescent="0.45">
      <c r="B9" s="4"/>
      <c r="C9" s="4" t="s">
        <v>13</v>
      </c>
      <c r="D9" s="4">
        <v>1</v>
      </c>
      <c r="E9" s="4"/>
      <c r="F9" s="4" t="s">
        <v>70</v>
      </c>
      <c r="G9" s="4" t="s">
        <v>60</v>
      </c>
      <c r="H9" s="4" t="s">
        <v>17</v>
      </c>
    </row>
    <row r="10" spans="2:8" ht="42.75" x14ac:dyDescent="0.45">
      <c r="B10" s="4"/>
      <c r="C10" s="4" t="s">
        <v>36</v>
      </c>
      <c r="D10" s="4">
        <v>1</v>
      </c>
      <c r="E10" s="4">
        <v>1</v>
      </c>
      <c r="F10" s="4" t="s">
        <v>71</v>
      </c>
      <c r="G10" s="4"/>
      <c r="H10" s="4" t="s">
        <v>58</v>
      </c>
    </row>
    <row r="11" spans="2:8" ht="71.25" x14ac:dyDescent="0.45">
      <c r="B11" s="4"/>
      <c r="C11" s="4" t="s">
        <v>56</v>
      </c>
      <c r="D11" s="4">
        <v>2</v>
      </c>
      <c r="E11" s="4">
        <v>3</v>
      </c>
      <c r="F11" s="4" t="s">
        <v>72</v>
      </c>
      <c r="G11" s="4" t="s">
        <v>63</v>
      </c>
      <c r="H11" s="4" t="s">
        <v>57</v>
      </c>
    </row>
    <row r="12" spans="2:8" ht="42.75" x14ac:dyDescent="0.45">
      <c r="B12" s="4"/>
      <c r="C12" s="4" t="s">
        <v>37</v>
      </c>
      <c r="D12" s="4"/>
      <c r="E12" s="4">
        <v>2</v>
      </c>
      <c r="F12" s="4" t="s">
        <v>72</v>
      </c>
      <c r="G12" s="4" t="s">
        <v>38</v>
      </c>
      <c r="H12" s="4"/>
    </row>
    <row r="13" spans="2:8" ht="57" x14ac:dyDescent="0.45">
      <c r="B13" s="5" t="s">
        <v>14</v>
      </c>
      <c r="C13" s="5" t="s">
        <v>15</v>
      </c>
      <c r="D13" s="5">
        <v>1</v>
      </c>
      <c r="E13" s="5">
        <v>2</v>
      </c>
      <c r="F13" s="5" t="s">
        <v>78</v>
      </c>
      <c r="G13" s="5" t="s">
        <v>61</v>
      </c>
      <c r="H13" s="5"/>
    </row>
    <row r="14" spans="2:8" ht="28.5" x14ac:dyDescent="0.45">
      <c r="B14" s="5"/>
      <c r="C14" s="5" t="s">
        <v>20</v>
      </c>
      <c r="D14" s="5"/>
      <c r="E14" s="5">
        <v>5</v>
      </c>
      <c r="F14" s="5" t="s">
        <v>76</v>
      </c>
      <c r="G14" s="5" t="s">
        <v>75</v>
      </c>
      <c r="H14" s="5" t="s">
        <v>29</v>
      </c>
    </row>
    <row r="15" spans="2:8" ht="42.75" x14ac:dyDescent="0.45">
      <c r="B15" s="5"/>
      <c r="C15" s="5" t="s">
        <v>21</v>
      </c>
      <c r="D15" s="5">
        <v>1</v>
      </c>
      <c r="E15" s="5">
        <v>1</v>
      </c>
      <c r="F15" s="5" t="s">
        <v>77</v>
      </c>
      <c r="G15" s="5"/>
      <c r="H15" s="5"/>
    </row>
    <row r="16" spans="2:8" ht="42.75" x14ac:dyDescent="0.45">
      <c r="B16" s="5"/>
      <c r="C16" s="5" t="s">
        <v>22</v>
      </c>
      <c r="D16" s="5"/>
      <c r="E16" s="5">
        <v>5</v>
      </c>
      <c r="F16" s="5" t="s">
        <v>73</v>
      </c>
      <c r="G16" s="5" t="s">
        <v>79</v>
      </c>
      <c r="H16" s="5" t="s">
        <v>30</v>
      </c>
    </row>
    <row r="17" spans="2:8" ht="42.75" x14ac:dyDescent="0.45">
      <c r="B17" s="5"/>
      <c r="C17" s="5" t="s">
        <v>23</v>
      </c>
      <c r="D17" s="5">
        <v>1</v>
      </c>
      <c r="E17" s="5">
        <v>1</v>
      </c>
      <c r="F17" s="5" t="s">
        <v>74</v>
      </c>
      <c r="G17" s="5"/>
      <c r="H17" s="5"/>
    </row>
    <row r="18" spans="2:8" ht="42.75" x14ac:dyDescent="0.45">
      <c r="B18" s="6" t="s">
        <v>42</v>
      </c>
      <c r="C18" s="6" t="s">
        <v>31</v>
      </c>
      <c r="D18" s="6">
        <v>5</v>
      </c>
      <c r="E18" s="6"/>
      <c r="F18" s="6" t="s">
        <v>80</v>
      </c>
      <c r="G18" s="6"/>
      <c r="H18" s="6"/>
    </row>
    <row r="19" spans="2:8" ht="28.5" x14ac:dyDescent="0.45">
      <c r="B19" s="6"/>
      <c r="C19" s="6" t="s">
        <v>44</v>
      </c>
      <c r="D19" s="6">
        <v>5</v>
      </c>
      <c r="E19" s="6"/>
      <c r="F19" s="6" t="s">
        <v>81</v>
      </c>
      <c r="G19" s="6"/>
      <c r="H19" s="6"/>
    </row>
    <row r="20" spans="2:8" ht="28.5" x14ac:dyDescent="0.45">
      <c r="B20" s="6"/>
      <c r="C20" s="6" t="s">
        <v>24</v>
      </c>
      <c r="D20" s="6"/>
      <c r="E20" s="6">
        <v>5</v>
      </c>
      <c r="F20" s="6" t="s">
        <v>82</v>
      </c>
      <c r="G20" s="6"/>
      <c r="H20" s="6"/>
    </row>
    <row r="21" spans="2:8" x14ac:dyDescent="0.45">
      <c r="B21" s="6"/>
      <c r="C21" s="6" t="s">
        <v>25</v>
      </c>
      <c r="D21" s="6"/>
      <c r="E21" s="6">
        <v>8</v>
      </c>
      <c r="F21" s="6" t="s">
        <v>83</v>
      </c>
      <c r="G21" s="6" t="s">
        <v>51</v>
      </c>
      <c r="H21" s="6"/>
    </row>
    <row r="22" spans="2:8" ht="28.5" x14ac:dyDescent="0.45">
      <c r="B22" s="6"/>
      <c r="C22" s="6" t="s">
        <v>26</v>
      </c>
      <c r="D22" s="6"/>
      <c r="E22" s="6">
        <v>12</v>
      </c>
      <c r="F22" s="6" t="s">
        <v>82</v>
      </c>
      <c r="G22" s="6" t="s">
        <v>48</v>
      </c>
      <c r="H22" s="6"/>
    </row>
    <row r="23" spans="2:8" ht="28.5" x14ac:dyDescent="0.45">
      <c r="B23" s="6"/>
      <c r="C23" s="6" t="s">
        <v>27</v>
      </c>
      <c r="D23" s="6"/>
      <c r="E23" s="6">
        <v>20</v>
      </c>
      <c r="F23" s="6" t="s">
        <v>82</v>
      </c>
      <c r="G23" s="6" t="s">
        <v>49</v>
      </c>
      <c r="H23" s="6" t="s">
        <v>46</v>
      </c>
    </row>
    <row r="24" spans="2:8" ht="28.5" x14ac:dyDescent="0.45">
      <c r="B24" s="6"/>
      <c r="C24" s="6" t="s">
        <v>28</v>
      </c>
      <c r="D24" s="6">
        <v>2</v>
      </c>
      <c r="E24" s="6">
        <v>10</v>
      </c>
      <c r="F24" s="6" t="s">
        <v>82</v>
      </c>
      <c r="G24" s="6" t="s">
        <v>50</v>
      </c>
      <c r="H24" s="6" t="s">
        <v>47</v>
      </c>
    </row>
    <row r="26" spans="2:8" x14ac:dyDescent="0.45">
      <c r="C26" s="1" t="s">
        <v>54</v>
      </c>
      <c r="D26" s="1">
        <f>SUM(D4:D24)</f>
        <v>23</v>
      </c>
      <c r="E26" s="1">
        <f>SUM(E4:E24)</f>
        <v>87</v>
      </c>
    </row>
    <row r="29" spans="2:8" x14ac:dyDescent="0.45">
      <c r="C29" s="1" t="s">
        <v>40</v>
      </c>
      <c r="D29" s="1">
        <f>SUM(D26:E26)</f>
        <v>110</v>
      </c>
    </row>
    <row r="31" spans="2:8" x14ac:dyDescent="0.45">
      <c r="C31" s="8"/>
      <c r="D31" s="8"/>
      <c r="E31" s="8"/>
      <c r="F31" s="8"/>
      <c r="G31" s="8"/>
    </row>
  </sheetData>
  <mergeCells count="1">
    <mergeCell ref="C31:G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Assumptions </vt:lpstr>
      <vt:lpstr>Task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Peterson</dc:creator>
  <cp:lastModifiedBy>Benjamin Peterson</cp:lastModifiedBy>
  <dcterms:created xsi:type="dcterms:W3CDTF">2018-09-07T09:27:13Z</dcterms:created>
  <dcterms:modified xsi:type="dcterms:W3CDTF">2018-09-14T18:52:46Z</dcterms:modified>
</cp:coreProperties>
</file>