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nisely\Documents\classes\Contests\ICPC_Mid-Atlantic\"/>
    </mc:Choice>
  </mc:AlternateContent>
  <bookViews>
    <workbookView xWindow="0" yWindow="0" windowWidth="28800" windowHeight="12435" activeTab="1"/>
  </bookViews>
  <sheets>
    <sheet name="Rankings" sheetId="1" r:id="rId1"/>
    <sheet name="Schoo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9" i="1" l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17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" i="1"/>
  <c r="N2" i="1"/>
</calcChain>
</file>

<file path=xl/sharedStrings.xml><?xml version="1.0" encoding="utf-8"?>
<sst xmlns="http://schemas.openxmlformats.org/spreadsheetml/2006/main" count="522" uniqueCount="257">
  <si>
    <t>RK</t>
  </si>
  <si>
    <t>TEAM</t>
  </si>
  <si>
    <t>SLV.</t>
  </si>
  <si>
    <t>TIME</t>
  </si>
  <si>
    <t>A</t>
  </si>
  <si>
    <t>B</t>
  </si>
  <si>
    <t>C</t>
  </si>
  <si>
    <t>D</t>
  </si>
  <si>
    <t>E</t>
  </si>
  <si>
    <t>F</t>
  </si>
  <si>
    <t>G</t>
  </si>
  <si>
    <t>H</t>
  </si>
  <si>
    <t>BMC</t>
  </si>
  <si>
    <t>Dragons</t>
  </si>
  <si>
    <t>Super Junior</t>
  </si>
  <si>
    <t>Cannondale Drapac</t>
  </si>
  <si>
    <t>from Bruin import Solution</t>
  </si>
  <si>
    <t>UNC_Alternate</t>
  </si>
  <si>
    <t>Yellow</t>
  </si>
  <si>
    <t>TnTWizard</t>
  </si>
  <si>
    <t>--</t>
  </si>
  <si>
    <t>Wait for it</t>
  </si>
  <si>
    <t>The Council</t>
  </si>
  <si>
    <t>Classy Coders</t>
  </si>
  <si>
    <t>Astana</t>
  </si>
  <si>
    <t>a[0]</t>
  </si>
  <si>
    <t>ag8t</t>
  </si>
  <si>
    <t>Constructive Champions</t>
  </si>
  <si>
    <t>Minwei's Team</t>
  </si>
  <si>
    <t>EXO</t>
  </si>
  <si>
    <t>A BCD Team</t>
  </si>
  <si>
    <t>seg not-my-fault</t>
  </si>
  <si>
    <t>Itsy-Bitsy</t>
  </si>
  <si>
    <t>Appalachian Coders</t>
  </si>
  <si>
    <t>GW Lambda 1</t>
  </si>
  <si>
    <t>Team Alpha</t>
  </si>
  <si>
    <t>PEGASUS ONE</t>
  </si>
  <si>
    <t>RAMS3</t>
  </si>
  <si>
    <t>RAMS1</t>
  </si>
  <si>
    <t>Ag2R</t>
  </si>
  <si>
    <t>Black</t>
  </si>
  <si>
    <t>Red</t>
  </si>
  <si>
    <t>Exceptional Engineers</t>
  </si>
  <si>
    <t>Varys</t>
  </si>
  <si>
    <t>uva7</t>
  </si>
  <si>
    <t>Bitwise Blitz</t>
  </si>
  <si>
    <t>NJW</t>
  </si>
  <si>
    <t>2 Out of 3 Ain't Bad</t>
  </si>
  <si>
    <t>Movistar</t>
  </si>
  <si>
    <t>xXx</t>
  </si>
  <si>
    <t>Pandemonium 2</t>
  </si>
  <si>
    <t>Baz Baz</t>
  </si>
  <si>
    <t>Wild</t>
  </si>
  <si>
    <t>Continue</t>
  </si>
  <si>
    <t>Hoya Haxa</t>
  </si>
  <si>
    <t>Dimension Data</t>
  </si>
  <si>
    <t>Lafayette 1</t>
  </si>
  <si>
    <t>Team First Place</t>
  </si>
  <si>
    <t>Objective Officers</t>
  </si>
  <si>
    <t>Cobb Salad</t>
  </si>
  <si>
    <t>EMU[-1]</t>
  </si>
  <si>
    <t>Symbol Banging Monkeys</t>
  </si>
  <si>
    <t>LifeOfPy</t>
  </si>
  <si>
    <t>Clutch's Coders</t>
  </si>
  <si>
    <t>JMU Gold</t>
  </si>
  <si>
    <t>GMU 1</t>
  </si>
  <si>
    <t>UNCG Spartans</t>
  </si>
  <si>
    <t>'; DROP TABLE Teams; --</t>
  </si>
  <si>
    <t>Scatter-Brains</t>
  </si>
  <si>
    <t>RIP Barry</t>
  </si>
  <si>
    <t>PSH</t>
  </si>
  <si>
    <t>4House</t>
  </si>
  <si>
    <t>GOTO1</t>
  </si>
  <si>
    <t>LVC 2</t>
  </si>
  <si>
    <t>Static Specialists</t>
  </si>
  <si>
    <t>Three Address Code</t>
  </si>
  <si>
    <t>Monty Python and the Non-Deterministic Computer</t>
  </si>
  <si>
    <t>Tribe</t>
  </si>
  <si>
    <t>Falcons Blue</t>
  </si>
  <si>
    <t>#include Bruins</t>
  </si>
  <si>
    <t>UNC Flat</t>
  </si>
  <si>
    <t>Sky</t>
  </si>
  <si>
    <t>Arrayed Admins</t>
  </si>
  <si>
    <t>Gettysburg Orange</t>
  </si>
  <si>
    <t>Team A</t>
  </si>
  <si>
    <t>Digital Steel</t>
  </si>
  <si>
    <t>Cats</t>
  </si>
  <si>
    <t>Rowan Green</t>
  </si>
  <si>
    <t>The Deacon Code</t>
  </si>
  <si>
    <t>RAMS</t>
  </si>
  <si>
    <t>Bahrain Merida</t>
  </si>
  <si>
    <t>Team Two Point Five</t>
  </si>
  <si>
    <t>Marauders 0b00</t>
  </si>
  <si>
    <t>UNC-Asheville 2</t>
  </si>
  <si>
    <t>output pushers</t>
  </si>
  <si>
    <t>Green</t>
  </si>
  <si>
    <t>Griffin</t>
  </si>
  <si>
    <t>Anchors Away</t>
  </si>
  <si>
    <t>Tabs are Just Capital Spaces</t>
  </si>
  <si>
    <t>Team 404</t>
  </si>
  <si>
    <t>Compare and Swap</t>
  </si>
  <si>
    <t>(-_(-_-)_-)</t>
  </si>
  <si>
    <t>AC++</t>
  </si>
  <si>
    <t>Almost Bronze</t>
  </si>
  <si>
    <t>Alpha</t>
  </si>
  <si>
    <t>Ananzi</t>
  </si>
  <si>
    <t>Aragog</t>
  </si>
  <si>
    <t>AUGray</t>
  </si>
  <si>
    <t>AURed</t>
  </si>
  <si>
    <t>AVL</t>
  </si>
  <si>
    <t>Bare Minimum Bears</t>
  </si>
  <si>
    <t>Beta</t>
  </si>
  <si>
    <t>BisonBytes</t>
  </si>
  <si>
    <t>Break</t>
  </si>
  <si>
    <t>camel_case</t>
  </si>
  <si>
    <t>Charlotte</t>
  </si>
  <si>
    <t>Division by zero</t>
  </si>
  <si>
    <t>DP Gods</t>
  </si>
  <si>
    <t>el Dracula {2.0}</t>
  </si>
  <si>
    <t>Etown 3</t>
  </si>
  <si>
    <t>exp(log(e*r))</t>
  </si>
  <si>
    <t>Falcons White</t>
  </si>
  <si>
    <t>Fear the Goat</t>
  </si>
  <si>
    <t>Frostburg State RED</t>
  </si>
  <si>
    <t>FSU Broncos</t>
  </si>
  <si>
    <t>Gamma</t>
  </si>
  <si>
    <t>Gettysburg Blue</t>
  </si>
  <si>
    <t>Gettysburg Bullets</t>
  </si>
  <si>
    <t>GMU 2</t>
  </si>
  <si>
    <t>Gold</t>
  </si>
  <si>
    <t>GW Lambda 2</t>
  </si>
  <si>
    <t>JMU Black</t>
  </si>
  <si>
    <t>JMU Purple</t>
  </si>
  <si>
    <t>Juniata1</t>
  </si>
  <si>
    <t>Juniata2</t>
  </si>
  <si>
    <t>Lafayette 2</t>
  </si>
  <si>
    <t>Listed Logicians</t>
  </si>
  <si>
    <t>Lucas</t>
  </si>
  <si>
    <t>LVC 1</t>
  </si>
  <si>
    <t>LVC 3</t>
  </si>
  <si>
    <t>LVC 4</t>
  </si>
  <si>
    <t>Marauders 0b01</t>
  </si>
  <si>
    <t>Marauders 0b10</t>
  </si>
  <si>
    <t>Marauders 0b11</t>
  </si>
  <si>
    <t>Methodical Mavens</t>
  </si>
  <si>
    <t>Mobile Go-phers</t>
  </si>
  <si>
    <t>Moravian Grey</t>
  </si>
  <si>
    <t>Morvian Blue</t>
  </si>
  <si>
    <t>NACKERS</t>
  </si>
  <si>
    <t>Net Coders</t>
  </si>
  <si>
    <t>New Hawks</t>
  </si>
  <si>
    <t>NULL</t>
  </si>
  <si>
    <t>null &amp; void</t>
  </si>
  <si>
    <t>One</t>
  </si>
  <si>
    <t>Packaged Programmers</t>
  </si>
  <si>
    <t>Packers Hackers</t>
  </si>
  <si>
    <t>Pandemonium</t>
  </si>
  <si>
    <t>Private Professionals</t>
  </si>
  <si>
    <t>RAMS2</t>
  </si>
  <si>
    <t>rax</t>
  </si>
  <si>
    <t>Red Raiders</t>
  </si>
  <si>
    <t>RedWhite1</t>
  </si>
  <si>
    <t>River Hawk 1</t>
  </si>
  <si>
    <t>River Hawk 2</t>
  </si>
  <si>
    <t>River Hawk 3</t>
  </si>
  <si>
    <t>Rowan Gold</t>
  </si>
  <si>
    <t>Rowan Purple</t>
  </si>
  <si>
    <t>Rowan Silver</t>
  </si>
  <si>
    <t>Sarcastics</t>
  </si>
  <si>
    <t>Save the Bees</t>
  </si>
  <si>
    <t>Sheepdog Shore and the Boyz</t>
  </si>
  <si>
    <t>Shelob</t>
  </si>
  <si>
    <t>Slither.io</t>
  </si>
  <si>
    <t>sporg</t>
  </si>
  <si>
    <t>Stwing hugz = OwO.nuzzles(u);</t>
  </si>
  <si>
    <t>Tales from the Script</t>
  </si>
  <si>
    <t>Team Broheim</t>
  </si>
  <si>
    <t>The Fireballs</t>
  </si>
  <si>
    <t>The Knights Who Say "Ni"</t>
  </si>
  <si>
    <t>The Legion of Doom</t>
  </si>
  <si>
    <t>the python dicts</t>
  </si>
  <si>
    <t>The Rookies</t>
  </si>
  <si>
    <t>The Uncaught Exceptions</t>
  </si>
  <si>
    <t>True Random</t>
  </si>
  <si>
    <t>UNC-Asheville 1</t>
  </si>
  <si>
    <t>UNC01</t>
  </si>
  <si>
    <t>UNC05</t>
  </si>
  <si>
    <t>UNC11</t>
  </si>
  <si>
    <t>UNC12</t>
  </si>
  <si>
    <t>void*</t>
  </si>
  <si>
    <t>We Are Kill -9</t>
  </si>
  <si>
    <t>Wildcats 1</t>
  </si>
  <si>
    <t>Wildcats 2</t>
  </si>
  <si>
    <t>Wildcats 3</t>
  </si>
  <si>
    <t>Wittman's Berserkers</t>
  </si>
  <si>
    <t>Writing About Coffee</t>
  </si>
  <si>
    <t>Zero</t>
  </si>
  <si>
    <t>Duke University</t>
  </si>
  <si>
    <t>Drexel University</t>
  </si>
  <si>
    <t>Swarthmore College</t>
  </si>
  <si>
    <t>Bob Jones University</t>
  </si>
  <si>
    <t>University of North Carolina at Chapel Hill</t>
  </si>
  <si>
    <t>University of Maryland</t>
  </si>
  <si>
    <t>North Carolina State University</t>
  </si>
  <si>
    <t>University of Virginia</t>
  </si>
  <si>
    <t>Virginia Tech</t>
  </si>
  <si>
    <t>Johns Hopkins University</t>
  </si>
  <si>
    <t>Eastern Mennonite University</t>
  </si>
  <si>
    <t>University of North Carolina at Charlotte</t>
  </si>
  <si>
    <t>University of Richmond</t>
  </si>
  <si>
    <t xml:space="preserve">Appalacian State University </t>
  </si>
  <si>
    <t>The George Washington University</t>
  </si>
  <si>
    <t>Dickinson College</t>
  </si>
  <si>
    <t>Virginia Commonwealth University</t>
  </si>
  <si>
    <t>Bucknell University</t>
  </si>
  <si>
    <t>Villanova University</t>
  </si>
  <si>
    <t>Georgetown University</t>
  </si>
  <si>
    <t>Lafayette College</t>
  </si>
  <si>
    <t>Wake Forest University</t>
  </si>
  <si>
    <t>Bridgewater College</t>
  </si>
  <si>
    <t>University of Mary Washington</t>
  </si>
  <si>
    <t>Lehigh University</t>
  </si>
  <si>
    <t>James Madison University</t>
  </si>
  <si>
    <t>George Mason University</t>
  </si>
  <si>
    <t>University of North Carolina at Greensboro</t>
  </si>
  <si>
    <t>University of Scranton</t>
  </si>
  <si>
    <t>Elizabethtown College</t>
  </si>
  <si>
    <t>Penn State Harrisburg</t>
  </si>
  <si>
    <t>Lebanon Valley College</t>
  </si>
  <si>
    <t>Wilkes University</t>
  </si>
  <si>
    <t>West Virginia Institute of Technology</t>
  </si>
  <si>
    <t>College of William and Mary</t>
  </si>
  <si>
    <t>Messiah College</t>
  </si>
  <si>
    <t>Gettysburg College</t>
  </si>
  <si>
    <t>Rowan University</t>
  </si>
  <si>
    <t>Shepherd University</t>
  </si>
  <si>
    <t>Millersville University of Pennsylvania</t>
  </si>
  <si>
    <t>University of North Carolina at Ashville</t>
  </si>
  <si>
    <t>US Naval Academy</t>
  </si>
  <si>
    <t>Christopher Newport University</t>
  </si>
  <si>
    <t>Arcadia University</t>
  </si>
  <si>
    <t>High Point University</t>
  </si>
  <si>
    <t>La Salle University</t>
  </si>
  <si>
    <t>Frostburg State University</t>
  </si>
  <si>
    <t>Fayetteville State University</t>
  </si>
  <si>
    <t>Juniata College</t>
  </si>
  <si>
    <t>Moravian College</t>
  </si>
  <si>
    <t>Northampton Community College</t>
  </si>
  <si>
    <t>Saint Joseph's University</t>
  </si>
  <si>
    <t>Washington College</t>
  </si>
  <si>
    <t>Shippensburg University of Pennsylvania</t>
  </si>
  <si>
    <t>Winston-Salem State University</t>
  </si>
  <si>
    <t>Susquehanna University</t>
  </si>
  <si>
    <t>Morgan State University</t>
  </si>
  <si>
    <t>Davidson College</t>
  </si>
  <si>
    <t>College/University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</si>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</sst>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898992"/>
      <name val="Arial"/>
      <family val="2"/>
    </font>
    <font>
      <sz val="12"/>
      <color rgb="FF5A5A64"/>
      <name val="Arial"/>
      <family val="2"/>
    </font>
    <font>
      <sz val="11"/>
      <color rgb="FF5A5A64"/>
      <name val="Arial"/>
      <family val="2"/>
    </font>
    <font>
      <sz val="9"/>
      <color rgb="FF5A5A64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E7E7E8"/>
      </left>
      <right/>
      <top/>
      <bottom style="medium">
        <color rgb="FFE7E7E8"/>
      </bottom>
      <diagonal/>
    </border>
    <border>
      <left style="medium">
        <color rgb="FFE7E7E8"/>
      </left>
      <right style="medium">
        <color rgb="FFE7E7E8"/>
      </right>
      <top/>
      <bottom style="medium">
        <color rgb="FFE7E7E8"/>
      </bottom>
      <diagonal/>
    </border>
    <border>
      <left style="medium">
        <color rgb="FFE7E7E8"/>
      </left>
      <right/>
      <top/>
      <bottom/>
      <diagonal/>
    </border>
    <border>
      <left style="medium">
        <color rgb="FFE7E7E8"/>
      </left>
      <right style="medium">
        <color rgb="FFE7E7E8"/>
      </right>
      <top/>
      <bottom/>
      <diagonal/>
    </border>
    <border>
      <left/>
      <right style="medium">
        <color rgb="FFE7E7E8"/>
      </right>
      <top/>
      <bottom style="medium">
        <color rgb="FFE7E7E8"/>
      </bottom>
      <diagonal/>
    </border>
    <border>
      <left style="medium">
        <color rgb="FFE7E7E8"/>
      </left>
      <right style="medium">
        <color rgb="FFE7E7E8"/>
      </right>
      <top style="medium">
        <color rgb="FFE7E7E8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indent="1"/>
    </xf>
    <xf numFmtId="0" fontId="5" fillId="0" borderId="1" xfId="1" applyBorder="1" applyAlignment="1">
      <alignment horizontal="left" wrapText="1"/>
    </xf>
    <xf numFmtId="0" fontId="5" fillId="0" borderId="2" xfId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1" fillId="0" borderId="5" xfId="0" applyFont="1" applyBorder="1" applyAlignment="1">
      <alignment horizontal="left" indent="1"/>
    </xf>
    <xf numFmtId="0" fontId="2" fillId="0" borderId="6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righ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533400</xdr:colOff>
      <xdr:row>3</xdr:row>
      <xdr:rowOff>142875</xdr:rowOff>
    </xdr:to>
    <xdr:pic>
      <xdr:nvPicPr>
        <xdr:cNvPr id="186" name="Picture 185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000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533400</xdr:colOff>
      <xdr:row>5</xdr:row>
      <xdr:rowOff>142875</xdr:rowOff>
    </xdr:to>
    <xdr:pic>
      <xdr:nvPicPr>
        <xdr:cNvPr id="187" name="Picture 186" descr="Drexel Universit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905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533400</xdr:colOff>
      <xdr:row>7</xdr:row>
      <xdr:rowOff>142875</xdr:rowOff>
    </xdr:to>
    <xdr:pic>
      <xdr:nvPicPr>
        <xdr:cNvPr id="188" name="Picture 187" descr="Swarthmore Colleg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981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533400</xdr:colOff>
      <xdr:row>9</xdr:row>
      <xdr:rowOff>142875</xdr:rowOff>
    </xdr:to>
    <xdr:pic>
      <xdr:nvPicPr>
        <xdr:cNvPr id="189" name="Picture 188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371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533400</xdr:colOff>
      <xdr:row>11</xdr:row>
      <xdr:rowOff>142875</xdr:rowOff>
    </xdr:to>
    <xdr:pic>
      <xdr:nvPicPr>
        <xdr:cNvPr id="190" name="Picture 189" descr="Bob Jones University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7621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533400</xdr:colOff>
      <xdr:row>13</xdr:row>
      <xdr:rowOff>142875</xdr:rowOff>
    </xdr:to>
    <xdr:pic>
      <xdr:nvPicPr>
        <xdr:cNvPr id="191" name="Picture 190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1526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533400</xdr:colOff>
      <xdr:row>15</xdr:row>
      <xdr:rowOff>142875</xdr:rowOff>
    </xdr:to>
    <xdr:pic>
      <xdr:nvPicPr>
        <xdr:cNvPr id="192" name="Picture 191" descr="University of Maryland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5431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533400</xdr:colOff>
      <xdr:row>17</xdr:row>
      <xdr:rowOff>142875</xdr:rowOff>
    </xdr:to>
    <xdr:pic>
      <xdr:nvPicPr>
        <xdr:cNvPr id="193" name="Picture 192" descr="North Carolina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9337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533400</xdr:colOff>
      <xdr:row>19</xdr:row>
      <xdr:rowOff>142875</xdr:rowOff>
    </xdr:to>
    <xdr:pic>
      <xdr:nvPicPr>
        <xdr:cNvPr id="194" name="Picture 193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3242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533400</xdr:colOff>
      <xdr:row>21</xdr:row>
      <xdr:rowOff>142875</xdr:rowOff>
    </xdr:to>
    <xdr:pic>
      <xdr:nvPicPr>
        <xdr:cNvPr id="195" name="Picture 194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71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533400</xdr:colOff>
      <xdr:row>23</xdr:row>
      <xdr:rowOff>142875</xdr:rowOff>
    </xdr:to>
    <xdr:pic>
      <xdr:nvPicPr>
        <xdr:cNvPr id="196" name="Picture 195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1052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533400</xdr:colOff>
      <xdr:row>25</xdr:row>
      <xdr:rowOff>142875</xdr:rowOff>
    </xdr:to>
    <xdr:pic>
      <xdr:nvPicPr>
        <xdr:cNvPr id="197" name="Picture 196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4958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533400</xdr:colOff>
      <xdr:row>27</xdr:row>
      <xdr:rowOff>142875</xdr:rowOff>
    </xdr:to>
    <xdr:pic>
      <xdr:nvPicPr>
        <xdr:cNvPr id="198" name="Picture 197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863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533400</xdr:colOff>
      <xdr:row>29</xdr:row>
      <xdr:rowOff>142875</xdr:rowOff>
    </xdr:to>
    <xdr:pic>
      <xdr:nvPicPr>
        <xdr:cNvPr id="199" name="Picture 198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2768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533400</xdr:colOff>
      <xdr:row>31</xdr:row>
      <xdr:rowOff>142875</xdr:rowOff>
    </xdr:to>
    <xdr:pic>
      <xdr:nvPicPr>
        <xdr:cNvPr id="200" name="Picture 199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6673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533400</xdr:colOff>
      <xdr:row>33</xdr:row>
      <xdr:rowOff>142875</xdr:rowOff>
    </xdr:to>
    <xdr:pic>
      <xdr:nvPicPr>
        <xdr:cNvPr id="201" name="Picture 200" descr="Johns Hopkins University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579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533400</xdr:colOff>
      <xdr:row>35</xdr:row>
      <xdr:rowOff>142875</xdr:rowOff>
    </xdr:to>
    <xdr:pic>
      <xdr:nvPicPr>
        <xdr:cNvPr id="202" name="Picture 201" descr="Swarthmore Colleg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4484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533400</xdr:colOff>
      <xdr:row>37</xdr:row>
      <xdr:rowOff>142875</xdr:rowOff>
    </xdr:to>
    <xdr:pic>
      <xdr:nvPicPr>
        <xdr:cNvPr id="203" name="Picture 202" descr="Eastern Mennonite Universit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8389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533400</xdr:colOff>
      <xdr:row>39</xdr:row>
      <xdr:rowOff>142875</xdr:rowOff>
    </xdr:to>
    <xdr:pic>
      <xdr:nvPicPr>
        <xdr:cNvPr id="204" name="Picture 203" descr="University of North Carolina at Charlott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72294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533400</xdr:colOff>
      <xdr:row>41</xdr:row>
      <xdr:rowOff>142875</xdr:rowOff>
    </xdr:to>
    <xdr:pic>
      <xdr:nvPicPr>
        <xdr:cNvPr id="205" name="Picture 204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76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533400</xdr:colOff>
      <xdr:row>43</xdr:row>
      <xdr:rowOff>142875</xdr:rowOff>
    </xdr:to>
    <xdr:pic>
      <xdr:nvPicPr>
        <xdr:cNvPr id="206" name="Picture 205" descr="Appalachian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0105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533400</xdr:colOff>
      <xdr:row>45</xdr:row>
      <xdr:rowOff>142875</xdr:rowOff>
    </xdr:to>
    <xdr:pic>
      <xdr:nvPicPr>
        <xdr:cNvPr id="207" name="Picture 206" descr="The George Washington University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401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533400</xdr:colOff>
      <xdr:row>47</xdr:row>
      <xdr:rowOff>142875</xdr:rowOff>
    </xdr:to>
    <xdr:pic>
      <xdr:nvPicPr>
        <xdr:cNvPr id="208" name="Picture 207" descr="Dickinson Colle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791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533400</xdr:colOff>
      <xdr:row>49</xdr:row>
      <xdr:rowOff>142875</xdr:rowOff>
    </xdr:to>
    <xdr:pic>
      <xdr:nvPicPr>
        <xdr:cNvPr id="209" name="Picture 208" descr="Johns Hopkins University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9182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533400</xdr:colOff>
      <xdr:row>51</xdr:row>
      <xdr:rowOff>142875</xdr:rowOff>
    </xdr:to>
    <xdr:pic>
      <xdr:nvPicPr>
        <xdr:cNvPr id="210" name="Picture 209" descr="Virginia Commonwealth University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9572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533400</xdr:colOff>
      <xdr:row>53</xdr:row>
      <xdr:rowOff>142875</xdr:rowOff>
    </xdr:to>
    <xdr:pic>
      <xdr:nvPicPr>
        <xdr:cNvPr id="211" name="Picture 210" descr="Virginia Commonwealth University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99631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533400</xdr:colOff>
      <xdr:row>55</xdr:row>
      <xdr:rowOff>142875</xdr:rowOff>
    </xdr:to>
    <xdr:pic>
      <xdr:nvPicPr>
        <xdr:cNvPr id="212" name="Picture 211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03536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533400</xdr:colOff>
      <xdr:row>57</xdr:row>
      <xdr:rowOff>142875</xdr:rowOff>
    </xdr:to>
    <xdr:pic>
      <xdr:nvPicPr>
        <xdr:cNvPr id="213" name="Picture 212" descr="University of Maryland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07442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533400</xdr:colOff>
      <xdr:row>59</xdr:row>
      <xdr:rowOff>142875</xdr:rowOff>
    </xdr:to>
    <xdr:pic>
      <xdr:nvPicPr>
        <xdr:cNvPr id="214" name="Picture 213" descr="University of Maryland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11347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533400</xdr:colOff>
      <xdr:row>61</xdr:row>
      <xdr:rowOff>142875</xdr:rowOff>
    </xdr:to>
    <xdr:pic>
      <xdr:nvPicPr>
        <xdr:cNvPr id="215" name="Picture 214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152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533400</xdr:colOff>
      <xdr:row>63</xdr:row>
      <xdr:rowOff>142875</xdr:rowOff>
    </xdr:to>
    <xdr:pic>
      <xdr:nvPicPr>
        <xdr:cNvPr id="216" name="Picture 215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19157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533400</xdr:colOff>
      <xdr:row>65</xdr:row>
      <xdr:rowOff>142875</xdr:rowOff>
    </xdr:to>
    <xdr:pic>
      <xdr:nvPicPr>
        <xdr:cNvPr id="217" name="Picture 216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23063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533400</xdr:colOff>
      <xdr:row>67</xdr:row>
      <xdr:rowOff>142875</xdr:rowOff>
    </xdr:to>
    <xdr:pic>
      <xdr:nvPicPr>
        <xdr:cNvPr id="218" name="Picture 217" descr="Bob Jones University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26968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533400</xdr:colOff>
      <xdr:row>69</xdr:row>
      <xdr:rowOff>142875</xdr:rowOff>
    </xdr:to>
    <xdr:pic>
      <xdr:nvPicPr>
        <xdr:cNvPr id="219" name="Picture 218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30873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533400</xdr:colOff>
      <xdr:row>71</xdr:row>
      <xdr:rowOff>142875</xdr:rowOff>
    </xdr:to>
    <xdr:pic>
      <xdr:nvPicPr>
        <xdr:cNvPr id="220" name="Picture 219" descr="Bucknell University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34778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533400</xdr:colOff>
      <xdr:row>73</xdr:row>
      <xdr:rowOff>142875</xdr:rowOff>
    </xdr:to>
    <xdr:pic>
      <xdr:nvPicPr>
        <xdr:cNvPr id="221" name="Picture 220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38684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533400</xdr:colOff>
      <xdr:row>75</xdr:row>
      <xdr:rowOff>142875</xdr:rowOff>
    </xdr:to>
    <xdr:pic>
      <xdr:nvPicPr>
        <xdr:cNvPr id="222" name="Picture 221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42589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533400</xdr:colOff>
      <xdr:row>77</xdr:row>
      <xdr:rowOff>142875</xdr:rowOff>
    </xdr:to>
    <xdr:pic>
      <xdr:nvPicPr>
        <xdr:cNvPr id="223" name="Picture 222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46494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533400</xdr:colOff>
      <xdr:row>79</xdr:row>
      <xdr:rowOff>142875</xdr:rowOff>
    </xdr:to>
    <xdr:pic>
      <xdr:nvPicPr>
        <xdr:cNvPr id="224" name="Picture 223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50399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533400</xdr:colOff>
      <xdr:row>81</xdr:row>
      <xdr:rowOff>142875</xdr:rowOff>
    </xdr:to>
    <xdr:pic>
      <xdr:nvPicPr>
        <xdr:cNvPr id="225" name="Picture 224" descr="Villanova University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543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533400</xdr:colOff>
      <xdr:row>83</xdr:row>
      <xdr:rowOff>142875</xdr:rowOff>
    </xdr:to>
    <xdr:pic>
      <xdr:nvPicPr>
        <xdr:cNvPr id="226" name="Picture 225" descr="North Carolina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58210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533400</xdr:colOff>
      <xdr:row>85</xdr:row>
      <xdr:rowOff>142875</xdr:rowOff>
    </xdr:to>
    <xdr:pic>
      <xdr:nvPicPr>
        <xdr:cNvPr id="227" name="Picture 226" descr="Georgetown University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62115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533400</xdr:colOff>
      <xdr:row>87</xdr:row>
      <xdr:rowOff>142875</xdr:rowOff>
    </xdr:to>
    <xdr:pic>
      <xdr:nvPicPr>
        <xdr:cNvPr id="228" name="Picture 227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6602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533400</xdr:colOff>
      <xdr:row>89</xdr:row>
      <xdr:rowOff>142875</xdr:rowOff>
    </xdr:to>
    <xdr:pic>
      <xdr:nvPicPr>
        <xdr:cNvPr id="229" name="Picture 228" descr="Lafayette College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6992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533400</xdr:colOff>
      <xdr:row>91</xdr:row>
      <xdr:rowOff>142875</xdr:rowOff>
    </xdr:to>
    <xdr:pic>
      <xdr:nvPicPr>
        <xdr:cNvPr id="230" name="Picture 229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73831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533400</xdr:colOff>
      <xdr:row>93</xdr:row>
      <xdr:rowOff>142875</xdr:rowOff>
    </xdr:to>
    <xdr:pic>
      <xdr:nvPicPr>
        <xdr:cNvPr id="231" name="Picture 230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77736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533400</xdr:colOff>
      <xdr:row>95</xdr:row>
      <xdr:rowOff>142875</xdr:rowOff>
    </xdr:to>
    <xdr:pic>
      <xdr:nvPicPr>
        <xdr:cNvPr id="232" name="Picture 231" descr="Wake Forest University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81641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533400</xdr:colOff>
      <xdr:row>97</xdr:row>
      <xdr:rowOff>142875</xdr:rowOff>
    </xdr:to>
    <xdr:pic>
      <xdr:nvPicPr>
        <xdr:cNvPr id="233" name="Picture 232" descr="Eastern Mennonite Universit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85547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533400</xdr:colOff>
      <xdr:row>99</xdr:row>
      <xdr:rowOff>142875</xdr:rowOff>
    </xdr:to>
    <xdr:pic>
      <xdr:nvPicPr>
        <xdr:cNvPr id="234" name="Picture 233" descr="Bridgewater Colle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89452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533400</xdr:colOff>
      <xdr:row>101</xdr:row>
      <xdr:rowOff>142875</xdr:rowOff>
    </xdr:to>
    <xdr:pic>
      <xdr:nvPicPr>
        <xdr:cNvPr id="235" name="Picture 234" descr="University of Mary Washingto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933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533400</xdr:colOff>
      <xdr:row>103</xdr:row>
      <xdr:rowOff>142875</xdr:rowOff>
    </xdr:to>
    <xdr:pic>
      <xdr:nvPicPr>
        <xdr:cNvPr id="236" name="Picture 235" descr="Lehigh University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97262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533400</xdr:colOff>
      <xdr:row>105</xdr:row>
      <xdr:rowOff>142875</xdr:rowOff>
    </xdr:to>
    <xdr:pic>
      <xdr:nvPicPr>
        <xdr:cNvPr id="237" name="Picture 236" descr="James Madison University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01168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533400</xdr:colOff>
      <xdr:row>107</xdr:row>
      <xdr:rowOff>142875</xdr:rowOff>
    </xdr:to>
    <xdr:pic>
      <xdr:nvPicPr>
        <xdr:cNvPr id="238" name="Picture 237" descr="George Mason University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05073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533400</xdr:colOff>
      <xdr:row>109</xdr:row>
      <xdr:rowOff>142875</xdr:rowOff>
    </xdr:to>
    <xdr:pic>
      <xdr:nvPicPr>
        <xdr:cNvPr id="239" name="Picture 238" descr="University of North Carolina at Greensbor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08978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533400</xdr:colOff>
      <xdr:row>111</xdr:row>
      <xdr:rowOff>142875</xdr:rowOff>
    </xdr:to>
    <xdr:pic>
      <xdr:nvPicPr>
        <xdr:cNvPr id="240" name="Picture 239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12883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533400</xdr:colOff>
      <xdr:row>113</xdr:row>
      <xdr:rowOff>142875</xdr:rowOff>
    </xdr:to>
    <xdr:pic>
      <xdr:nvPicPr>
        <xdr:cNvPr id="241" name="Picture 240" descr="University of Scranton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16789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533400</xdr:colOff>
      <xdr:row>115</xdr:row>
      <xdr:rowOff>142875</xdr:rowOff>
    </xdr:to>
    <xdr:pic>
      <xdr:nvPicPr>
        <xdr:cNvPr id="242" name="Picture 241" descr="Elizabethtown Colle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20694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533400</xdr:colOff>
      <xdr:row>117</xdr:row>
      <xdr:rowOff>142875</xdr:rowOff>
    </xdr:to>
    <xdr:pic>
      <xdr:nvPicPr>
        <xdr:cNvPr id="243" name="Picture 242" descr="Penn State Harrisbur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24599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533400</xdr:colOff>
      <xdr:row>119</xdr:row>
      <xdr:rowOff>142875</xdr:rowOff>
    </xdr:to>
    <xdr:pic>
      <xdr:nvPicPr>
        <xdr:cNvPr id="244" name="Picture 243" descr="University of Virgi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28504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533400</xdr:colOff>
      <xdr:row>121</xdr:row>
      <xdr:rowOff>142875</xdr:rowOff>
    </xdr:to>
    <xdr:pic>
      <xdr:nvPicPr>
        <xdr:cNvPr id="245" name="Picture 244" descr="University of Mary Washingto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32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533400</xdr:colOff>
      <xdr:row>123</xdr:row>
      <xdr:rowOff>142875</xdr:rowOff>
    </xdr:to>
    <xdr:pic>
      <xdr:nvPicPr>
        <xdr:cNvPr id="246" name="Picture 245" descr="Lebanon Valley Colle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36315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533400</xdr:colOff>
      <xdr:row>125</xdr:row>
      <xdr:rowOff>142875</xdr:rowOff>
    </xdr:to>
    <xdr:pic>
      <xdr:nvPicPr>
        <xdr:cNvPr id="247" name="Picture 246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4022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533400</xdr:colOff>
      <xdr:row>127</xdr:row>
      <xdr:rowOff>142875</xdr:rowOff>
    </xdr:to>
    <xdr:pic>
      <xdr:nvPicPr>
        <xdr:cNvPr id="248" name="Picture 247" descr="Wilkes University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4412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533400</xdr:colOff>
      <xdr:row>129</xdr:row>
      <xdr:rowOff>142875</xdr:rowOff>
    </xdr:to>
    <xdr:pic>
      <xdr:nvPicPr>
        <xdr:cNvPr id="249" name="Picture 248" descr="West Virginia University Institute of Technology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4803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533400</xdr:colOff>
      <xdr:row>131</xdr:row>
      <xdr:rowOff>142875</xdr:rowOff>
    </xdr:to>
    <xdr:pic>
      <xdr:nvPicPr>
        <xdr:cNvPr id="250" name="Picture 249" descr="College of William and Mary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5193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533400</xdr:colOff>
      <xdr:row>133</xdr:row>
      <xdr:rowOff>142875</xdr:rowOff>
    </xdr:to>
    <xdr:pic>
      <xdr:nvPicPr>
        <xdr:cNvPr id="251" name="Picture 250" descr="Messiah College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55841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533400</xdr:colOff>
      <xdr:row>135</xdr:row>
      <xdr:rowOff>142875</xdr:rowOff>
    </xdr:to>
    <xdr:pic>
      <xdr:nvPicPr>
        <xdr:cNvPr id="252" name="Picture 251" descr="Bob Jones University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59746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533400</xdr:colOff>
      <xdr:row>137</xdr:row>
      <xdr:rowOff>142875</xdr:rowOff>
    </xdr:to>
    <xdr:pic>
      <xdr:nvPicPr>
        <xdr:cNvPr id="253" name="Picture 252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63652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533400</xdr:colOff>
      <xdr:row>139</xdr:row>
      <xdr:rowOff>142875</xdr:rowOff>
    </xdr:to>
    <xdr:pic>
      <xdr:nvPicPr>
        <xdr:cNvPr id="254" name="Picture 253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67557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533400</xdr:colOff>
      <xdr:row>141</xdr:row>
      <xdr:rowOff>142875</xdr:rowOff>
    </xdr:to>
    <xdr:pic>
      <xdr:nvPicPr>
        <xdr:cNvPr id="255" name="Picture 254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714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533400</xdr:colOff>
      <xdr:row>143</xdr:row>
      <xdr:rowOff>142875</xdr:rowOff>
    </xdr:to>
    <xdr:pic>
      <xdr:nvPicPr>
        <xdr:cNvPr id="256" name="Picture 255" descr="Gettysburg Colleg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75367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533400</xdr:colOff>
      <xdr:row>145</xdr:row>
      <xdr:rowOff>142875</xdr:rowOff>
    </xdr:to>
    <xdr:pic>
      <xdr:nvPicPr>
        <xdr:cNvPr id="257" name="Picture 256" descr="Dickinson Colle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79273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533400</xdr:colOff>
      <xdr:row>147</xdr:row>
      <xdr:rowOff>142875</xdr:rowOff>
    </xdr:to>
    <xdr:pic>
      <xdr:nvPicPr>
        <xdr:cNvPr id="258" name="Picture 257" descr="Lehigh University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83178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533400</xdr:colOff>
      <xdr:row>149</xdr:row>
      <xdr:rowOff>142875</xdr:rowOff>
    </xdr:to>
    <xdr:pic>
      <xdr:nvPicPr>
        <xdr:cNvPr id="259" name="Picture 258" descr="Villanova University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87083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533400</xdr:colOff>
      <xdr:row>151</xdr:row>
      <xdr:rowOff>142875</xdr:rowOff>
    </xdr:to>
    <xdr:pic>
      <xdr:nvPicPr>
        <xdr:cNvPr id="260" name="Picture 259" descr="Rowan University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90988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533400</xdr:colOff>
      <xdr:row>153</xdr:row>
      <xdr:rowOff>142875</xdr:rowOff>
    </xdr:to>
    <xdr:pic>
      <xdr:nvPicPr>
        <xdr:cNvPr id="261" name="Picture 260" descr="Wake Forest University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94894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533400</xdr:colOff>
      <xdr:row>155</xdr:row>
      <xdr:rowOff>142875</xdr:rowOff>
    </xdr:to>
    <xdr:pic>
      <xdr:nvPicPr>
        <xdr:cNvPr id="262" name="Picture 261" descr="Shepherd University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98799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533400</xdr:colOff>
      <xdr:row>157</xdr:row>
      <xdr:rowOff>142875</xdr:rowOff>
    </xdr:to>
    <xdr:pic>
      <xdr:nvPicPr>
        <xdr:cNvPr id="263" name="Picture 262" descr="Duke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02704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533400</xdr:colOff>
      <xdr:row>159</xdr:row>
      <xdr:rowOff>142875</xdr:rowOff>
    </xdr:to>
    <xdr:pic>
      <xdr:nvPicPr>
        <xdr:cNvPr id="264" name="Picture 263" descr="Wake Forest University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06609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533400</xdr:colOff>
      <xdr:row>161</xdr:row>
      <xdr:rowOff>142875</xdr:rowOff>
    </xdr:to>
    <xdr:pic>
      <xdr:nvPicPr>
        <xdr:cNvPr id="265" name="Picture 264" descr="Millersville University of Pennsylvania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105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533400</xdr:colOff>
      <xdr:row>163</xdr:row>
      <xdr:rowOff>142875</xdr:rowOff>
    </xdr:to>
    <xdr:pic>
      <xdr:nvPicPr>
        <xdr:cNvPr id="266" name="Picture 265" descr="University of North Carolina at Asheville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14420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533400</xdr:colOff>
      <xdr:row>165</xdr:row>
      <xdr:rowOff>142875</xdr:rowOff>
    </xdr:to>
    <xdr:pic>
      <xdr:nvPicPr>
        <xdr:cNvPr id="267" name="Picture 266" descr="University of North Carolina at Charlott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18325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533400</xdr:colOff>
      <xdr:row>167</xdr:row>
      <xdr:rowOff>142875</xdr:rowOff>
    </xdr:to>
    <xdr:pic>
      <xdr:nvPicPr>
        <xdr:cNvPr id="268" name="Picture 267" descr="College of William and Mary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2223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533400</xdr:colOff>
      <xdr:row>169</xdr:row>
      <xdr:rowOff>142875</xdr:rowOff>
    </xdr:to>
    <xdr:pic>
      <xdr:nvPicPr>
        <xdr:cNvPr id="269" name="Picture 268" descr="College of William and Mary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261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533400</xdr:colOff>
      <xdr:row>171</xdr:row>
      <xdr:rowOff>142875</xdr:rowOff>
    </xdr:to>
    <xdr:pic>
      <xdr:nvPicPr>
        <xdr:cNvPr id="270" name="Picture 269" descr="United States Naval Academy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30041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533400</xdr:colOff>
      <xdr:row>173</xdr:row>
      <xdr:rowOff>142875</xdr:rowOff>
    </xdr:to>
    <xdr:pic>
      <xdr:nvPicPr>
        <xdr:cNvPr id="271" name="Picture 270" descr="Elizabethtown Colle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33946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533400</xdr:colOff>
      <xdr:row>175</xdr:row>
      <xdr:rowOff>142875</xdr:rowOff>
    </xdr:to>
    <xdr:pic>
      <xdr:nvPicPr>
        <xdr:cNvPr id="272" name="Picture 271" descr="Wake Forest University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37851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533400</xdr:colOff>
      <xdr:row>177</xdr:row>
      <xdr:rowOff>142875</xdr:rowOff>
    </xdr:to>
    <xdr:pic>
      <xdr:nvPicPr>
        <xdr:cNvPr id="273" name="Picture 272" descr="Wake Forest University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41757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533400</xdr:colOff>
      <xdr:row>179</xdr:row>
      <xdr:rowOff>142875</xdr:rowOff>
    </xdr:to>
    <xdr:pic>
      <xdr:nvPicPr>
        <xdr:cNvPr id="274" name="Picture 273" descr="University of North Carolina at Charlott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45662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533400</xdr:colOff>
      <xdr:row>181</xdr:row>
      <xdr:rowOff>142875</xdr:rowOff>
    </xdr:to>
    <xdr:pic>
      <xdr:nvPicPr>
        <xdr:cNvPr id="275" name="Picture 274" descr="Georgetown University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495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533400</xdr:colOff>
      <xdr:row>183</xdr:row>
      <xdr:rowOff>142875</xdr:rowOff>
    </xdr:to>
    <xdr:pic>
      <xdr:nvPicPr>
        <xdr:cNvPr id="276" name="Picture 275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53472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533400</xdr:colOff>
      <xdr:row>185</xdr:row>
      <xdr:rowOff>142875</xdr:rowOff>
    </xdr:to>
    <xdr:pic>
      <xdr:nvPicPr>
        <xdr:cNvPr id="277" name="Picture 276" descr="Christopher Newport University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57378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533400</xdr:colOff>
      <xdr:row>187</xdr:row>
      <xdr:rowOff>142875</xdr:rowOff>
    </xdr:to>
    <xdr:pic>
      <xdr:nvPicPr>
        <xdr:cNvPr id="278" name="Picture 277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61283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533400</xdr:colOff>
      <xdr:row>189</xdr:row>
      <xdr:rowOff>142875</xdr:rowOff>
    </xdr:to>
    <xdr:pic>
      <xdr:nvPicPr>
        <xdr:cNvPr id="279" name="Picture 278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65188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533400</xdr:colOff>
      <xdr:row>191</xdr:row>
      <xdr:rowOff>142875</xdr:rowOff>
    </xdr:to>
    <xdr:pic>
      <xdr:nvPicPr>
        <xdr:cNvPr id="280" name="Picture 279" descr="Arcadia University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69093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533400</xdr:colOff>
      <xdr:row>193</xdr:row>
      <xdr:rowOff>142875</xdr:rowOff>
    </xdr:to>
    <xdr:pic>
      <xdr:nvPicPr>
        <xdr:cNvPr id="281" name="Picture 280" descr="Arcadia University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72999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533400</xdr:colOff>
      <xdr:row>195</xdr:row>
      <xdr:rowOff>142875</xdr:rowOff>
    </xdr:to>
    <xdr:pic>
      <xdr:nvPicPr>
        <xdr:cNvPr id="282" name="Picture 281" descr="Swarthmore Colleg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76904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533400</xdr:colOff>
      <xdr:row>196</xdr:row>
      <xdr:rowOff>142875</xdr:rowOff>
    </xdr:to>
    <xdr:pic>
      <xdr:nvPicPr>
        <xdr:cNvPr id="283" name="Picture 282" descr="West Virginia University Institute of Technology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78904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533400</xdr:colOff>
      <xdr:row>198</xdr:row>
      <xdr:rowOff>142875</xdr:rowOff>
    </xdr:to>
    <xdr:pic>
      <xdr:nvPicPr>
        <xdr:cNvPr id="284" name="Picture 283" descr="Christopher Newport University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82809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533400</xdr:colOff>
      <xdr:row>200</xdr:row>
      <xdr:rowOff>142875</xdr:rowOff>
    </xdr:to>
    <xdr:pic>
      <xdr:nvPicPr>
        <xdr:cNvPr id="285" name="Picture 284" descr="Bucknell University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867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533400</xdr:colOff>
      <xdr:row>202</xdr:row>
      <xdr:rowOff>142875</xdr:rowOff>
    </xdr:to>
    <xdr:pic>
      <xdr:nvPicPr>
        <xdr:cNvPr id="286" name="Picture 285" descr="North Carolina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90620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533400</xdr:colOff>
      <xdr:row>203</xdr:row>
      <xdr:rowOff>142875</xdr:rowOff>
    </xdr:to>
    <xdr:pic>
      <xdr:nvPicPr>
        <xdr:cNvPr id="287" name="Picture 286" descr="High Point University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9262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533400</xdr:colOff>
      <xdr:row>205</xdr:row>
      <xdr:rowOff>142875</xdr:rowOff>
    </xdr:to>
    <xdr:pic>
      <xdr:nvPicPr>
        <xdr:cNvPr id="288" name="Picture 287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39652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533400</xdr:colOff>
      <xdr:row>207</xdr:row>
      <xdr:rowOff>142875</xdr:rowOff>
    </xdr:to>
    <xdr:pic>
      <xdr:nvPicPr>
        <xdr:cNvPr id="289" name="Picture 288" descr="High Point University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0043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533400</xdr:colOff>
      <xdr:row>209</xdr:row>
      <xdr:rowOff>142875</xdr:rowOff>
    </xdr:to>
    <xdr:pic>
      <xdr:nvPicPr>
        <xdr:cNvPr id="290" name="Picture 289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0433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533400</xdr:colOff>
      <xdr:row>211</xdr:row>
      <xdr:rowOff>142875</xdr:rowOff>
    </xdr:to>
    <xdr:pic>
      <xdr:nvPicPr>
        <xdr:cNvPr id="291" name="Picture 290" descr="Elizabethtown Colle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08241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533400</xdr:colOff>
      <xdr:row>213</xdr:row>
      <xdr:rowOff>142875</xdr:rowOff>
    </xdr:to>
    <xdr:pic>
      <xdr:nvPicPr>
        <xdr:cNvPr id="292" name="Picture 291" descr="Elizabethtown Colle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12146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533400</xdr:colOff>
      <xdr:row>214</xdr:row>
      <xdr:rowOff>142875</xdr:rowOff>
    </xdr:to>
    <xdr:pic>
      <xdr:nvPicPr>
        <xdr:cNvPr id="293" name="Picture 292" descr="La Salle University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14147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533400</xdr:colOff>
      <xdr:row>216</xdr:row>
      <xdr:rowOff>142875</xdr:rowOff>
    </xdr:to>
    <xdr:pic>
      <xdr:nvPicPr>
        <xdr:cNvPr id="294" name="Picture 293" descr="Messiah College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18052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533400</xdr:colOff>
      <xdr:row>218</xdr:row>
      <xdr:rowOff>142875</xdr:rowOff>
    </xdr:to>
    <xdr:pic>
      <xdr:nvPicPr>
        <xdr:cNvPr id="295" name="Picture 294" descr="United States Naval Academy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219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533400</xdr:colOff>
      <xdr:row>220</xdr:row>
      <xdr:rowOff>142875</xdr:rowOff>
    </xdr:to>
    <xdr:pic>
      <xdr:nvPicPr>
        <xdr:cNvPr id="296" name="Picture 295" descr="Frostburg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25862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533400</xdr:colOff>
      <xdr:row>222</xdr:row>
      <xdr:rowOff>142875</xdr:rowOff>
    </xdr:to>
    <xdr:pic>
      <xdr:nvPicPr>
        <xdr:cNvPr id="297" name="Picture 296" descr="Fayetteville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29768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533400</xdr:colOff>
      <xdr:row>223</xdr:row>
      <xdr:rowOff>142875</xdr:rowOff>
    </xdr:to>
    <xdr:pic>
      <xdr:nvPicPr>
        <xdr:cNvPr id="298" name="Picture 297" descr="Christopher Newport University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31768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533400</xdr:colOff>
      <xdr:row>225</xdr:row>
      <xdr:rowOff>142875</xdr:rowOff>
    </xdr:to>
    <xdr:pic>
      <xdr:nvPicPr>
        <xdr:cNvPr id="299" name="Picture 298" descr="Gettysburg Colleg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35673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533400</xdr:colOff>
      <xdr:row>227</xdr:row>
      <xdr:rowOff>142875</xdr:rowOff>
    </xdr:to>
    <xdr:pic>
      <xdr:nvPicPr>
        <xdr:cNvPr id="300" name="Picture 299" descr="Gettysburg Colleg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39578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533400</xdr:colOff>
      <xdr:row>229</xdr:row>
      <xdr:rowOff>142875</xdr:rowOff>
    </xdr:to>
    <xdr:pic>
      <xdr:nvPicPr>
        <xdr:cNvPr id="301" name="Picture 300" descr="George Mason University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43484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533400</xdr:colOff>
      <xdr:row>230</xdr:row>
      <xdr:rowOff>142875</xdr:rowOff>
    </xdr:to>
    <xdr:pic>
      <xdr:nvPicPr>
        <xdr:cNvPr id="302" name="Picture 301" descr="College of William and Mary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45484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533400</xdr:colOff>
      <xdr:row>232</xdr:row>
      <xdr:rowOff>142875</xdr:rowOff>
    </xdr:to>
    <xdr:pic>
      <xdr:nvPicPr>
        <xdr:cNvPr id="303" name="Picture 302" descr="The George Washington University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49389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533400</xdr:colOff>
      <xdr:row>234</xdr:row>
      <xdr:rowOff>142875</xdr:rowOff>
    </xdr:to>
    <xdr:pic>
      <xdr:nvPicPr>
        <xdr:cNvPr id="304" name="Picture 303" descr="James Madison University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53294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533400</xdr:colOff>
      <xdr:row>236</xdr:row>
      <xdr:rowOff>142875</xdr:rowOff>
    </xdr:to>
    <xdr:pic>
      <xdr:nvPicPr>
        <xdr:cNvPr id="305" name="Picture 304" descr="James Madison University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57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533400</xdr:colOff>
      <xdr:row>238</xdr:row>
      <xdr:rowOff>142875</xdr:rowOff>
    </xdr:to>
    <xdr:pic>
      <xdr:nvPicPr>
        <xdr:cNvPr id="306" name="Picture 305" descr="Juniata College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61105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533400</xdr:colOff>
      <xdr:row>239</xdr:row>
      <xdr:rowOff>142875</xdr:rowOff>
    </xdr:to>
    <xdr:pic>
      <xdr:nvPicPr>
        <xdr:cNvPr id="307" name="Picture 306" descr="Juniata College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63105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533400</xdr:colOff>
      <xdr:row>241</xdr:row>
      <xdr:rowOff>142875</xdr:rowOff>
    </xdr:to>
    <xdr:pic>
      <xdr:nvPicPr>
        <xdr:cNvPr id="308" name="Picture 307" descr="Lafayette College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6701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533400</xdr:colOff>
      <xdr:row>243</xdr:row>
      <xdr:rowOff>142875</xdr:rowOff>
    </xdr:to>
    <xdr:pic>
      <xdr:nvPicPr>
        <xdr:cNvPr id="309" name="Picture 308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7091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533400</xdr:colOff>
      <xdr:row>245</xdr:row>
      <xdr:rowOff>142875</xdr:rowOff>
    </xdr:to>
    <xdr:pic>
      <xdr:nvPicPr>
        <xdr:cNvPr id="310" name="Picture 309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74821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533400</xdr:colOff>
      <xdr:row>247</xdr:row>
      <xdr:rowOff>142875</xdr:rowOff>
    </xdr:to>
    <xdr:pic>
      <xdr:nvPicPr>
        <xdr:cNvPr id="311" name="Picture 310" descr="Lebanon Valley Colle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78726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533400</xdr:colOff>
      <xdr:row>249</xdr:row>
      <xdr:rowOff>142875</xdr:rowOff>
    </xdr:to>
    <xdr:pic>
      <xdr:nvPicPr>
        <xdr:cNvPr id="312" name="Picture 311" descr="Lebanon Valley Colle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2631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533400</xdr:colOff>
      <xdr:row>251</xdr:row>
      <xdr:rowOff>142875</xdr:rowOff>
    </xdr:to>
    <xdr:pic>
      <xdr:nvPicPr>
        <xdr:cNvPr id="313" name="Picture 312" descr="Lebanon Valley Colle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6537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533400</xdr:colOff>
      <xdr:row>253</xdr:row>
      <xdr:rowOff>142875</xdr:rowOff>
    </xdr:to>
    <xdr:pic>
      <xdr:nvPicPr>
        <xdr:cNvPr id="314" name="Picture 313" descr="Millersville University of Pennsylvania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90442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533400</xdr:colOff>
      <xdr:row>255</xdr:row>
      <xdr:rowOff>142875</xdr:rowOff>
    </xdr:to>
    <xdr:pic>
      <xdr:nvPicPr>
        <xdr:cNvPr id="315" name="Picture 314" descr="Millersville University of Pennsylvania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943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533400</xdr:colOff>
      <xdr:row>257</xdr:row>
      <xdr:rowOff>142875</xdr:rowOff>
    </xdr:to>
    <xdr:pic>
      <xdr:nvPicPr>
        <xdr:cNvPr id="316" name="Picture 315" descr="Millersville University of Pennsylvania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98252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533400</xdr:colOff>
      <xdr:row>259</xdr:row>
      <xdr:rowOff>142875</xdr:rowOff>
    </xdr:to>
    <xdr:pic>
      <xdr:nvPicPr>
        <xdr:cNvPr id="317" name="Picture 316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02158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533400</xdr:colOff>
      <xdr:row>261</xdr:row>
      <xdr:rowOff>142875</xdr:rowOff>
    </xdr:to>
    <xdr:pic>
      <xdr:nvPicPr>
        <xdr:cNvPr id="318" name="Picture 317" descr="Wilkes University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06063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533400</xdr:colOff>
      <xdr:row>263</xdr:row>
      <xdr:rowOff>142875</xdr:rowOff>
    </xdr:to>
    <xdr:pic>
      <xdr:nvPicPr>
        <xdr:cNvPr id="319" name="Picture 318" descr="Moravian Colleg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09968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533400</xdr:colOff>
      <xdr:row>264</xdr:row>
      <xdr:rowOff>142875</xdr:rowOff>
    </xdr:to>
    <xdr:pic>
      <xdr:nvPicPr>
        <xdr:cNvPr id="320" name="Picture 319" descr="Moravian Colleg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11968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533400</xdr:colOff>
      <xdr:row>266</xdr:row>
      <xdr:rowOff>142875</xdr:rowOff>
    </xdr:to>
    <xdr:pic>
      <xdr:nvPicPr>
        <xdr:cNvPr id="321" name="Picture 320" descr="Northampton Community Colleg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15874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533400</xdr:colOff>
      <xdr:row>268</xdr:row>
      <xdr:rowOff>142875</xdr:rowOff>
    </xdr:to>
    <xdr:pic>
      <xdr:nvPicPr>
        <xdr:cNvPr id="322" name="Picture 321" descr="Wilkes University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19779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533400</xdr:colOff>
      <xdr:row>270</xdr:row>
      <xdr:rowOff>133350</xdr:rowOff>
    </xdr:to>
    <xdr:pic>
      <xdr:nvPicPr>
        <xdr:cNvPr id="323" name="Picture 322" descr="Saint Joseph's University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23684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533400</xdr:colOff>
      <xdr:row>271</xdr:row>
      <xdr:rowOff>142875</xdr:rowOff>
    </xdr:to>
    <xdr:pic>
      <xdr:nvPicPr>
        <xdr:cNvPr id="324" name="Picture 323" descr="Washington College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25684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533400</xdr:colOff>
      <xdr:row>272</xdr:row>
      <xdr:rowOff>142875</xdr:rowOff>
    </xdr:to>
    <xdr:pic>
      <xdr:nvPicPr>
        <xdr:cNvPr id="325" name="Picture 324" descr="High Point University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276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533400</xdr:colOff>
      <xdr:row>274</xdr:row>
      <xdr:rowOff>142875</xdr:rowOff>
    </xdr:to>
    <xdr:pic>
      <xdr:nvPicPr>
        <xdr:cNvPr id="326" name="Picture 325" descr="College of William and Mary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31590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533400</xdr:colOff>
      <xdr:row>276</xdr:row>
      <xdr:rowOff>142875</xdr:rowOff>
    </xdr:to>
    <xdr:pic>
      <xdr:nvPicPr>
        <xdr:cNvPr id="327" name="Picture 326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35495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533400</xdr:colOff>
      <xdr:row>278</xdr:row>
      <xdr:rowOff>142875</xdr:rowOff>
    </xdr:to>
    <xdr:pic>
      <xdr:nvPicPr>
        <xdr:cNvPr id="328" name="Picture 327" descr="Lehigh University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3940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533400</xdr:colOff>
      <xdr:row>279</xdr:row>
      <xdr:rowOff>142875</xdr:rowOff>
    </xdr:to>
    <xdr:pic>
      <xdr:nvPicPr>
        <xdr:cNvPr id="329" name="Picture 328" descr="La Salle University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4140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533400</xdr:colOff>
      <xdr:row>281</xdr:row>
      <xdr:rowOff>142875</xdr:rowOff>
    </xdr:to>
    <xdr:pic>
      <xdr:nvPicPr>
        <xdr:cNvPr id="330" name="Picture 329" descr="Virginia Tech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4530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533400</xdr:colOff>
      <xdr:row>283</xdr:row>
      <xdr:rowOff>142875</xdr:rowOff>
    </xdr:to>
    <xdr:pic>
      <xdr:nvPicPr>
        <xdr:cNvPr id="331" name="Picture 330" descr="Virginia Commonwealth University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49211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533400</xdr:colOff>
      <xdr:row>284</xdr:row>
      <xdr:rowOff>142875</xdr:rowOff>
    </xdr:to>
    <xdr:pic>
      <xdr:nvPicPr>
        <xdr:cNvPr id="332" name="Picture 331" descr="Eastern Mennonite Universit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51211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533400</xdr:colOff>
      <xdr:row>286</xdr:row>
      <xdr:rowOff>142875</xdr:rowOff>
    </xdr:to>
    <xdr:pic>
      <xdr:nvPicPr>
        <xdr:cNvPr id="333" name="Picture 332" descr="Shippensburg University of Pennsylvania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55117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533400</xdr:colOff>
      <xdr:row>288</xdr:row>
      <xdr:rowOff>142875</xdr:rowOff>
    </xdr:to>
    <xdr:pic>
      <xdr:nvPicPr>
        <xdr:cNvPr id="334" name="Picture 333" descr="Winston-Salem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59022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533400</xdr:colOff>
      <xdr:row>290</xdr:row>
      <xdr:rowOff>142875</xdr:rowOff>
    </xdr:to>
    <xdr:pic>
      <xdr:nvPicPr>
        <xdr:cNvPr id="335" name="Picture 334" descr="Susquehanna University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629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533400</xdr:colOff>
      <xdr:row>292</xdr:row>
      <xdr:rowOff>142875</xdr:rowOff>
    </xdr:to>
    <xdr:pic>
      <xdr:nvPicPr>
        <xdr:cNvPr id="336" name="Picture 335" descr="Susquehanna University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66832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533400</xdr:colOff>
      <xdr:row>294</xdr:row>
      <xdr:rowOff>142875</xdr:rowOff>
    </xdr:to>
    <xdr:pic>
      <xdr:nvPicPr>
        <xdr:cNvPr id="337" name="Picture 336" descr="Susquehanna University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70738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533400</xdr:colOff>
      <xdr:row>296</xdr:row>
      <xdr:rowOff>142875</xdr:rowOff>
    </xdr:to>
    <xdr:pic>
      <xdr:nvPicPr>
        <xdr:cNvPr id="338" name="Picture 337" descr="Rowan University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74643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533400</xdr:colOff>
      <xdr:row>298</xdr:row>
      <xdr:rowOff>142875</xdr:rowOff>
    </xdr:to>
    <xdr:pic>
      <xdr:nvPicPr>
        <xdr:cNvPr id="339" name="Picture 338" descr="Rowan University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78548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533400</xdr:colOff>
      <xdr:row>300</xdr:row>
      <xdr:rowOff>133350</xdr:rowOff>
    </xdr:to>
    <xdr:pic>
      <xdr:nvPicPr>
        <xdr:cNvPr id="340" name="Picture 339" descr="Rowan University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82453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533400</xdr:colOff>
      <xdr:row>301</xdr:row>
      <xdr:rowOff>142875</xdr:rowOff>
    </xdr:to>
    <xdr:pic>
      <xdr:nvPicPr>
        <xdr:cNvPr id="341" name="Picture 340" descr="University of Scranton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84454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533400</xdr:colOff>
      <xdr:row>302</xdr:row>
      <xdr:rowOff>142875</xdr:rowOff>
    </xdr:to>
    <xdr:pic>
      <xdr:nvPicPr>
        <xdr:cNvPr id="342" name="Picture 341" descr="Bucknell University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86454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533400</xdr:colOff>
      <xdr:row>304</xdr:row>
      <xdr:rowOff>142875</xdr:rowOff>
    </xdr:to>
    <xdr:pic>
      <xdr:nvPicPr>
        <xdr:cNvPr id="343" name="Picture 342" descr="High Point University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90359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533400</xdr:colOff>
      <xdr:row>306</xdr:row>
      <xdr:rowOff>142875</xdr:rowOff>
    </xdr:to>
    <xdr:pic>
      <xdr:nvPicPr>
        <xdr:cNvPr id="344" name="Picture 343" descr="University of Richmo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94264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533400</xdr:colOff>
      <xdr:row>308</xdr:row>
      <xdr:rowOff>142875</xdr:rowOff>
    </xdr:to>
    <xdr:pic>
      <xdr:nvPicPr>
        <xdr:cNvPr id="345" name="Picture 344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598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533400</xdr:colOff>
      <xdr:row>310</xdr:row>
      <xdr:rowOff>142875</xdr:rowOff>
    </xdr:to>
    <xdr:pic>
      <xdr:nvPicPr>
        <xdr:cNvPr id="346" name="Picture 345" descr="University of Mary Washingto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2075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533400</xdr:colOff>
      <xdr:row>312</xdr:row>
      <xdr:rowOff>142875</xdr:rowOff>
    </xdr:to>
    <xdr:pic>
      <xdr:nvPicPr>
        <xdr:cNvPr id="347" name="Picture 346" descr="West Virginia University Institute of Technology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598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533400</xdr:colOff>
      <xdr:row>314</xdr:row>
      <xdr:rowOff>142875</xdr:rowOff>
    </xdr:to>
    <xdr:pic>
      <xdr:nvPicPr>
        <xdr:cNvPr id="348" name="Picture 347" descr="Frostburg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88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533400</xdr:colOff>
      <xdr:row>316</xdr:row>
      <xdr:rowOff>142875</xdr:rowOff>
    </xdr:to>
    <xdr:pic>
      <xdr:nvPicPr>
        <xdr:cNvPr id="349" name="Picture 348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1379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533400</xdr:colOff>
      <xdr:row>318</xdr:row>
      <xdr:rowOff>133350</xdr:rowOff>
    </xdr:to>
    <xdr:pic>
      <xdr:nvPicPr>
        <xdr:cNvPr id="350" name="Picture 349" descr="Morgan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1769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533400</xdr:colOff>
      <xdr:row>319</xdr:row>
      <xdr:rowOff>142875</xdr:rowOff>
    </xdr:to>
    <xdr:pic>
      <xdr:nvPicPr>
        <xdr:cNvPr id="351" name="Picture 350" descr="West Virginia University Institute of Technology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19696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533400</xdr:colOff>
      <xdr:row>320</xdr:row>
      <xdr:rowOff>142875</xdr:rowOff>
    </xdr:to>
    <xdr:pic>
      <xdr:nvPicPr>
        <xdr:cNvPr id="352" name="Picture 351" descr="Bridgewater Colle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21696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533400</xdr:colOff>
      <xdr:row>322</xdr:row>
      <xdr:rowOff>142875</xdr:rowOff>
    </xdr:to>
    <xdr:pic>
      <xdr:nvPicPr>
        <xdr:cNvPr id="353" name="Picture 352" descr="University of North Carolina at Charlott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25602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533400</xdr:colOff>
      <xdr:row>324</xdr:row>
      <xdr:rowOff>142875</xdr:rowOff>
    </xdr:to>
    <xdr:pic>
      <xdr:nvPicPr>
        <xdr:cNvPr id="354" name="Picture 353" descr="Morgan State University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29507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533400</xdr:colOff>
      <xdr:row>326</xdr:row>
      <xdr:rowOff>142875</xdr:rowOff>
    </xdr:to>
    <xdr:pic>
      <xdr:nvPicPr>
        <xdr:cNvPr id="355" name="Picture 354" descr="Georgetown University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334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533400</xdr:colOff>
      <xdr:row>328</xdr:row>
      <xdr:rowOff>142875</xdr:rowOff>
    </xdr:to>
    <xdr:pic>
      <xdr:nvPicPr>
        <xdr:cNvPr id="356" name="Picture 355" descr="Bucknell University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37317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533400</xdr:colOff>
      <xdr:row>330</xdr:row>
      <xdr:rowOff>142875</xdr:rowOff>
    </xdr:to>
    <xdr:pic>
      <xdr:nvPicPr>
        <xdr:cNvPr id="357" name="Picture 356" descr="University of North Carolina at Asheville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41223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533400</xdr:colOff>
      <xdr:row>332</xdr:row>
      <xdr:rowOff>142875</xdr:rowOff>
    </xdr:to>
    <xdr:pic>
      <xdr:nvPicPr>
        <xdr:cNvPr id="358" name="Picture 357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45128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533400</xdr:colOff>
      <xdr:row>334</xdr:row>
      <xdr:rowOff>142875</xdr:rowOff>
    </xdr:to>
    <xdr:pic>
      <xdr:nvPicPr>
        <xdr:cNvPr id="359" name="Picture 358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49033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533400</xdr:colOff>
      <xdr:row>336</xdr:row>
      <xdr:rowOff>142875</xdr:rowOff>
    </xdr:to>
    <xdr:pic>
      <xdr:nvPicPr>
        <xdr:cNvPr id="360" name="Picture 359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52938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533400</xdr:colOff>
      <xdr:row>338</xdr:row>
      <xdr:rowOff>142875</xdr:rowOff>
    </xdr:to>
    <xdr:pic>
      <xdr:nvPicPr>
        <xdr:cNvPr id="361" name="Picture 360" descr="University of North Carolina at Chapel Hil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56844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533400</xdr:colOff>
      <xdr:row>340</xdr:row>
      <xdr:rowOff>142875</xdr:rowOff>
    </xdr:to>
    <xdr:pic>
      <xdr:nvPicPr>
        <xdr:cNvPr id="362" name="Picture 361" descr="Washington College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60749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533400</xdr:colOff>
      <xdr:row>342</xdr:row>
      <xdr:rowOff>142875</xdr:rowOff>
    </xdr:to>
    <xdr:pic>
      <xdr:nvPicPr>
        <xdr:cNvPr id="363" name="Picture 362" descr="Bridgewater Colle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64654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2</xdr:col>
      <xdr:colOff>533400</xdr:colOff>
      <xdr:row>343</xdr:row>
      <xdr:rowOff>142875</xdr:rowOff>
    </xdr:to>
    <xdr:pic>
      <xdr:nvPicPr>
        <xdr:cNvPr id="364" name="Picture 363" descr="Davidson College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66654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533400</xdr:colOff>
      <xdr:row>345</xdr:row>
      <xdr:rowOff>142875</xdr:rowOff>
    </xdr:to>
    <xdr:pic>
      <xdr:nvPicPr>
        <xdr:cNvPr id="365" name="Picture 364" descr="Davidson College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70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533400</xdr:colOff>
      <xdr:row>347</xdr:row>
      <xdr:rowOff>142875</xdr:rowOff>
    </xdr:to>
    <xdr:pic>
      <xdr:nvPicPr>
        <xdr:cNvPr id="366" name="Picture 365" descr="Davidson College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74465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533400</xdr:colOff>
      <xdr:row>349</xdr:row>
      <xdr:rowOff>142875</xdr:rowOff>
    </xdr:to>
    <xdr:pic>
      <xdr:nvPicPr>
        <xdr:cNvPr id="367" name="Picture 366" descr="Elizabethtown Colle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7837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349</xdr:row>
      <xdr:rowOff>0</xdr:rowOff>
    </xdr:from>
    <xdr:to>
      <xdr:col>2</xdr:col>
      <xdr:colOff>533400</xdr:colOff>
      <xdr:row>351</xdr:row>
      <xdr:rowOff>142875</xdr:rowOff>
    </xdr:to>
    <xdr:pic>
      <xdr:nvPicPr>
        <xdr:cNvPr id="368" name="Picture 367" descr="Shippensburg University of Pennsylvania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8227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533400</xdr:colOff>
      <xdr:row>353</xdr:row>
      <xdr:rowOff>142875</xdr:rowOff>
    </xdr:to>
    <xdr:pic>
      <xdr:nvPicPr>
        <xdr:cNvPr id="369" name="Picture 368" descr="College of William and Mary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8618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usa18.kattis.com/problems/mausa18.tightlypacked" TargetMode="External"/><Relationship Id="rId3" Type="http://schemas.openxmlformats.org/officeDocument/2006/relationships/hyperlink" Target="https://mausa18.kattis.com/problems/mausa18.collusionontwowheels" TargetMode="External"/><Relationship Id="rId7" Type="http://schemas.openxmlformats.org/officeDocument/2006/relationships/hyperlink" Target="https://mausa18.kattis.com/problems/mausa18.playingtheslots" TargetMode="External"/><Relationship Id="rId2" Type="http://schemas.openxmlformats.org/officeDocument/2006/relationships/hyperlink" Target="https://mausa18.kattis.com/problems/mausa18.orphanbackups" TargetMode="External"/><Relationship Id="rId1" Type="http://schemas.openxmlformats.org/officeDocument/2006/relationships/hyperlink" Target="https://mausa18.kattis.com/problems/mausa18.lostisclosetolose" TargetMode="External"/><Relationship Id="rId6" Type="http://schemas.openxmlformats.org/officeDocument/2006/relationships/hyperlink" Target="https://mausa18.kattis.com/problems/mausa18.pickingupthedice" TargetMode="External"/><Relationship Id="rId5" Type="http://schemas.openxmlformats.org/officeDocument/2006/relationships/hyperlink" Target="https://mausa18.kattis.com/problems/mausa18.neutralground" TargetMode="External"/><Relationship Id="rId4" Type="http://schemas.openxmlformats.org/officeDocument/2006/relationships/hyperlink" Target="https://mausa18.kattis.com/problems/mausa18.findpoly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115" workbookViewId="0">
      <selection activeCell="P3" sqref="P3"/>
    </sheetView>
  </sheetViews>
  <sheetFormatPr defaultRowHeight="15" x14ac:dyDescent="0.25"/>
  <cols>
    <col min="2" max="2" width="52.42578125" customWidth="1"/>
  </cols>
  <sheetData>
    <row r="1" spans="1:14" ht="15.75" thickBot="1" x14ac:dyDescent="0.3">
      <c r="A1" s="1" t="s">
        <v>0</v>
      </c>
      <c r="B1" s="14" t="s">
        <v>1</v>
      </c>
      <c r="C1" s="15"/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4" x14ac:dyDescent="0.25">
      <c r="A2" s="16">
        <v>1</v>
      </c>
      <c r="B2" s="18" t="s">
        <v>12</v>
      </c>
      <c r="C2" s="16"/>
      <c r="D2" s="20">
        <v>8</v>
      </c>
      <c r="E2" s="20">
        <v>893</v>
      </c>
      <c r="F2" s="4">
        <v>2</v>
      </c>
      <c r="G2" s="4">
        <v>6</v>
      </c>
      <c r="H2" s="4">
        <v>1</v>
      </c>
      <c r="I2" s="4">
        <v>1</v>
      </c>
      <c r="J2" s="4">
        <v>1</v>
      </c>
      <c r="K2" s="4">
        <v>2</v>
      </c>
      <c r="L2" s="4">
        <v>1</v>
      </c>
      <c r="M2" s="6">
        <v>1</v>
      </c>
      <c r="N2">
        <f>SUM(F2:M2)</f>
        <v>15</v>
      </c>
    </row>
    <row r="3" spans="1:14" ht="15.75" thickBot="1" x14ac:dyDescent="0.3">
      <c r="A3" s="17"/>
      <c r="B3" s="19"/>
      <c r="C3" s="17"/>
      <c r="D3" s="21"/>
      <c r="E3" s="21"/>
      <c r="F3" s="5">
        <v>189</v>
      </c>
      <c r="G3" s="5">
        <v>234</v>
      </c>
      <c r="H3" s="5">
        <v>43</v>
      </c>
      <c r="I3" s="5">
        <v>32</v>
      </c>
      <c r="J3" s="5">
        <v>82</v>
      </c>
      <c r="K3" s="5">
        <v>105</v>
      </c>
      <c r="L3" s="5">
        <v>58</v>
      </c>
      <c r="M3" s="7">
        <v>10</v>
      </c>
      <c r="N3">
        <f>SUM(F3:M3)</f>
        <v>753</v>
      </c>
    </row>
    <row r="4" spans="1:14" x14ac:dyDescent="0.25">
      <c r="A4" s="16">
        <v>2</v>
      </c>
      <c r="B4" s="18" t="s">
        <v>13</v>
      </c>
      <c r="C4" s="16"/>
      <c r="D4" s="20">
        <v>8</v>
      </c>
      <c r="E4" s="20">
        <v>927</v>
      </c>
      <c r="F4" s="4">
        <v>1</v>
      </c>
      <c r="G4" s="4">
        <v>1</v>
      </c>
      <c r="H4" s="4">
        <v>1</v>
      </c>
      <c r="I4" s="4">
        <v>3</v>
      </c>
      <c r="J4" s="4">
        <v>1</v>
      </c>
      <c r="K4" s="4">
        <v>2</v>
      </c>
      <c r="L4" s="4">
        <v>1</v>
      </c>
      <c r="M4" s="6">
        <v>1</v>
      </c>
      <c r="N4">
        <f t="shared" ref="N4:N67" si="0">SUM(F4:M4)</f>
        <v>11</v>
      </c>
    </row>
    <row r="5" spans="1:14" ht="15.75" thickBot="1" x14ac:dyDescent="0.3">
      <c r="A5" s="17"/>
      <c r="B5" s="19"/>
      <c r="C5" s="17"/>
      <c r="D5" s="21"/>
      <c r="E5" s="21"/>
      <c r="F5" s="5">
        <v>59</v>
      </c>
      <c r="G5" s="5">
        <v>84</v>
      </c>
      <c r="H5" s="5">
        <v>96</v>
      </c>
      <c r="I5" s="5">
        <v>218</v>
      </c>
      <c r="J5" s="5">
        <v>203</v>
      </c>
      <c r="K5" s="5">
        <v>122</v>
      </c>
      <c r="L5" s="5">
        <v>68</v>
      </c>
      <c r="M5" s="7">
        <v>17</v>
      </c>
      <c r="N5">
        <f t="shared" si="0"/>
        <v>867</v>
      </c>
    </row>
    <row r="6" spans="1:14" x14ac:dyDescent="0.25">
      <c r="A6" s="16">
        <v>3</v>
      </c>
      <c r="B6" s="18" t="s">
        <v>14</v>
      </c>
      <c r="C6" s="16"/>
      <c r="D6" s="20">
        <v>8</v>
      </c>
      <c r="E6" s="20">
        <v>1036</v>
      </c>
      <c r="F6" s="4">
        <v>1</v>
      </c>
      <c r="G6" s="4">
        <v>3</v>
      </c>
      <c r="H6" s="4">
        <v>1</v>
      </c>
      <c r="I6" s="4">
        <v>1</v>
      </c>
      <c r="J6" s="4">
        <v>3</v>
      </c>
      <c r="K6" s="4">
        <v>2</v>
      </c>
      <c r="L6" s="4">
        <v>1</v>
      </c>
      <c r="M6" s="6">
        <v>1</v>
      </c>
      <c r="N6">
        <f t="shared" si="0"/>
        <v>13</v>
      </c>
    </row>
    <row r="7" spans="1:14" ht="15.75" thickBot="1" x14ac:dyDescent="0.3">
      <c r="A7" s="17"/>
      <c r="B7" s="19"/>
      <c r="C7" s="17"/>
      <c r="D7" s="21"/>
      <c r="E7" s="21"/>
      <c r="F7" s="5">
        <v>22</v>
      </c>
      <c r="G7" s="5">
        <v>95</v>
      </c>
      <c r="H7" s="5">
        <v>152</v>
      </c>
      <c r="I7" s="5">
        <v>184</v>
      </c>
      <c r="J7" s="5">
        <v>249</v>
      </c>
      <c r="K7" s="5">
        <v>128</v>
      </c>
      <c r="L7" s="5">
        <v>69</v>
      </c>
      <c r="M7" s="7">
        <v>37</v>
      </c>
      <c r="N7">
        <f t="shared" si="0"/>
        <v>936</v>
      </c>
    </row>
    <row r="8" spans="1:14" x14ac:dyDescent="0.25">
      <c r="A8" s="16">
        <v>4</v>
      </c>
      <c r="B8" s="18" t="s">
        <v>15</v>
      </c>
      <c r="C8" s="16"/>
      <c r="D8" s="20">
        <v>8</v>
      </c>
      <c r="E8" s="20">
        <v>1069</v>
      </c>
      <c r="F8" s="4">
        <v>1</v>
      </c>
      <c r="G8" s="4">
        <v>2</v>
      </c>
      <c r="H8" s="4">
        <v>1</v>
      </c>
      <c r="I8" s="4">
        <v>1</v>
      </c>
      <c r="J8" s="4">
        <v>1</v>
      </c>
      <c r="K8" s="4">
        <v>4</v>
      </c>
      <c r="L8" s="4">
        <v>1</v>
      </c>
      <c r="M8" s="6">
        <v>1</v>
      </c>
      <c r="N8">
        <f t="shared" si="0"/>
        <v>12</v>
      </c>
    </row>
    <row r="9" spans="1:14" ht="15.75" thickBot="1" x14ac:dyDescent="0.3">
      <c r="A9" s="17"/>
      <c r="B9" s="19"/>
      <c r="C9" s="17"/>
      <c r="D9" s="21"/>
      <c r="E9" s="21"/>
      <c r="F9" s="5">
        <v>27</v>
      </c>
      <c r="G9" s="5">
        <v>88</v>
      </c>
      <c r="H9" s="5">
        <v>118</v>
      </c>
      <c r="I9" s="5">
        <v>68</v>
      </c>
      <c r="J9" s="5">
        <v>252</v>
      </c>
      <c r="K9" s="5">
        <v>254</v>
      </c>
      <c r="L9" s="5">
        <v>137</v>
      </c>
      <c r="M9" s="7">
        <v>45</v>
      </c>
      <c r="N9">
        <f t="shared" si="0"/>
        <v>989</v>
      </c>
    </row>
    <row r="10" spans="1:14" x14ac:dyDescent="0.25">
      <c r="A10" s="16">
        <v>5</v>
      </c>
      <c r="B10" s="18" t="s">
        <v>16</v>
      </c>
      <c r="C10" s="16"/>
      <c r="D10" s="20">
        <v>8</v>
      </c>
      <c r="E10" s="20">
        <v>1301</v>
      </c>
      <c r="F10" s="4">
        <v>1</v>
      </c>
      <c r="G10" s="4">
        <v>3</v>
      </c>
      <c r="H10" s="4">
        <v>3</v>
      </c>
      <c r="I10" s="4">
        <v>1</v>
      </c>
      <c r="J10" s="4">
        <v>1</v>
      </c>
      <c r="K10" s="4">
        <v>1</v>
      </c>
      <c r="L10" s="4">
        <v>3</v>
      </c>
      <c r="M10" s="6">
        <v>1</v>
      </c>
      <c r="N10">
        <f t="shared" si="0"/>
        <v>14</v>
      </c>
    </row>
    <row r="11" spans="1:14" ht="15.75" thickBot="1" x14ac:dyDescent="0.3">
      <c r="A11" s="17"/>
      <c r="B11" s="19"/>
      <c r="C11" s="17"/>
      <c r="D11" s="21"/>
      <c r="E11" s="21"/>
      <c r="F11" s="5">
        <v>116</v>
      </c>
      <c r="G11" s="5">
        <v>91</v>
      </c>
      <c r="H11" s="5">
        <v>197</v>
      </c>
      <c r="I11" s="5">
        <v>104</v>
      </c>
      <c r="J11" s="5">
        <v>280</v>
      </c>
      <c r="K11" s="5">
        <v>62</v>
      </c>
      <c r="L11" s="5">
        <v>237</v>
      </c>
      <c r="M11" s="7">
        <v>94</v>
      </c>
      <c r="N11">
        <f t="shared" si="0"/>
        <v>1181</v>
      </c>
    </row>
    <row r="12" spans="1:14" x14ac:dyDescent="0.25">
      <c r="A12" s="16">
        <v>6</v>
      </c>
      <c r="B12" s="18" t="s">
        <v>17</v>
      </c>
      <c r="C12" s="16"/>
      <c r="D12" s="20">
        <v>7</v>
      </c>
      <c r="E12" s="20">
        <v>944</v>
      </c>
      <c r="F12" s="4">
        <v>2</v>
      </c>
      <c r="G12" s="4">
        <v>2</v>
      </c>
      <c r="H12" s="4">
        <v>2</v>
      </c>
      <c r="I12" s="4">
        <v>1</v>
      </c>
      <c r="J12" s="4">
        <v>1</v>
      </c>
      <c r="K12" s="18"/>
      <c r="L12" s="4">
        <v>1</v>
      </c>
      <c r="M12" s="6">
        <v>2</v>
      </c>
      <c r="N12">
        <f t="shared" si="0"/>
        <v>11</v>
      </c>
    </row>
    <row r="13" spans="1:14" ht="15.75" thickBot="1" x14ac:dyDescent="0.3">
      <c r="A13" s="17"/>
      <c r="B13" s="19"/>
      <c r="C13" s="17"/>
      <c r="D13" s="21"/>
      <c r="E13" s="21"/>
      <c r="F13" s="5">
        <v>156</v>
      </c>
      <c r="G13" s="5">
        <v>71</v>
      </c>
      <c r="H13" s="5">
        <v>264</v>
      </c>
      <c r="I13" s="5">
        <v>124</v>
      </c>
      <c r="J13" s="5">
        <v>198</v>
      </c>
      <c r="K13" s="19"/>
      <c r="L13" s="5">
        <v>17</v>
      </c>
      <c r="M13" s="7">
        <v>34</v>
      </c>
      <c r="N13">
        <f t="shared" si="0"/>
        <v>864</v>
      </c>
    </row>
    <row r="14" spans="1:14" x14ac:dyDescent="0.25">
      <c r="A14" s="16">
        <v>7</v>
      </c>
      <c r="B14" s="18" t="s">
        <v>18</v>
      </c>
      <c r="C14" s="16"/>
      <c r="D14" s="20">
        <v>7</v>
      </c>
      <c r="E14" s="20">
        <v>1076</v>
      </c>
      <c r="F14" s="4">
        <v>2</v>
      </c>
      <c r="G14" s="4">
        <v>3</v>
      </c>
      <c r="H14" s="4">
        <v>1</v>
      </c>
      <c r="I14" s="4">
        <v>1</v>
      </c>
      <c r="J14" s="18"/>
      <c r="K14" s="4">
        <v>1</v>
      </c>
      <c r="L14" s="4">
        <v>2</v>
      </c>
      <c r="M14" s="6">
        <v>1</v>
      </c>
      <c r="N14">
        <f t="shared" si="0"/>
        <v>11</v>
      </c>
    </row>
    <row r="15" spans="1:14" ht="15.75" thickBot="1" x14ac:dyDescent="0.3">
      <c r="A15" s="17"/>
      <c r="B15" s="19"/>
      <c r="C15" s="17"/>
      <c r="D15" s="21"/>
      <c r="E15" s="21"/>
      <c r="F15" s="5">
        <v>194</v>
      </c>
      <c r="G15" s="5">
        <v>214</v>
      </c>
      <c r="H15" s="5">
        <v>61</v>
      </c>
      <c r="I15" s="5">
        <v>255</v>
      </c>
      <c r="J15" s="19"/>
      <c r="K15" s="5">
        <v>77</v>
      </c>
      <c r="L15" s="5">
        <v>142</v>
      </c>
      <c r="M15" s="7">
        <v>53</v>
      </c>
      <c r="N15">
        <f t="shared" si="0"/>
        <v>996</v>
      </c>
    </row>
    <row r="16" spans="1:14" x14ac:dyDescent="0.25">
      <c r="A16" s="16">
        <v>8</v>
      </c>
      <c r="B16" s="18" t="s">
        <v>19</v>
      </c>
      <c r="C16" s="16"/>
      <c r="D16" s="20">
        <v>7</v>
      </c>
      <c r="E16" s="20">
        <v>1153</v>
      </c>
      <c r="F16" s="4">
        <v>4</v>
      </c>
      <c r="G16" s="4">
        <v>2</v>
      </c>
      <c r="H16" s="4">
        <v>1</v>
      </c>
      <c r="I16" s="4">
        <v>1</v>
      </c>
      <c r="J16" s="4">
        <v>2</v>
      </c>
      <c r="K16" s="4">
        <v>4</v>
      </c>
      <c r="L16" s="4">
        <v>3</v>
      </c>
      <c r="M16" s="6">
        <v>2</v>
      </c>
      <c r="N16">
        <f t="shared" si="0"/>
        <v>19</v>
      </c>
    </row>
    <row r="17" spans="1:14" ht="15.75" thickBot="1" x14ac:dyDescent="0.3">
      <c r="A17" s="17"/>
      <c r="B17" s="19"/>
      <c r="C17" s="17"/>
      <c r="D17" s="21"/>
      <c r="E17" s="21"/>
      <c r="F17" s="5">
        <v>231</v>
      </c>
      <c r="G17" s="5">
        <v>71</v>
      </c>
      <c r="H17" s="5">
        <v>260</v>
      </c>
      <c r="I17" s="5">
        <v>169</v>
      </c>
      <c r="J17" s="8" t="s">
        <v>20</v>
      </c>
      <c r="K17" s="5">
        <v>144</v>
      </c>
      <c r="L17" s="5">
        <v>64</v>
      </c>
      <c r="M17" s="7">
        <v>14</v>
      </c>
      <c r="N17">
        <f t="shared" si="0"/>
        <v>953</v>
      </c>
    </row>
    <row r="18" spans="1:14" x14ac:dyDescent="0.25">
      <c r="A18" s="16">
        <v>9</v>
      </c>
      <c r="B18" s="18" t="s">
        <v>21</v>
      </c>
      <c r="C18" s="16"/>
      <c r="D18" s="20">
        <v>7</v>
      </c>
      <c r="E18" s="20">
        <v>1337</v>
      </c>
      <c r="F18" s="4">
        <v>3</v>
      </c>
      <c r="G18" s="4">
        <v>4</v>
      </c>
      <c r="H18" s="4">
        <v>5</v>
      </c>
      <c r="I18" s="4">
        <v>1</v>
      </c>
      <c r="J18" s="4">
        <v>2</v>
      </c>
      <c r="K18" s="4">
        <v>2</v>
      </c>
      <c r="L18" s="4">
        <v>1</v>
      </c>
      <c r="M18" s="6">
        <v>2</v>
      </c>
      <c r="N18">
        <f t="shared" si="0"/>
        <v>20</v>
      </c>
    </row>
    <row r="19" spans="1:14" ht="15.75" thickBot="1" x14ac:dyDescent="0.3">
      <c r="A19" s="17"/>
      <c r="B19" s="19"/>
      <c r="C19" s="17"/>
      <c r="D19" s="21"/>
      <c r="E19" s="21"/>
      <c r="F19" s="5">
        <v>130</v>
      </c>
      <c r="G19" s="5">
        <v>210</v>
      </c>
      <c r="H19" s="8" t="s">
        <v>20</v>
      </c>
      <c r="I19" s="5">
        <v>270</v>
      </c>
      <c r="J19" s="5">
        <v>116</v>
      </c>
      <c r="K19" s="5">
        <v>199</v>
      </c>
      <c r="L19" s="5">
        <v>178</v>
      </c>
      <c r="M19" s="7">
        <v>74</v>
      </c>
      <c r="N19">
        <f t="shared" si="0"/>
        <v>1177</v>
      </c>
    </row>
    <row r="20" spans="1:14" x14ac:dyDescent="0.25">
      <c r="A20" s="16">
        <v>10</v>
      </c>
      <c r="B20" s="18" t="s">
        <v>22</v>
      </c>
      <c r="C20" s="16"/>
      <c r="D20" s="20">
        <v>6</v>
      </c>
      <c r="E20" s="20">
        <v>880</v>
      </c>
      <c r="F20" s="4">
        <v>4</v>
      </c>
      <c r="G20" s="4">
        <v>4</v>
      </c>
      <c r="H20" s="4">
        <v>1</v>
      </c>
      <c r="I20" s="4">
        <v>1</v>
      </c>
      <c r="J20" s="4">
        <v>1</v>
      </c>
      <c r="K20" s="4">
        <v>1</v>
      </c>
      <c r="L20" s="4">
        <v>2</v>
      </c>
      <c r="M20" s="6">
        <v>2</v>
      </c>
      <c r="N20">
        <f t="shared" si="0"/>
        <v>16</v>
      </c>
    </row>
    <row r="21" spans="1:14" ht="15.75" thickBot="1" x14ac:dyDescent="0.3">
      <c r="A21" s="17"/>
      <c r="B21" s="19"/>
      <c r="C21" s="17"/>
      <c r="D21" s="21"/>
      <c r="E21" s="21"/>
      <c r="F21" s="5">
        <v>149</v>
      </c>
      <c r="G21" s="5">
        <v>63</v>
      </c>
      <c r="H21" s="5">
        <v>286</v>
      </c>
      <c r="I21" s="5">
        <v>120</v>
      </c>
      <c r="J21" s="8" t="s">
        <v>20</v>
      </c>
      <c r="K21" s="8" t="s">
        <v>20</v>
      </c>
      <c r="L21" s="5">
        <v>91</v>
      </c>
      <c r="M21" s="7">
        <v>11</v>
      </c>
      <c r="N21">
        <f t="shared" si="0"/>
        <v>720</v>
      </c>
    </row>
    <row r="22" spans="1:14" x14ac:dyDescent="0.25">
      <c r="A22" s="16">
        <v>11</v>
      </c>
      <c r="B22" s="18" t="s">
        <v>23</v>
      </c>
      <c r="C22" s="16"/>
      <c r="D22" s="20">
        <v>6</v>
      </c>
      <c r="E22" s="20">
        <v>923</v>
      </c>
      <c r="F22" s="4">
        <v>2</v>
      </c>
      <c r="G22" s="4">
        <v>4</v>
      </c>
      <c r="H22" s="4">
        <v>2</v>
      </c>
      <c r="I22" s="4">
        <v>2</v>
      </c>
      <c r="J22" s="4">
        <v>2</v>
      </c>
      <c r="K22" s="4">
        <v>5</v>
      </c>
      <c r="L22" s="4">
        <v>1</v>
      </c>
      <c r="M22" s="6">
        <v>2</v>
      </c>
      <c r="N22">
        <f t="shared" si="0"/>
        <v>20</v>
      </c>
    </row>
    <row r="23" spans="1:14" ht="15.75" thickBot="1" x14ac:dyDescent="0.3">
      <c r="A23" s="17"/>
      <c r="B23" s="19"/>
      <c r="C23" s="17"/>
      <c r="D23" s="21"/>
      <c r="E23" s="21"/>
      <c r="F23" s="5">
        <v>138</v>
      </c>
      <c r="G23" s="5">
        <v>61</v>
      </c>
      <c r="H23" s="8" t="s">
        <v>20</v>
      </c>
      <c r="I23" s="5">
        <v>196</v>
      </c>
      <c r="J23" s="5">
        <v>279</v>
      </c>
      <c r="K23" s="8" t="s">
        <v>20</v>
      </c>
      <c r="L23" s="5">
        <v>66</v>
      </c>
      <c r="M23" s="7">
        <v>43</v>
      </c>
      <c r="N23">
        <f t="shared" si="0"/>
        <v>783</v>
      </c>
    </row>
    <row r="24" spans="1:14" x14ac:dyDescent="0.25">
      <c r="A24" s="16">
        <v>12</v>
      </c>
      <c r="B24" s="18" t="s">
        <v>24</v>
      </c>
      <c r="C24" s="16"/>
      <c r="D24" s="20">
        <v>6</v>
      </c>
      <c r="E24" s="20">
        <v>1045</v>
      </c>
      <c r="F24" s="4">
        <v>3</v>
      </c>
      <c r="G24" s="4">
        <v>5</v>
      </c>
      <c r="H24" s="18"/>
      <c r="I24" s="4">
        <v>2</v>
      </c>
      <c r="J24" s="18"/>
      <c r="K24" s="4">
        <v>1</v>
      </c>
      <c r="L24" s="4">
        <v>1</v>
      </c>
      <c r="M24" s="6">
        <v>2</v>
      </c>
      <c r="N24">
        <f t="shared" si="0"/>
        <v>14</v>
      </c>
    </row>
    <row r="25" spans="1:14" ht="15.75" thickBot="1" x14ac:dyDescent="0.3">
      <c r="A25" s="17"/>
      <c r="B25" s="19"/>
      <c r="C25" s="17"/>
      <c r="D25" s="21"/>
      <c r="E25" s="21"/>
      <c r="F25" s="5">
        <v>228</v>
      </c>
      <c r="G25" s="5">
        <v>162</v>
      </c>
      <c r="H25" s="19"/>
      <c r="I25" s="5">
        <v>171</v>
      </c>
      <c r="J25" s="19"/>
      <c r="K25" s="5">
        <v>207</v>
      </c>
      <c r="L25" s="5">
        <v>71</v>
      </c>
      <c r="M25" s="7">
        <v>46</v>
      </c>
      <c r="N25">
        <f t="shared" si="0"/>
        <v>885</v>
      </c>
    </row>
    <row r="26" spans="1:14" x14ac:dyDescent="0.25">
      <c r="A26" s="16">
        <v>13</v>
      </c>
      <c r="B26" s="18" t="s">
        <v>25</v>
      </c>
      <c r="C26" s="16"/>
      <c r="D26" s="20">
        <v>6</v>
      </c>
      <c r="E26" s="20">
        <v>1149</v>
      </c>
      <c r="F26" s="4">
        <v>3</v>
      </c>
      <c r="G26" s="4">
        <v>3</v>
      </c>
      <c r="H26" s="18"/>
      <c r="I26" s="4">
        <v>4</v>
      </c>
      <c r="J26" s="4">
        <v>1</v>
      </c>
      <c r="K26" s="18"/>
      <c r="L26" s="4">
        <v>1</v>
      </c>
      <c r="M26" s="6">
        <v>7</v>
      </c>
      <c r="N26">
        <f t="shared" si="0"/>
        <v>19</v>
      </c>
    </row>
    <row r="27" spans="1:14" ht="15.75" thickBot="1" x14ac:dyDescent="0.3">
      <c r="A27" s="17"/>
      <c r="B27" s="19"/>
      <c r="C27" s="17"/>
      <c r="D27" s="21"/>
      <c r="E27" s="21"/>
      <c r="F27" s="5">
        <v>115</v>
      </c>
      <c r="G27" s="5">
        <v>106</v>
      </c>
      <c r="H27" s="19"/>
      <c r="I27" s="5">
        <v>273</v>
      </c>
      <c r="J27" s="5">
        <v>153</v>
      </c>
      <c r="K27" s="19"/>
      <c r="L27" s="5">
        <v>166</v>
      </c>
      <c r="M27" s="7">
        <v>76</v>
      </c>
      <c r="N27">
        <f t="shared" si="0"/>
        <v>889</v>
      </c>
    </row>
    <row r="28" spans="1:14" x14ac:dyDescent="0.25">
      <c r="A28" s="16">
        <v>14</v>
      </c>
      <c r="B28" s="18" t="s">
        <v>26</v>
      </c>
      <c r="C28" s="16"/>
      <c r="D28" s="20">
        <v>6</v>
      </c>
      <c r="E28" s="20">
        <v>1191</v>
      </c>
      <c r="F28" s="4">
        <v>2</v>
      </c>
      <c r="G28" s="4">
        <v>3</v>
      </c>
      <c r="H28" s="18"/>
      <c r="I28" s="4">
        <v>1</v>
      </c>
      <c r="J28" s="4">
        <v>4</v>
      </c>
      <c r="K28" s="18"/>
      <c r="L28" s="4">
        <v>3</v>
      </c>
      <c r="M28" s="6">
        <v>3</v>
      </c>
      <c r="N28">
        <f t="shared" si="0"/>
        <v>16</v>
      </c>
    </row>
    <row r="29" spans="1:14" ht="15.75" thickBot="1" x14ac:dyDescent="0.3">
      <c r="A29" s="17"/>
      <c r="B29" s="19"/>
      <c r="C29" s="17"/>
      <c r="D29" s="21"/>
      <c r="E29" s="21"/>
      <c r="F29" s="5">
        <v>112</v>
      </c>
      <c r="G29" s="5">
        <v>32</v>
      </c>
      <c r="H29" s="19"/>
      <c r="I29" s="5">
        <v>259</v>
      </c>
      <c r="J29" s="5">
        <v>295</v>
      </c>
      <c r="K29" s="19"/>
      <c r="L29" s="5">
        <v>217</v>
      </c>
      <c r="M29" s="7">
        <v>76</v>
      </c>
      <c r="N29">
        <f t="shared" si="0"/>
        <v>991</v>
      </c>
    </row>
    <row r="30" spans="1:14" x14ac:dyDescent="0.25">
      <c r="A30" s="16">
        <v>15</v>
      </c>
      <c r="B30" s="18" t="s">
        <v>27</v>
      </c>
      <c r="C30" s="16"/>
      <c r="D30" s="20">
        <v>5</v>
      </c>
      <c r="E30" s="20">
        <v>733</v>
      </c>
      <c r="F30" s="4">
        <v>2</v>
      </c>
      <c r="G30" s="4">
        <v>6</v>
      </c>
      <c r="H30" s="4">
        <v>2</v>
      </c>
      <c r="I30" s="4">
        <v>1</v>
      </c>
      <c r="J30" s="18"/>
      <c r="K30" s="4">
        <v>2</v>
      </c>
      <c r="L30" s="4">
        <v>1</v>
      </c>
      <c r="M30" s="6">
        <v>2</v>
      </c>
      <c r="N30">
        <f t="shared" si="0"/>
        <v>16</v>
      </c>
    </row>
    <row r="31" spans="1:14" ht="15.75" thickBot="1" x14ac:dyDescent="0.3">
      <c r="A31" s="17"/>
      <c r="B31" s="19"/>
      <c r="C31" s="17"/>
      <c r="D31" s="21"/>
      <c r="E31" s="21"/>
      <c r="F31" s="5">
        <v>141</v>
      </c>
      <c r="G31" s="5">
        <v>77</v>
      </c>
      <c r="H31" s="8" t="s">
        <v>20</v>
      </c>
      <c r="I31" s="8" t="s">
        <v>20</v>
      </c>
      <c r="J31" s="19"/>
      <c r="K31" s="5">
        <v>222</v>
      </c>
      <c r="L31" s="5">
        <v>97</v>
      </c>
      <c r="M31" s="7">
        <v>36</v>
      </c>
      <c r="N31">
        <f t="shared" si="0"/>
        <v>573</v>
      </c>
    </row>
    <row r="32" spans="1:14" x14ac:dyDescent="0.25">
      <c r="A32" s="16">
        <v>16</v>
      </c>
      <c r="B32" s="18" t="s">
        <v>28</v>
      </c>
      <c r="C32" s="16"/>
      <c r="D32" s="20">
        <v>5</v>
      </c>
      <c r="E32" s="20">
        <v>863</v>
      </c>
      <c r="F32" s="4">
        <v>3</v>
      </c>
      <c r="G32" s="4">
        <v>9</v>
      </c>
      <c r="H32" s="4">
        <v>1</v>
      </c>
      <c r="I32" s="4">
        <v>2</v>
      </c>
      <c r="J32" s="18"/>
      <c r="K32" s="4">
        <v>3</v>
      </c>
      <c r="L32" s="4">
        <v>2</v>
      </c>
      <c r="M32" s="6">
        <v>1</v>
      </c>
      <c r="N32">
        <f t="shared" si="0"/>
        <v>21</v>
      </c>
    </row>
    <row r="33" spans="1:14" ht="15.75" thickBot="1" x14ac:dyDescent="0.3">
      <c r="A33" s="17"/>
      <c r="B33" s="19"/>
      <c r="C33" s="17"/>
      <c r="D33" s="21"/>
      <c r="E33" s="21"/>
      <c r="F33" s="5">
        <v>98</v>
      </c>
      <c r="G33" s="5">
        <v>124</v>
      </c>
      <c r="H33" s="8" t="s">
        <v>20</v>
      </c>
      <c r="I33" s="5">
        <v>188</v>
      </c>
      <c r="J33" s="19"/>
      <c r="K33" s="8" t="s">
        <v>20</v>
      </c>
      <c r="L33" s="5">
        <v>167</v>
      </c>
      <c r="M33" s="7">
        <v>46</v>
      </c>
      <c r="N33">
        <f t="shared" si="0"/>
        <v>623</v>
      </c>
    </row>
    <row r="34" spans="1:14" x14ac:dyDescent="0.25">
      <c r="A34" s="16">
        <v>17</v>
      </c>
      <c r="B34" s="18" t="s">
        <v>29</v>
      </c>
      <c r="C34" s="16"/>
      <c r="D34" s="20">
        <v>5</v>
      </c>
      <c r="E34" s="20">
        <v>985</v>
      </c>
      <c r="F34" s="4">
        <v>5</v>
      </c>
      <c r="G34" s="4">
        <v>3</v>
      </c>
      <c r="H34" s="18"/>
      <c r="I34" s="4">
        <v>2</v>
      </c>
      <c r="J34" s="18"/>
      <c r="K34" s="4">
        <v>1</v>
      </c>
      <c r="L34" s="4">
        <v>1</v>
      </c>
      <c r="M34" s="6">
        <v>5</v>
      </c>
      <c r="N34">
        <f t="shared" si="0"/>
        <v>17</v>
      </c>
    </row>
    <row r="35" spans="1:14" ht="15.75" thickBot="1" x14ac:dyDescent="0.3">
      <c r="A35" s="17"/>
      <c r="B35" s="19"/>
      <c r="C35" s="17"/>
      <c r="D35" s="21"/>
      <c r="E35" s="21"/>
      <c r="F35" s="8" t="s">
        <v>20</v>
      </c>
      <c r="G35" s="5">
        <v>113</v>
      </c>
      <c r="H35" s="19"/>
      <c r="I35" s="5">
        <v>260</v>
      </c>
      <c r="J35" s="19"/>
      <c r="K35" s="5">
        <v>248</v>
      </c>
      <c r="L35" s="5">
        <v>83</v>
      </c>
      <c r="M35" s="7">
        <v>141</v>
      </c>
      <c r="N35">
        <f t="shared" si="0"/>
        <v>845</v>
      </c>
    </row>
    <row r="36" spans="1:14" x14ac:dyDescent="0.25">
      <c r="A36" s="16">
        <v>18</v>
      </c>
      <c r="B36" s="18" t="s">
        <v>30</v>
      </c>
      <c r="C36" s="16"/>
      <c r="D36" s="20">
        <v>5</v>
      </c>
      <c r="E36" s="20">
        <v>1003</v>
      </c>
      <c r="F36" s="4">
        <v>2</v>
      </c>
      <c r="G36" s="4">
        <v>4</v>
      </c>
      <c r="H36" s="18"/>
      <c r="I36" s="4">
        <v>2</v>
      </c>
      <c r="J36" s="18"/>
      <c r="K36" s="18"/>
      <c r="L36" s="4">
        <v>1</v>
      </c>
      <c r="M36" s="6">
        <v>5</v>
      </c>
      <c r="N36">
        <f t="shared" si="0"/>
        <v>14</v>
      </c>
    </row>
    <row r="37" spans="1:14" ht="15.75" thickBot="1" x14ac:dyDescent="0.3">
      <c r="A37" s="17"/>
      <c r="B37" s="19"/>
      <c r="C37" s="17"/>
      <c r="D37" s="21"/>
      <c r="E37" s="21"/>
      <c r="F37" s="5">
        <v>202</v>
      </c>
      <c r="G37" s="5">
        <v>155</v>
      </c>
      <c r="H37" s="19"/>
      <c r="I37" s="5">
        <v>261</v>
      </c>
      <c r="J37" s="19"/>
      <c r="K37" s="19"/>
      <c r="L37" s="5">
        <v>75</v>
      </c>
      <c r="M37" s="7">
        <v>130</v>
      </c>
      <c r="N37">
        <f t="shared" si="0"/>
        <v>823</v>
      </c>
    </row>
    <row r="38" spans="1:14" x14ac:dyDescent="0.25">
      <c r="A38" s="16">
        <v>19</v>
      </c>
      <c r="B38" s="18" t="s">
        <v>31</v>
      </c>
      <c r="C38" s="16"/>
      <c r="D38" s="20">
        <v>5</v>
      </c>
      <c r="E38" s="20">
        <v>1064</v>
      </c>
      <c r="F38" s="4">
        <v>3</v>
      </c>
      <c r="G38" s="4">
        <v>2</v>
      </c>
      <c r="H38" s="18"/>
      <c r="I38" s="4">
        <v>1</v>
      </c>
      <c r="J38" s="18"/>
      <c r="K38" s="4">
        <v>4</v>
      </c>
      <c r="L38" s="4">
        <v>3</v>
      </c>
      <c r="M38" s="6">
        <v>4</v>
      </c>
      <c r="N38">
        <f t="shared" si="0"/>
        <v>17</v>
      </c>
    </row>
    <row r="39" spans="1:14" ht="15.75" thickBot="1" x14ac:dyDescent="0.3">
      <c r="A39" s="17"/>
      <c r="B39" s="19"/>
      <c r="C39" s="17"/>
      <c r="D39" s="21"/>
      <c r="E39" s="21"/>
      <c r="F39" s="5">
        <v>270</v>
      </c>
      <c r="G39" s="5">
        <v>29</v>
      </c>
      <c r="H39" s="19"/>
      <c r="I39" s="5">
        <v>211</v>
      </c>
      <c r="J39" s="19"/>
      <c r="K39" s="8" t="s">
        <v>20</v>
      </c>
      <c r="L39" s="5">
        <v>192</v>
      </c>
      <c r="M39" s="7">
        <v>202</v>
      </c>
      <c r="N39">
        <f t="shared" si="0"/>
        <v>904</v>
      </c>
    </row>
    <row r="40" spans="1:14" x14ac:dyDescent="0.25">
      <c r="A40" s="16">
        <v>20</v>
      </c>
      <c r="B40" s="18" t="s">
        <v>32</v>
      </c>
      <c r="C40" s="16"/>
      <c r="D40" s="20">
        <v>4</v>
      </c>
      <c r="E40" s="20">
        <v>556</v>
      </c>
      <c r="F40" s="4">
        <v>1</v>
      </c>
      <c r="G40" s="4">
        <v>2</v>
      </c>
      <c r="H40" s="18"/>
      <c r="I40" s="4">
        <v>1</v>
      </c>
      <c r="J40" s="18"/>
      <c r="K40" s="18"/>
      <c r="L40" s="4">
        <v>1</v>
      </c>
      <c r="M40" s="6">
        <v>8</v>
      </c>
      <c r="N40">
        <f t="shared" si="0"/>
        <v>13</v>
      </c>
    </row>
    <row r="41" spans="1:14" ht="15.75" thickBot="1" x14ac:dyDescent="0.3">
      <c r="A41" s="17"/>
      <c r="B41" s="19"/>
      <c r="C41" s="17"/>
      <c r="D41" s="21"/>
      <c r="E41" s="21"/>
      <c r="F41" s="5">
        <v>117</v>
      </c>
      <c r="G41" s="5">
        <v>58</v>
      </c>
      <c r="H41" s="19"/>
      <c r="I41" s="5">
        <v>210</v>
      </c>
      <c r="J41" s="19"/>
      <c r="K41" s="19"/>
      <c r="L41" s="5">
        <v>151</v>
      </c>
      <c r="M41" s="9" t="s">
        <v>20</v>
      </c>
      <c r="N41">
        <f t="shared" si="0"/>
        <v>536</v>
      </c>
    </row>
    <row r="42" spans="1:14" x14ac:dyDescent="0.25">
      <c r="A42" s="16">
        <v>21</v>
      </c>
      <c r="B42" s="18" t="s">
        <v>33</v>
      </c>
      <c r="C42" s="16"/>
      <c r="D42" s="20">
        <v>4</v>
      </c>
      <c r="E42" s="20">
        <v>584</v>
      </c>
      <c r="F42" s="4">
        <v>3</v>
      </c>
      <c r="G42" s="4">
        <v>3</v>
      </c>
      <c r="H42" s="18"/>
      <c r="I42" s="4">
        <v>1</v>
      </c>
      <c r="J42" s="4">
        <v>2</v>
      </c>
      <c r="K42" s="18"/>
      <c r="L42" s="18"/>
      <c r="M42" s="6">
        <v>3</v>
      </c>
      <c r="N42">
        <f t="shared" si="0"/>
        <v>12</v>
      </c>
    </row>
    <row r="43" spans="1:14" ht="15.75" thickBot="1" x14ac:dyDescent="0.3">
      <c r="A43" s="17"/>
      <c r="B43" s="19"/>
      <c r="C43" s="17"/>
      <c r="D43" s="21"/>
      <c r="E43" s="21"/>
      <c r="F43" s="5">
        <v>54</v>
      </c>
      <c r="G43" s="5">
        <v>60</v>
      </c>
      <c r="H43" s="19"/>
      <c r="I43" s="5">
        <v>221</v>
      </c>
      <c r="J43" s="8" t="s">
        <v>20</v>
      </c>
      <c r="K43" s="19"/>
      <c r="L43" s="19"/>
      <c r="M43" s="7">
        <v>129</v>
      </c>
      <c r="N43">
        <f t="shared" si="0"/>
        <v>464</v>
      </c>
    </row>
    <row r="44" spans="1:14" x14ac:dyDescent="0.25">
      <c r="A44" s="16">
        <v>22</v>
      </c>
      <c r="B44" s="18" t="s">
        <v>34</v>
      </c>
      <c r="C44" s="16"/>
      <c r="D44" s="20">
        <v>4</v>
      </c>
      <c r="E44" s="20">
        <v>709</v>
      </c>
      <c r="F44" s="4">
        <v>1</v>
      </c>
      <c r="G44" s="4">
        <v>4</v>
      </c>
      <c r="H44" s="4">
        <v>3</v>
      </c>
      <c r="I44" s="4">
        <v>3</v>
      </c>
      <c r="J44" s="18"/>
      <c r="K44" s="4">
        <v>1</v>
      </c>
      <c r="L44" s="18"/>
      <c r="M44" s="6">
        <v>1</v>
      </c>
      <c r="N44">
        <f t="shared" si="0"/>
        <v>13</v>
      </c>
    </row>
    <row r="45" spans="1:14" ht="15.75" thickBot="1" x14ac:dyDescent="0.3">
      <c r="A45" s="17"/>
      <c r="B45" s="19"/>
      <c r="C45" s="17"/>
      <c r="D45" s="21"/>
      <c r="E45" s="21"/>
      <c r="F45" s="5">
        <v>184</v>
      </c>
      <c r="G45" s="5">
        <v>106</v>
      </c>
      <c r="H45" s="8" t="s">
        <v>20</v>
      </c>
      <c r="I45" s="5">
        <v>255</v>
      </c>
      <c r="J45" s="19"/>
      <c r="K45" s="8" t="s">
        <v>20</v>
      </c>
      <c r="L45" s="19"/>
      <c r="M45" s="7">
        <v>64</v>
      </c>
      <c r="N45">
        <f t="shared" si="0"/>
        <v>609</v>
      </c>
    </row>
    <row r="46" spans="1:14" x14ac:dyDescent="0.25">
      <c r="A46" s="16">
        <v>23</v>
      </c>
      <c r="B46" s="18" t="s">
        <v>35</v>
      </c>
      <c r="C46" s="16"/>
      <c r="D46" s="20">
        <v>4</v>
      </c>
      <c r="E46" s="20">
        <v>762</v>
      </c>
      <c r="F46" s="4">
        <v>2</v>
      </c>
      <c r="G46" s="4">
        <v>5</v>
      </c>
      <c r="H46" s="18"/>
      <c r="I46" s="4">
        <v>4</v>
      </c>
      <c r="J46" s="18"/>
      <c r="K46" s="18"/>
      <c r="L46" s="4">
        <v>2</v>
      </c>
      <c r="M46" s="6">
        <v>2</v>
      </c>
      <c r="N46">
        <f t="shared" si="0"/>
        <v>15</v>
      </c>
    </row>
    <row r="47" spans="1:14" ht="15.75" thickBot="1" x14ac:dyDescent="0.3">
      <c r="A47" s="17"/>
      <c r="B47" s="19"/>
      <c r="C47" s="17"/>
      <c r="D47" s="21"/>
      <c r="E47" s="21"/>
      <c r="F47" s="5">
        <v>194</v>
      </c>
      <c r="G47" s="5">
        <v>155</v>
      </c>
      <c r="H47" s="19"/>
      <c r="I47" s="8" t="s">
        <v>20</v>
      </c>
      <c r="J47" s="19"/>
      <c r="K47" s="19"/>
      <c r="L47" s="5">
        <v>227</v>
      </c>
      <c r="M47" s="7">
        <v>46</v>
      </c>
      <c r="N47">
        <f t="shared" si="0"/>
        <v>622</v>
      </c>
    </row>
    <row r="48" spans="1:14" x14ac:dyDescent="0.25">
      <c r="A48" s="16">
        <v>24</v>
      </c>
      <c r="B48" s="18" t="s">
        <v>36</v>
      </c>
      <c r="C48" s="16"/>
      <c r="D48" s="20">
        <v>4</v>
      </c>
      <c r="E48" s="20">
        <v>792</v>
      </c>
      <c r="F48" s="4">
        <v>2</v>
      </c>
      <c r="G48" s="4">
        <v>3</v>
      </c>
      <c r="H48" s="4">
        <v>1</v>
      </c>
      <c r="I48" s="18"/>
      <c r="J48" s="18"/>
      <c r="K48" s="4">
        <v>2</v>
      </c>
      <c r="L48" s="4">
        <v>1</v>
      </c>
      <c r="M48" s="6">
        <v>2</v>
      </c>
      <c r="N48">
        <f t="shared" si="0"/>
        <v>11</v>
      </c>
    </row>
    <row r="49" spans="1:14" ht="15.75" thickBot="1" x14ac:dyDescent="0.3">
      <c r="A49" s="17"/>
      <c r="B49" s="19"/>
      <c r="C49" s="17"/>
      <c r="D49" s="21"/>
      <c r="E49" s="21"/>
      <c r="F49" s="5">
        <v>233</v>
      </c>
      <c r="G49" s="5">
        <v>192</v>
      </c>
      <c r="H49" s="8" t="s">
        <v>20</v>
      </c>
      <c r="I49" s="19"/>
      <c r="J49" s="19"/>
      <c r="K49" s="8" t="s">
        <v>20</v>
      </c>
      <c r="L49" s="5">
        <v>99</v>
      </c>
      <c r="M49" s="7">
        <v>188</v>
      </c>
      <c r="N49">
        <f t="shared" si="0"/>
        <v>712</v>
      </c>
    </row>
    <row r="50" spans="1:14" x14ac:dyDescent="0.25">
      <c r="A50" s="16">
        <v>25</v>
      </c>
      <c r="B50" s="18" t="s">
        <v>37</v>
      </c>
      <c r="C50" s="16"/>
      <c r="D50" s="20">
        <v>4</v>
      </c>
      <c r="E50" s="20">
        <v>846</v>
      </c>
      <c r="F50" s="4">
        <v>5</v>
      </c>
      <c r="G50" s="4">
        <v>5</v>
      </c>
      <c r="H50" s="18"/>
      <c r="I50" s="4">
        <v>1</v>
      </c>
      <c r="J50" s="18"/>
      <c r="K50" s="4">
        <v>4</v>
      </c>
      <c r="L50" s="4">
        <v>4</v>
      </c>
      <c r="M50" s="6">
        <v>2</v>
      </c>
      <c r="N50">
        <f t="shared" si="0"/>
        <v>21</v>
      </c>
    </row>
    <row r="51" spans="1:14" ht="15.75" thickBot="1" x14ac:dyDescent="0.3">
      <c r="A51" s="17"/>
      <c r="B51" s="19"/>
      <c r="C51" s="17"/>
      <c r="D51" s="21"/>
      <c r="E51" s="21"/>
      <c r="F51" s="8" t="s">
        <v>20</v>
      </c>
      <c r="G51" s="5">
        <v>139</v>
      </c>
      <c r="H51" s="19"/>
      <c r="I51" s="5">
        <v>231</v>
      </c>
      <c r="J51" s="19"/>
      <c r="K51" s="8" t="s">
        <v>20</v>
      </c>
      <c r="L51" s="5">
        <v>299</v>
      </c>
      <c r="M51" s="7">
        <v>17</v>
      </c>
      <c r="N51">
        <f t="shared" si="0"/>
        <v>686</v>
      </c>
    </row>
    <row r="52" spans="1:14" x14ac:dyDescent="0.25">
      <c r="A52" s="16">
        <v>26</v>
      </c>
      <c r="B52" s="18" t="s">
        <v>38</v>
      </c>
      <c r="C52" s="16"/>
      <c r="D52" s="20">
        <v>4</v>
      </c>
      <c r="E52" s="20">
        <v>866</v>
      </c>
      <c r="F52" s="4">
        <v>4</v>
      </c>
      <c r="G52" s="4">
        <v>2</v>
      </c>
      <c r="H52" s="18"/>
      <c r="I52" s="18"/>
      <c r="J52" s="18"/>
      <c r="K52" s="18"/>
      <c r="L52" s="4">
        <v>1</v>
      </c>
      <c r="M52" s="6">
        <v>2</v>
      </c>
      <c r="N52">
        <f t="shared" si="0"/>
        <v>9</v>
      </c>
    </row>
    <row r="53" spans="1:14" ht="15.75" thickBot="1" x14ac:dyDescent="0.3">
      <c r="A53" s="17"/>
      <c r="B53" s="19"/>
      <c r="C53" s="17"/>
      <c r="D53" s="21"/>
      <c r="E53" s="21"/>
      <c r="F53" s="5">
        <v>248</v>
      </c>
      <c r="G53" s="5">
        <v>102</v>
      </c>
      <c r="H53" s="19"/>
      <c r="I53" s="19"/>
      <c r="J53" s="19"/>
      <c r="K53" s="19"/>
      <c r="L53" s="5">
        <v>276</v>
      </c>
      <c r="M53" s="7">
        <v>140</v>
      </c>
      <c r="N53">
        <f t="shared" si="0"/>
        <v>766</v>
      </c>
    </row>
    <row r="54" spans="1:14" x14ac:dyDescent="0.25">
      <c r="A54" s="16">
        <v>27</v>
      </c>
      <c r="B54" s="18" t="s">
        <v>39</v>
      </c>
      <c r="C54" s="16"/>
      <c r="D54" s="20">
        <v>4</v>
      </c>
      <c r="E54" s="20">
        <v>956</v>
      </c>
      <c r="F54" s="4">
        <v>9</v>
      </c>
      <c r="G54" s="4">
        <v>11</v>
      </c>
      <c r="H54" s="18"/>
      <c r="I54" s="4">
        <v>1</v>
      </c>
      <c r="J54" s="18"/>
      <c r="K54" s="4">
        <v>5</v>
      </c>
      <c r="L54" s="4">
        <v>1</v>
      </c>
      <c r="M54" s="6">
        <v>5</v>
      </c>
      <c r="N54">
        <f t="shared" si="0"/>
        <v>32</v>
      </c>
    </row>
    <row r="55" spans="1:14" ht="15.75" thickBot="1" x14ac:dyDescent="0.3">
      <c r="A55" s="17"/>
      <c r="B55" s="19"/>
      <c r="C55" s="17"/>
      <c r="D55" s="21"/>
      <c r="E55" s="21"/>
      <c r="F55" s="5">
        <v>143</v>
      </c>
      <c r="G55" s="5">
        <v>177</v>
      </c>
      <c r="H55" s="19"/>
      <c r="I55" s="5">
        <v>212</v>
      </c>
      <c r="J55" s="19"/>
      <c r="K55" s="8" t="s">
        <v>20</v>
      </c>
      <c r="L55" s="5">
        <v>64</v>
      </c>
      <c r="M55" s="9" t="s">
        <v>20</v>
      </c>
      <c r="N55">
        <f t="shared" si="0"/>
        <v>596</v>
      </c>
    </row>
    <row r="56" spans="1:14" x14ac:dyDescent="0.25">
      <c r="A56" s="16">
        <v>28</v>
      </c>
      <c r="B56" s="18" t="s">
        <v>40</v>
      </c>
      <c r="C56" s="16"/>
      <c r="D56" s="20">
        <v>4</v>
      </c>
      <c r="E56" s="20">
        <v>988</v>
      </c>
      <c r="F56" s="4">
        <v>1</v>
      </c>
      <c r="G56" s="4">
        <v>3</v>
      </c>
      <c r="H56" s="18"/>
      <c r="I56" s="18"/>
      <c r="J56" s="18"/>
      <c r="K56" s="18"/>
      <c r="L56" s="4">
        <v>2</v>
      </c>
      <c r="M56" s="6">
        <v>7</v>
      </c>
      <c r="N56">
        <f t="shared" si="0"/>
        <v>13</v>
      </c>
    </row>
    <row r="57" spans="1:14" ht="15.75" thickBot="1" x14ac:dyDescent="0.3">
      <c r="A57" s="17"/>
      <c r="B57" s="19"/>
      <c r="C57" s="17"/>
      <c r="D57" s="21"/>
      <c r="E57" s="21"/>
      <c r="F57" s="5">
        <v>69</v>
      </c>
      <c r="G57" s="5">
        <v>165</v>
      </c>
      <c r="H57" s="19"/>
      <c r="I57" s="19"/>
      <c r="J57" s="19"/>
      <c r="K57" s="19"/>
      <c r="L57" s="5">
        <v>292</v>
      </c>
      <c r="M57" s="7">
        <v>282</v>
      </c>
      <c r="N57">
        <f t="shared" si="0"/>
        <v>808</v>
      </c>
    </row>
    <row r="58" spans="1:14" x14ac:dyDescent="0.25">
      <c r="A58" s="16">
        <v>29</v>
      </c>
      <c r="B58" s="18" t="s">
        <v>41</v>
      </c>
      <c r="C58" s="16"/>
      <c r="D58" s="20">
        <v>4</v>
      </c>
      <c r="E58" s="20">
        <v>1187</v>
      </c>
      <c r="F58" s="4">
        <v>5</v>
      </c>
      <c r="G58" s="4">
        <v>3</v>
      </c>
      <c r="H58" s="18"/>
      <c r="I58" s="4">
        <v>2</v>
      </c>
      <c r="J58" s="18"/>
      <c r="K58" s="18"/>
      <c r="L58" s="18"/>
      <c r="M58" s="6">
        <v>6</v>
      </c>
      <c r="N58">
        <f t="shared" si="0"/>
        <v>16</v>
      </c>
    </row>
    <row r="59" spans="1:14" ht="15.75" thickBot="1" x14ac:dyDescent="0.3">
      <c r="A59" s="17"/>
      <c r="B59" s="19"/>
      <c r="C59" s="17"/>
      <c r="D59" s="21"/>
      <c r="E59" s="21"/>
      <c r="F59" s="5">
        <v>248</v>
      </c>
      <c r="G59" s="5">
        <v>232</v>
      </c>
      <c r="H59" s="19"/>
      <c r="I59" s="5">
        <v>299</v>
      </c>
      <c r="J59" s="19"/>
      <c r="K59" s="19"/>
      <c r="L59" s="19"/>
      <c r="M59" s="7">
        <v>168</v>
      </c>
      <c r="N59">
        <f t="shared" si="0"/>
        <v>947</v>
      </c>
    </row>
    <row r="60" spans="1:14" x14ac:dyDescent="0.25">
      <c r="A60" s="16">
        <v>30</v>
      </c>
      <c r="B60" s="18" t="s">
        <v>42</v>
      </c>
      <c r="C60" s="16"/>
      <c r="D60" s="20">
        <v>3</v>
      </c>
      <c r="E60" s="20">
        <v>329</v>
      </c>
      <c r="F60" s="18"/>
      <c r="G60" s="4">
        <v>1</v>
      </c>
      <c r="H60" s="4">
        <v>2</v>
      </c>
      <c r="I60" s="18"/>
      <c r="J60" s="18"/>
      <c r="K60" s="18"/>
      <c r="L60" s="4">
        <v>1</v>
      </c>
      <c r="M60" s="6">
        <v>2</v>
      </c>
      <c r="N60">
        <f t="shared" si="0"/>
        <v>6</v>
      </c>
    </row>
    <row r="61" spans="1:14" ht="15.75" thickBot="1" x14ac:dyDescent="0.3">
      <c r="A61" s="17"/>
      <c r="B61" s="19"/>
      <c r="C61" s="17"/>
      <c r="D61" s="21"/>
      <c r="E61" s="21"/>
      <c r="F61" s="19"/>
      <c r="G61" s="5">
        <v>98</v>
      </c>
      <c r="H61" s="8" t="s">
        <v>20</v>
      </c>
      <c r="I61" s="19"/>
      <c r="J61" s="19"/>
      <c r="K61" s="19"/>
      <c r="L61" s="5">
        <v>109</v>
      </c>
      <c r="M61" s="7">
        <v>102</v>
      </c>
      <c r="N61">
        <f t="shared" si="0"/>
        <v>309</v>
      </c>
    </row>
    <row r="62" spans="1:14" x14ac:dyDescent="0.25">
      <c r="A62" s="16">
        <v>31</v>
      </c>
      <c r="B62" s="18" t="s">
        <v>43</v>
      </c>
      <c r="C62" s="16"/>
      <c r="D62" s="20">
        <v>3</v>
      </c>
      <c r="E62" s="20">
        <v>515</v>
      </c>
      <c r="F62" s="4">
        <v>2</v>
      </c>
      <c r="G62" s="4">
        <v>2</v>
      </c>
      <c r="H62" s="18"/>
      <c r="I62" s="4">
        <v>2</v>
      </c>
      <c r="J62" s="18"/>
      <c r="K62" s="18"/>
      <c r="L62" s="18"/>
      <c r="M62" s="6">
        <v>2</v>
      </c>
      <c r="N62">
        <f t="shared" si="0"/>
        <v>8</v>
      </c>
    </row>
    <row r="63" spans="1:14" ht="15.75" thickBot="1" x14ac:dyDescent="0.3">
      <c r="A63" s="17"/>
      <c r="B63" s="19"/>
      <c r="C63" s="17"/>
      <c r="D63" s="21"/>
      <c r="E63" s="21"/>
      <c r="F63" s="5">
        <v>149</v>
      </c>
      <c r="G63" s="5">
        <v>93</v>
      </c>
      <c r="H63" s="19"/>
      <c r="I63" s="8" t="s">
        <v>20</v>
      </c>
      <c r="J63" s="19"/>
      <c r="K63" s="19"/>
      <c r="L63" s="19"/>
      <c r="M63" s="7">
        <v>213</v>
      </c>
      <c r="N63">
        <f t="shared" si="0"/>
        <v>455</v>
      </c>
    </row>
    <row r="64" spans="1:14" x14ac:dyDescent="0.25">
      <c r="A64" s="16">
        <v>32</v>
      </c>
      <c r="B64" s="18" t="s">
        <v>44</v>
      </c>
      <c r="C64" s="16"/>
      <c r="D64" s="20">
        <v>3</v>
      </c>
      <c r="E64" s="20">
        <v>531</v>
      </c>
      <c r="F64" s="4">
        <v>6</v>
      </c>
      <c r="G64" s="4">
        <v>8</v>
      </c>
      <c r="H64" s="4">
        <v>2</v>
      </c>
      <c r="I64" s="4">
        <v>5</v>
      </c>
      <c r="J64" s="18"/>
      <c r="K64" s="18"/>
      <c r="L64" s="4">
        <v>2</v>
      </c>
      <c r="M64" s="6">
        <v>2</v>
      </c>
      <c r="N64">
        <f t="shared" si="0"/>
        <v>25</v>
      </c>
    </row>
    <row r="65" spans="1:14" ht="15.75" thickBot="1" x14ac:dyDescent="0.3">
      <c r="A65" s="17"/>
      <c r="B65" s="19"/>
      <c r="C65" s="17"/>
      <c r="D65" s="21"/>
      <c r="E65" s="21"/>
      <c r="F65" s="5">
        <v>245</v>
      </c>
      <c r="G65" s="8" t="s">
        <v>20</v>
      </c>
      <c r="H65" s="8" t="s">
        <v>20</v>
      </c>
      <c r="I65" s="8" t="s">
        <v>20</v>
      </c>
      <c r="J65" s="19"/>
      <c r="K65" s="19"/>
      <c r="L65" s="5">
        <v>109</v>
      </c>
      <c r="M65" s="7">
        <v>37</v>
      </c>
      <c r="N65">
        <f t="shared" si="0"/>
        <v>391</v>
      </c>
    </row>
    <row r="66" spans="1:14" x14ac:dyDescent="0.25">
      <c r="A66" s="16">
        <v>33</v>
      </c>
      <c r="B66" s="18" t="s">
        <v>45</v>
      </c>
      <c r="C66" s="16"/>
      <c r="D66" s="20">
        <v>3</v>
      </c>
      <c r="E66" s="20">
        <v>595</v>
      </c>
      <c r="F66" s="4">
        <v>2</v>
      </c>
      <c r="G66" s="4">
        <v>5</v>
      </c>
      <c r="H66" s="18"/>
      <c r="I66" s="4">
        <v>1</v>
      </c>
      <c r="J66" s="18"/>
      <c r="K66" s="18"/>
      <c r="L66" s="4">
        <v>1</v>
      </c>
      <c r="M66" s="6">
        <v>3</v>
      </c>
      <c r="N66">
        <f t="shared" si="0"/>
        <v>12</v>
      </c>
    </row>
    <row r="67" spans="1:14" ht="15.75" thickBot="1" x14ac:dyDescent="0.3">
      <c r="A67" s="17"/>
      <c r="B67" s="19"/>
      <c r="C67" s="17"/>
      <c r="D67" s="21"/>
      <c r="E67" s="21"/>
      <c r="F67" s="8" t="s">
        <v>20</v>
      </c>
      <c r="G67" s="5">
        <v>238</v>
      </c>
      <c r="H67" s="19"/>
      <c r="I67" s="8" t="s">
        <v>20</v>
      </c>
      <c r="J67" s="19"/>
      <c r="K67" s="19"/>
      <c r="L67" s="5">
        <v>79</v>
      </c>
      <c r="M67" s="7">
        <v>158</v>
      </c>
      <c r="N67">
        <f t="shared" si="0"/>
        <v>475</v>
      </c>
    </row>
    <row r="68" spans="1:14" x14ac:dyDescent="0.25">
      <c r="A68" s="16">
        <v>34</v>
      </c>
      <c r="B68" s="18" t="s">
        <v>46</v>
      </c>
      <c r="C68" s="16"/>
      <c r="D68" s="20">
        <v>3</v>
      </c>
      <c r="E68" s="20">
        <v>597</v>
      </c>
      <c r="F68" s="4">
        <v>2</v>
      </c>
      <c r="G68" s="4">
        <v>2</v>
      </c>
      <c r="H68" s="18"/>
      <c r="I68" s="4">
        <v>1</v>
      </c>
      <c r="J68" s="18"/>
      <c r="K68" s="18"/>
      <c r="L68" s="4">
        <v>1</v>
      </c>
      <c r="M68" s="6">
        <v>3</v>
      </c>
      <c r="N68">
        <f t="shared" ref="N68:N131" si="1">SUM(F68:M68)</f>
        <v>9</v>
      </c>
    </row>
    <row r="69" spans="1:14" ht="15.75" thickBot="1" x14ac:dyDescent="0.3">
      <c r="A69" s="17"/>
      <c r="B69" s="19"/>
      <c r="C69" s="17"/>
      <c r="D69" s="21"/>
      <c r="E69" s="21"/>
      <c r="F69" s="8" t="s">
        <v>20</v>
      </c>
      <c r="G69" s="8" t="s">
        <v>20</v>
      </c>
      <c r="H69" s="19"/>
      <c r="I69" s="5">
        <v>223</v>
      </c>
      <c r="J69" s="19"/>
      <c r="K69" s="19"/>
      <c r="L69" s="5">
        <v>261</v>
      </c>
      <c r="M69" s="7">
        <v>73</v>
      </c>
      <c r="N69">
        <f t="shared" si="1"/>
        <v>557</v>
      </c>
    </row>
    <row r="70" spans="1:14" x14ac:dyDescent="0.25">
      <c r="A70" s="16">
        <v>35</v>
      </c>
      <c r="B70" s="18" t="s">
        <v>47</v>
      </c>
      <c r="C70" s="16"/>
      <c r="D70" s="20">
        <v>3</v>
      </c>
      <c r="E70" s="20">
        <v>652</v>
      </c>
      <c r="F70" s="18"/>
      <c r="G70" s="4">
        <v>3</v>
      </c>
      <c r="H70" s="18"/>
      <c r="I70" s="4">
        <v>2</v>
      </c>
      <c r="J70" s="18"/>
      <c r="K70" s="18"/>
      <c r="L70" s="4">
        <v>1</v>
      </c>
      <c r="M70" s="6">
        <v>10</v>
      </c>
      <c r="N70">
        <f t="shared" si="1"/>
        <v>16</v>
      </c>
    </row>
    <row r="71" spans="1:14" ht="15.75" thickBot="1" x14ac:dyDescent="0.3">
      <c r="A71" s="17"/>
      <c r="B71" s="19"/>
      <c r="C71" s="17"/>
      <c r="D71" s="21"/>
      <c r="E71" s="21"/>
      <c r="F71" s="19"/>
      <c r="G71" s="8" t="s">
        <v>20</v>
      </c>
      <c r="H71" s="19"/>
      <c r="I71" s="5">
        <v>210</v>
      </c>
      <c r="J71" s="19"/>
      <c r="K71" s="19"/>
      <c r="L71" s="5">
        <v>158</v>
      </c>
      <c r="M71" s="7">
        <v>84</v>
      </c>
      <c r="N71">
        <f t="shared" si="1"/>
        <v>452</v>
      </c>
    </row>
    <row r="72" spans="1:14" x14ac:dyDescent="0.25">
      <c r="A72" s="16">
        <v>36</v>
      </c>
      <c r="B72" s="18" t="s">
        <v>48</v>
      </c>
      <c r="C72" s="16"/>
      <c r="D72" s="20">
        <v>3</v>
      </c>
      <c r="E72" s="20">
        <v>742</v>
      </c>
      <c r="F72" s="18"/>
      <c r="G72" s="4">
        <v>3</v>
      </c>
      <c r="H72" s="18"/>
      <c r="I72" s="18"/>
      <c r="J72" s="18"/>
      <c r="K72" s="4">
        <v>3</v>
      </c>
      <c r="L72" s="4">
        <v>6</v>
      </c>
      <c r="M72" s="6">
        <v>4</v>
      </c>
      <c r="N72">
        <f t="shared" si="1"/>
        <v>16</v>
      </c>
    </row>
    <row r="73" spans="1:14" ht="15.75" thickBot="1" x14ac:dyDescent="0.3">
      <c r="A73" s="17"/>
      <c r="B73" s="19"/>
      <c r="C73" s="17"/>
      <c r="D73" s="21"/>
      <c r="E73" s="21"/>
      <c r="F73" s="19"/>
      <c r="G73" s="5">
        <v>248</v>
      </c>
      <c r="H73" s="19"/>
      <c r="I73" s="19"/>
      <c r="J73" s="19"/>
      <c r="K73" s="5">
        <v>160</v>
      </c>
      <c r="L73" s="8" t="s">
        <v>20</v>
      </c>
      <c r="M73" s="7">
        <v>194</v>
      </c>
      <c r="N73">
        <f t="shared" si="1"/>
        <v>602</v>
      </c>
    </row>
    <row r="74" spans="1:14" x14ac:dyDescent="0.25">
      <c r="A74" s="16">
        <v>37</v>
      </c>
      <c r="B74" s="18" t="s">
        <v>49</v>
      </c>
      <c r="C74" s="16"/>
      <c r="D74" s="20">
        <v>2</v>
      </c>
      <c r="E74" s="20">
        <v>240</v>
      </c>
      <c r="F74" s="18"/>
      <c r="G74" s="4">
        <v>4</v>
      </c>
      <c r="H74" s="18"/>
      <c r="I74" s="18"/>
      <c r="J74" s="18"/>
      <c r="K74" s="18"/>
      <c r="L74" s="4">
        <v>1</v>
      </c>
      <c r="M74" s="6">
        <v>4</v>
      </c>
      <c r="N74">
        <f t="shared" si="1"/>
        <v>9</v>
      </c>
    </row>
    <row r="75" spans="1:14" ht="15.75" thickBot="1" x14ac:dyDescent="0.3">
      <c r="A75" s="17"/>
      <c r="B75" s="19"/>
      <c r="C75" s="17"/>
      <c r="D75" s="21"/>
      <c r="E75" s="21"/>
      <c r="F75" s="19"/>
      <c r="G75" s="8" t="s">
        <v>20</v>
      </c>
      <c r="H75" s="19"/>
      <c r="I75" s="19"/>
      <c r="J75" s="19"/>
      <c r="K75" s="19"/>
      <c r="L75" s="5">
        <v>115</v>
      </c>
      <c r="M75" s="7">
        <v>65</v>
      </c>
      <c r="N75">
        <f t="shared" si="1"/>
        <v>180</v>
      </c>
    </row>
    <row r="76" spans="1:14" x14ac:dyDescent="0.25">
      <c r="A76" s="16">
        <v>38</v>
      </c>
      <c r="B76" s="18" t="s">
        <v>50</v>
      </c>
      <c r="C76" s="16"/>
      <c r="D76" s="20">
        <v>2</v>
      </c>
      <c r="E76" s="20">
        <v>246</v>
      </c>
      <c r="F76" s="4">
        <v>11</v>
      </c>
      <c r="G76" s="4">
        <v>3</v>
      </c>
      <c r="H76" s="4">
        <v>3</v>
      </c>
      <c r="I76" s="18"/>
      <c r="J76" s="18"/>
      <c r="K76" s="18"/>
      <c r="L76" s="18"/>
      <c r="M76" s="6">
        <v>1</v>
      </c>
      <c r="N76">
        <f t="shared" si="1"/>
        <v>18</v>
      </c>
    </row>
    <row r="77" spans="1:14" ht="15.75" thickBot="1" x14ac:dyDescent="0.3">
      <c r="A77" s="17"/>
      <c r="B77" s="19"/>
      <c r="C77" s="17"/>
      <c r="D77" s="21"/>
      <c r="E77" s="21"/>
      <c r="F77" s="8" t="s">
        <v>20</v>
      </c>
      <c r="G77" s="5">
        <v>159</v>
      </c>
      <c r="H77" s="8" t="s">
        <v>20</v>
      </c>
      <c r="I77" s="19"/>
      <c r="J77" s="19"/>
      <c r="K77" s="19"/>
      <c r="L77" s="19"/>
      <c r="M77" s="7">
        <v>47</v>
      </c>
      <c r="N77">
        <f t="shared" si="1"/>
        <v>206</v>
      </c>
    </row>
    <row r="78" spans="1:14" x14ac:dyDescent="0.25">
      <c r="A78" s="16">
        <v>39</v>
      </c>
      <c r="B78" s="18" t="s">
        <v>51</v>
      </c>
      <c r="C78" s="16"/>
      <c r="D78" s="20">
        <v>2</v>
      </c>
      <c r="E78" s="20">
        <v>266</v>
      </c>
      <c r="F78" s="4">
        <v>2</v>
      </c>
      <c r="G78" s="4">
        <v>3</v>
      </c>
      <c r="H78" s="18"/>
      <c r="I78" s="4">
        <v>6</v>
      </c>
      <c r="J78" s="18"/>
      <c r="K78" s="18"/>
      <c r="L78" s="4">
        <v>8</v>
      </c>
      <c r="M78" s="6">
        <v>5</v>
      </c>
      <c r="N78">
        <f t="shared" si="1"/>
        <v>24</v>
      </c>
    </row>
    <row r="79" spans="1:14" ht="15.75" thickBot="1" x14ac:dyDescent="0.3">
      <c r="A79" s="17"/>
      <c r="B79" s="19"/>
      <c r="C79" s="17"/>
      <c r="D79" s="21"/>
      <c r="E79" s="21"/>
      <c r="F79" s="5">
        <v>140</v>
      </c>
      <c r="G79" s="5">
        <v>66</v>
      </c>
      <c r="H79" s="19"/>
      <c r="I79" s="8" t="s">
        <v>20</v>
      </c>
      <c r="J79" s="19"/>
      <c r="K79" s="19"/>
      <c r="L79" s="8" t="s">
        <v>20</v>
      </c>
      <c r="M79" s="9" t="s">
        <v>20</v>
      </c>
      <c r="N79">
        <f t="shared" si="1"/>
        <v>206</v>
      </c>
    </row>
    <row r="80" spans="1:14" x14ac:dyDescent="0.25">
      <c r="A80" s="16">
        <v>40</v>
      </c>
      <c r="B80" s="18" t="s">
        <v>52</v>
      </c>
      <c r="C80" s="16"/>
      <c r="D80" s="20">
        <v>2</v>
      </c>
      <c r="E80" s="20">
        <v>273</v>
      </c>
      <c r="F80" s="18"/>
      <c r="G80" s="4">
        <v>6</v>
      </c>
      <c r="H80" s="18"/>
      <c r="I80" s="18"/>
      <c r="J80" s="18"/>
      <c r="K80" s="4">
        <v>3</v>
      </c>
      <c r="L80" s="4">
        <v>1</v>
      </c>
      <c r="M80" s="6">
        <v>4</v>
      </c>
      <c r="N80">
        <f t="shared" si="1"/>
        <v>14</v>
      </c>
    </row>
    <row r="81" spans="1:14" ht="15.75" thickBot="1" x14ac:dyDescent="0.3">
      <c r="A81" s="17"/>
      <c r="B81" s="19"/>
      <c r="C81" s="17"/>
      <c r="D81" s="21"/>
      <c r="E81" s="21"/>
      <c r="F81" s="19"/>
      <c r="G81" s="5">
        <v>98</v>
      </c>
      <c r="H81" s="19"/>
      <c r="I81" s="19"/>
      <c r="J81" s="19"/>
      <c r="K81" s="8" t="s">
        <v>20</v>
      </c>
      <c r="L81" s="5">
        <v>75</v>
      </c>
      <c r="M81" s="9" t="s">
        <v>20</v>
      </c>
      <c r="N81">
        <f t="shared" si="1"/>
        <v>173</v>
      </c>
    </row>
    <row r="82" spans="1:14" x14ac:dyDescent="0.25">
      <c r="A82" s="16">
        <v>41</v>
      </c>
      <c r="B82" s="18" t="s">
        <v>53</v>
      </c>
      <c r="C82" s="16"/>
      <c r="D82" s="20">
        <v>2</v>
      </c>
      <c r="E82" s="20">
        <v>298</v>
      </c>
      <c r="F82" s="4">
        <v>2</v>
      </c>
      <c r="G82" s="4">
        <v>4</v>
      </c>
      <c r="H82" s="18"/>
      <c r="I82" s="18"/>
      <c r="J82" s="18"/>
      <c r="K82" s="18"/>
      <c r="L82" s="4">
        <v>4</v>
      </c>
      <c r="M82" s="6">
        <v>1</v>
      </c>
      <c r="N82">
        <f t="shared" si="1"/>
        <v>11</v>
      </c>
    </row>
    <row r="83" spans="1:14" ht="15.75" thickBot="1" x14ac:dyDescent="0.3">
      <c r="A83" s="17"/>
      <c r="B83" s="19"/>
      <c r="C83" s="17"/>
      <c r="D83" s="21"/>
      <c r="E83" s="21"/>
      <c r="F83" s="5">
        <v>236</v>
      </c>
      <c r="G83" s="8" t="s">
        <v>20</v>
      </c>
      <c r="H83" s="19"/>
      <c r="I83" s="19"/>
      <c r="J83" s="19"/>
      <c r="K83" s="19"/>
      <c r="L83" s="8" t="s">
        <v>20</v>
      </c>
      <c r="M83" s="7">
        <v>42</v>
      </c>
      <c r="N83">
        <f t="shared" si="1"/>
        <v>278</v>
      </c>
    </row>
    <row r="84" spans="1:14" x14ac:dyDescent="0.25">
      <c r="A84" s="16">
        <v>42</v>
      </c>
      <c r="B84" s="18" t="s">
        <v>54</v>
      </c>
      <c r="C84" s="16"/>
      <c r="D84" s="20">
        <v>2</v>
      </c>
      <c r="E84" s="20">
        <v>326</v>
      </c>
      <c r="F84" s="4">
        <v>4</v>
      </c>
      <c r="G84" s="4">
        <v>4</v>
      </c>
      <c r="H84" s="18"/>
      <c r="I84" s="18"/>
      <c r="J84" s="18"/>
      <c r="K84" s="18"/>
      <c r="L84" s="18"/>
      <c r="M84" s="6">
        <v>1</v>
      </c>
      <c r="N84">
        <f t="shared" si="1"/>
        <v>9</v>
      </c>
    </row>
    <row r="85" spans="1:14" ht="15.75" thickBot="1" x14ac:dyDescent="0.3">
      <c r="A85" s="17"/>
      <c r="B85" s="19"/>
      <c r="C85" s="17"/>
      <c r="D85" s="21"/>
      <c r="E85" s="21"/>
      <c r="F85" s="8" t="s">
        <v>20</v>
      </c>
      <c r="G85" s="5">
        <v>227</v>
      </c>
      <c r="H85" s="19"/>
      <c r="I85" s="19"/>
      <c r="J85" s="19"/>
      <c r="K85" s="19"/>
      <c r="L85" s="19"/>
      <c r="M85" s="7">
        <v>39</v>
      </c>
      <c r="N85">
        <f t="shared" si="1"/>
        <v>266</v>
      </c>
    </row>
    <row r="86" spans="1:14" x14ac:dyDescent="0.25">
      <c r="A86" s="16">
        <v>43</v>
      </c>
      <c r="B86" s="18" t="s">
        <v>55</v>
      </c>
      <c r="C86" s="16"/>
      <c r="D86" s="20">
        <v>2</v>
      </c>
      <c r="E86" s="20">
        <v>358</v>
      </c>
      <c r="F86" s="4">
        <v>3</v>
      </c>
      <c r="G86" s="4">
        <v>7</v>
      </c>
      <c r="H86" s="18"/>
      <c r="I86" s="4">
        <v>1</v>
      </c>
      <c r="J86" s="18"/>
      <c r="K86" s="18"/>
      <c r="L86" s="18"/>
      <c r="M86" s="6">
        <v>5</v>
      </c>
      <c r="N86">
        <f t="shared" si="1"/>
        <v>16</v>
      </c>
    </row>
    <row r="87" spans="1:14" ht="15.75" thickBot="1" x14ac:dyDescent="0.3">
      <c r="A87" s="17"/>
      <c r="B87" s="19"/>
      <c r="C87" s="17"/>
      <c r="D87" s="21"/>
      <c r="E87" s="21"/>
      <c r="F87" s="5">
        <v>218</v>
      </c>
      <c r="G87" s="8" t="s">
        <v>20</v>
      </c>
      <c r="H87" s="19"/>
      <c r="I87" s="5">
        <v>100</v>
      </c>
      <c r="J87" s="19"/>
      <c r="K87" s="19"/>
      <c r="L87" s="19"/>
      <c r="M87" s="9" t="s">
        <v>20</v>
      </c>
      <c r="N87">
        <f t="shared" si="1"/>
        <v>318</v>
      </c>
    </row>
    <row r="88" spans="1:14" x14ac:dyDescent="0.25">
      <c r="A88" s="16">
        <v>44</v>
      </c>
      <c r="B88" s="18" t="s">
        <v>56</v>
      </c>
      <c r="C88" s="16"/>
      <c r="D88" s="20">
        <v>2</v>
      </c>
      <c r="E88" s="20">
        <v>411</v>
      </c>
      <c r="F88" s="4">
        <v>1</v>
      </c>
      <c r="G88" s="4">
        <v>3</v>
      </c>
      <c r="H88" s="18"/>
      <c r="I88" s="18"/>
      <c r="J88" s="18"/>
      <c r="K88" s="4">
        <v>2</v>
      </c>
      <c r="L88" s="18"/>
      <c r="M88" s="6">
        <v>2</v>
      </c>
      <c r="N88">
        <f t="shared" si="1"/>
        <v>8</v>
      </c>
    </row>
    <row r="89" spans="1:14" ht="15.75" thickBot="1" x14ac:dyDescent="0.3">
      <c r="A89" s="17"/>
      <c r="B89" s="19"/>
      <c r="C89" s="17"/>
      <c r="D89" s="21"/>
      <c r="E89" s="21"/>
      <c r="F89" s="8" t="s">
        <v>20</v>
      </c>
      <c r="G89" s="8" t="s">
        <v>20</v>
      </c>
      <c r="H89" s="19"/>
      <c r="I89" s="19"/>
      <c r="J89" s="19"/>
      <c r="K89" s="5">
        <v>259</v>
      </c>
      <c r="L89" s="19"/>
      <c r="M89" s="7">
        <v>112</v>
      </c>
      <c r="N89">
        <f t="shared" si="1"/>
        <v>371</v>
      </c>
    </row>
    <row r="90" spans="1:14" x14ac:dyDescent="0.25">
      <c r="A90" s="16">
        <v>45</v>
      </c>
      <c r="B90" s="18" t="s">
        <v>57</v>
      </c>
      <c r="C90" s="16"/>
      <c r="D90" s="20">
        <v>2</v>
      </c>
      <c r="E90" s="20">
        <v>420</v>
      </c>
      <c r="F90" s="4">
        <v>2</v>
      </c>
      <c r="G90" s="4">
        <v>7</v>
      </c>
      <c r="H90" s="18"/>
      <c r="I90" s="18"/>
      <c r="J90" s="18"/>
      <c r="K90" s="18"/>
      <c r="L90" s="18"/>
      <c r="M90" s="6">
        <v>2</v>
      </c>
      <c r="N90">
        <f t="shared" si="1"/>
        <v>11</v>
      </c>
    </row>
    <row r="91" spans="1:14" ht="15.75" thickBot="1" x14ac:dyDescent="0.3">
      <c r="A91" s="17"/>
      <c r="B91" s="19"/>
      <c r="C91" s="17"/>
      <c r="D91" s="21"/>
      <c r="E91" s="21"/>
      <c r="F91" s="5">
        <v>99</v>
      </c>
      <c r="G91" s="8" t="s">
        <v>20</v>
      </c>
      <c r="H91" s="19"/>
      <c r="I91" s="19"/>
      <c r="J91" s="19"/>
      <c r="K91" s="19"/>
      <c r="L91" s="19"/>
      <c r="M91" s="7">
        <v>281</v>
      </c>
      <c r="N91">
        <f t="shared" si="1"/>
        <v>380</v>
      </c>
    </row>
    <row r="92" spans="1:14" x14ac:dyDescent="0.25">
      <c r="A92" s="16">
        <v>46</v>
      </c>
      <c r="B92" s="18" t="s">
        <v>58</v>
      </c>
      <c r="C92" s="16"/>
      <c r="D92" s="20">
        <v>2</v>
      </c>
      <c r="E92" s="20">
        <v>445</v>
      </c>
      <c r="F92" s="4">
        <v>6</v>
      </c>
      <c r="G92" s="4">
        <v>3</v>
      </c>
      <c r="H92" s="18"/>
      <c r="I92" s="4">
        <v>2</v>
      </c>
      <c r="J92" s="18"/>
      <c r="K92" s="18"/>
      <c r="L92" s="18"/>
      <c r="M92" s="6">
        <v>2</v>
      </c>
      <c r="N92">
        <f t="shared" si="1"/>
        <v>13</v>
      </c>
    </row>
    <row r="93" spans="1:14" ht="15.75" thickBot="1" x14ac:dyDescent="0.3">
      <c r="A93" s="17"/>
      <c r="B93" s="19"/>
      <c r="C93" s="17"/>
      <c r="D93" s="21"/>
      <c r="E93" s="21"/>
      <c r="F93" s="8" t="s">
        <v>20</v>
      </c>
      <c r="G93" s="5">
        <v>251</v>
      </c>
      <c r="H93" s="19"/>
      <c r="I93" s="8" t="s">
        <v>20</v>
      </c>
      <c r="J93" s="19"/>
      <c r="K93" s="19"/>
      <c r="L93" s="19"/>
      <c r="M93" s="7">
        <v>134</v>
      </c>
      <c r="N93">
        <f t="shared" si="1"/>
        <v>385</v>
      </c>
    </row>
    <row r="94" spans="1:14" x14ac:dyDescent="0.25">
      <c r="A94" s="16">
        <v>47</v>
      </c>
      <c r="B94" s="18" t="s">
        <v>59</v>
      </c>
      <c r="C94" s="16"/>
      <c r="D94" s="20">
        <v>2</v>
      </c>
      <c r="E94" s="20">
        <v>469</v>
      </c>
      <c r="F94" s="18"/>
      <c r="G94" s="18"/>
      <c r="H94" s="18"/>
      <c r="I94" s="18"/>
      <c r="J94" s="18"/>
      <c r="K94" s="18"/>
      <c r="L94" s="4">
        <v>1</v>
      </c>
      <c r="M94" s="6">
        <v>4</v>
      </c>
      <c r="N94">
        <f t="shared" si="1"/>
        <v>5</v>
      </c>
    </row>
    <row r="95" spans="1:14" ht="15.75" thickBot="1" x14ac:dyDescent="0.3">
      <c r="A95" s="17"/>
      <c r="B95" s="19"/>
      <c r="C95" s="17"/>
      <c r="D95" s="21"/>
      <c r="E95" s="21"/>
      <c r="F95" s="19"/>
      <c r="G95" s="19"/>
      <c r="H95" s="19"/>
      <c r="I95" s="19"/>
      <c r="J95" s="19"/>
      <c r="K95" s="19"/>
      <c r="L95" s="5">
        <v>257</v>
      </c>
      <c r="M95" s="7">
        <v>152</v>
      </c>
      <c r="N95">
        <f t="shared" si="1"/>
        <v>409</v>
      </c>
    </row>
    <row r="96" spans="1:14" x14ac:dyDescent="0.25">
      <c r="A96" s="16">
        <v>48</v>
      </c>
      <c r="B96" s="18" t="s">
        <v>60</v>
      </c>
      <c r="C96" s="16"/>
      <c r="D96" s="20">
        <v>2</v>
      </c>
      <c r="E96" s="20">
        <v>470</v>
      </c>
      <c r="F96" s="18"/>
      <c r="G96" s="4">
        <v>7</v>
      </c>
      <c r="H96" s="18"/>
      <c r="I96" s="18"/>
      <c r="J96" s="18"/>
      <c r="K96" s="18"/>
      <c r="L96" s="4">
        <v>1</v>
      </c>
      <c r="M96" s="6">
        <v>6</v>
      </c>
      <c r="N96">
        <f t="shared" si="1"/>
        <v>14</v>
      </c>
    </row>
    <row r="97" spans="1:14" ht="15.75" thickBot="1" x14ac:dyDescent="0.3">
      <c r="A97" s="17"/>
      <c r="B97" s="19"/>
      <c r="C97" s="17"/>
      <c r="D97" s="21"/>
      <c r="E97" s="21"/>
      <c r="F97" s="19"/>
      <c r="G97" s="8" t="s">
        <v>20</v>
      </c>
      <c r="H97" s="19"/>
      <c r="I97" s="19"/>
      <c r="J97" s="19"/>
      <c r="K97" s="19"/>
      <c r="L97" s="5">
        <v>232</v>
      </c>
      <c r="M97" s="7">
        <v>138</v>
      </c>
      <c r="N97">
        <f t="shared" si="1"/>
        <v>370</v>
      </c>
    </row>
    <row r="98" spans="1:14" x14ac:dyDescent="0.25">
      <c r="A98" s="16">
        <v>49</v>
      </c>
      <c r="B98" s="18" t="s">
        <v>61</v>
      </c>
      <c r="C98" s="16"/>
      <c r="D98" s="20">
        <v>2</v>
      </c>
      <c r="E98" s="20">
        <v>473</v>
      </c>
      <c r="F98" s="18"/>
      <c r="G98" s="4">
        <v>7</v>
      </c>
      <c r="H98" s="18"/>
      <c r="I98" s="18"/>
      <c r="J98" s="18"/>
      <c r="K98" s="18"/>
      <c r="L98" s="4">
        <v>1</v>
      </c>
      <c r="M98" s="6">
        <v>5</v>
      </c>
      <c r="N98">
        <f t="shared" si="1"/>
        <v>13</v>
      </c>
    </row>
    <row r="99" spans="1:14" ht="15.75" thickBot="1" x14ac:dyDescent="0.3">
      <c r="A99" s="17"/>
      <c r="B99" s="19"/>
      <c r="C99" s="17"/>
      <c r="D99" s="21"/>
      <c r="E99" s="21"/>
      <c r="F99" s="19"/>
      <c r="G99" s="8" t="s">
        <v>20</v>
      </c>
      <c r="H99" s="19"/>
      <c r="I99" s="19"/>
      <c r="J99" s="19"/>
      <c r="K99" s="19"/>
      <c r="L99" s="5">
        <v>259</v>
      </c>
      <c r="M99" s="7">
        <v>134</v>
      </c>
      <c r="N99">
        <f t="shared" si="1"/>
        <v>393</v>
      </c>
    </row>
    <row r="100" spans="1:14" x14ac:dyDescent="0.25">
      <c r="A100" s="16">
        <v>50</v>
      </c>
      <c r="B100" s="18" t="s">
        <v>62</v>
      </c>
      <c r="C100" s="16"/>
      <c r="D100" s="20">
        <v>2</v>
      </c>
      <c r="E100" s="20">
        <v>492</v>
      </c>
      <c r="F100" s="4">
        <v>4</v>
      </c>
      <c r="G100" s="4">
        <v>2</v>
      </c>
      <c r="H100" s="18"/>
      <c r="I100" s="18"/>
      <c r="J100" s="18"/>
      <c r="K100" s="18"/>
      <c r="L100" s="18"/>
      <c r="M100" s="18"/>
      <c r="N100">
        <f t="shared" si="1"/>
        <v>6</v>
      </c>
    </row>
    <row r="101" spans="1:14" ht="15.75" thickBot="1" x14ac:dyDescent="0.3">
      <c r="A101" s="17"/>
      <c r="B101" s="19"/>
      <c r="C101" s="17"/>
      <c r="D101" s="21"/>
      <c r="E101" s="21"/>
      <c r="F101" s="5">
        <v>261</v>
      </c>
      <c r="G101" s="5">
        <v>151</v>
      </c>
      <c r="H101" s="19"/>
      <c r="I101" s="19"/>
      <c r="J101" s="19"/>
      <c r="K101" s="19"/>
      <c r="L101" s="19"/>
      <c r="M101" s="19"/>
      <c r="N101">
        <f t="shared" si="1"/>
        <v>412</v>
      </c>
    </row>
    <row r="102" spans="1:14" x14ac:dyDescent="0.25">
      <c r="A102" s="16">
        <v>51</v>
      </c>
      <c r="B102" s="18" t="s">
        <v>63</v>
      </c>
      <c r="C102" s="16"/>
      <c r="D102" s="20">
        <v>2</v>
      </c>
      <c r="E102" s="20">
        <v>501</v>
      </c>
      <c r="F102" s="18"/>
      <c r="G102" s="4">
        <v>6</v>
      </c>
      <c r="H102" s="18"/>
      <c r="I102" s="18"/>
      <c r="J102" s="18"/>
      <c r="K102" s="18"/>
      <c r="L102" s="18"/>
      <c r="M102" s="6">
        <v>1</v>
      </c>
      <c r="N102">
        <f t="shared" si="1"/>
        <v>7</v>
      </c>
    </row>
    <row r="103" spans="1:14" ht="15.75" thickBot="1" x14ac:dyDescent="0.3">
      <c r="A103" s="17"/>
      <c r="B103" s="19"/>
      <c r="C103" s="17"/>
      <c r="D103" s="21"/>
      <c r="E103" s="21"/>
      <c r="F103" s="19"/>
      <c r="G103" s="5">
        <v>226</v>
      </c>
      <c r="H103" s="19"/>
      <c r="I103" s="19"/>
      <c r="J103" s="19"/>
      <c r="K103" s="19"/>
      <c r="L103" s="19"/>
      <c r="M103" s="7">
        <v>175</v>
      </c>
      <c r="N103">
        <f t="shared" si="1"/>
        <v>401</v>
      </c>
    </row>
    <row r="104" spans="1:14" x14ac:dyDescent="0.25">
      <c r="A104" s="16">
        <v>52</v>
      </c>
      <c r="B104" s="18" t="s">
        <v>64</v>
      </c>
      <c r="C104" s="16"/>
      <c r="D104" s="20">
        <v>2</v>
      </c>
      <c r="E104" s="20">
        <v>565</v>
      </c>
      <c r="F104" s="18"/>
      <c r="G104" s="4">
        <v>5</v>
      </c>
      <c r="H104" s="4">
        <v>3</v>
      </c>
      <c r="I104" s="18"/>
      <c r="J104" s="18"/>
      <c r="K104" s="18"/>
      <c r="L104" s="4">
        <v>1</v>
      </c>
      <c r="M104" s="18"/>
      <c r="N104">
        <f t="shared" si="1"/>
        <v>9</v>
      </c>
    </row>
    <row r="105" spans="1:14" ht="15.75" thickBot="1" x14ac:dyDescent="0.3">
      <c r="A105" s="17"/>
      <c r="B105" s="19"/>
      <c r="C105" s="17"/>
      <c r="D105" s="21"/>
      <c r="E105" s="21"/>
      <c r="F105" s="19"/>
      <c r="G105" s="5">
        <v>254</v>
      </c>
      <c r="H105" s="8" t="s">
        <v>20</v>
      </c>
      <c r="I105" s="19"/>
      <c r="J105" s="19"/>
      <c r="K105" s="19"/>
      <c r="L105" s="5">
        <v>231</v>
      </c>
      <c r="M105" s="19"/>
      <c r="N105">
        <f t="shared" si="1"/>
        <v>485</v>
      </c>
    </row>
    <row r="106" spans="1:14" x14ac:dyDescent="0.25">
      <c r="A106" s="16">
        <v>53</v>
      </c>
      <c r="B106" s="18" t="s">
        <v>65</v>
      </c>
      <c r="C106" s="16"/>
      <c r="D106" s="20">
        <v>2</v>
      </c>
      <c r="E106" s="20">
        <v>824</v>
      </c>
      <c r="F106" s="4">
        <v>9</v>
      </c>
      <c r="G106" s="4">
        <v>7</v>
      </c>
      <c r="H106" s="18"/>
      <c r="I106" s="18"/>
      <c r="J106" s="18"/>
      <c r="K106" s="18"/>
      <c r="L106" s="18"/>
      <c r="M106" s="6">
        <v>6</v>
      </c>
      <c r="N106">
        <f t="shared" si="1"/>
        <v>22</v>
      </c>
    </row>
    <row r="107" spans="1:14" ht="15.75" thickBot="1" x14ac:dyDescent="0.3">
      <c r="A107" s="17"/>
      <c r="B107" s="19"/>
      <c r="C107" s="17"/>
      <c r="D107" s="21"/>
      <c r="E107" s="21"/>
      <c r="F107" s="5">
        <v>296</v>
      </c>
      <c r="G107" s="5">
        <v>248</v>
      </c>
      <c r="H107" s="19"/>
      <c r="I107" s="19"/>
      <c r="J107" s="19"/>
      <c r="K107" s="19"/>
      <c r="L107" s="19"/>
      <c r="M107" s="9" t="s">
        <v>20</v>
      </c>
      <c r="N107">
        <f t="shared" si="1"/>
        <v>544</v>
      </c>
    </row>
    <row r="108" spans="1:14" x14ac:dyDescent="0.25">
      <c r="A108" s="16">
        <v>54</v>
      </c>
      <c r="B108" s="18" t="s">
        <v>66</v>
      </c>
      <c r="C108" s="16"/>
      <c r="D108" s="20">
        <v>2</v>
      </c>
      <c r="E108" s="20">
        <v>989</v>
      </c>
      <c r="F108" s="4">
        <v>5</v>
      </c>
      <c r="G108" s="4">
        <v>19</v>
      </c>
      <c r="H108" s="18"/>
      <c r="I108" s="18"/>
      <c r="J108" s="18"/>
      <c r="K108" s="18"/>
      <c r="L108" s="18"/>
      <c r="M108" s="6">
        <v>1</v>
      </c>
      <c r="N108">
        <f t="shared" si="1"/>
        <v>25</v>
      </c>
    </row>
    <row r="109" spans="1:14" ht="15.75" thickBot="1" x14ac:dyDescent="0.3">
      <c r="A109" s="17"/>
      <c r="B109" s="19"/>
      <c r="C109" s="17"/>
      <c r="D109" s="21"/>
      <c r="E109" s="21"/>
      <c r="F109" s="5">
        <v>260</v>
      </c>
      <c r="G109" s="5">
        <v>289</v>
      </c>
      <c r="H109" s="19"/>
      <c r="I109" s="19"/>
      <c r="J109" s="19"/>
      <c r="K109" s="19"/>
      <c r="L109" s="19"/>
      <c r="M109" s="9" t="s">
        <v>20</v>
      </c>
      <c r="N109">
        <f t="shared" si="1"/>
        <v>549</v>
      </c>
    </row>
    <row r="110" spans="1:14" x14ac:dyDescent="0.25">
      <c r="A110" s="16">
        <v>55</v>
      </c>
      <c r="B110" s="18" t="s">
        <v>67</v>
      </c>
      <c r="C110" s="16"/>
      <c r="D110" s="20">
        <v>1</v>
      </c>
      <c r="E110" s="20">
        <v>82</v>
      </c>
      <c r="F110" s="4">
        <v>4</v>
      </c>
      <c r="G110" s="4">
        <v>4</v>
      </c>
      <c r="H110" s="18"/>
      <c r="I110" s="18"/>
      <c r="J110" s="18"/>
      <c r="K110" s="18"/>
      <c r="L110" s="4">
        <v>1</v>
      </c>
      <c r="M110" s="6">
        <v>4</v>
      </c>
      <c r="N110">
        <f t="shared" si="1"/>
        <v>13</v>
      </c>
    </row>
    <row r="111" spans="1:14" ht="15.75" thickBot="1" x14ac:dyDescent="0.3">
      <c r="A111" s="17"/>
      <c r="B111" s="19"/>
      <c r="C111" s="17"/>
      <c r="D111" s="21"/>
      <c r="E111" s="21"/>
      <c r="F111" s="8" t="s">
        <v>20</v>
      </c>
      <c r="G111" s="8" t="s">
        <v>20</v>
      </c>
      <c r="H111" s="19"/>
      <c r="I111" s="19"/>
      <c r="J111" s="19"/>
      <c r="K111" s="19"/>
      <c r="L111" s="5">
        <v>82</v>
      </c>
      <c r="M111" s="9" t="s">
        <v>20</v>
      </c>
      <c r="N111">
        <f t="shared" si="1"/>
        <v>82</v>
      </c>
    </row>
    <row r="112" spans="1:14" x14ac:dyDescent="0.25">
      <c r="A112" s="16">
        <v>56</v>
      </c>
      <c r="B112" s="18" t="s">
        <v>68</v>
      </c>
      <c r="C112" s="16"/>
      <c r="D112" s="20">
        <v>1</v>
      </c>
      <c r="E112" s="20">
        <v>86</v>
      </c>
      <c r="F112" s="4">
        <v>1</v>
      </c>
      <c r="G112" s="4">
        <v>12</v>
      </c>
      <c r="H112" s="18"/>
      <c r="I112" s="18"/>
      <c r="J112" s="18"/>
      <c r="K112" s="18"/>
      <c r="L112" s="18"/>
      <c r="M112" s="6">
        <v>12</v>
      </c>
      <c r="N112">
        <f t="shared" si="1"/>
        <v>25</v>
      </c>
    </row>
    <row r="113" spans="1:14" ht="15.75" thickBot="1" x14ac:dyDescent="0.3">
      <c r="A113" s="17"/>
      <c r="B113" s="19"/>
      <c r="C113" s="17"/>
      <c r="D113" s="21"/>
      <c r="E113" s="21"/>
      <c r="F113" s="5">
        <v>86</v>
      </c>
      <c r="G113" s="8" t="s">
        <v>20</v>
      </c>
      <c r="H113" s="19"/>
      <c r="I113" s="19"/>
      <c r="J113" s="19"/>
      <c r="K113" s="19"/>
      <c r="L113" s="19"/>
      <c r="M113" s="9" t="s">
        <v>20</v>
      </c>
      <c r="N113">
        <f t="shared" si="1"/>
        <v>86</v>
      </c>
    </row>
    <row r="114" spans="1:14" x14ac:dyDescent="0.25">
      <c r="A114" s="16">
        <v>57</v>
      </c>
      <c r="B114" s="18" t="s">
        <v>69</v>
      </c>
      <c r="C114" s="16"/>
      <c r="D114" s="20">
        <v>1</v>
      </c>
      <c r="E114" s="20">
        <v>101</v>
      </c>
      <c r="F114" s="18"/>
      <c r="G114" s="4">
        <v>2</v>
      </c>
      <c r="H114" s="18"/>
      <c r="I114" s="18"/>
      <c r="J114" s="18"/>
      <c r="K114" s="18"/>
      <c r="L114" s="18"/>
      <c r="M114" s="6">
        <v>2</v>
      </c>
      <c r="N114">
        <f t="shared" si="1"/>
        <v>4</v>
      </c>
    </row>
    <row r="115" spans="1:14" ht="15.75" thickBot="1" x14ac:dyDescent="0.3">
      <c r="A115" s="17"/>
      <c r="B115" s="19"/>
      <c r="C115" s="17"/>
      <c r="D115" s="21"/>
      <c r="E115" s="21"/>
      <c r="F115" s="19"/>
      <c r="G115" s="5">
        <v>81</v>
      </c>
      <c r="H115" s="19"/>
      <c r="I115" s="19"/>
      <c r="J115" s="19"/>
      <c r="K115" s="19"/>
      <c r="L115" s="19"/>
      <c r="M115" s="9" t="s">
        <v>20</v>
      </c>
      <c r="N115">
        <f t="shared" si="1"/>
        <v>81</v>
      </c>
    </row>
    <row r="116" spans="1:14" x14ac:dyDescent="0.25">
      <c r="A116" s="16">
        <v>58</v>
      </c>
      <c r="B116" s="18" t="s">
        <v>70</v>
      </c>
      <c r="C116" s="16"/>
      <c r="D116" s="20">
        <v>1</v>
      </c>
      <c r="E116" s="20">
        <v>113</v>
      </c>
      <c r="F116" s="4">
        <v>2</v>
      </c>
      <c r="G116" s="4">
        <v>2</v>
      </c>
      <c r="H116" s="18"/>
      <c r="I116" s="18"/>
      <c r="J116" s="18"/>
      <c r="K116" s="18"/>
      <c r="L116" s="18"/>
      <c r="M116" s="6">
        <v>6</v>
      </c>
      <c r="N116">
        <f t="shared" si="1"/>
        <v>10</v>
      </c>
    </row>
    <row r="117" spans="1:14" ht="15.75" thickBot="1" x14ac:dyDescent="0.3">
      <c r="A117" s="17"/>
      <c r="B117" s="19"/>
      <c r="C117" s="17"/>
      <c r="D117" s="21"/>
      <c r="E117" s="21"/>
      <c r="F117" s="8" t="s">
        <v>20</v>
      </c>
      <c r="G117" s="5">
        <v>93</v>
      </c>
      <c r="H117" s="19"/>
      <c r="I117" s="19"/>
      <c r="J117" s="19"/>
      <c r="K117" s="19"/>
      <c r="L117" s="19"/>
      <c r="M117" s="9" t="s">
        <v>20</v>
      </c>
      <c r="N117">
        <f t="shared" si="1"/>
        <v>93</v>
      </c>
    </row>
    <row r="118" spans="1:14" x14ac:dyDescent="0.25">
      <c r="A118" s="16">
        <v>59</v>
      </c>
      <c r="B118" s="18" t="s">
        <v>71</v>
      </c>
      <c r="C118" s="16"/>
      <c r="D118" s="20">
        <v>1</v>
      </c>
      <c r="E118" s="20">
        <v>131</v>
      </c>
      <c r="F118" s="18"/>
      <c r="G118" s="4">
        <v>3</v>
      </c>
      <c r="H118" s="18"/>
      <c r="I118" s="18"/>
      <c r="J118" s="18"/>
      <c r="K118" s="18"/>
      <c r="L118" s="18"/>
      <c r="M118" s="6">
        <v>2</v>
      </c>
      <c r="N118">
        <f t="shared" si="1"/>
        <v>5</v>
      </c>
    </row>
    <row r="119" spans="1:14" ht="15.75" thickBot="1" x14ac:dyDescent="0.3">
      <c r="A119" s="17"/>
      <c r="B119" s="19"/>
      <c r="C119" s="17"/>
      <c r="D119" s="21"/>
      <c r="E119" s="21"/>
      <c r="F119" s="19"/>
      <c r="G119" s="8" t="s">
        <v>20</v>
      </c>
      <c r="H119" s="19"/>
      <c r="I119" s="19"/>
      <c r="J119" s="19"/>
      <c r="K119" s="19"/>
      <c r="L119" s="19"/>
      <c r="M119" s="7">
        <v>111</v>
      </c>
      <c r="N119">
        <f t="shared" si="1"/>
        <v>111</v>
      </c>
    </row>
    <row r="120" spans="1:14" x14ac:dyDescent="0.25">
      <c r="A120" s="16">
        <v>60</v>
      </c>
      <c r="B120" s="18" t="s">
        <v>72</v>
      </c>
      <c r="C120" s="16"/>
      <c r="D120" s="20">
        <v>1</v>
      </c>
      <c r="E120" s="20">
        <v>133</v>
      </c>
      <c r="F120" s="4">
        <v>1</v>
      </c>
      <c r="G120" s="4">
        <v>4</v>
      </c>
      <c r="H120" s="18"/>
      <c r="I120" s="18"/>
      <c r="J120" s="18"/>
      <c r="K120" s="18"/>
      <c r="L120" s="18"/>
      <c r="M120" s="18"/>
      <c r="N120">
        <f t="shared" si="1"/>
        <v>5</v>
      </c>
    </row>
    <row r="121" spans="1:14" ht="15.75" thickBot="1" x14ac:dyDescent="0.3">
      <c r="A121" s="17"/>
      <c r="B121" s="19"/>
      <c r="C121" s="17"/>
      <c r="D121" s="21"/>
      <c r="E121" s="21"/>
      <c r="F121" s="5">
        <v>133</v>
      </c>
      <c r="G121" s="8" t="s">
        <v>20</v>
      </c>
      <c r="H121" s="19"/>
      <c r="I121" s="19"/>
      <c r="J121" s="19"/>
      <c r="K121" s="19"/>
      <c r="L121" s="19"/>
      <c r="M121" s="19"/>
      <c r="N121">
        <f t="shared" si="1"/>
        <v>133</v>
      </c>
    </row>
    <row r="122" spans="1:14" x14ac:dyDescent="0.25">
      <c r="A122" s="16">
        <v>61</v>
      </c>
      <c r="B122" s="18" t="s">
        <v>73</v>
      </c>
      <c r="C122" s="16"/>
      <c r="D122" s="20">
        <v>1</v>
      </c>
      <c r="E122" s="20">
        <v>139</v>
      </c>
      <c r="F122" s="18"/>
      <c r="G122" s="4">
        <v>13</v>
      </c>
      <c r="H122" s="18"/>
      <c r="I122" s="4">
        <v>6</v>
      </c>
      <c r="J122" s="18"/>
      <c r="K122" s="4">
        <v>1</v>
      </c>
      <c r="L122" s="18"/>
      <c r="M122" s="6">
        <v>1</v>
      </c>
      <c r="N122">
        <f t="shared" si="1"/>
        <v>21</v>
      </c>
    </row>
    <row r="123" spans="1:14" ht="15.75" thickBot="1" x14ac:dyDescent="0.3">
      <c r="A123" s="17"/>
      <c r="B123" s="19"/>
      <c r="C123" s="17"/>
      <c r="D123" s="21"/>
      <c r="E123" s="21"/>
      <c r="F123" s="19"/>
      <c r="G123" s="8" t="s">
        <v>20</v>
      </c>
      <c r="H123" s="19"/>
      <c r="I123" s="8" t="s">
        <v>20</v>
      </c>
      <c r="J123" s="19"/>
      <c r="K123" s="8" t="s">
        <v>20</v>
      </c>
      <c r="L123" s="19"/>
      <c r="M123" s="7">
        <v>139</v>
      </c>
      <c r="N123">
        <f t="shared" si="1"/>
        <v>139</v>
      </c>
    </row>
    <row r="124" spans="1:14" x14ac:dyDescent="0.25">
      <c r="A124" s="16">
        <v>62</v>
      </c>
      <c r="B124" s="18" t="s">
        <v>74</v>
      </c>
      <c r="C124" s="16"/>
      <c r="D124" s="20">
        <v>1</v>
      </c>
      <c r="E124" s="20">
        <v>168</v>
      </c>
      <c r="F124" s="4">
        <v>2</v>
      </c>
      <c r="G124" s="4">
        <v>1</v>
      </c>
      <c r="H124" s="18"/>
      <c r="I124" s="18"/>
      <c r="J124" s="18"/>
      <c r="K124" s="18"/>
      <c r="L124" s="18"/>
      <c r="M124" s="6">
        <v>4</v>
      </c>
      <c r="N124">
        <f t="shared" si="1"/>
        <v>7</v>
      </c>
    </row>
    <row r="125" spans="1:14" ht="15.75" thickBot="1" x14ac:dyDescent="0.3">
      <c r="A125" s="17"/>
      <c r="B125" s="19"/>
      <c r="C125" s="17"/>
      <c r="D125" s="21"/>
      <c r="E125" s="21"/>
      <c r="F125" s="8" t="s">
        <v>20</v>
      </c>
      <c r="G125" s="8" t="s">
        <v>20</v>
      </c>
      <c r="H125" s="19"/>
      <c r="I125" s="19"/>
      <c r="J125" s="19"/>
      <c r="K125" s="19"/>
      <c r="L125" s="19"/>
      <c r="M125" s="7">
        <v>108</v>
      </c>
      <c r="N125">
        <f t="shared" si="1"/>
        <v>108</v>
      </c>
    </row>
    <row r="126" spans="1:14" x14ac:dyDescent="0.25">
      <c r="A126" s="16">
        <v>63</v>
      </c>
      <c r="B126" s="18" t="s">
        <v>75</v>
      </c>
      <c r="C126" s="16"/>
      <c r="D126" s="20">
        <v>1</v>
      </c>
      <c r="E126" s="20">
        <v>171</v>
      </c>
      <c r="F126" s="18"/>
      <c r="G126" s="4">
        <v>3</v>
      </c>
      <c r="H126" s="18"/>
      <c r="I126" s="18"/>
      <c r="J126" s="18"/>
      <c r="K126" s="18"/>
      <c r="L126" s="18"/>
      <c r="M126" s="6">
        <v>2</v>
      </c>
      <c r="N126">
        <f t="shared" si="1"/>
        <v>5</v>
      </c>
    </row>
    <row r="127" spans="1:14" ht="15.75" thickBot="1" x14ac:dyDescent="0.3">
      <c r="A127" s="17"/>
      <c r="B127" s="19"/>
      <c r="C127" s="17"/>
      <c r="D127" s="21"/>
      <c r="E127" s="21"/>
      <c r="F127" s="19"/>
      <c r="G127" s="8" t="s">
        <v>20</v>
      </c>
      <c r="H127" s="19"/>
      <c r="I127" s="19"/>
      <c r="J127" s="19"/>
      <c r="K127" s="19"/>
      <c r="L127" s="19"/>
      <c r="M127" s="7">
        <v>151</v>
      </c>
      <c r="N127">
        <f t="shared" si="1"/>
        <v>151</v>
      </c>
    </row>
    <row r="128" spans="1:14" x14ac:dyDescent="0.25">
      <c r="A128" s="16">
        <v>64</v>
      </c>
      <c r="B128" s="18" t="s">
        <v>76</v>
      </c>
      <c r="C128" s="16"/>
      <c r="D128" s="20">
        <v>1</v>
      </c>
      <c r="E128" s="20">
        <v>177</v>
      </c>
      <c r="F128" s="4">
        <v>2</v>
      </c>
      <c r="G128" s="4">
        <v>5</v>
      </c>
      <c r="H128" s="18"/>
      <c r="I128" s="18"/>
      <c r="J128" s="18"/>
      <c r="K128" s="18"/>
      <c r="L128" s="18"/>
      <c r="M128" s="18"/>
      <c r="N128">
        <f t="shared" si="1"/>
        <v>7</v>
      </c>
    </row>
    <row r="129" spans="1:14" ht="15.75" thickBot="1" x14ac:dyDescent="0.3">
      <c r="A129" s="17"/>
      <c r="B129" s="19"/>
      <c r="C129" s="17"/>
      <c r="D129" s="21"/>
      <c r="E129" s="21"/>
      <c r="F129" s="5">
        <v>157</v>
      </c>
      <c r="G129" s="8" t="s">
        <v>20</v>
      </c>
      <c r="H129" s="19"/>
      <c r="I129" s="19"/>
      <c r="J129" s="19"/>
      <c r="K129" s="19"/>
      <c r="L129" s="19"/>
      <c r="M129" s="19"/>
      <c r="N129">
        <f t="shared" si="1"/>
        <v>157</v>
      </c>
    </row>
    <row r="130" spans="1:14" x14ac:dyDescent="0.25">
      <c r="A130" s="16">
        <v>65</v>
      </c>
      <c r="B130" s="18" t="s">
        <v>77</v>
      </c>
      <c r="C130" s="16"/>
      <c r="D130" s="20">
        <v>1</v>
      </c>
      <c r="E130" s="20">
        <v>192</v>
      </c>
      <c r="F130" s="4">
        <v>3</v>
      </c>
      <c r="G130" s="4">
        <v>2</v>
      </c>
      <c r="H130" s="18"/>
      <c r="I130" s="4">
        <v>2</v>
      </c>
      <c r="J130" s="18"/>
      <c r="K130" s="18"/>
      <c r="L130" s="18"/>
      <c r="M130" s="6">
        <v>5</v>
      </c>
      <c r="N130">
        <f t="shared" si="1"/>
        <v>12</v>
      </c>
    </row>
    <row r="131" spans="1:14" ht="15.75" thickBot="1" x14ac:dyDescent="0.3">
      <c r="A131" s="17"/>
      <c r="B131" s="19"/>
      <c r="C131" s="17"/>
      <c r="D131" s="21"/>
      <c r="E131" s="21"/>
      <c r="F131" s="8" t="s">
        <v>20</v>
      </c>
      <c r="G131" s="5">
        <v>172</v>
      </c>
      <c r="H131" s="19"/>
      <c r="I131" s="8" t="s">
        <v>20</v>
      </c>
      <c r="J131" s="19"/>
      <c r="K131" s="19"/>
      <c r="L131" s="19"/>
      <c r="M131" s="9" t="s">
        <v>20</v>
      </c>
      <c r="N131">
        <f t="shared" si="1"/>
        <v>172</v>
      </c>
    </row>
    <row r="132" spans="1:14" x14ac:dyDescent="0.25">
      <c r="A132" s="16">
        <v>66</v>
      </c>
      <c r="B132" s="18" t="s">
        <v>78</v>
      </c>
      <c r="C132" s="16"/>
      <c r="D132" s="20">
        <v>1</v>
      </c>
      <c r="E132" s="20">
        <v>192</v>
      </c>
      <c r="F132" s="18"/>
      <c r="G132" s="4">
        <v>3</v>
      </c>
      <c r="H132" s="18"/>
      <c r="I132" s="18"/>
      <c r="J132" s="18"/>
      <c r="K132" s="18"/>
      <c r="L132" s="18"/>
      <c r="M132" s="6">
        <v>1</v>
      </c>
      <c r="N132">
        <f t="shared" ref="N132:N195" si="2">SUM(F132:M132)</f>
        <v>4</v>
      </c>
    </row>
    <row r="133" spans="1:14" ht="15.75" thickBot="1" x14ac:dyDescent="0.3">
      <c r="A133" s="17"/>
      <c r="B133" s="19"/>
      <c r="C133" s="17"/>
      <c r="D133" s="21"/>
      <c r="E133" s="21"/>
      <c r="F133" s="19"/>
      <c r="G133" s="8" t="s">
        <v>20</v>
      </c>
      <c r="H133" s="19"/>
      <c r="I133" s="19"/>
      <c r="J133" s="19"/>
      <c r="K133" s="19"/>
      <c r="L133" s="19"/>
      <c r="M133" s="7">
        <v>192</v>
      </c>
      <c r="N133">
        <f t="shared" si="2"/>
        <v>192</v>
      </c>
    </row>
    <row r="134" spans="1:14" x14ac:dyDescent="0.25">
      <c r="A134" s="16">
        <v>67</v>
      </c>
      <c r="B134" s="18" t="s">
        <v>79</v>
      </c>
      <c r="C134" s="16"/>
      <c r="D134" s="20">
        <v>1</v>
      </c>
      <c r="E134" s="20">
        <v>202</v>
      </c>
      <c r="F134" s="18"/>
      <c r="G134" s="18"/>
      <c r="H134" s="18"/>
      <c r="I134" s="18"/>
      <c r="J134" s="18"/>
      <c r="K134" s="18"/>
      <c r="L134" s="4">
        <v>1</v>
      </c>
      <c r="M134" s="6">
        <v>2</v>
      </c>
      <c r="N134">
        <f t="shared" si="2"/>
        <v>3</v>
      </c>
    </row>
    <row r="135" spans="1:14" ht="15.75" thickBot="1" x14ac:dyDescent="0.3">
      <c r="A135" s="17"/>
      <c r="B135" s="19"/>
      <c r="C135" s="17"/>
      <c r="D135" s="21"/>
      <c r="E135" s="21"/>
      <c r="F135" s="19"/>
      <c r="G135" s="19"/>
      <c r="H135" s="19"/>
      <c r="I135" s="19"/>
      <c r="J135" s="19"/>
      <c r="K135" s="19"/>
      <c r="L135" s="5">
        <v>202</v>
      </c>
      <c r="M135" s="9" t="s">
        <v>20</v>
      </c>
      <c r="N135">
        <f t="shared" si="2"/>
        <v>202</v>
      </c>
    </row>
    <row r="136" spans="1:14" x14ac:dyDescent="0.25">
      <c r="A136" s="16">
        <v>68</v>
      </c>
      <c r="B136" s="18" t="s">
        <v>80</v>
      </c>
      <c r="C136" s="16"/>
      <c r="D136" s="20">
        <v>1</v>
      </c>
      <c r="E136" s="20">
        <v>214</v>
      </c>
      <c r="F136" s="4">
        <v>4</v>
      </c>
      <c r="G136" s="18"/>
      <c r="H136" s="18"/>
      <c r="I136" s="18"/>
      <c r="J136" s="18"/>
      <c r="K136" s="18"/>
      <c r="L136" s="4">
        <v>5</v>
      </c>
      <c r="M136" s="6">
        <v>5</v>
      </c>
      <c r="N136">
        <f t="shared" si="2"/>
        <v>14</v>
      </c>
    </row>
    <row r="137" spans="1:14" ht="15.75" thickBot="1" x14ac:dyDescent="0.3">
      <c r="A137" s="17"/>
      <c r="B137" s="19"/>
      <c r="C137" s="17"/>
      <c r="D137" s="21"/>
      <c r="E137" s="21"/>
      <c r="F137" s="5">
        <v>154</v>
      </c>
      <c r="G137" s="19"/>
      <c r="H137" s="19"/>
      <c r="I137" s="19"/>
      <c r="J137" s="19"/>
      <c r="K137" s="19"/>
      <c r="L137" s="8" t="s">
        <v>20</v>
      </c>
      <c r="M137" s="9" t="s">
        <v>20</v>
      </c>
      <c r="N137">
        <f t="shared" si="2"/>
        <v>154</v>
      </c>
    </row>
    <row r="138" spans="1:14" x14ac:dyDescent="0.25">
      <c r="A138" s="16">
        <v>69</v>
      </c>
      <c r="B138" s="18" t="s">
        <v>81</v>
      </c>
      <c r="C138" s="16"/>
      <c r="D138" s="20">
        <v>1</v>
      </c>
      <c r="E138" s="20">
        <v>237</v>
      </c>
      <c r="F138" s="4">
        <v>8</v>
      </c>
      <c r="G138" s="4">
        <v>3</v>
      </c>
      <c r="H138" s="18"/>
      <c r="I138" s="18"/>
      <c r="J138" s="18"/>
      <c r="K138" s="18"/>
      <c r="L138" s="18"/>
      <c r="M138" s="6">
        <v>6</v>
      </c>
      <c r="N138">
        <f t="shared" si="2"/>
        <v>17</v>
      </c>
    </row>
    <row r="139" spans="1:14" ht="15.75" thickBot="1" x14ac:dyDescent="0.3">
      <c r="A139" s="17"/>
      <c r="B139" s="19"/>
      <c r="C139" s="17"/>
      <c r="D139" s="21"/>
      <c r="E139" s="21"/>
      <c r="F139" s="8" t="s">
        <v>20</v>
      </c>
      <c r="G139" s="8" t="s">
        <v>20</v>
      </c>
      <c r="H139" s="19"/>
      <c r="I139" s="19"/>
      <c r="J139" s="19"/>
      <c r="K139" s="19"/>
      <c r="L139" s="19"/>
      <c r="M139" s="7">
        <v>137</v>
      </c>
      <c r="N139">
        <f t="shared" si="2"/>
        <v>137</v>
      </c>
    </row>
    <row r="140" spans="1:14" x14ac:dyDescent="0.25">
      <c r="A140" s="16">
        <v>70</v>
      </c>
      <c r="B140" s="18" t="s">
        <v>82</v>
      </c>
      <c r="C140" s="16"/>
      <c r="D140" s="20">
        <v>1</v>
      </c>
      <c r="E140" s="20">
        <v>241</v>
      </c>
      <c r="F140" s="18"/>
      <c r="G140" s="4">
        <v>4</v>
      </c>
      <c r="H140" s="4">
        <v>3</v>
      </c>
      <c r="I140" s="18"/>
      <c r="J140" s="18"/>
      <c r="K140" s="18"/>
      <c r="L140" s="18"/>
      <c r="M140" s="6">
        <v>1</v>
      </c>
      <c r="N140">
        <f t="shared" si="2"/>
        <v>8</v>
      </c>
    </row>
    <row r="141" spans="1:14" ht="15.75" thickBot="1" x14ac:dyDescent="0.3">
      <c r="A141" s="17"/>
      <c r="B141" s="19"/>
      <c r="C141" s="17"/>
      <c r="D141" s="21"/>
      <c r="E141" s="21"/>
      <c r="F141" s="19"/>
      <c r="G141" s="5">
        <v>181</v>
      </c>
      <c r="H141" s="8" t="s">
        <v>20</v>
      </c>
      <c r="I141" s="19"/>
      <c r="J141" s="19"/>
      <c r="K141" s="19"/>
      <c r="L141" s="19"/>
      <c r="M141" s="9" t="s">
        <v>20</v>
      </c>
      <c r="N141">
        <f t="shared" si="2"/>
        <v>181</v>
      </c>
    </row>
    <row r="142" spans="1:14" x14ac:dyDescent="0.25">
      <c r="A142" s="16">
        <v>71</v>
      </c>
      <c r="B142" s="18" t="s">
        <v>83</v>
      </c>
      <c r="C142" s="16"/>
      <c r="D142" s="20">
        <v>1</v>
      </c>
      <c r="E142" s="20">
        <v>265</v>
      </c>
      <c r="F142" s="18"/>
      <c r="G142" s="18"/>
      <c r="H142" s="18"/>
      <c r="I142" s="18"/>
      <c r="J142" s="18"/>
      <c r="K142" s="18"/>
      <c r="L142" s="18"/>
      <c r="M142" s="6">
        <v>2</v>
      </c>
      <c r="N142">
        <f t="shared" si="2"/>
        <v>2</v>
      </c>
    </row>
    <row r="143" spans="1:14" ht="15.75" thickBot="1" x14ac:dyDescent="0.3">
      <c r="A143" s="17"/>
      <c r="B143" s="19"/>
      <c r="C143" s="17"/>
      <c r="D143" s="21"/>
      <c r="E143" s="21"/>
      <c r="F143" s="19"/>
      <c r="G143" s="19"/>
      <c r="H143" s="19"/>
      <c r="I143" s="19"/>
      <c r="J143" s="19"/>
      <c r="K143" s="19"/>
      <c r="L143" s="19"/>
      <c r="M143" s="7">
        <v>245</v>
      </c>
      <c r="N143">
        <f t="shared" si="2"/>
        <v>245</v>
      </c>
    </row>
    <row r="144" spans="1:14" x14ac:dyDescent="0.25">
      <c r="A144" s="16">
        <v>72</v>
      </c>
      <c r="B144" s="18" t="s">
        <v>84</v>
      </c>
      <c r="C144" s="16"/>
      <c r="D144" s="20">
        <v>1</v>
      </c>
      <c r="E144" s="20">
        <v>268</v>
      </c>
      <c r="F144" s="18"/>
      <c r="G144" s="4">
        <v>10</v>
      </c>
      <c r="H144" s="18"/>
      <c r="I144" s="18"/>
      <c r="J144" s="18"/>
      <c r="K144" s="18"/>
      <c r="L144" s="18"/>
      <c r="M144" s="6">
        <v>5</v>
      </c>
      <c r="N144">
        <f t="shared" si="2"/>
        <v>15</v>
      </c>
    </row>
    <row r="145" spans="1:14" ht="15.75" thickBot="1" x14ac:dyDescent="0.3">
      <c r="A145" s="17"/>
      <c r="B145" s="19"/>
      <c r="C145" s="17"/>
      <c r="D145" s="21"/>
      <c r="E145" s="21"/>
      <c r="F145" s="19"/>
      <c r="G145" s="8" t="s">
        <v>20</v>
      </c>
      <c r="H145" s="19"/>
      <c r="I145" s="19"/>
      <c r="J145" s="19"/>
      <c r="K145" s="19"/>
      <c r="L145" s="19"/>
      <c r="M145" s="7">
        <v>188</v>
      </c>
      <c r="N145">
        <f t="shared" si="2"/>
        <v>188</v>
      </c>
    </row>
    <row r="146" spans="1:14" x14ac:dyDescent="0.25">
      <c r="A146" s="16">
        <v>73</v>
      </c>
      <c r="B146" s="18" t="s">
        <v>85</v>
      </c>
      <c r="C146" s="16"/>
      <c r="D146" s="20">
        <v>1</v>
      </c>
      <c r="E146" s="20">
        <v>283</v>
      </c>
      <c r="F146" s="18"/>
      <c r="G146" s="18"/>
      <c r="H146" s="4">
        <v>1</v>
      </c>
      <c r="I146" s="4">
        <v>1</v>
      </c>
      <c r="J146" s="18"/>
      <c r="K146" s="18"/>
      <c r="L146" s="18"/>
      <c r="M146" s="6">
        <v>4</v>
      </c>
      <c r="N146">
        <f t="shared" si="2"/>
        <v>6</v>
      </c>
    </row>
    <row r="147" spans="1:14" ht="15.75" thickBot="1" x14ac:dyDescent="0.3">
      <c r="A147" s="17"/>
      <c r="B147" s="19"/>
      <c r="C147" s="17"/>
      <c r="D147" s="21"/>
      <c r="E147" s="21"/>
      <c r="F147" s="19"/>
      <c r="G147" s="19"/>
      <c r="H147" s="8" t="s">
        <v>20</v>
      </c>
      <c r="I147" s="8" t="s">
        <v>20</v>
      </c>
      <c r="J147" s="19"/>
      <c r="K147" s="19"/>
      <c r="L147" s="19"/>
      <c r="M147" s="7">
        <v>223</v>
      </c>
      <c r="N147">
        <f t="shared" si="2"/>
        <v>223</v>
      </c>
    </row>
    <row r="148" spans="1:14" x14ac:dyDescent="0.25">
      <c r="A148" s="16">
        <v>74</v>
      </c>
      <c r="B148" s="18" t="s">
        <v>86</v>
      </c>
      <c r="C148" s="16"/>
      <c r="D148" s="20">
        <v>1</v>
      </c>
      <c r="E148" s="20">
        <v>303</v>
      </c>
      <c r="F148" s="4">
        <v>3</v>
      </c>
      <c r="G148" s="18"/>
      <c r="H148" s="18"/>
      <c r="I148" s="18"/>
      <c r="J148" s="18"/>
      <c r="K148" s="4">
        <v>5</v>
      </c>
      <c r="L148" s="18"/>
      <c r="M148" s="6">
        <v>3</v>
      </c>
      <c r="N148">
        <f t="shared" si="2"/>
        <v>11</v>
      </c>
    </row>
    <row r="149" spans="1:14" ht="15.75" thickBot="1" x14ac:dyDescent="0.3">
      <c r="A149" s="17"/>
      <c r="B149" s="19"/>
      <c r="C149" s="17"/>
      <c r="D149" s="21"/>
      <c r="E149" s="21"/>
      <c r="F149" s="5">
        <v>263</v>
      </c>
      <c r="G149" s="19"/>
      <c r="H149" s="19"/>
      <c r="I149" s="19"/>
      <c r="J149" s="19"/>
      <c r="K149" s="8" t="s">
        <v>20</v>
      </c>
      <c r="L149" s="19"/>
      <c r="M149" s="9" t="s">
        <v>20</v>
      </c>
      <c r="N149">
        <f t="shared" si="2"/>
        <v>263</v>
      </c>
    </row>
    <row r="150" spans="1:14" x14ac:dyDescent="0.25">
      <c r="A150" s="16">
        <v>75</v>
      </c>
      <c r="B150" s="18" t="s">
        <v>87</v>
      </c>
      <c r="C150" s="16"/>
      <c r="D150" s="20">
        <v>1</v>
      </c>
      <c r="E150" s="20">
        <v>316</v>
      </c>
      <c r="F150" s="4">
        <v>3</v>
      </c>
      <c r="G150" s="4">
        <v>4</v>
      </c>
      <c r="H150" s="18"/>
      <c r="I150" s="18"/>
      <c r="J150" s="18"/>
      <c r="K150" s="18"/>
      <c r="L150" s="4">
        <v>2</v>
      </c>
      <c r="M150" s="18"/>
      <c r="N150">
        <f t="shared" si="2"/>
        <v>9</v>
      </c>
    </row>
    <row r="151" spans="1:14" ht="15.75" thickBot="1" x14ac:dyDescent="0.3">
      <c r="A151" s="17"/>
      <c r="B151" s="19"/>
      <c r="C151" s="17"/>
      <c r="D151" s="21"/>
      <c r="E151" s="21"/>
      <c r="F151" s="5">
        <v>276</v>
      </c>
      <c r="G151" s="8" t="s">
        <v>20</v>
      </c>
      <c r="H151" s="19"/>
      <c r="I151" s="19"/>
      <c r="J151" s="19"/>
      <c r="K151" s="19"/>
      <c r="L151" s="8" t="s">
        <v>20</v>
      </c>
      <c r="M151" s="19"/>
      <c r="N151">
        <f t="shared" si="2"/>
        <v>276</v>
      </c>
    </row>
    <row r="152" spans="1:14" x14ac:dyDescent="0.25">
      <c r="A152" s="16">
        <v>76</v>
      </c>
      <c r="B152" s="18" t="s">
        <v>88</v>
      </c>
      <c r="C152" s="16"/>
      <c r="D152" s="20">
        <v>1</v>
      </c>
      <c r="E152" s="20">
        <v>321</v>
      </c>
      <c r="F152" s="4">
        <v>6</v>
      </c>
      <c r="G152" s="4">
        <v>4</v>
      </c>
      <c r="H152" s="18"/>
      <c r="I152" s="18"/>
      <c r="J152" s="18"/>
      <c r="K152" s="18"/>
      <c r="L152" s="18"/>
      <c r="M152" s="6">
        <v>7</v>
      </c>
      <c r="N152">
        <f t="shared" si="2"/>
        <v>17</v>
      </c>
    </row>
    <row r="153" spans="1:14" ht="15.75" thickBot="1" x14ac:dyDescent="0.3">
      <c r="A153" s="17"/>
      <c r="B153" s="19"/>
      <c r="C153" s="17"/>
      <c r="D153" s="21"/>
      <c r="E153" s="21"/>
      <c r="F153" s="5">
        <v>221</v>
      </c>
      <c r="G153" s="8" t="s">
        <v>20</v>
      </c>
      <c r="H153" s="19"/>
      <c r="I153" s="19"/>
      <c r="J153" s="19"/>
      <c r="K153" s="19"/>
      <c r="L153" s="19"/>
      <c r="M153" s="9" t="s">
        <v>20</v>
      </c>
      <c r="N153">
        <f t="shared" si="2"/>
        <v>221</v>
      </c>
    </row>
    <row r="154" spans="1:14" x14ac:dyDescent="0.25">
      <c r="A154" s="16">
        <v>77</v>
      </c>
      <c r="B154" s="18" t="s">
        <v>89</v>
      </c>
      <c r="C154" s="16"/>
      <c r="D154" s="20">
        <v>1</v>
      </c>
      <c r="E154" s="20">
        <v>324</v>
      </c>
      <c r="F154" s="18"/>
      <c r="G154" s="4">
        <v>6</v>
      </c>
      <c r="H154" s="18"/>
      <c r="I154" s="18"/>
      <c r="J154" s="18"/>
      <c r="K154" s="18"/>
      <c r="L154" s="18"/>
      <c r="M154" s="18"/>
      <c r="N154">
        <f t="shared" si="2"/>
        <v>6</v>
      </c>
    </row>
    <row r="155" spans="1:14" ht="15.75" thickBot="1" x14ac:dyDescent="0.3">
      <c r="A155" s="17"/>
      <c r="B155" s="19"/>
      <c r="C155" s="17"/>
      <c r="D155" s="21"/>
      <c r="E155" s="21"/>
      <c r="F155" s="19"/>
      <c r="G155" s="5">
        <v>224</v>
      </c>
      <c r="H155" s="19"/>
      <c r="I155" s="19"/>
      <c r="J155" s="19"/>
      <c r="K155" s="19"/>
      <c r="L155" s="19"/>
      <c r="M155" s="19"/>
      <c r="N155">
        <f t="shared" si="2"/>
        <v>224</v>
      </c>
    </row>
    <row r="156" spans="1:14" x14ac:dyDescent="0.25">
      <c r="A156" s="16">
        <v>78</v>
      </c>
      <c r="B156" s="18" t="s">
        <v>90</v>
      </c>
      <c r="C156" s="16"/>
      <c r="D156" s="20">
        <v>1</v>
      </c>
      <c r="E156" s="20">
        <v>331</v>
      </c>
      <c r="F156" s="4">
        <v>5</v>
      </c>
      <c r="G156" s="4">
        <v>1</v>
      </c>
      <c r="H156" s="4">
        <v>1</v>
      </c>
      <c r="I156" s="18"/>
      <c r="J156" s="18"/>
      <c r="K156" s="18"/>
      <c r="L156" s="18"/>
      <c r="M156" s="6">
        <v>1</v>
      </c>
      <c r="N156">
        <f t="shared" si="2"/>
        <v>8</v>
      </c>
    </row>
    <row r="157" spans="1:14" ht="15.75" thickBot="1" x14ac:dyDescent="0.3">
      <c r="A157" s="17"/>
      <c r="B157" s="19"/>
      <c r="C157" s="17"/>
      <c r="D157" s="21"/>
      <c r="E157" s="21"/>
      <c r="F157" s="5">
        <v>251</v>
      </c>
      <c r="G157" s="8" t="s">
        <v>20</v>
      </c>
      <c r="H157" s="8" t="s">
        <v>20</v>
      </c>
      <c r="I157" s="19"/>
      <c r="J157" s="19"/>
      <c r="K157" s="19"/>
      <c r="L157" s="19"/>
      <c r="M157" s="9" t="s">
        <v>20</v>
      </c>
      <c r="N157">
        <f t="shared" si="2"/>
        <v>251</v>
      </c>
    </row>
    <row r="158" spans="1:14" x14ac:dyDescent="0.25">
      <c r="A158" s="16">
        <v>79</v>
      </c>
      <c r="B158" s="18" t="s">
        <v>91</v>
      </c>
      <c r="C158" s="16"/>
      <c r="D158" s="20">
        <v>1</v>
      </c>
      <c r="E158" s="20">
        <v>334</v>
      </c>
      <c r="F158" s="18"/>
      <c r="G158" s="18"/>
      <c r="H158" s="4">
        <v>3</v>
      </c>
      <c r="I158" s="18"/>
      <c r="J158" s="18"/>
      <c r="K158" s="18"/>
      <c r="L158" s="18"/>
      <c r="M158" s="6">
        <v>4</v>
      </c>
      <c r="N158">
        <f t="shared" si="2"/>
        <v>7</v>
      </c>
    </row>
    <row r="159" spans="1:14" ht="15.75" thickBot="1" x14ac:dyDescent="0.3">
      <c r="A159" s="17"/>
      <c r="B159" s="19"/>
      <c r="C159" s="17"/>
      <c r="D159" s="21"/>
      <c r="E159" s="21"/>
      <c r="F159" s="19"/>
      <c r="G159" s="19"/>
      <c r="H159" s="8" t="s">
        <v>20</v>
      </c>
      <c r="I159" s="19"/>
      <c r="J159" s="19"/>
      <c r="K159" s="19"/>
      <c r="L159" s="19"/>
      <c r="M159" s="7">
        <v>274</v>
      </c>
      <c r="N159">
        <f t="shared" si="2"/>
        <v>274</v>
      </c>
    </row>
    <row r="160" spans="1:14" x14ac:dyDescent="0.25">
      <c r="A160" s="16">
        <v>80</v>
      </c>
      <c r="B160" s="18" t="s">
        <v>92</v>
      </c>
      <c r="C160" s="16"/>
      <c r="D160" s="20">
        <v>1</v>
      </c>
      <c r="E160" s="20">
        <v>347</v>
      </c>
      <c r="F160" s="18"/>
      <c r="G160" s="4">
        <v>4</v>
      </c>
      <c r="H160" s="18"/>
      <c r="I160" s="18"/>
      <c r="J160" s="18"/>
      <c r="K160" s="18"/>
      <c r="L160" s="18"/>
      <c r="M160" s="6">
        <v>6</v>
      </c>
      <c r="N160">
        <f t="shared" si="2"/>
        <v>10</v>
      </c>
    </row>
    <row r="161" spans="1:14" ht="15.75" thickBot="1" x14ac:dyDescent="0.3">
      <c r="A161" s="17"/>
      <c r="B161" s="19"/>
      <c r="C161" s="17"/>
      <c r="D161" s="21"/>
      <c r="E161" s="21"/>
      <c r="F161" s="19"/>
      <c r="G161" s="5">
        <v>287</v>
      </c>
      <c r="H161" s="19"/>
      <c r="I161" s="19"/>
      <c r="J161" s="19"/>
      <c r="K161" s="19"/>
      <c r="L161" s="19"/>
      <c r="M161" s="9" t="s">
        <v>20</v>
      </c>
      <c r="N161">
        <f t="shared" si="2"/>
        <v>287</v>
      </c>
    </row>
    <row r="162" spans="1:14" x14ac:dyDescent="0.25">
      <c r="A162" s="16">
        <v>81</v>
      </c>
      <c r="B162" s="18" t="s">
        <v>93</v>
      </c>
      <c r="C162" s="16"/>
      <c r="D162" s="20">
        <v>1</v>
      </c>
      <c r="E162" s="20">
        <v>358</v>
      </c>
      <c r="F162" s="4">
        <v>2</v>
      </c>
      <c r="G162" s="4">
        <v>8</v>
      </c>
      <c r="H162" s="18"/>
      <c r="I162" s="4">
        <v>1</v>
      </c>
      <c r="J162" s="18"/>
      <c r="K162" s="18"/>
      <c r="L162" s="18"/>
      <c r="M162" s="6">
        <v>2</v>
      </c>
      <c r="N162">
        <f t="shared" si="2"/>
        <v>13</v>
      </c>
    </row>
    <row r="163" spans="1:14" ht="15.75" thickBot="1" x14ac:dyDescent="0.3">
      <c r="A163" s="17"/>
      <c r="B163" s="19"/>
      <c r="C163" s="17"/>
      <c r="D163" s="21"/>
      <c r="E163" s="21"/>
      <c r="F163" s="8" t="s">
        <v>20</v>
      </c>
      <c r="G163" s="5">
        <v>218</v>
      </c>
      <c r="H163" s="19"/>
      <c r="I163" s="8" t="s">
        <v>20</v>
      </c>
      <c r="J163" s="19"/>
      <c r="K163" s="19"/>
      <c r="L163" s="19"/>
      <c r="M163" s="9" t="s">
        <v>20</v>
      </c>
      <c r="N163">
        <f t="shared" si="2"/>
        <v>218</v>
      </c>
    </row>
    <row r="164" spans="1:14" x14ac:dyDescent="0.25">
      <c r="A164" s="16">
        <v>82</v>
      </c>
      <c r="B164" s="18" t="s">
        <v>94</v>
      </c>
      <c r="C164" s="16"/>
      <c r="D164" s="20">
        <v>1</v>
      </c>
      <c r="E164" s="20">
        <v>368</v>
      </c>
      <c r="F164" s="18"/>
      <c r="G164" s="4">
        <v>6</v>
      </c>
      <c r="H164" s="18"/>
      <c r="I164" s="18"/>
      <c r="J164" s="18"/>
      <c r="K164" s="18"/>
      <c r="L164" s="18"/>
      <c r="M164" s="6">
        <v>3</v>
      </c>
      <c r="N164">
        <f t="shared" si="2"/>
        <v>9</v>
      </c>
    </row>
    <row r="165" spans="1:14" ht="15.75" thickBot="1" x14ac:dyDescent="0.3">
      <c r="A165" s="17"/>
      <c r="B165" s="19"/>
      <c r="C165" s="17"/>
      <c r="D165" s="21"/>
      <c r="E165" s="21"/>
      <c r="F165" s="19"/>
      <c r="G165" s="5">
        <v>268</v>
      </c>
      <c r="H165" s="19"/>
      <c r="I165" s="19"/>
      <c r="J165" s="19"/>
      <c r="K165" s="19"/>
      <c r="L165" s="19"/>
      <c r="M165" s="9" t="s">
        <v>20</v>
      </c>
      <c r="N165">
        <f t="shared" si="2"/>
        <v>268</v>
      </c>
    </row>
    <row r="166" spans="1:14" x14ac:dyDescent="0.25">
      <c r="A166" s="16">
        <v>83</v>
      </c>
      <c r="B166" s="18" t="s">
        <v>95</v>
      </c>
      <c r="C166" s="16"/>
      <c r="D166" s="20">
        <v>1</v>
      </c>
      <c r="E166" s="20">
        <v>370</v>
      </c>
      <c r="F166" s="4">
        <v>1</v>
      </c>
      <c r="G166" s="4">
        <v>3</v>
      </c>
      <c r="H166" s="18"/>
      <c r="I166" s="18"/>
      <c r="J166" s="18"/>
      <c r="K166" s="18"/>
      <c r="L166" s="18"/>
      <c r="M166" s="6">
        <v>5</v>
      </c>
      <c r="N166">
        <f t="shared" si="2"/>
        <v>9</v>
      </c>
    </row>
    <row r="167" spans="1:14" ht="15.75" thickBot="1" x14ac:dyDescent="0.3">
      <c r="A167" s="17"/>
      <c r="B167" s="19"/>
      <c r="C167" s="17"/>
      <c r="D167" s="21"/>
      <c r="E167" s="21"/>
      <c r="F167" s="8" t="s">
        <v>20</v>
      </c>
      <c r="G167" s="8" t="s">
        <v>20</v>
      </c>
      <c r="H167" s="19"/>
      <c r="I167" s="19"/>
      <c r="J167" s="19"/>
      <c r="K167" s="19"/>
      <c r="L167" s="19"/>
      <c r="M167" s="7">
        <v>290</v>
      </c>
      <c r="N167">
        <f t="shared" si="2"/>
        <v>290</v>
      </c>
    </row>
    <row r="168" spans="1:14" x14ac:dyDescent="0.25">
      <c r="A168" s="16">
        <v>83</v>
      </c>
      <c r="B168" s="18" t="s">
        <v>96</v>
      </c>
      <c r="C168" s="16"/>
      <c r="D168" s="20">
        <v>1</v>
      </c>
      <c r="E168" s="20">
        <v>370</v>
      </c>
      <c r="F168" s="18"/>
      <c r="G168" s="4">
        <v>4</v>
      </c>
      <c r="H168" s="18"/>
      <c r="I168" s="18"/>
      <c r="J168" s="18"/>
      <c r="K168" s="18"/>
      <c r="L168" s="18"/>
      <c r="M168" s="6">
        <v>5</v>
      </c>
      <c r="N168">
        <f t="shared" si="2"/>
        <v>9</v>
      </c>
    </row>
    <row r="169" spans="1:14" ht="15.75" thickBot="1" x14ac:dyDescent="0.3">
      <c r="A169" s="17"/>
      <c r="B169" s="19"/>
      <c r="C169" s="17"/>
      <c r="D169" s="21"/>
      <c r="E169" s="21"/>
      <c r="F169" s="19"/>
      <c r="G169" s="8" t="s">
        <v>20</v>
      </c>
      <c r="H169" s="19"/>
      <c r="I169" s="19"/>
      <c r="J169" s="19"/>
      <c r="K169" s="19"/>
      <c r="L169" s="19"/>
      <c r="M169" s="7">
        <v>290</v>
      </c>
      <c r="N169">
        <f t="shared" si="2"/>
        <v>290</v>
      </c>
    </row>
    <row r="170" spans="1:14" x14ac:dyDescent="0.25">
      <c r="A170" s="16">
        <v>85</v>
      </c>
      <c r="B170" s="18" t="s">
        <v>97</v>
      </c>
      <c r="C170" s="16"/>
      <c r="D170" s="20">
        <v>1</v>
      </c>
      <c r="E170" s="20">
        <v>378</v>
      </c>
      <c r="F170" s="4">
        <v>7</v>
      </c>
      <c r="G170" s="18"/>
      <c r="H170" s="18"/>
      <c r="I170" s="18"/>
      <c r="J170" s="18"/>
      <c r="K170" s="18"/>
      <c r="L170" s="18"/>
      <c r="M170" s="18"/>
      <c r="N170">
        <f t="shared" si="2"/>
        <v>7</v>
      </c>
    </row>
    <row r="171" spans="1:14" ht="15.75" thickBot="1" x14ac:dyDescent="0.3">
      <c r="A171" s="17"/>
      <c r="B171" s="19"/>
      <c r="C171" s="17"/>
      <c r="D171" s="21"/>
      <c r="E171" s="21"/>
      <c r="F171" s="5">
        <v>258</v>
      </c>
      <c r="G171" s="19"/>
      <c r="H171" s="19"/>
      <c r="I171" s="19"/>
      <c r="J171" s="19"/>
      <c r="K171" s="19"/>
      <c r="L171" s="19"/>
      <c r="M171" s="19"/>
      <c r="N171">
        <f t="shared" si="2"/>
        <v>258</v>
      </c>
    </row>
    <row r="172" spans="1:14" x14ac:dyDescent="0.25">
      <c r="A172" s="16">
        <v>86</v>
      </c>
      <c r="B172" s="18" t="s">
        <v>98</v>
      </c>
      <c r="C172" s="16"/>
      <c r="D172" s="20">
        <v>1</v>
      </c>
      <c r="E172" s="20">
        <v>418</v>
      </c>
      <c r="F172" s="4">
        <v>8</v>
      </c>
      <c r="G172" s="18"/>
      <c r="H172" s="18"/>
      <c r="I172" s="18"/>
      <c r="J172" s="18"/>
      <c r="K172" s="18"/>
      <c r="L172" s="18"/>
      <c r="M172" s="18"/>
      <c r="N172">
        <f t="shared" si="2"/>
        <v>8</v>
      </c>
    </row>
    <row r="173" spans="1:14" ht="15.75" thickBot="1" x14ac:dyDescent="0.3">
      <c r="A173" s="17"/>
      <c r="B173" s="19"/>
      <c r="C173" s="17"/>
      <c r="D173" s="21"/>
      <c r="E173" s="21"/>
      <c r="F173" s="5">
        <v>278</v>
      </c>
      <c r="G173" s="19"/>
      <c r="H173" s="19"/>
      <c r="I173" s="19"/>
      <c r="J173" s="19"/>
      <c r="K173" s="19"/>
      <c r="L173" s="19"/>
      <c r="M173" s="19"/>
      <c r="N173">
        <f t="shared" si="2"/>
        <v>278</v>
      </c>
    </row>
    <row r="174" spans="1:14" x14ac:dyDescent="0.25">
      <c r="A174" s="16">
        <v>87</v>
      </c>
      <c r="B174" s="18" t="s">
        <v>99</v>
      </c>
      <c r="C174" s="16"/>
      <c r="D174" s="20">
        <v>1</v>
      </c>
      <c r="E174" s="20">
        <v>424</v>
      </c>
      <c r="F174" s="18"/>
      <c r="G174" s="18"/>
      <c r="H174" s="18"/>
      <c r="I174" s="18"/>
      <c r="J174" s="18"/>
      <c r="K174" s="18"/>
      <c r="L174" s="18"/>
      <c r="M174" s="6">
        <v>9</v>
      </c>
      <c r="N174">
        <f t="shared" si="2"/>
        <v>9</v>
      </c>
    </row>
    <row r="175" spans="1:14" ht="15.75" thickBot="1" x14ac:dyDescent="0.3">
      <c r="A175" s="17"/>
      <c r="B175" s="19"/>
      <c r="C175" s="17"/>
      <c r="D175" s="21"/>
      <c r="E175" s="21"/>
      <c r="F175" s="19"/>
      <c r="G175" s="19"/>
      <c r="H175" s="19"/>
      <c r="I175" s="19"/>
      <c r="J175" s="19"/>
      <c r="K175" s="19"/>
      <c r="L175" s="19"/>
      <c r="M175" s="7">
        <v>264</v>
      </c>
      <c r="N175">
        <f t="shared" si="2"/>
        <v>264</v>
      </c>
    </row>
    <row r="176" spans="1:14" x14ac:dyDescent="0.25">
      <c r="A176" s="16">
        <v>88</v>
      </c>
      <c r="B176" s="18" t="s">
        <v>100</v>
      </c>
      <c r="C176" s="16"/>
      <c r="D176" s="20">
        <v>1</v>
      </c>
      <c r="E176" s="20">
        <v>539</v>
      </c>
      <c r="F176" s="18"/>
      <c r="G176" s="18"/>
      <c r="H176" s="18"/>
      <c r="I176" s="18"/>
      <c r="J176" s="18"/>
      <c r="K176" s="18"/>
      <c r="L176" s="4">
        <v>13</v>
      </c>
      <c r="M176" s="6">
        <v>2</v>
      </c>
      <c r="N176">
        <f t="shared" si="2"/>
        <v>15</v>
      </c>
    </row>
    <row r="177" spans="1:15" ht="15.75" thickBot="1" x14ac:dyDescent="0.3">
      <c r="A177" s="17"/>
      <c r="B177" s="19"/>
      <c r="C177" s="17"/>
      <c r="D177" s="21"/>
      <c r="E177" s="21"/>
      <c r="F177" s="19"/>
      <c r="G177" s="19"/>
      <c r="H177" s="19"/>
      <c r="I177" s="19"/>
      <c r="J177" s="19"/>
      <c r="K177" s="19"/>
      <c r="L177" s="5">
        <v>299</v>
      </c>
      <c r="M177" s="9" t="s">
        <v>20</v>
      </c>
      <c r="N177">
        <f t="shared" si="2"/>
        <v>299</v>
      </c>
      <c r="O177">
        <v>88</v>
      </c>
    </row>
    <row r="178" spans="1:15" x14ac:dyDescent="0.25">
      <c r="A178" s="16">
        <v>89</v>
      </c>
      <c r="B178" s="18" t="s">
        <v>101</v>
      </c>
      <c r="C178" s="16"/>
      <c r="D178" s="20">
        <v>0</v>
      </c>
      <c r="E178" s="20">
        <v>0</v>
      </c>
      <c r="F178" s="18"/>
      <c r="G178" s="4">
        <v>1</v>
      </c>
      <c r="H178" s="18"/>
      <c r="I178" s="18"/>
      <c r="J178" s="18"/>
      <c r="K178" s="18"/>
      <c r="L178" s="18"/>
      <c r="M178" s="6">
        <v>12</v>
      </c>
      <c r="N178">
        <f t="shared" si="2"/>
        <v>13</v>
      </c>
      <c r="O178">
        <f>IF(N178&gt;0,1,0)+O177</f>
        <v>89</v>
      </c>
    </row>
    <row r="179" spans="1:15" ht="15.75" thickBot="1" x14ac:dyDescent="0.3">
      <c r="A179" s="17"/>
      <c r="B179" s="19"/>
      <c r="C179" s="17"/>
      <c r="D179" s="21"/>
      <c r="E179" s="21"/>
      <c r="F179" s="19"/>
      <c r="G179" s="8" t="s">
        <v>20</v>
      </c>
      <c r="H179" s="19"/>
      <c r="I179" s="19"/>
      <c r="J179" s="19"/>
      <c r="K179" s="19"/>
      <c r="L179" s="19"/>
      <c r="M179" s="9" t="s">
        <v>20</v>
      </c>
      <c r="N179">
        <f t="shared" si="2"/>
        <v>0</v>
      </c>
      <c r="O179">
        <f t="shared" ref="O179:O242" si="3">IF(N179&gt;0,1,0)+O178</f>
        <v>89</v>
      </c>
    </row>
    <row r="180" spans="1:15" x14ac:dyDescent="0.25">
      <c r="A180" s="16">
        <v>89</v>
      </c>
      <c r="B180" s="18" t="s">
        <v>102</v>
      </c>
      <c r="C180" s="16"/>
      <c r="D180" s="20">
        <v>0</v>
      </c>
      <c r="E180" s="20">
        <v>0</v>
      </c>
      <c r="F180" s="4">
        <v>1</v>
      </c>
      <c r="G180" s="4">
        <v>1</v>
      </c>
      <c r="H180" s="18"/>
      <c r="I180" s="4">
        <v>1</v>
      </c>
      <c r="J180" s="18"/>
      <c r="K180" s="18"/>
      <c r="L180" s="18"/>
      <c r="M180" s="6">
        <v>1</v>
      </c>
      <c r="N180">
        <f t="shared" si="2"/>
        <v>4</v>
      </c>
      <c r="O180">
        <f t="shared" si="3"/>
        <v>90</v>
      </c>
    </row>
    <row r="181" spans="1:15" ht="15.75" thickBot="1" x14ac:dyDescent="0.3">
      <c r="A181" s="17"/>
      <c r="B181" s="19"/>
      <c r="C181" s="17"/>
      <c r="D181" s="21"/>
      <c r="E181" s="21"/>
      <c r="F181" s="8" t="s">
        <v>20</v>
      </c>
      <c r="G181" s="8" t="s">
        <v>20</v>
      </c>
      <c r="H181" s="19"/>
      <c r="I181" s="8" t="s">
        <v>20</v>
      </c>
      <c r="J181" s="19"/>
      <c r="K181" s="19"/>
      <c r="L181" s="19"/>
      <c r="M181" s="9" t="s">
        <v>20</v>
      </c>
      <c r="N181">
        <f t="shared" si="2"/>
        <v>0</v>
      </c>
      <c r="O181">
        <f t="shared" si="3"/>
        <v>90</v>
      </c>
    </row>
    <row r="182" spans="1:15" x14ac:dyDescent="0.25">
      <c r="A182" s="16">
        <v>89</v>
      </c>
      <c r="B182" s="18" t="s">
        <v>103</v>
      </c>
      <c r="C182" s="16"/>
      <c r="D182" s="20">
        <v>0</v>
      </c>
      <c r="E182" s="20">
        <v>0</v>
      </c>
      <c r="F182" s="18"/>
      <c r="G182" s="4">
        <v>8</v>
      </c>
      <c r="H182" s="18"/>
      <c r="I182" s="18"/>
      <c r="J182" s="18"/>
      <c r="K182" s="18"/>
      <c r="L182" s="18"/>
      <c r="M182" s="6">
        <v>1</v>
      </c>
      <c r="N182">
        <f t="shared" si="2"/>
        <v>9</v>
      </c>
      <c r="O182">
        <f t="shared" si="3"/>
        <v>91</v>
      </c>
    </row>
    <row r="183" spans="1:15" ht="15.75" thickBot="1" x14ac:dyDescent="0.3">
      <c r="A183" s="17"/>
      <c r="B183" s="19"/>
      <c r="C183" s="17"/>
      <c r="D183" s="21"/>
      <c r="E183" s="21"/>
      <c r="F183" s="19"/>
      <c r="G183" s="8" t="s">
        <v>20</v>
      </c>
      <c r="H183" s="19"/>
      <c r="I183" s="19"/>
      <c r="J183" s="19"/>
      <c r="K183" s="19"/>
      <c r="L183" s="19"/>
      <c r="M183" s="9" t="s">
        <v>20</v>
      </c>
      <c r="N183">
        <f t="shared" si="2"/>
        <v>0</v>
      </c>
      <c r="O183">
        <f t="shared" si="3"/>
        <v>91</v>
      </c>
    </row>
    <row r="184" spans="1:15" x14ac:dyDescent="0.25">
      <c r="A184" s="16">
        <v>89</v>
      </c>
      <c r="B184" s="18" t="s">
        <v>104</v>
      </c>
      <c r="C184" s="16"/>
      <c r="D184" s="20">
        <v>0</v>
      </c>
      <c r="E184" s="20">
        <v>0</v>
      </c>
      <c r="F184" s="18"/>
      <c r="G184" s="18"/>
      <c r="H184" s="18"/>
      <c r="I184" s="18"/>
      <c r="J184" s="18"/>
      <c r="K184" s="18"/>
      <c r="L184" s="18"/>
      <c r="M184" s="6">
        <v>14</v>
      </c>
      <c r="N184">
        <f t="shared" si="2"/>
        <v>14</v>
      </c>
      <c r="O184">
        <f t="shared" si="3"/>
        <v>92</v>
      </c>
    </row>
    <row r="185" spans="1:15" ht="15.75" thickBot="1" x14ac:dyDescent="0.3">
      <c r="A185" s="17"/>
      <c r="B185" s="19"/>
      <c r="C185" s="17"/>
      <c r="D185" s="21"/>
      <c r="E185" s="21"/>
      <c r="F185" s="19"/>
      <c r="G185" s="19"/>
      <c r="H185" s="19"/>
      <c r="I185" s="19"/>
      <c r="J185" s="19"/>
      <c r="K185" s="19"/>
      <c r="L185" s="19"/>
      <c r="M185" s="9" t="s">
        <v>20</v>
      </c>
      <c r="N185">
        <f t="shared" si="2"/>
        <v>0</v>
      </c>
      <c r="O185">
        <f t="shared" si="3"/>
        <v>92</v>
      </c>
    </row>
    <row r="186" spans="1:15" x14ac:dyDescent="0.25">
      <c r="A186" s="16">
        <v>89</v>
      </c>
      <c r="B186" s="18" t="s">
        <v>105</v>
      </c>
      <c r="C186" s="16"/>
      <c r="D186" s="20">
        <v>0</v>
      </c>
      <c r="E186" s="20">
        <v>0</v>
      </c>
      <c r="F186" s="18"/>
      <c r="G186" s="4">
        <v>1</v>
      </c>
      <c r="H186" s="18"/>
      <c r="I186" s="18"/>
      <c r="J186" s="18"/>
      <c r="K186" s="18"/>
      <c r="L186" s="18"/>
      <c r="M186" s="6">
        <v>6</v>
      </c>
      <c r="N186">
        <f t="shared" si="2"/>
        <v>7</v>
      </c>
      <c r="O186">
        <f t="shared" si="3"/>
        <v>93</v>
      </c>
    </row>
    <row r="187" spans="1:15" ht="15.75" thickBot="1" x14ac:dyDescent="0.3">
      <c r="A187" s="17"/>
      <c r="B187" s="19"/>
      <c r="C187" s="17"/>
      <c r="D187" s="21"/>
      <c r="E187" s="21"/>
      <c r="F187" s="19"/>
      <c r="G187" s="8" t="s">
        <v>20</v>
      </c>
      <c r="H187" s="19"/>
      <c r="I187" s="19"/>
      <c r="J187" s="19"/>
      <c r="K187" s="19"/>
      <c r="L187" s="19"/>
      <c r="M187" s="9" t="s">
        <v>20</v>
      </c>
      <c r="N187">
        <f t="shared" si="2"/>
        <v>0</v>
      </c>
      <c r="O187">
        <f t="shared" si="3"/>
        <v>93</v>
      </c>
    </row>
    <row r="188" spans="1:15" x14ac:dyDescent="0.25">
      <c r="A188" s="16">
        <v>89</v>
      </c>
      <c r="B188" s="18" t="s">
        <v>106</v>
      </c>
      <c r="C188" s="16"/>
      <c r="D188" s="20">
        <v>0</v>
      </c>
      <c r="E188" s="20">
        <v>0</v>
      </c>
      <c r="F188" s="18"/>
      <c r="G188" s="18"/>
      <c r="H188" s="18"/>
      <c r="I188" s="18"/>
      <c r="J188" s="18"/>
      <c r="K188" s="4">
        <v>8</v>
      </c>
      <c r="L188" s="18"/>
      <c r="M188" s="6">
        <v>7</v>
      </c>
      <c r="N188">
        <f t="shared" si="2"/>
        <v>15</v>
      </c>
      <c r="O188">
        <f t="shared" si="3"/>
        <v>94</v>
      </c>
    </row>
    <row r="189" spans="1:15" ht="15.75" thickBot="1" x14ac:dyDescent="0.3">
      <c r="A189" s="17"/>
      <c r="B189" s="19"/>
      <c r="C189" s="17"/>
      <c r="D189" s="21"/>
      <c r="E189" s="21"/>
      <c r="F189" s="19"/>
      <c r="G189" s="19"/>
      <c r="H189" s="19"/>
      <c r="I189" s="19"/>
      <c r="J189" s="19"/>
      <c r="K189" s="8" t="s">
        <v>20</v>
      </c>
      <c r="L189" s="19"/>
      <c r="M189" s="9" t="s">
        <v>20</v>
      </c>
      <c r="N189">
        <f t="shared" si="2"/>
        <v>0</v>
      </c>
      <c r="O189">
        <f t="shared" si="3"/>
        <v>94</v>
      </c>
    </row>
    <row r="190" spans="1:15" x14ac:dyDescent="0.25">
      <c r="A190" s="16">
        <v>89</v>
      </c>
      <c r="B190" s="18" t="s">
        <v>107</v>
      </c>
      <c r="C190" s="16"/>
      <c r="D190" s="20">
        <v>0</v>
      </c>
      <c r="E190" s="20">
        <v>0</v>
      </c>
      <c r="F190" s="18"/>
      <c r="G190" s="18"/>
      <c r="H190" s="18"/>
      <c r="I190" s="18"/>
      <c r="J190" s="18"/>
      <c r="K190" s="18"/>
      <c r="L190" s="18"/>
      <c r="M190" s="6">
        <v>3</v>
      </c>
      <c r="N190">
        <f t="shared" si="2"/>
        <v>3</v>
      </c>
      <c r="O190">
        <f t="shared" si="3"/>
        <v>95</v>
      </c>
    </row>
    <row r="191" spans="1:15" ht="15.75" thickBot="1" x14ac:dyDescent="0.3">
      <c r="A191" s="17"/>
      <c r="B191" s="19"/>
      <c r="C191" s="17"/>
      <c r="D191" s="21"/>
      <c r="E191" s="21"/>
      <c r="F191" s="19"/>
      <c r="G191" s="19"/>
      <c r="H191" s="19"/>
      <c r="I191" s="19"/>
      <c r="J191" s="19"/>
      <c r="K191" s="19"/>
      <c r="L191" s="19"/>
      <c r="M191" s="9" t="s">
        <v>20</v>
      </c>
      <c r="N191">
        <f t="shared" si="2"/>
        <v>0</v>
      </c>
      <c r="O191">
        <f t="shared" si="3"/>
        <v>95</v>
      </c>
    </row>
    <row r="192" spans="1:15" x14ac:dyDescent="0.25">
      <c r="A192" s="16">
        <v>89</v>
      </c>
      <c r="B192" s="18" t="s">
        <v>108</v>
      </c>
      <c r="C192" s="16"/>
      <c r="D192" s="20">
        <v>0</v>
      </c>
      <c r="E192" s="20">
        <v>0</v>
      </c>
      <c r="F192" s="18"/>
      <c r="G192" s="4">
        <v>9</v>
      </c>
      <c r="H192" s="18"/>
      <c r="I192" s="18"/>
      <c r="J192" s="18"/>
      <c r="K192" s="18"/>
      <c r="L192" s="18"/>
      <c r="M192" s="6">
        <v>10</v>
      </c>
      <c r="N192">
        <f t="shared" si="2"/>
        <v>19</v>
      </c>
      <c r="O192">
        <f t="shared" si="3"/>
        <v>96</v>
      </c>
    </row>
    <row r="193" spans="1:15" ht="15.75" thickBot="1" x14ac:dyDescent="0.3">
      <c r="A193" s="17"/>
      <c r="B193" s="19"/>
      <c r="C193" s="17"/>
      <c r="D193" s="21"/>
      <c r="E193" s="21"/>
      <c r="F193" s="19"/>
      <c r="G193" s="8" t="s">
        <v>20</v>
      </c>
      <c r="H193" s="19"/>
      <c r="I193" s="19"/>
      <c r="J193" s="19"/>
      <c r="K193" s="19"/>
      <c r="L193" s="19"/>
      <c r="M193" s="9" t="s">
        <v>20</v>
      </c>
      <c r="N193">
        <f t="shared" si="2"/>
        <v>0</v>
      </c>
      <c r="O193">
        <f t="shared" si="3"/>
        <v>96</v>
      </c>
    </row>
    <row r="194" spans="1:15" ht="15.75" thickBot="1" x14ac:dyDescent="0.3">
      <c r="A194" s="10">
        <v>89</v>
      </c>
      <c r="B194" s="11" t="s">
        <v>109</v>
      </c>
      <c r="C194" s="10"/>
      <c r="D194" s="12">
        <v>0</v>
      </c>
      <c r="E194" s="12">
        <v>0</v>
      </c>
      <c r="F194" s="11"/>
      <c r="G194" s="11"/>
      <c r="H194" s="11"/>
      <c r="I194" s="11"/>
      <c r="J194" s="11"/>
      <c r="K194" s="11"/>
      <c r="L194" s="11"/>
      <c r="M194" s="13"/>
      <c r="N194">
        <f t="shared" si="2"/>
        <v>0</v>
      </c>
      <c r="O194">
        <f t="shared" si="3"/>
        <v>96</v>
      </c>
    </row>
    <row r="195" spans="1:15" x14ac:dyDescent="0.25">
      <c r="A195" s="16">
        <v>89</v>
      </c>
      <c r="B195" s="18" t="s">
        <v>110</v>
      </c>
      <c r="C195" s="16"/>
      <c r="D195" s="20">
        <v>0</v>
      </c>
      <c r="E195" s="20">
        <v>0</v>
      </c>
      <c r="F195" s="4">
        <v>7</v>
      </c>
      <c r="G195" s="18"/>
      <c r="H195" s="18"/>
      <c r="I195" s="18"/>
      <c r="J195" s="18"/>
      <c r="K195" s="18"/>
      <c r="L195" s="18"/>
      <c r="M195" s="18"/>
      <c r="N195">
        <f t="shared" si="2"/>
        <v>7</v>
      </c>
      <c r="O195">
        <f t="shared" si="3"/>
        <v>97</v>
      </c>
    </row>
    <row r="196" spans="1:15" ht="15.75" thickBot="1" x14ac:dyDescent="0.3">
      <c r="A196" s="17"/>
      <c r="B196" s="19"/>
      <c r="C196" s="17"/>
      <c r="D196" s="21"/>
      <c r="E196" s="21"/>
      <c r="F196" s="8" t="s">
        <v>20</v>
      </c>
      <c r="G196" s="19"/>
      <c r="H196" s="19"/>
      <c r="I196" s="19"/>
      <c r="J196" s="19"/>
      <c r="K196" s="19"/>
      <c r="L196" s="19"/>
      <c r="M196" s="19"/>
      <c r="N196">
        <f t="shared" ref="N196:N259" si="4">SUM(F196:M196)</f>
        <v>0</v>
      </c>
      <c r="O196">
        <f t="shared" si="3"/>
        <v>97</v>
      </c>
    </row>
    <row r="197" spans="1:15" x14ac:dyDescent="0.25">
      <c r="A197" s="16">
        <v>89</v>
      </c>
      <c r="B197" s="18" t="s">
        <v>111</v>
      </c>
      <c r="C197" s="16"/>
      <c r="D197" s="20">
        <v>0</v>
      </c>
      <c r="E197" s="20">
        <v>0</v>
      </c>
      <c r="F197" s="18"/>
      <c r="G197" s="4">
        <v>2</v>
      </c>
      <c r="H197" s="18"/>
      <c r="I197" s="18"/>
      <c r="J197" s="18"/>
      <c r="K197" s="4">
        <v>4</v>
      </c>
      <c r="L197" s="18"/>
      <c r="M197" s="6">
        <v>7</v>
      </c>
      <c r="N197">
        <f t="shared" si="4"/>
        <v>13</v>
      </c>
      <c r="O197">
        <f t="shared" si="3"/>
        <v>98</v>
      </c>
    </row>
    <row r="198" spans="1:15" ht="15.75" thickBot="1" x14ac:dyDescent="0.3">
      <c r="A198" s="17"/>
      <c r="B198" s="19"/>
      <c r="C198" s="17"/>
      <c r="D198" s="21"/>
      <c r="E198" s="21"/>
      <c r="F198" s="19"/>
      <c r="G198" s="8" t="s">
        <v>20</v>
      </c>
      <c r="H198" s="19"/>
      <c r="I198" s="19"/>
      <c r="J198" s="19"/>
      <c r="K198" s="8" t="s">
        <v>20</v>
      </c>
      <c r="L198" s="19"/>
      <c r="M198" s="9" t="s">
        <v>20</v>
      </c>
      <c r="N198">
        <f t="shared" si="4"/>
        <v>0</v>
      </c>
      <c r="O198">
        <f t="shared" si="3"/>
        <v>98</v>
      </c>
    </row>
    <row r="199" spans="1:15" x14ac:dyDescent="0.25">
      <c r="A199" s="16">
        <v>89</v>
      </c>
      <c r="B199" s="18" t="s">
        <v>112</v>
      </c>
      <c r="C199" s="16"/>
      <c r="D199" s="20">
        <v>0</v>
      </c>
      <c r="E199" s="20">
        <v>0</v>
      </c>
      <c r="F199" s="18"/>
      <c r="G199" s="18"/>
      <c r="H199" s="18"/>
      <c r="I199" s="18"/>
      <c r="J199" s="4">
        <v>2</v>
      </c>
      <c r="K199" s="18"/>
      <c r="L199" s="18"/>
      <c r="M199" s="6">
        <v>2</v>
      </c>
      <c r="N199">
        <f t="shared" si="4"/>
        <v>4</v>
      </c>
      <c r="O199">
        <f t="shared" si="3"/>
        <v>99</v>
      </c>
    </row>
    <row r="200" spans="1:15" ht="15.75" thickBot="1" x14ac:dyDescent="0.3">
      <c r="A200" s="17"/>
      <c r="B200" s="19"/>
      <c r="C200" s="17"/>
      <c r="D200" s="21"/>
      <c r="E200" s="21"/>
      <c r="F200" s="19"/>
      <c r="G200" s="19"/>
      <c r="H200" s="19"/>
      <c r="I200" s="19"/>
      <c r="J200" s="8" t="s">
        <v>20</v>
      </c>
      <c r="K200" s="19"/>
      <c r="L200" s="19"/>
      <c r="M200" s="9" t="s">
        <v>20</v>
      </c>
      <c r="N200">
        <f t="shared" si="4"/>
        <v>0</v>
      </c>
      <c r="O200">
        <f t="shared" si="3"/>
        <v>99</v>
      </c>
    </row>
    <row r="201" spans="1:15" ht="15.75" thickBot="1" x14ac:dyDescent="0.3">
      <c r="A201" s="10">
        <v>89</v>
      </c>
      <c r="B201" s="11" t="s">
        <v>113</v>
      </c>
      <c r="C201" s="10"/>
      <c r="D201" s="12">
        <v>0</v>
      </c>
      <c r="E201" s="12">
        <v>0</v>
      </c>
      <c r="F201" s="11"/>
      <c r="G201" s="11"/>
      <c r="H201" s="11"/>
      <c r="I201" s="11"/>
      <c r="J201" s="11"/>
      <c r="K201" s="11"/>
      <c r="L201" s="11"/>
      <c r="M201" s="13"/>
      <c r="N201">
        <f t="shared" si="4"/>
        <v>0</v>
      </c>
      <c r="O201">
        <f t="shared" si="3"/>
        <v>99</v>
      </c>
    </row>
    <row r="202" spans="1:15" x14ac:dyDescent="0.25">
      <c r="A202" s="16">
        <v>89</v>
      </c>
      <c r="B202" s="18" t="s">
        <v>114</v>
      </c>
      <c r="C202" s="16"/>
      <c r="D202" s="20">
        <v>0</v>
      </c>
      <c r="E202" s="20">
        <v>0</v>
      </c>
      <c r="F202" s="18"/>
      <c r="G202" s="4">
        <v>4</v>
      </c>
      <c r="H202" s="18"/>
      <c r="I202" s="18"/>
      <c r="J202" s="18"/>
      <c r="K202" s="18"/>
      <c r="L202" s="18"/>
      <c r="M202" s="6">
        <v>3</v>
      </c>
      <c r="N202">
        <f t="shared" si="4"/>
        <v>7</v>
      </c>
      <c r="O202">
        <f t="shared" si="3"/>
        <v>100</v>
      </c>
    </row>
    <row r="203" spans="1:15" ht="15.75" thickBot="1" x14ac:dyDescent="0.3">
      <c r="A203" s="17"/>
      <c r="B203" s="19"/>
      <c r="C203" s="17"/>
      <c r="D203" s="21"/>
      <c r="E203" s="21"/>
      <c r="F203" s="19"/>
      <c r="G203" s="8" t="s">
        <v>20</v>
      </c>
      <c r="H203" s="19"/>
      <c r="I203" s="19"/>
      <c r="J203" s="19"/>
      <c r="K203" s="19"/>
      <c r="L203" s="19"/>
      <c r="M203" s="9" t="s">
        <v>20</v>
      </c>
      <c r="N203">
        <f t="shared" si="4"/>
        <v>0</v>
      </c>
      <c r="O203">
        <f t="shared" si="3"/>
        <v>100</v>
      </c>
    </row>
    <row r="204" spans="1:15" x14ac:dyDescent="0.25">
      <c r="A204" s="16">
        <v>89</v>
      </c>
      <c r="B204" s="18" t="s">
        <v>115</v>
      </c>
      <c r="C204" s="16"/>
      <c r="D204" s="20">
        <v>0</v>
      </c>
      <c r="E204" s="20">
        <v>0</v>
      </c>
      <c r="F204" s="18"/>
      <c r="G204" s="18"/>
      <c r="H204" s="18"/>
      <c r="I204" s="18"/>
      <c r="J204" s="18"/>
      <c r="K204" s="18"/>
      <c r="L204" s="18"/>
      <c r="M204" s="6">
        <v>1</v>
      </c>
      <c r="N204">
        <f t="shared" si="4"/>
        <v>1</v>
      </c>
      <c r="O204">
        <f t="shared" si="3"/>
        <v>101</v>
      </c>
    </row>
    <row r="205" spans="1:15" ht="15.75" thickBot="1" x14ac:dyDescent="0.3">
      <c r="A205" s="17"/>
      <c r="B205" s="19"/>
      <c r="C205" s="17"/>
      <c r="D205" s="21"/>
      <c r="E205" s="21"/>
      <c r="F205" s="19"/>
      <c r="G205" s="19"/>
      <c r="H205" s="19"/>
      <c r="I205" s="19"/>
      <c r="J205" s="19"/>
      <c r="K205" s="19"/>
      <c r="L205" s="19"/>
      <c r="M205" s="9" t="s">
        <v>20</v>
      </c>
      <c r="N205">
        <f t="shared" si="4"/>
        <v>0</v>
      </c>
      <c r="O205">
        <f t="shared" si="3"/>
        <v>101</v>
      </c>
    </row>
    <row r="206" spans="1:15" x14ac:dyDescent="0.25">
      <c r="A206" s="16">
        <v>89</v>
      </c>
      <c r="B206" s="18" t="s">
        <v>116</v>
      </c>
      <c r="C206" s="16"/>
      <c r="D206" s="20">
        <v>0</v>
      </c>
      <c r="E206" s="20">
        <v>0</v>
      </c>
      <c r="F206" s="18"/>
      <c r="G206" s="18"/>
      <c r="H206" s="18"/>
      <c r="I206" s="18"/>
      <c r="J206" s="18"/>
      <c r="K206" s="18"/>
      <c r="L206" s="18"/>
      <c r="M206" s="6">
        <v>1</v>
      </c>
      <c r="N206">
        <f t="shared" si="4"/>
        <v>1</v>
      </c>
      <c r="O206">
        <f t="shared" si="3"/>
        <v>102</v>
      </c>
    </row>
    <row r="207" spans="1:15" ht="15.75" thickBot="1" x14ac:dyDescent="0.3">
      <c r="A207" s="17"/>
      <c r="B207" s="19"/>
      <c r="C207" s="17"/>
      <c r="D207" s="21"/>
      <c r="E207" s="21"/>
      <c r="F207" s="19"/>
      <c r="G207" s="19"/>
      <c r="H207" s="19"/>
      <c r="I207" s="19"/>
      <c r="J207" s="19"/>
      <c r="K207" s="19"/>
      <c r="L207" s="19"/>
      <c r="M207" s="9" t="s">
        <v>20</v>
      </c>
      <c r="N207">
        <f t="shared" si="4"/>
        <v>0</v>
      </c>
      <c r="O207">
        <f t="shared" si="3"/>
        <v>102</v>
      </c>
    </row>
    <row r="208" spans="1:15" x14ac:dyDescent="0.25">
      <c r="A208" s="16">
        <v>89</v>
      </c>
      <c r="B208" s="18" t="s">
        <v>117</v>
      </c>
      <c r="C208" s="16"/>
      <c r="D208" s="20">
        <v>0</v>
      </c>
      <c r="E208" s="20">
        <v>0</v>
      </c>
      <c r="F208" s="4">
        <v>12</v>
      </c>
      <c r="G208" s="4">
        <v>6</v>
      </c>
      <c r="H208" s="18"/>
      <c r="I208" s="18"/>
      <c r="J208" s="18"/>
      <c r="K208" s="18"/>
      <c r="L208" s="18"/>
      <c r="M208" s="18"/>
      <c r="N208">
        <f t="shared" si="4"/>
        <v>18</v>
      </c>
      <c r="O208">
        <f t="shared" si="3"/>
        <v>103</v>
      </c>
    </row>
    <row r="209" spans="1:15" ht="15.75" thickBot="1" x14ac:dyDescent="0.3">
      <c r="A209" s="17"/>
      <c r="B209" s="19"/>
      <c r="C209" s="17"/>
      <c r="D209" s="21"/>
      <c r="E209" s="21"/>
      <c r="F209" s="8" t="s">
        <v>20</v>
      </c>
      <c r="G209" s="8" t="s">
        <v>20</v>
      </c>
      <c r="H209" s="19"/>
      <c r="I209" s="19"/>
      <c r="J209" s="19"/>
      <c r="K209" s="19"/>
      <c r="L209" s="19"/>
      <c r="M209" s="19"/>
      <c r="N209">
        <f t="shared" si="4"/>
        <v>0</v>
      </c>
      <c r="O209">
        <f t="shared" si="3"/>
        <v>103</v>
      </c>
    </row>
    <row r="210" spans="1:15" x14ac:dyDescent="0.25">
      <c r="A210" s="16">
        <v>89</v>
      </c>
      <c r="B210" s="18" t="s">
        <v>118</v>
      </c>
      <c r="C210" s="16"/>
      <c r="D210" s="20">
        <v>0</v>
      </c>
      <c r="E210" s="20">
        <v>0</v>
      </c>
      <c r="F210" s="18"/>
      <c r="G210" s="18"/>
      <c r="H210" s="18"/>
      <c r="I210" s="18"/>
      <c r="J210" s="18"/>
      <c r="K210" s="4">
        <v>9</v>
      </c>
      <c r="L210" s="18"/>
      <c r="M210" s="6">
        <v>3</v>
      </c>
      <c r="N210">
        <f t="shared" si="4"/>
        <v>12</v>
      </c>
      <c r="O210">
        <f t="shared" si="3"/>
        <v>104</v>
      </c>
    </row>
    <row r="211" spans="1:15" ht="15.75" thickBot="1" x14ac:dyDescent="0.3">
      <c r="A211" s="17"/>
      <c r="B211" s="19"/>
      <c r="C211" s="17"/>
      <c r="D211" s="21"/>
      <c r="E211" s="21"/>
      <c r="F211" s="19"/>
      <c r="G211" s="19"/>
      <c r="H211" s="19"/>
      <c r="I211" s="19"/>
      <c r="J211" s="19"/>
      <c r="K211" s="8" t="s">
        <v>20</v>
      </c>
      <c r="L211" s="19"/>
      <c r="M211" s="9" t="s">
        <v>20</v>
      </c>
      <c r="N211">
        <f t="shared" si="4"/>
        <v>0</v>
      </c>
      <c r="O211">
        <f t="shared" si="3"/>
        <v>104</v>
      </c>
    </row>
    <row r="212" spans="1:15" ht="15.75" thickBot="1" x14ac:dyDescent="0.3">
      <c r="A212" s="10">
        <v>89</v>
      </c>
      <c r="B212" s="11" t="s">
        <v>119</v>
      </c>
      <c r="C212" s="10"/>
      <c r="D212" s="12">
        <v>0</v>
      </c>
      <c r="E212" s="12">
        <v>0</v>
      </c>
      <c r="F212" s="11"/>
      <c r="G212" s="11"/>
      <c r="H212" s="11"/>
      <c r="I212" s="11"/>
      <c r="J212" s="11"/>
      <c r="K212" s="11"/>
      <c r="L212" s="11"/>
      <c r="M212" s="13"/>
      <c r="N212">
        <f t="shared" si="4"/>
        <v>0</v>
      </c>
      <c r="O212">
        <f t="shared" si="3"/>
        <v>104</v>
      </c>
    </row>
    <row r="213" spans="1:15" x14ac:dyDescent="0.25">
      <c r="A213" s="16">
        <v>89</v>
      </c>
      <c r="B213" s="18" t="s">
        <v>120</v>
      </c>
      <c r="C213" s="16"/>
      <c r="D213" s="20">
        <v>0</v>
      </c>
      <c r="E213" s="20">
        <v>0</v>
      </c>
      <c r="F213" s="18"/>
      <c r="G213" s="4">
        <v>4</v>
      </c>
      <c r="H213" s="18"/>
      <c r="I213" s="18"/>
      <c r="J213" s="18"/>
      <c r="K213" s="18"/>
      <c r="L213" s="18"/>
      <c r="M213" s="18"/>
      <c r="N213">
        <f t="shared" si="4"/>
        <v>4</v>
      </c>
      <c r="O213">
        <f t="shared" si="3"/>
        <v>105</v>
      </c>
    </row>
    <row r="214" spans="1:15" ht="15.75" thickBot="1" x14ac:dyDescent="0.3">
      <c r="A214" s="17"/>
      <c r="B214" s="19"/>
      <c r="C214" s="17"/>
      <c r="D214" s="21"/>
      <c r="E214" s="21"/>
      <c r="F214" s="19"/>
      <c r="G214" s="8" t="s">
        <v>20</v>
      </c>
      <c r="H214" s="19"/>
      <c r="I214" s="19"/>
      <c r="J214" s="19"/>
      <c r="K214" s="19"/>
      <c r="L214" s="19"/>
      <c r="M214" s="19"/>
      <c r="N214">
        <f t="shared" si="4"/>
        <v>0</v>
      </c>
      <c r="O214">
        <f t="shared" si="3"/>
        <v>105</v>
      </c>
    </row>
    <row r="215" spans="1:15" x14ac:dyDescent="0.25">
      <c r="A215" s="16">
        <v>89</v>
      </c>
      <c r="B215" s="18" t="s">
        <v>121</v>
      </c>
      <c r="C215" s="16"/>
      <c r="D215" s="20">
        <v>0</v>
      </c>
      <c r="E215" s="20">
        <v>0</v>
      </c>
      <c r="F215" s="18"/>
      <c r="G215" s="18"/>
      <c r="H215" s="18"/>
      <c r="I215" s="18"/>
      <c r="J215" s="18"/>
      <c r="K215" s="18"/>
      <c r="L215" s="18"/>
      <c r="M215" s="6">
        <v>1</v>
      </c>
      <c r="N215">
        <f t="shared" si="4"/>
        <v>1</v>
      </c>
      <c r="O215">
        <f t="shared" si="3"/>
        <v>106</v>
      </c>
    </row>
    <row r="216" spans="1:15" ht="15.75" thickBot="1" x14ac:dyDescent="0.3">
      <c r="A216" s="17"/>
      <c r="B216" s="19"/>
      <c r="C216" s="17"/>
      <c r="D216" s="21"/>
      <c r="E216" s="21"/>
      <c r="F216" s="19"/>
      <c r="G216" s="19"/>
      <c r="H216" s="19"/>
      <c r="I216" s="19"/>
      <c r="J216" s="19"/>
      <c r="K216" s="19"/>
      <c r="L216" s="19"/>
      <c r="M216" s="9" t="s">
        <v>20</v>
      </c>
      <c r="N216">
        <f t="shared" si="4"/>
        <v>0</v>
      </c>
      <c r="O216">
        <f t="shared" si="3"/>
        <v>106</v>
      </c>
    </row>
    <row r="217" spans="1:15" x14ac:dyDescent="0.25">
      <c r="A217" s="16">
        <v>89</v>
      </c>
      <c r="B217" s="18" t="s">
        <v>122</v>
      </c>
      <c r="C217" s="16"/>
      <c r="D217" s="20">
        <v>0</v>
      </c>
      <c r="E217" s="20">
        <v>0</v>
      </c>
      <c r="F217" s="18"/>
      <c r="G217" s="4">
        <v>4</v>
      </c>
      <c r="H217" s="18"/>
      <c r="I217" s="18"/>
      <c r="J217" s="18"/>
      <c r="K217" s="18"/>
      <c r="L217" s="18"/>
      <c r="M217" s="6">
        <v>5</v>
      </c>
      <c r="N217">
        <f t="shared" si="4"/>
        <v>9</v>
      </c>
      <c r="O217">
        <f t="shared" si="3"/>
        <v>107</v>
      </c>
    </row>
    <row r="218" spans="1:15" ht="15.75" thickBot="1" x14ac:dyDescent="0.3">
      <c r="A218" s="17"/>
      <c r="B218" s="19"/>
      <c r="C218" s="17"/>
      <c r="D218" s="21"/>
      <c r="E218" s="21"/>
      <c r="F218" s="19"/>
      <c r="G218" s="8" t="s">
        <v>20</v>
      </c>
      <c r="H218" s="19"/>
      <c r="I218" s="19"/>
      <c r="J218" s="19"/>
      <c r="K218" s="19"/>
      <c r="L218" s="19"/>
      <c r="M218" s="9" t="s">
        <v>20</v>
      </c>
      <c r="N218">
        <f t="shared" si="4"/>
        <v>0</v>
      </c>
      <c r="O218">
        <f t="shared" si="3"/>
        <v>107</v>
      </c>
    </row>
    <row r="219" spans="1:15" x14ac:dyDescent="0.25">
      <c r="A219" s="16">
        <v>89</v>
      </c>
      <c r="B219" s="18" t="s">
        <v>123</v>
      </c>
      <c r="C219" s="16"/>
      <c r="D219" s="20">
        <v>0</v>
      </c>
      <c r="E219" s="20">
        <v>0</v>
      </c>
      <c r="F219" s="18"/>
      <c r="G219" s="4">
        <v>6</v>
      </c>
      <c r="H219" s="18"/>
      <c r="I219" s="18"/>
      <c r="J219" s="18"/>
      <c r="K219" s="18"/>
      <c r="L219" s="18"/>
      <c r="M219" s="6">
        <v>8</v>
      </c>
      <c r="N219">
        <f t="shared" si="4"/>
        <v>14</v>
      </c>
      <c r="O219">
        <f t="shared" si="3"/>
        <v>108</v>
      </c>
    </row>
    <row r="220" spans="1:15" ht="15.75" thickBot="1" x14ac:dyDescent="0.3">
      <c r="A220" s="17"/>
      <c r="B220" s="19"/>
      <c r="C220" s="17"/>
      <c r="D220" s="21"/>
      <c r="E220" s="21"/>
      <c r="F220" s="19"/>
      <c r="G220" s="8" t="s">
        <v>20</v>
      </c>
      <c r="H220" s="19"/>
      <c r="I220" s="19"/>
      <c r="J220" s="19"/>
      <c r="K220" s="19"/>
      <c r="L220" s="19"/>
      <c r="M220" s="9" t="s">
        <v>20</v>
      </c>
      <c r="N220">
        <f t="shared" si="4"/>
        <v>0</v>
      </c>
      <c r="O220">
        <f t="shared" si="3"/>
        <v>108</v>
      </c>
    </row>
    <row r="221" spans="1:15" ht="15.75" thickBot="1" x14ac:dyDescent="0.3">
      <c r="A221" s="10">
        <v>89</v>
      </c>
      <c r="B221" s="11" t="s">
        <v>124</v>
      </c>
      <c r="C221" s="10"/>
      <c r="D221" s="12">
        <v>0</v>
      </c>
      <c r="E221" s="12">
        <v>0</v>
      </c>
      <c r="F221" s="11"/>
      <c r="G221" s="11"/>
      <c r="H221" s="11"/>
      <c r="I221" s="11"/>
      <c r="J221" s="11"/>
      <c r="K221" s="11"/>
      <c r="L221" s="11"/>
      <c r="M221" s="13"/>
      <c r="N221">
        <f t="shared" si="4"/>
        <v>0</v>
      </c>
      <c r="O221">
        <f t="shared" si="3"/>
        <v>108</v>
      </c>
    </row>
    <row r="222" spans="1:15" x14ac:dyDescent="0.25">
      <c r="A222" s="16">
        <v>89</v>
      </c>
      <c r="B222" s="18" t="s">
        <v>125</v>
      </c>
      <c r="C222" s="16"/>
      <c r="D222" s="20">
        <v>0</v>
      </c>
      <c r="E222" s="20">
        <v>0</v>
      </c>
      <c r="F222" s="18"/>
      <c r="G222" s="18"/>
      <c r="H222" s="18"/>
      <c r="I222" s="18"/>
      <c r="J222" s="18"/>
      <c r="K222" s="18"/>
      <c r="L222" s="18"/>
      <c r="M222" s="6">
        <v>5</v>
      </c>
      <c r="N222">
        <f t="shared" si="4"/>
        <v>5</v>
      </c>
      <c r="O222">
        <f t="shared" si="3"/>
        <v>109</v>
      </c>
    </row>
    <row r="223" spans="1:15" ht="15.75" thickBot="1" x14ac:dyDescent="0.3">
      <c r="A223" s="17"/>
      <c r="B223" s="19"/>
      <c r="C223" s="17"/>
      <c r="D223" s="21"/>
      <c r="E223" s="21"/>
      <c r="F223" s="19"/>
      <c r="G223" s="19"/>
      <c r="H223" s="19"/>
      <c r="I223" s="19"/>
      <c r="J223" s="19"/>
      <c r="K223" s="19"/>
      <c r="L223" s="19"/>
      <c r="M223" s="9" t="s">
        <v>20</v>
      </c>
      <c r="N223">
        <f t="shared" si="4"/>
        <v>0</v>
      </c>
      <c r="O223">
        <f t="shared" si="3"/>
        <v>109</v>
      </c>
    </row>
    <row r="224" spans="1:15" x14ac:dyDescent="0.25">
      <c r="A224" s="16">
        <v>89</v>
      </c>
      <c r="B224" s="18" t="s">
        <v>126</v>
      </c>
      <c r="C224" s="16"/>
      <c r="D224" s="20">
        <v>0</v>
      </c>
      <c r="E224" s="20">
        <v>0</v>
      </c>
      <c r="F224" s="4">
        <v>2</v>
      </c>
      <c r="G224" s="4">
        <v>1</v>
      </c>
      <c r="H224" s="18"/>
      <c r="I224" s="18"/>
      <c r="J224" s="18"/>
      <c r="K224" s="18"/>
      <c r="L224" s="18"/>
      <c r="M224" s="6">
        <v>1</v>
      </c>
      <c r="N224">
        <f t="shared" si="4"/>
        <v>4</v>
      </c>
      <c r="O224">
        <f t="shared" si="3"/>
        <v>110</v>
      </c>
    </row>
    <row r="225" spans="1:15" ht="15.75" thickBot="1" x14ac:dyDescent="0.3">
      <c r="A225" s="17"/>
      <c r="B225" s="19"/>
      <c r="C225" s="17"/>
      <c r="D225" s="21"/>
      <c r="E225" s="21"/>
      <c r="F225" s="8" t="s">
        <v>20</v>
      </c>
      <c r="G225" s="8" t="s">
        <v>20</v>
      </c>
      <c r="H225" s="19"/>
      <c r="I225" s="19"/>
      <c r="J225" s="19"/>
      <c r="K225" s="19"/>
      <c r="L225" s="19"/>
      <c r="M225" s="9" t="s">
        <v>20</v>
      </c>
      <c r="N225">
        <f t="shared" si="4"/>
        <v>0</v>
      </c>
      <c r="O225">
        <f t="shared" si="3"/>
        <v>110</v>
      </c>
    </row>
    <row r="226" spans="1:15" x14ac:dyDescent="0.25">
      <c r="A226" s="16">
        <v>89</v>
      </c>
      <c r="B226" s="18" t="s">
        <v>127</v>
      </c>
      <c r="C226" s="16"/>
      <c r="D226" s="20">
        <v>0</v>
      </c>
      <c r="E226" s="20">
        <v>0</v>
      </c>
      <c r="F226" s="4">
        <v>6</v>
      </c>
      <c r="G226" s="4">
        <v>1</v>
      </c>
      <c r="H226" s="18"/>
      <c r="I226" s="4">
        <v>1</v>
      </c>
      <c r="J226" s="18"/>
      <c r="K226" s="4">
        <v>1</v>
      </c>
      <c r="L226" s="4">
        <v>1</v>
      </c>
      <c r="M226" s="6">
        <v>6</v>
      </c>
      <c r="N226">
        <f t="shared" si="4"/>
        <v>16</v>
      </c>
      <c r="O226">
        <f t="shared" si="3"/>
        <v>111</v>
      </c>
    </row>
    <row r="227" spans="1:15" ht="15.75" thickBot="1" x14ac:dyDescent="0.3">
      <c r="A227" s="17"/>
      <c r="B227" s="19"/>
      <c r="C227" s="17"/>
      <c r="D227" s="21"/>
      <c r="E227" s="21"/>
      <c r="F227" s="8" t="s">
        <v>20</v>
      </c>
      <c r="G227" s="8" t="s">
        <v>20</v>
      </c>
      <c r="H227" s="19"/>
      <c r="I227" s="8" t="s">
        <v>20</v>
      </c>
      <c r="J227" s="19"/>
      <c r="K227" s="8" t="s">
        <v>20</v>
      </c>
      <c r="L227" s="8" t="s">
        <v>20</v>
      </c>
      <c r="M227" s="9" t="s">
        <v>20</v>
      </c>
      <c r="N227">
        <f t="shared" si="4"/>
        <v>0</v>
      </c>
      <c r="O227">
        <f t="shared" si="3"/>
        <v>111</v>
      </c>
    </row>
    <row r="228" spans="1:15" ht="15.75" thickBot="1" x14ac:dyDescent="0.3">
      <c r="A228" s="10">
        <v>89</v>
      </c>
      <c r="B228" s="11" t="s">
        <v>128</v>
      </c>
      <c r="C228" s="10"/>
      <c r="D228" s="12">
        <v>0</v>
      </c>
      <c r="E228" s="12">
        <v>0</v>
      </c>
      <c r="F228" s="11"/>
      <c r="G228" s="11"/>
      <c r="H228" s="11"/>
      <c r="I228" s="11"/>
      <c r="J228" s="11"/>
      <c r="K228" s="11"/>
      <c r="L228" s="11"/>
      <c r="M228" s="13"/>
      <c r="N228">
        <f t="shared" si="4"/>
        <v>0</v>
      </c>
      <c r="O228">
        <f t="shared" si="3"/>
        <v>111</v>
      </c>
    </row>
    <row r="229" spans="1:15" x14ac:dyDescent="0.25">
      <c r="A229" s="16">
        <v>89</v>
      </c>
      <c r="B229" s="18" t="s">
        <v>129</v>
      </c>
      <c r="C229" s="16"/>
      <c r="D229" s="20">
        <v>0</v>
      </c>
      <c r="E229" s="20">
        <v>0</v>
      </c>
      <c r="F229" s="18"/>
      <c r="G229" s="4">
        <v>10</v>
      </c>
      <c r="H229" s="18"/>
      <c r="I229" s="18"/>
      <c r="J229" s="18"/>
      <c r="K229" s="18"/>
      <c r="L229" s="18"/>
      <c r="M229" s="6">
        <v>1</v>
      </c>
      <c r="N229">
        <f t="shared" si="4"/>
        <v>11</v>
      </c>
      <c r="O229">
        <f t="shared" si="3"/>
        <v>112</v>
      </c>
    </row>
    <row r="230" spans="1:15" ht="15.75" thickBot="1" x14ac:dyDescent="0.3">
      <c r="A230" s="17"/>
      <c r="B230" s="19"/>
      <c r="C230" s="17"/>
      <c r="D230" s="21"/>
      <c r="E230" s="21"/>
      <c r="F230" s="19"/>
      <c r="G230" s="8" t="s">
        <v>20</v>
      </c>
      <c r="H230" s="19"/>
      <c r="I230" s="19"/>
      <c r="J230" s="19"/>
      <c r="K230" s="19"/>
      <c r="L230" s="19"/>
      <c r="M230" s="9" t="s">
        <v>20</v>
      </c>
      <c r="N230">
        <f t="shared" si="4"/>
        <v>0</v>
      </c>
      <c r="O230">
        <f t="shared" si="3"/>
        <v>112</v>
      </c>
    </row>
    <row r="231" spans="1:15" x14ac:dyDescent="0.25">
      <c r="A231" s="16">
        <v>89</v>
      </c>
      <c r="B231" s="18" t="s">
        <v>130</v>
      </c>
      <c r="C231" s="16"/>
      <c r="D231" s="20">
        <v>0</v>
      </c>
      <c r="E231" s="20">
        <v>0</v>
      </c>
      <c r="F231" s="18"/>
      <c r="G231" s="4">
        <v>11</v>
      </c>
      <c r="H231" s="18"/>
      <c r="I231" s="18"/>
      <c r="J231" s="18"/>
      <c r="K231" s="18"/>
      <c r="L231" s="18"/>
      <c r="M231" s="6">
        <v>8</v>
      </c>
      <c r="N231">
        <f t="shared" si="4"/>
        <v>19</v>
      </c>
      <c r="O231">
        <f t="shared" si="3"/>
        <v>113</v>
      </c>
    </row>
    <row r="232" spans="1:15" ht="15.75" thickBot="1" x14ac:dyDescent="0.3">
      <c r="A232" s="17"/>
      <c r="B232" s="19"/>
      <c r="C232" s="17"/>
      <c r="D232" s="21"/>
      <c r="E232" s="21"/>
      <c r="F232" s="19"/>
      <c r="G232" s="8" t="s">
        <v>20</v>
      </c>
      <c r="H232" s="19"/>
      <c r="I232" s="19"/>
      <c r="J232" s="19"/>
      <c r="K232" s="19"/>
      <c r="L232" s="19"/>
      <c r="M232" s="9" t="s">
        <v>20</v>
      </c>
      <c r="N232">
        <f t="shared" si="4"/>
        <v>0</v>
      </c>
      <c r="O232">
        <f t="shared" si="3"/>
        <v>113</v>
      </c>
    </row>
    <row r="233" spans="1:15" x14ac:dyDescent="0.25">
      <c r="A233" s="16">
        <v>89</v>
      </c>
      <c r="B233" s="18" t="s">
        <v>131</v>
      </c>
      <c r="C233" s="16"/>
      <c r="D233" s="20">
        <v>0</v>
      </c>
      <c r="E233" s="20">
        <v>0</v>
      </c>
      <c r="F233" s="18"/>
      <c r="G233" s="4">
        <v>12</v>
      </c>
      <c r="H233" s="18"/>
      <c r="I233" s="18"/>
      <c r="J233" s="18"/>
      <c r="K233" s="18"/>
      <c r="L233" s="18"/>
      <c r="M233" s="18"/>
      <c r="N233">
        <f t="shared" si="4"/>
        <v>12</v>
      </c>
      <c r="O233">
        <f t="shared" si="3"/>
        <v>114</v>
      </c>
    </row>
    <row r="234" spans="1:15" ht="15.75" thickBot="1" x14ac:dyDescent="0.3">
      <c r="A234" s="17"/>
      <c r="B234" s="19"/>
      <c r="C234" s="17"/>
      <c r="D234" s="21"/>
      <c r="E234" s="21"/>
      <c r="F234" s="19"/>
      <c r="G234" s="8" t="s">
        <v>20</v>
      </c>
      <c r="H234" s="19"/>
      <c r="I234" s="19"/>
      <c r="J234" s="19"/>
      <c r="K234" s="19"/>
      <c r="L234" s="19"/>
      <c r="M234" s="19"/>
      <c r="N234">
        <f t="shared" si="4"/>
        <v>0</v>
      </c>
      <c r="O234">
        <f t="shared" si="3"/>
        <v>114</v>
      </c>
    </row>
    <row r="235" spans="1:15" x14ac:dyDescent="0.25">
      <c r="A235" s="16">
        <v>89</v>
      </c>
      <c r="B235" s="18" t="s">
        <v>132</v>
      </c>
      <c r="C235" s="16"/>
      <c r="D235" s="20">
        <v>0</v>
      </c>
      <c r="E235" s="20">
        <v>0</v>
      </c>
      <c r="F235" s="4">
        <v>2</v>
      </c>
      <c r="G235" s="4">
        <v>5</v>
      </c>
      <c r="H235" s="18"/>
      <c r="I235" s="18"/>
      <c r="J235" s="18"/>
      <c r="K235" s="18"/>
      <c r="L235" s="18"/>
      <c r="M235" s="18"/>
      <c r="N235">
        <f t="shared" si="4"/>
        <v>7</v>
      </c>
      <c r="O235">
        <f t="shared" si="3"/>
        <v>115</v>
      </c>
    </row>
    <row r="236" spans="1:15" ht="15.75" thickBot="1" x14ac:dyDescent="0.3">
      <c r="A236" s="17"/>
      <c r="B236" s="19"/>
      <c r="C236" s="17"/>
      <c r="D236" s="21"/>
      <c r="E236" s="21"/>
      <c r="F236" s="8" t="s">
        <v>20</v>
      </c>
      <c r="G236" s="8" t="s">
        <v>20</v>
      </c>
      <c r="H236" s="19"/>
      <c r="I236" s="19"/>
      <c r="J236" s="19"/>
      <c r="K236" s="19"/>
      <c r="L236" s="19"/>
      <c r="M236" s="19"/>
      <c r="N236">
        <f t="shared" si="4"/>
        <v>0</v>
      </c>
      <c r="O236">
        <f t="shared" si="3"/>
        <v>115</v>
      </c>
    </row>
    <row r="237" spans="1:15" ht="15.75" thickBot="1" x14ac:dyDescent="0.3">
      <c r="A237" s="10">
        <v>89</v>
      </c>
      <c r="B237" s="11" t="s">
        <v>133</v>
      </c>
      <c r="C237" s="10"/>
      <c r="D237" s="12">
        <v>0</v>
      </c>
      <c r="E237" s="12">
        <v>0</v>
      </c>
      <c r="F237" s="11"/>
      <c r="G237" s="11"/>
      <c r="H237" s="11"/>
      <c r="I237" s="11"/>
      <c r="J237" s="11"/>
      <c r="K237" s="11"/>
      <c r="L237" s="11"/>
      <c r="M237" s="13"/>
      <c r="N237">
        <f t="shared" si="4"/>
        <v>0</v>
      </c>
      <c r="O237">
        <f t="shared" si="3"/>
        <v>115</v>
      </c>
    </row>
    <row r="238" spans="1:15" x14ac:dyDescent="0.25">
      <c r="A238" s="16">
        <v>89</v>
      </c>
      <c r="B238" s="18" t="s">
        <v>134</v>
      </c>
      <c r="C238" s="16"/>
      <c r="D238" s="20">
        <v>0</v>
      </c>
      <c r="E238" s="20">
        <v>0</v>
      </c>
      <c r="F238" s="18"/>
      <c r="G238" s="4">
        <v>3</v>
      </c>
      <c r="H238" s="18"/>
      <c r="I238" s="18"/>
      <c r="J238" s="18"/>
      <c r="K238" s="18"/>
      <c r="L238" s="18"/>
      <c r="M238" s="6">
        <v>1</v>
      </c>
      <c r="N238">
        <f t="shared" si="4"/>
        <v>4</v>
      </c>
      <c r="O238">
        <f t="shared" si="3"/>
        <v>116</v>
      </c>
    </row>
    <row r="239" spans="1:15" ht="15.75" thickBot="1" x14ac:dyDescent="0.3">
      <c r="A239" s="17"/>
      <c r="B239" s="19"/>
      <c r="C239" s="17"/>
      <c r="D239" s="21"/>
      <c r="E239" s="21"/>
      <c r="F239" s="19"/>
      <c r="G239" s="8" t="s">
        <v>20</v>
      </c>
      <c r="H239" s="19"/>
      <c r="I239" s="19"/>
      <c r="J239" s="19"/>
      <c r="K239" s="19"/>
      <c r="L239" s="19"/>
      <c r="M239" s="9" t="s">
        <v>20</v>
      </c>
      <c r="N239">
        <f t="shared" si="4"/>
        <v>0</v>
      </c>
      <c r="O239">
        <f t="shared" si="3"/>
        <v>116</v>
      </c>
    </row>
    <row r="240" spans="1:15" x14ac:dyDescent="0.25">
      <c r="A240" s="16">
        <v>89</v>
      </c>
      <c r="B240" s="18" t="s">
        <v>135</v>
      </c>
      <c r="C240" s="16"/>
      <c r="D240" s="20">
        <v>0</v>
      </c>
      <c r="E240" s="20">
        <v>0</v>
      </c>
      <c r="F240" s="4">
        <v>7</v>
      </c>
      <c r="G240" s="4">
        <v>3</v>
      </c>
      <c r="H240" s="18"/>
      <c r="I240" s="18"/>
      <c r="J240" s="18"/>
      <c r="K240" s="18"/>
      <c r="L240" s="18"/>
      <c r="M240" s="6">
        <v>1</v>
      </c>
      <c r="N240">
        <f t="shared" si="4"/>
        <v>11</v>
      </c>
      <c r="O240">
        <f t="shared" si="3"/>
        <v>117</v>
      </c>
    </row>
    <row r="241" spans="1:15" ht="15.75" thickBot="1" x14ac:dyDescent="0.3">
      <c r="A241" s="17"/>
      <c r="B241" s="19"/>
      <c r="C241" s="17"/>
      <c r="D241" s="21"/>
      <c r="E241" s="21"/>
      <c r="F241" s="8" t="s">
        <v>20</v>
      </c>
      <c r="G241" s="8" t="s">
        <v>20</v>
      </c>
      <c r="H241" s="19"/>
      <c r="I241" s="19"/>
      <c r="J241" s="19"/>
      <c r="K241" s="19"/>
      <c r="L241" s="19"/>
      <c r="M241" s="9" t="s">
        <v>20</v>
      </c>
      <c r="N241">
        <f t="shared" si="4"/>
        <v>0</v>
      </c>
      <c r="O241">
        <f t="shared" si="3"/>
        <v>117</v>
      </c>
    </row>
    <row r="242" spans="1:15" x14ac:dyDescent="0.25">
      <c r="A242" s="16">
        <v>89</v>
      </c>
      <c r="B242" s="18" t="s">
        <v>136</v>
      </c>
      <c r="C242" s="16"/>
      <c r="D242" s="20">
        <v>0</v>
      </c>
      <c r="E242" s="20">
        <v>0</v>
      </c>
      <c r="F242" s="18"/>
      <c r="G242" s="4">
        <v>10</v>
      </c>
      <c r="H242" s="18"/>
      <c r="I242" s="18"/>
      <c r="J242" s="18"/>
      <c r="K242" s="18"/>
      <c r="L242" s="18"/>
      <c r="M242" s="6">
        <v>9</v>
      </c>
      <c r="N242">
        <f t="shared" si="4"/>
        <v>19</v>
      </c>
      <c r="O242">
        <f t="shared" si="3"/>
        <v>118</v>
      </c>
    </row>
    <row r="243" spans="1:15" ht="15.75" thickBot="1" x14ac:dyDescent="0.3">
      <c r="A243" s="17"/>
      <c r="B243" s="19"/>
      <c r="C243" s="17"/>
      <c r="D243" s="21"/>
      <c r="E243" s="21"/>
      <c r="F243" s="19"/>
      <c r="G243" s="8" t="s">
        <v>20</v>
      </c>
      <c r="H243" s="19"/>
      <c r="I243" s="19"/>
      <c r="J243" s="19"/>
      <c r="K243" s="19"/>
      <c r="L243" s="19"/>
      <c r="M243" s="9" t="s">
        <v>20</v>
      </c>
      <c r="N243">
        <f t="shared" si="4"/>
        <v>0</v>
      </c>
      <c r="O243">
        <f t="shared" ref="O243:O306" si="5">IF(N243&gt;0,1,0)+O242</f>
        <v>118</v>
      </c>
    </row>
    <row r="244" spans="1:15" x14ac:dyDescent="0.25">
      <c r="A244" s="16">
        <v>89</v>
      </c>
      <c r="B244" s="18" t="s">
        <v>137</v>
      </c>
      <c r="C244" s="16"/>
      <c r="D244" s="20">
        <v>0</v>
      </c>
      <c r="E244" s="20">
        <v>0</v>
      </c>
      <c r="F244" s="4">
        <v>4</v>
      </c>
      <c r="G244" s="4">
        <v>5</v>
      </c>
      <c r="H244" s="18"/>
      <c r="I244" s="18"/>
      <c r="J244" s="18"/>
      <c r="K244" s="18"/>
      <c r="L244" s="18"/>
      <c r="M244" s="18"/>
      <c r="N244">
        <f t="shared" si="4"/>
        <v>9</v>
      </c>
      <c r="O244">
        <f t="shared" si="5"/>
        <v>119</v>
      </c>
    </row>
    <row r="245" spans="1:15" ht="15.75" thickBot="1" x14ac:dyDescent="0.3">
      <c r="A245" s="17"/>
      <c r="B245" s="19"/>
      <c r="C245" s="17"/>
      <c r="D245" s="21"/>
      <c r="E245" s="21"/>
      <c r="F245" s="8" t="s">
        <v>20</v>
      </c>
      <c r="G245" s="8" t="s">
        <v>20</v>
      </c>
      <c r="H245" s="19"/>
      <c r="I245" s="19"/>
      <c r="J245" s="19"/>
      <c r="K245" s="19"/>
      <c r="L245" s="19"/>
      <c r="M245" s="19"/>
      <c r="N245">
        <f t="shared" si="4"/>
        <v>0</v>
      </c>
      <c r="O245">
        <f t="shared" si="5"/>
        <v>119</v>
      </c>
    </row>
    <row r="246" spans="1:15" x14ac:dyDescent="0.25">
      <c r="A246" s="16">
        <v>89</v>
      </c>
      <c r="B246" s="18" t="s">
        <v>138</v>
      </c>
      <c r="C246" s="16"/>
      <c r="D246" s="20">
        <v>0</v>
      </c>
      <c r="E246" s="20">
        <v>0</v>
      </c>
      <c r="F246" s="18"/>
      <c r="G246" s="4">
        <v>3</v>
      </c>
      <c r="H246" s="18"/>
      <c r="I246" s="18"/>
      <c r="J246" s="18"/>
      <c r="K246" s="18"/>
      <c r="L246" s="18"/>
      <c r="M246" s="18"/>
      <c r="N246">
        <f t="shared" si="4"/>
        <v>3</v>
      </c>
      <c r="O246">
        <f t="shared" si="5"/>
        <v>120</v>
      </c>
    </row>
    <row r="247" spans="1:15" ht="15.75" thickBot="1" x14ac:dyDescent="0.3">
      <c r="A247" s="17"/>
      <c r="B247" s="19"/>
      <c r="C247" s="17"/>
      <c r="D247" s="21"/>
      <c r="E247" s="21"/>
      <c r="F247" s="19"/>
      <c r="G247" s="8" t="s">
        <v>20</v>
      </c>
      <c r="H247" s="19"/>
      <c r="I247" s="19"/>
      <c r="J247" s="19"/>
      <c r="K247" s="19"/>
      <c r="L247" s="19"/>
      <c r="M247" s="19"/>
      <c r="N247">
        <f t="shared" si="4"/>
        <v>0</v>
      </c>
      <c r="O247">
        <f t="shared" si="5"/>
        <v>120</v>
      </c>
    </row>
    <row r="248" spans="1:15" x14ac:dyDescent="0.25">
      <c r="A248" s="16">
        <v>89</v>
      </c>
      <c r="B248" s="18" t="s">
        <v>139</v>
      </c>
      <c r="C248" s="16"/>
      <c r="D248" s="20">
        <v>0</v>
      </c>
      <c r="E248" s="20">
        <v>0</v>
      </c>
      <c r="F248" s="18"/>
      <c r="G248" s="4">
        <v>2</v>
      </c>
      <c r="H248" s="18"/>
      <c r="I248" s="18"/>
      <c r="J248" s="18"/>
      <c r="K248" s="18"/>
      <c r="L248" s="4">
        <v>4</v>
      </c>
      <c r="M248" s="6">
        <v>1</v>
      </c>
      <c r="N248">
        <f t="shared" si="4"/>
        <v>7</v>
      </c>
      <c r="O248">
        <f t="shared" si="5"/>
        <v>121</v>
      </c>
    </row>
    <row r="249" spans="1:15" ht="15.75" thickBot="1" x14ac:dyDescent="0.3">
      <c r="A249" s="17"/>
      <c r="B249" s="19"/>
      <c r="C249" s="17"/>
      <c r="D249" s="21"/>
      <c r="E249" s="21"/>
      <c r="F249" s="19"/>
      <c r="G249" s="8" t="s">
        <v>20</v>
      </c>
      <c r="H249" s="19"/>
      <c r="I249" s="19"/>
      <c r="J249" s="19"/>
      <c r="K249" s="19"/>
      <c r="L249" s="8" t="s">
        <v>20</v>
      </c>
      <c r="M249" s="9" t="s">
        <v>20</v>
      </c>
      <c r="N249">
        <f t="shared" si="4"/>
        <v>0</v>
      </c>
      <c r="O249">
        <f t="shared" si="5"/>
        <v>121</v>
      </c>
    </row>
    <row r="250" spans="1:15" x14ac:dyDescent="0.25">
      <c r="A250" s="16">
        <v>89</v>
      </c>
      <c r="B250" s="18" t="s">
        <v>140</v>
      </c>
      <c r="C250" s="16"/>
      <c r="D250" s="20">
        <v>0</v>
      </c>
      <c r="E250" s="20">
        <v>0</v>
      </c>
      <c r="F250" s="18"/>
      <c r="G250" s="18"/>
      <c r="H250" s="18"/>
      <c r="I250" s="18"/>
      <c r="J250" s="18"/>
      <c r="K250" s="4">
        <v>1</v>
      </c>
      <c r="L250" s="18"/>
      <c r="M250" s="6">
        <v>1</v>
      </c>
      <c r="N250">
        <f t="shared" si="4"/>
        <v>2</v>
      </c>
      <c r="O250">
        <f t="shared" si="5"/>
        <v>122</v>
      </c>
    </row>
    <row r="251" spans="1:15" ht="15.75" thickBot="1" x14ac:dyDescent="0.3">
      <c r="A251" s="17"/>
      <c r="B251" s="19"/>
      <c r="C251" s="17"/>
      <c r="D251" s="21"/>
      <c r="E251" s="21"/>
      <c r="F251" s="19"/>
      <c r="G251" s="19"/>
      <c r="H251" s="19"/>
      <c r="I251" s="19"/>
      <c r="J251" s="19"/>
      <c r="K251" s="8" t="s">
        <v>20</v>
      </c>
      <c r="L251" s="19"/>
      <c r="M251" s="9" t="s">
        <v>20</v>
      </c>
      <c r="N251">
        <f t="shared" si="4"/>
        <v>0</v>
      </c>
      <c r="O251">
        <f t="shared" si="5"/>
        <v>122</v>
      </c>
    </row>
    <row r="252" spans="1:15" x14ac:dyDescent="0.25">
      <c r="A252" s="16">
        <v>89</v>
      </c>
      <c r="B252" s="18" t="s">
        <v>141</v>
      </c>
      <c r="C252" s="16"/>
      <c r="D252" s="20">
        <v>0</v>
      </c>
      <c r="E252" s="20">
        <v>0</v>
      </c>
      <c r="F252" s="18"/>
      <c r="G252" s="4">
        <v>5</v>
      </c>
      <c r="H252" s="18"/>
      <c r="I252" s="18"/>
      <c r="J252" s="18"/>
      <c r="K252" s="18"/>
      <c r="L252" s="18"/>
      <c r="M252" s="18"/>
      <c r="N252">
        <f t="shared" si="4"/>
        <v>5</v>
      </c>
      <c r="O252">
        <f t="shared" si="5"/>
        <v>123</v>
      </c>
    </row>
    <row r="253" spans="1:15" ht="15.75" thickBot="1" x14ac:dyDescent="0.3">
      <c r="A253" s="17"/>
      <c r="B253" s="19"/>
      <c r="C253" s="17"/>
      <c r="D253" s="21"/>
      <c r="E253" s="21"/>
      <c r="F253" s="19"/>
      <c r="G253" s="8" t="s">
        <v>20</v>
      </c>
      <c r="H253" s="19"/>
      <c r="I253" s="19"/>
      <c r="J253" s="19"/>
      <c r="K253" s="19"/>
      <c r="L253" s="19"/>
      <c r="M253" s="19"/>
      <c r="N253">
        <f t="shared" si="4"/>
        <v>0</v>
      </c>
      <c r="O253">
        <f t="shared" si="5"/>
        <v>123</v>
      </c>
    </row>
    <row r="254" spans="1:15" x14ac:dyDescent="0.25">
      <c r="A254" s="16">
        <v>89</v>
      </c>
      <c r="B254" s="18" t="s">
        <v>142</v>
      </c>
      <c r="C254" s="16"/>
      <c r="D254" s="20">
        <v>0</v>
      </c>
      <c r="E254" s="20">
        <v>0</v>
      </c>
      <c r="F254" s="4">
        <v>5</v>
      </c>
      <c r="G254" s="18"/>
      <c r="H254" s="18"/>
      <c r="I254" s="18"/>
      <c r="J254" s="18"/>
      <c r="K254" s="18"/>
      <c r="L254" s="18"/>
      <c r="M254" s="6">
        <v>3</v>
      </c>
      <c r="N254">
        <f t="shared" si="4"/>
        <v>8</v>
      </c>
      <c r="O254">
        <f t="shared" si="5"/>
        <v>124</v>
      </c>
    </row>
    <row r="255" spans="1:15" ht="15.75" thickBot="1" x14ac:dyDescent="0.3">
      <c r="A255" s="17"/>
      <c r="B255" s="19"/>
      <c r="C255" s="17"/>
      <c r="D255" s="21"/>
      <c r="E255" s="21"/>
      <c r="F255" s="8" t="s">
        <v>20</v>
      </c>
      <c r="G255" s="19"/>
      <c r="H255" s="19"/>
      <c r="I255" s="19"/>
      <c r="J255" s="19"/>
      <c r="K255" s="19"/>
      <c r="L255" s="19"/>
      <c r="M255" s="9" t="s">
        <v>20</v>
      </c>
      <c r="N255">
        <f t="shared" si="4"/>
        <v>0</v>
      </c>
      <c r="O255">
        <f t="shared" si="5"/>
        <v>124</v>
      </c>
    </row>
    <row r="256" spans="1:15" x14ac:dyDescent="0.25">
      <c r="A256" s="16">
        <v>89</v>
      </c>
      <c r="B256" s="18" t="s">
        <v>143</v>
      </c>
      <c r="C256" s="16"/>
      <c r="D256" s="20">
        <v>0</v>
      </c>
      <c r="E256" s="20">
        <v>0</v>
      </c>
      <c r="F256" s="4">
        <v>9</v>
      </c>
      <c r="G256" s="18"/>
      <c r="H256" s="18"/>
      <c r="I256" s="18"/>
      <c r="J256" s="18"/>
      <c r="K256" s="18"/>
      <c r="L256" s="18"/>
      <c r="M256" s="18"/>
      <c r="N256">
        <f t="shared" si="4"/>
        <v>9</v>
      </c>
      <c r="O256">
        <f t="shared" si="5"/>
        <v>125</v>
      </c>
    </row>
    <row r="257" spans="1:15" ht="15.75" thickBot="1" x14ac:dyDescent="0.3">
      <c r="A257" s="17"/>
      <c r="B257" s="19"/>
      <c r="C257" s="17"/>
      <c r="D257" s="21"/>
      <c r="E257" s="21"/>
      <c r="F257" s="8" t="s">
        <v>20</v>
      </c>
      <c r="G257" s="19"/>
      <c r="H257" s="19"/>
      <c r="I257" s="19"/>
      <c r="J257" s="19"/>
      <c r="K257" s="19"/>
      <c r="L257" s="19"/>
      <c r="M257" s="19"/>
      <c r="N257">
        <f t="shared" si="4"/>
        <v>0</v>
      </c>
      <c r="O257">
        <f t="shared" si="5"/>
        <v>125</v>
      </c>
    </row>
    <row r="258" spans="1:15" x14ac:dyDescent="0.25">
      <c r="A258" s="16">
        <v>89</v>
      </c>
      <c r="B258" s="18" t="s">
        <v>144</v>
      </c>
      <c r="C258" s="16"/>
      <c r="D258" s="20">
        <v>0</v>
      </c>
      <c r="E258" s="20">
        <v>0</v>
      </c>
      <c r="F258" s="4">
        <v>1</v>
      </c>
      <c r="G258" s="4">
        <v>8</v>
      </c>
      <c r="H258" s="18"/>
      <c r="I258" s="18"/>
      <c r="J258" s="18"/>
      <c r="K258" s="18"/>
      <c r="L258" s="18"/>
      <c r="M258" s="18"/>
      <c r="N258">
        <f t="shared" si="4"/>
        <v>9</v>
      </c>
      <c r="O258">
        <f t="shared" si="5"/>
        <v>126</v>
      </c>
    </row>
    <row r="259" spans="1:15" ht="15.75" thickBot="1" x14ac:dyDescent="0.3">
      <c r="A259" s="17"/>
      <c r="B259" s="19"/>
      <c r="C259" s="17"/>
      <c r="D259" s="21"/>
      <c r="E259" s="21"/>
      <c r="F259" s="8" t="s">
        <v>20</v>
      </c>
      <c r="G259" s="8" t="s">
        <v>20</v>
      </c>
      <c r="H259" s="19"/>
      <c r="I259" s="19"/>
      <c r="J259" s="19"/>
      <c r="K259" s="19"/>
      <c r="L259" s="19"/>
      <c r="M259" s="19"/>
      <c r="N259">
        <f t="shared" si="4"/>
        <v>0</v>
      </c>
      <c r="O259">
        <f t="shared" si="5"/>
        <v>126</v>
      </c>
    </row>
    <row r="260" spans="1:15" x14ac:dyDescent="0.25">
      <c r="A260" s="16">
        <v>89</v>
      </c>
      <c r="B260" s="18" t="s">
        <v>145</v>
      </c>
      <c r="C260" s="16"/>
      <c r="D260" s="20">
        <v>0</v>
      </c>
      <c r="E260" s="20">
        <v>0</v>
      </c>
      <c r="F260" s="18"/>
      <c r="G260" s="4">
        <v>4</v>
      </c>
      <c r="H260" s="18"/>
      <c r="I260" s="18"/>
      <c r="J260" s="18"/>
      <c r="K260" s="18"/>
      <c r="L260" s="18"/>
      <c r="M260" s="6">
        <v>4</v>
      </c>
      <c r="N260">
        <f t="shared" ref="N260:N323" si="6">SUM(F260:M260)</f>
        <v>8</v>
      </c>
      <c r="O260">
        <f t="shared" si="5"/>
        <v>127</v>
      </c>
    </row>
    <row r="261" spans="1:15" ht="15.75" thickBot="1" x14ac:dyDescent="0.3">
      <c r="A261" s="17"/>
      <c r="B261" s="19"/>
      <c r="C261" s="17"/>
      <c r="D261" s="21"/>
      <c r="E261" s="21"/>
      <c r="F261" s="19"/>
      <c r="G261" s="8" t="s">
        <v>20</v>
      </c>
      <c r="H261" s="19"/>
      <c r="I261" s="19"/>
      <c r="J261" s="19"/>
      <c r="K261" s="19"/>
      <c r="L261" s="19"/>
      <c r="M261" s="9" t="s">
        <v>20</v>
      </c>
      <c r="N261">
        <f t="shared" si="6"/>
        <v>0</v>
      </c>
      <c r="O261">
        <f t="shared" si="5"/>
        <v>127</v>
      </c>
    </row>
    <row r="262" spans="1:15" ht="15.75" thickBot="1" x14ac:dyDescent="0.3">
      <c r="A262" s="10">
        <v>89</v>
      </c>
      <c r="B262" s="11" t="s">
        <v>146</v>
      </c>
      <c r="C262" s="10"/>
      <c r="D262" s="12">
        <v>0</v>
      </c>
      <c r="E262" s="12">
        <v>0</v>
      </c>
      <c r="F262" s="11"/>
      <c r="G262" s="11"/>
      <c r="H262" s="11"/>
      <c r="I262" s="11"/>
      <c r="J262" s="11"/>
      <c r="K262" s="11"/>
      <c r="L262" s="11"/>
      <c r="M262" s="13"/>
      <c r="N262">
        <f t="shared" si="6"/>
        <v>0</v>
      </c>
      <c r="O262">
        <f t="shared" si="5"/>
        <v>127</v>
      </c>
    </row>
    <row r="263" spans="1:15" x14ac:dyDescent="0.25">
      <c r="A263" s="16">
        <v>89</v>
      </c>
      <c r="B263" s="18" t="s">
        <v>147</v>
      </c>
      <c r="C263" s="16"/>
      <c r="D263" s="20">
        <v>0</v>
      </c>
      <c r="E263" s="20">
        <v>0</v>
      </c>
      <c r="F263" s="18"/>
      <c r="G263" s="4">
        <v>1</v>
      </c>
      <c r="H263" s="18"/>
      <c r="I263" s="18"/>
      <c r="J263" s="18"/>
      <c r="K263" s="18"/>
      <c r="L263" s="18"/>
      <c r="M263" s="6">
        <v>1</v>
      </c>
      <c r="N263">
        <f t="shared" si="6"/>
        <v>2</v>
      </c>
      <c r="O263">
        <f t="shared" si="5"/>
        <v>128</v>
      </c>
    </row>
    <row r="264" spans="1:15" ht="15.75" thickBot="1" x14ac:dyDescent="0.3">
      <c r="A264" s="17"/>
      <c r="B264" s="19"/>
      <c r="C264" s="17"/>
      <c r="D264" s="21"/>
      <c r="E264" s="21"/>
      <c r="F264" s="19"/>
      <c r="G264" s="8" t="s">
        <v>20</v>
      </c>
      <c r="H264" s="19"/>
      <c r="I264" s="19"/>
      <c r="J264" s="19"/>
      <c r="K264" s="19"/>
      <c r="L264" s="19"/>
      <c r="M264" s="9" t="s">
        <v>20</v>
      </c>
      <c r="N264">
        <f t="shared" si="6"/>
        <v>0</v>
      </c>
      <c r="O264">
        <f t="shared" si="5"/>
        <v>128</v>
      </c>
    </row>
    <row r="265" spans="1:15" x14ac:dyDescent="0.25">
      <c r="A265" s="16">
        <v>89</v>
      </c>
      <c r="B265" s="18" t="s">
        <v>148</v>
      </c>
      <c r="C265" s="16"/>
      <c r="D265" s="20">
        <v>0</v>
      </c>
      <c r="E265" s="20">
        <v>0</v>
      </c>
      <c r="F265" s="18"/>
      <c r="G265" s="18"/>
      <c r="H265" s="18"/>
      <c r="I265" s="18"/>
      <c r="J265" s="18"/>
      <c r="K265" s="4">
        <v>2</v>
      </c>
      <c r="L265" s="18"/>
      <c r="M265" s="18"/>
      <c r="N265">
        <f t="shared" si="6"/>
        <v>2</v>
      </c>
      <c r="O265">
        <f t="shared" si="5"/>
        <v>129</v>
      </c>
    </row>
    <row r="266" spans="1:15" ht="15.75" thickBot="1" x14ac:dyDescent="0.3">
      <c r="A266" s="17"/>
      <c r="B266" s="19"/>
      <c r="C266" s="17"/>
      <c r="D266" s="21"/>
      <c r="E266" s="21"/>
      <c r="F266" s="19"/>
      <c r="G266" s="19"/>
      <c r="H266" s="19"/>
      <c r="I266" s="19"/>
      <c r="J266" s="19"/>
      <c r="K266" s="8" t="s">
        <v>20</v>
      </c>
      <c r="L266" s="19"/>
      <c r="M266" s="19"/>
      <c r="N266">
        <f t="shared" si="6"/>
        <v>0</v>
      </c>
      <c r="O266">
        <f t="shared" si="5"/>
        <v>129</v>
      </c>
    </row>
    <row r="267" spans="1:15" x14ac:dyDescent="0.25">
      <c r="A267" s="16">
        <v>89</v>
      </c>
      <c r="B267" s="18" t="s">
        <v>149</v>
      </c>
      <c r="C267" s="16"/>
      <c r="D267" s="20">
        <v>0</v>
      </c>
      <c r="E267" s="20">
        <v>0</v>
      </c>
      <c r="F267" s="18"/>
      <c r="G267" s="4">
        <v>9</v>
      </c>
      <c r="H267" s="18"/>
      <c r="I267" s="18"/>
      <c r="J267" s="18"/>
      <c r="K267" s="18"/>
      <c r="L267" s="18"/>
      <c r="M267" s="18"/>
      <c r="N267">
        <f t="shared" si="6"/>
        <v>9</v>
      </c>
      <c r="O267">
        <f t="shared" si="5"/>
        <v>130</v>
      </c>
    </row>
    <row r="268" spans="1:15" ht="15.75" thickBot="1" x14ac:dyDescent="0.3">
      <c r="A268" s="17"/>
      <c r="B268" s="19"/>
      <c r="C268" s="17"/>
      <c r="D268" s="21"/>
      <c r="E268" s="21"/>
      <c r="F268" s="19"/>
      <c r="G268" s="8" t="s">
        <v>20</v>
      </c>
      <c r="H268" s="19"/>
      <c r="I268" s="19"/>
      <c r="J268" s="19"/>
      <c r="K268" s="19"/>
      <c r="L268" s="19"/>
      <c r="M268" s="19"/>
      <c r="N268">
        <f t="shared" si="6"/>
        <v>0</v>
      </c>
      <c r="O268">
        <f t="shared" si="5"/>
        <v>130</v>
      </c>
    </row>
    <row r="269" spans="1:15" ht="15.75" thickBot="1" x14ac:dyDescent="0.3">
      <c r="A269" s="10">
        <v>89</v>
      </c>
      <c r="B269" s="11" t="s">
        <v>150</v>
      </c>
      <c r="C269" s="10"/>
      <c r="D269" s="12">
        <v>0</v>
      </c>
      <c r="E269" s="12">
        <v>0</v>
      </c>
      <c r="F269" s="11"/>
      <c r="G269" s="11"/>
      <c r="H269" s="11"/>
      <c r="I269" s="11"/>
      <c r="J269" s="11"/>
      <c r="K269" s="11"/>
      <c r="L269" s="11"/>
      <c r="M269" s="13"/>
      <c r="N269">
        <f t="shared" si="6"/>
        <v>0</v>
      </c>
      <c r="O269">
        <f t="shared" si="5"/>
        <v>130</v>
      </c>
    </row>
    <row r="270" spans="1:15" ht="15.75" thickBot="1" x14ac:dyDescent="0.3">
      <c r="A270" s="10">
        <v>89</v>
      </c>
      <c r="B270" s="11" t="s">
        <v>151</v>
      </c>
      <c r="C270" s="10"/>
      <c r="D270" s="12">
        <v>0</v>
      </c>
      <c r="E270" s="12">
        <v>0</v>
      </c>
      <c r="F270" s="11"/>
      <c r="G270" s="11"/>
      <c r="H270" s="11"/>
      <c r="I270" s="11"/>
      <c r="J270" s="11"/>
      <c r="K270" s="11"/>
      <c r="L270" s="11"/>
      <c r="M270" s="13"/>
      <c r="N270">
        <f t="shared" si="6"/>
        <v>0</v>
      </c>
      <c r="O270">
        <f t="shared" si="5"/>
        <v>130</v>
      </c>
    </row>
    <row r="271" spans="1:15" x14ac:dyDescent="0.25">
      <c r="A271" s="16">
        <v>89</v>
      </c>
      <c r="B271" s="18" t="s">
        <v>152</v>
      </c>
      <c r="C271" s="16"/>
      <c r="D271" s="20">
        <v>0</v>
      </c>
      <c r="E271" s="20">
        <v>0</v>
      </c>
      <c r="F271" s="18"/>
      <c r="G271" s="4">
        <v>5</v>
      </c>
      <c r="H271" s="18"/>
      <c r="I271" s="18"/>
      <c r="J271" s="18"/>
      <c r="K271" s="18"/>
      <c r="L271" s="18"/>
      <c r="M271" s="18"/>
      <c r="N271">
        <f t="shared" si="6"/>
        <v>5</v>
      </c>
      <c r="O271">
        <f t="shared" si="5"/>
        <v>131</v>
      </c>
    </row>
    <row r="272" spans="1:15" ht="15.75" thickBot="1" x14ac:dyDescent="0.3">
      <c r="A272" s="17"/>
      <c r="B272" s="19"/>
      <c r="C272" s="17"/>
      <c r="D272" s="21"/>
      <c r="E272" s="21"/>
      <c r="F272" s="19"/>
      <c r="G272" s="8" t="s">
        <v>20</v>
      </c>
      <c r="H272" s="19"/>
      <c r="I272" s="19"/>
      <c r="J272" s="19"/>
      <c r="K272" s="19"/>
      <c r="L272" s="19"/>
      <c r="M272" s="19"/>
      <c r="N272">
        <f t="shared" si="6"/>
        <v>0</v>
      </c>
      <c r="O272">
        <f t="shared" si="5"/>
        <v>131</v>
      </c>
    </row>
    <row r="273" spans="1:15" x14ac:dyDescent="0.25">
      <c r="A273" s="16">
        <v>89</v>
      </c>
      <c r="B273" s="18" t="s">
        <v>153</v>
      </c>
      <c r="C273" s="16"/>
      <c r="D273" s="20">
        <v>0</v>
      </c>
      <c r="E273" s="20">
        <v>0</v>
      </c>
      <c r="F273" s="4">
        <v>2</v>
      </c>
      <c r="G273" s="18"/>
      <c r="H273" s="18"/>
      <c r="I273" s="18"/>
      <c r="J273" s="18"/>
      <c r="K273" s="18"/>
      <c r="L273" s="18"/>
      <c r="M273" s="18"/>
      <c r="N273">
        <f t="shared" si="6"/>
        <v>2</v>
      </c>
      <c r="O273">
        <f t="shared" si="5"/>
        <v>132</v>
      </c>
    </row>
    <row r="274" spans="1:15" ht="15.75" thickBot="1" x14ac:dyDescent="0.3">
      <c r="A274" s="17"/>
      <c r="B274" s="19"/>
      <c r="C274" s="17"/>
      <c r="D274" s="21"/>
      <c r="E274" s="21"/>
      <c r="F274" s="8" t="s">
        <v>20</v>
      </c>
      <c r="G274" s="19"/>
      <c r="H274" s="19"/>
      <c r="I274" s="19"/>
      <c r="J274" s="19"/>
      <c r="K274" s="19"/>
      <c r="L274" s="19"/>
      <c r="M274" s="19"/>
      <c r="N274">
        <f t="shared" si="6"/>
        <v>0</v>
      </c>
      <c r="O274">
        <f t="shared" si="5"/>
        <v>132</v>
      </c>
    </row>
    <row r="275" spans="1:15" x14ac:dyDescent="0.25">
      <c r="A275" s="16">
        <v>89</v>
      </c>
      <c r="B275" s="18" t="s">
        <v>154</v>
      </c>
      <c r="C275" s="16"/>
      <c r="D275" s="20">
        <v>0</v>
      </c>
      <c r="E275" s="20">
        <v>0</v>
      </c>
      <c r="F275" s="18"/>
      <c r="G275" s="4">
        <v>7</v>
      </c>
      <c r="H275" s="18"/>
      <c r="I275" s="18"/>
      <c r="J275" s="18"/>
      <c r="K275" s="18"/>
      <c r="L275" s="18"/>
      <c r="M275" s="6">
        <v>1</v>
      </c>
      <c r="N275">
        <f t="shared" si="6"/>
        <v>8</v>
      </c>
      <c r="O275">
        <f t="shared" si="5"/>
        <v>133</v>
      </c>
    </row>
    <row r="276" spans="1:15" ht="15.75" thickBot="1" x14ac:dyDescent="0.3">
      <c r="A276" s="17"/>
      <c r="B276" s="19"/>
      <c r="C276" s="17"/>
      <c r="D276" s="21"/>
      <c r="E276" s="21"/>
      <c r="F276" s="19"/>
      <c r="G276" s="8" t="s">
        <v>20</v>
      </c>
      <c r="H276" s="19"/>
      <c r="I276" s="19"/>
      <c r="J276" s="19"/>
      <c r="K276" s="19"/>
      <c r="L276" s="19"/>
      <c r="M276" s="9" t="s">
        <v>20</v>
      </c>
      <c r="N276">
        <f t="shared" si="6"/>
        <v>0</v>
      </c>
      <c r="O276">
        <f t="shared" si="5"/>
        <v>133</v>
      </c>
    </row>
    <row r="277" spans="1:15" ht="15.75" thickBot="1" x14ac:dyDescent="0.3">
      <c r="A277" s="10">
        <v>89</v>
      </c>
      <c r="B277" s="11" t="s">
        <v>155</v>
      </c>
      <c r="C277" s="10"/>
      <c r="D277" s="12">
        <v>0</v>
      </c>
      <c r="E277" s="12">
        <v>0</v>
      </c>
      <c r="F277" s="11"/>
      <c r="G277" s="11"/>
      <c r="H277" s="11"/>
      <c r="I277" s="11"/>
      <c r="J277" s="11"/>
      <c r="K277" s="11"/>
      <c r="L277" s="11"/>
      <c r="M277" s="13"/>
      <c r="N277">
        <f t="shared" si="6"/>
        <v>0</v>
      </c>
      <c r="O277">
        <f t="shared" si="5"/>
        <v>133</v>
      </c>
    </row>
    <row r="278" spans="1:15" x14ac:dyDescent="0.25">
      <c r="A278" s="16">
        <v>89</v>
      </c>
      <c r="B278" s="18" t="s">
        <v>156</v>
      </c>
      <c r="C278" s="16"/>
      <c r="D278" s="20">
        <v>0</v>
      </c>
      <c r="E278" s="20">
        <v>0</v>
      </c>
      <c r="F278" s="18"/>
      <c r="G278" s="4">
        <v>1</v>
      </c>
      <c r="H278" s="18"/>
      <c r="I278" s="18"/>
      <c r="J278" s="18"/>
      <c r="K278" s="18"/>
      <c r="L278" s="18"/>
      <c r="M278" s="18"/>
      <c r="N278">
        <f t="shared" si="6"/>
        <v>1</v>
      </c>
      <c r="O278">
        <f t="shared" si="5"/>
        <v>134</v>
      </c>
    </row>
    <row r="279" spans="1:15" ht="15.75" thickBot="1" x14ac:dyDescent="0.3">
      <c r="A279" s="17"/>
      <c r="B279" s="19"/>
      <c r="C279" s="17"/>
      <c r="D279" s="21"/>
      <c r="E279" s="21"/>
      <c r="F279" s="19"/>
      <c r="G279" s="8" t="s">
        <v>20</v>
      </c>
      <c r="H279" s="19"/>
      <c r="I279" s="19"/>
      <c r="J279" s="19"/>
      <c r="K279" s="19"/>
      <c r="L279" s="19"/>
      <c r="M279" s="19"/>
      <c r="N279">
        <f t="shared" si="6"/>
        <v>0</v>
      </c>
      <c r="O279">
        <f t="shared" si="5"/>
        <v>134</v>
      </c>
    </row>
    <row r="280" spans="1:15" x14ac:dyDescent="0.25">
      <c r="A280" s="16">
        <v>89</v>
      </c>
      <c r="B280" s="18" t="s">
        <v>157</v>
      </c>
      <c r="C280" s="16"/>
      <c r="D280" s="20">
        <v>0</v>
      </c>
      <c r="E280" s="20">
        <v>0</v>
      </c>
      <c r="F280" s="18"/>
      <c r="G280" s="4">
        <v>2</v>
      </c>
      <c r="H280" s="18"/>
      <c r="I280" s="18"/>
      <c r="J280" s="18"/>
      <c r="K280" s="18"/>
      <c r="L280" s="18"/>
      <c r="M280" s="6">
        <v>4</v>
      </c>
      <c r="N280">
        <f t="shared" si="6"/>
        <v>6</v>
      </c>
      <c r="O280">
        <f t="shared" si="5"/>
        <v>135</v>
      </c>
    </row>
    <row r="281" spans="1:15" ht="15.75" thickBot="1" x14ac:dyDescent="0.3">
      <c r="A281" s="17"/>
      <c r="B281" s="19"/>
      <c r="C281" s="17"/>
      <c r="D281" s="21"/>
      <c r="E281" s="21"/>
      <c r="F281" s="19"/>
      <c r="G281" s="8" t="s">
        <v>20</v>
      </c>
      <c r="H281" s="19"/>
      <c r="I281" s="19"/>
      <c r="J281" s="19"/>
      <c r="K281" s="19"/>
      <c r="L281" s="19"/>
      <c r="M281" s="9" t="s">
        <v>20</v>
      </c>
      <c r="N281">
        <f t="shared" si="6"/>
        <v>0</v>
      </c>
      <c r="O281">
        <f t="shared" si="5"/>
        <v>135</v>
      </c>
    </row>
    <row r="282" spans="1:15" ht="15.75" thickBot="1" x14ac:dyDescent="0.3">
      <c r="A282" s="10">
        <v>89</v>
      </c>
      <c r="B282" s="11" t="s">
        <v>158</v>
      </c>
      <c r="C282" s="10"/>
      <c r="D282" s="12">
        <v>0</v>
      </c>
      <c r="E282" s="12">
        <v>0</v>
      </c>
      <c r="F282" s="11"/>
      <c r="G282" s="11"/>
      <c r="H282" s="11"/>
      <c r="I282" s="11"/>
      <c r="J282" s="11"/>
      <c r="K282" s="11"/>
      <c r="L282" s="11"/>
      <c r="M282" s="13"/>
      <c r="N282">
        <f t="shared" si="6"/>
        <v>0</v>
      </c>
      <c r="O282">
        <f t="shared" si="5"/>
        <v>135</v>
      </c>
    </row>
    <row r="283" spans="1:15" x14ac:dyDescent="0.25">
      <c r="A283" s="16">
        <v>89</v>
      </c>
      <c r="B283" s="18" t="s">
        <v>159</v>
      </c>
      <c r="C283" s="16"/>
      <c r="D283" s="20">
        <v>0</v>
      </c>
      <c r="E283" s="20">
        <v>0</v>
      </c>
      <c r="F283" s="18"/>
      <c r="G283" s="4">
        <v>1</v>
      </c>
      <c r="H283" s="18"/>
      <c r="I283" s="18"/>
      <c r="J283" s="18"/>
      <c r="K283" s="18"/>
      <c r="L283" s="4">
        <v>2</v>
      </c>
      <c r="M283" s="6">
        <v>2</v>
      </c>
      <c r="N283">
        <f t="shared" si="6"/>
        <v>5</v>
      </c>
      <c r="O283">
        <f t="shared" si="5"/>
        <v>136</v>
      </c>
    </row>
    <row r="284" spans="1:15" ht="15.75" thickBot="1" x14ac:dyDescent="0.3">
      <c r="A284" s="17"/>
      <c r="B284" s="19"/>
      <c r="C284" s="17"/>
      <c r="D284" s="21"/>
      <c r="E284" s="21"/>
      <c r="F284" s="19"/>
      <c r="G284" s="8" t="s">
        <v>20</v>
      </c>
      <c r="H284" s="19"/>
      <c r="I284" s="19"/>
      <c r="J284" s="19"/>
      <c r="K284" s="19"/>
      <c r="L284" s="8" t="s">
        <v>20</v>
      </c>
      <c r="M284" s="9" t="s">
        <v>20</v>
      </c>
      <c r="N284">
        <f t="shared" si="6"/>
        <v>0</v>
      </c>
      <c r="O284">
        <f t="shared" si="5"/>
        <v>136</v>
      </c>
    </row>
    <row r="285" spans="1:15" x14ac:dyDescent="0.25">
      <c r="A285" s="16">
        <v>89</v>
      </c>
      <c r="B285" s="18" t="s">
        <v>160</v>
      </c>
      <c r="C285" s="16"/>
      <c r="D285" s="20">
        <v>0</v>
      </c>
      <c r="E285" s="20">
        <v>0</v>
      </c>
      <c r="F285" s="4">
        <v>7</v>
      </c>
      <c r="G285" s="4">
        <v>6</v>
      </c>
      <c r="H285" s="18"/>
      <c r="I285" s="18"/>
      <c r="J285" s="18"/>
      <c r="K285" s="18"/>
      <c r="L285" s="18"/>
      <c r="M285" s="6">
        <v>10</v>
      </c>
      <c r="N285">
        <f t="shared" si="6"/>
        <v>23</v>
      </c>
      <c r="O285">
        <f t="shared" si="5"/>
        <v>137</v>
      </c>
    </row>
    <row r="286" spans="1:15" ht="15.75" thickBot="1" x14ac:dyDescent="0.3">
      <c r="A286" s="17"/>
      <c r="B286" s="19"/>
      <c r="C286" s="17"/>
      <c r="D286" s="21"/>
      <c r="E286" s="21"/>
      <c r="F286" s="8" t="s">
        <v>20</v>
      </c>
      <c r="G286" s="8" t="s">
        <v>20</v>
      </c>
      <c r="H286" s="19"/>
      <c r="I286" s="19"/>
      <c r="J286" s="19"/>
      <c r="K286" s="19"/>
      <c r="L286" s="19"/>
      <c r="M286" s="9" t="s">
        <v>20</v>
      </c>
      <c r="N286">
        <f t="shared" si="6"/>
        <v>0</v>
      </c>
      <c r="O286">
        <f t="shared" si="5"/>
        <v>137</v>
      </c>
    </row>
    <row r="287" spans="1:15" x14ac:dyDescent="0.25">
      <c r="A287" s="16">
        <v>89</v>
      </c>
      <c r="B287" s="18" t="s">
        <v>161</v>
      </c>
      <c r="C287" s="16"/>
      <c r="D287" s="20">
        <v>0</v>
      </c>
      <c r="E287" s="20">
        <v>0</v>
      </c>
      <c r="F287" s="18"/>
      <c r="G287" s="4">
        <v>6</v>
      </c>
      <c r="H287" s="18"/>
      <c r="I287" s="18"/>
      <c r="J287" s="18"/>
      <c r="K287" s="18"/>
      <c r="L287" s="18"/>
      <c r="M287" s="18"/>
      <c r="N287">
        <f t="shared" si="6"/>
        <v>6</v>
      </c>
      <c r="O287">
        <f t="shared" si="5"/>
        <v>138</v>
      </c>
    </row>
    <row r="288" spans="1:15" ht="15.75" thickBot="1" x14ac:dyDescent="0.3">
      <c r="A288" s="17"/>
      <c r="B288" s="19"/>
      <c r="C288" s="17"/>
      <c r="D288" s="21"/>
      <c r="E288" s="21"/>
      <c r="F288" s="19"/>
      <c r="G288" s="8" t="s">
        <v>20</v>
      </c>
      <c r="H288" s="19"/>
      <c r="I288" s="19"/>
      <c r="J288" s="19"/>
      <c r="K288" s="19"/>
      <c r="L288" s="19"/>
      <c r="M288" s="19"/>
      <c r="N288">
        <f t="shared" si="6"/>
        <v>0</v>
      </c>
      <c r="O288">
        <f t="shared" si="5"/>
        <v>138</v>
      </c>
    </row>
    <row r="289" spans="1:15" x14ac:dyDescent="0.25">
      <c r="A289" s="16">
        <v>89</v>
      </c>
      <c r="B289" s="18" t="s">
        <v>162</v>
      </c>
      <c r="C289" s="16"/>
      <c r="D289" s="20">
        <v>0</v>
      </c>
      <c r="E289" s="20">
        <v>0</v>
      </c>
      <c r="F289" s="18"/>
      <c r="G289" s="4">
        <v>7</v>
      </c>
      <c r="H289" s="18"/>
      <c r="I289" s="18"/>
      <c r="J289" s="18"/>
      <c r="K289" s="18"/>
      <c r="L289" s="18"/>
      <c r="M289" s="6">
        <v>3</v>
      </c>
      <c r="N289">
        <f t="shared" si="6"/>
        <v>10</v>
      </c>
      <c r="O289">
        <f t="shared" si="5"/>
        <v>139</v>
      </c>
    </row>
    <row r="290" spans="1:15" ht="15.75" thickBot="1" x14ac:dyDescent="0.3">
      <c r="A290" s="17"/>
      <c r="B290" s="19"/>
      <c r="C290" s="17"/>
      <c r="D290" s="21"/>
      <c r="E290" s="21"/>
      <c r="F290" s="19"/>
      <c r="G290" s="8" t="s">
        <v>20</v>
      </c>
      <c r="H290" s="19"/>
      <c r="I290" s="19"/>
      <c r="J290" s="19"/>
      <c r="K290" s="19"/>
      <c r="L290" s="19"/>
      <c r="M290" s="9" t="s">
        <v>20</v>
      </c>
      <c r="N290">
        <f t="shared" si="6"/>
        <v>0</v>
      </c>
      <c r="O290">
        <f t="shared" si="5"/>
        <v>139</v>
      </c>
    </row>
    <row r="291" spans="1:15" x14ac:dyDescent="0.25">
      <c r="A291" s="16">
        <v>89</v>
      </c>
      <c r="B291" s="18" t="s">
        <v>163</v>
      </c>
      <c r="C291" s="16"/>
      <c r="D291" s="20">
        <v>0</v>
      </c>
      <c r="E291" s="20">
        <v>0</v>
      </c>
      <c r="F291" s="18"/>
      <c r="G291" s="4">
        <v>4</v>
      </c>
      <c r="H291" s="18"/>
      <c r="I291" s="18"/>
      <c r="J291" s="18"/>
      <c r="K291" s="18"/>
      <c r="L291" s="18"/>
      <c r="M291" s="18"/>
      <c r="N291">
        <f t="shared" si="6"/>
        <v>4</v>
      </c>
      <c r="O291">
        <f t="shared" si="5"/>
        <v>140</v>
      </c>
    </row>
    <row r="292" spans="1:15" ht="15.75" thickBot="1" x14ac:dyDescent="0.3">
      <c r="A292" s="17"/>
      <c r="B292" s="19"/>
      <c r="C292" s="17"/>
      <c r="D292" s="21"/>
      <c r="E292" s="21"/>
      <c r="F292" s="19"/>
      <c r="G292" s="8" t="s">
        <v>20</v>
      </c>
      <c r="H292" s="19"/>
      <c r="I292" s="19"/>
      <c r="J292" s="19"/>
      <c r="K292" s="19"/>
      <c r="L292" s="19"/>
      <c r="M292" s="19"/>
      <c r="N292">
        <f t="shared" si="6"/>
        <v>0</v>
      </c>
      <c r="O292">
        <f t="shared" si="5"/>
        <v>140</v>
      </c>
    </row>
    <row r="293" spans="1:15" x14ac:dyDescent="0.25">
      <c r="A293" s="16">
        <v>89</v>
      </c>
      <c r="B293" s="18" t="s">
        <v>164</v>
      </c>
      <c r="C293" s="16"/>
      <c r="D293" s="20">
        <v>0</v>
      </c>
      <c r="E293" s="20">
        <v>0</v>
      </c>
      <c r="F293" s="4">
        <v>1</v>
      </c>
      <c r="G293" s="18"/>
      <c r="H293" s="18"/>
      <c r="I293" s="18"/>
      <c r="J293" s="18"/>
      <c r="K293" s="18"/>
      <c r="L293" s="18"/>
      <c r="M293" s="6">
        <v>1</v>
      </c>
      <c r="N293">
        <f t="shared" si="6"/>
        <v>2</v>
      </c>
      <c r="O293">
        <f t="shared" si="5"/>
        <v>141</v>
      </c>
    </row>
    <row r="294" spans="1:15" ht="15.75" thickBot="1" x14ac:dyDescent="0.3">
      <c r="A294" s="17"/>
      <c r="B294" s="19"/>
      <c r="C294" s="17"/>
      <c r="D294" s="21"/>
      <c r="E294" s="21"/>
      <c r="F294" s="8" t="s">
        <v>20</v>
      </c>
      <c r="G294" s="19"/>
      <c r="H294" s="19"/>
      <c r="I294" s="19"/>
      <c r="J294" s="19"/>
      <c r="K294" s="19"/>
      <c r="L294" s="19"/>
      <c r="M294" s="9" t="s">
        <v>20</v>
      </c>
      <c r="N294">
        <f t="shared" si="6"/>
        <v>0</v>
      </c>
      <c r="O294">
        <f t="shared" si="5"/>
        <v>141</v>
      </c>
    </row>
    <row r="295" spans="1:15" x14ac:dyDescent="0.25">
      <c r="A295" s="16">
        <v>89</v>
      </c>
      <c r="B295" s="18" t="s">
        <v>165</v>
      </c>
      <c r="C295" s="16"/>
      <c r="D295" s="20">
        <v>0</v>
      </c>
      <c r="E295" s="20">
        <v>0</v>
      </c>
      <c r="F295" s="4">
        <v>4</v>
      </c>
      <c r="G295" s="4">
        <v>2</v>
      </c>
      <c r="H295" s="18"/>
      <c r="I295" s="18"/>
      <c r="J295" s="18"/>
      <c r="K295" s="18"/>
      <c r="L295" s="18"/>
      <c r="M295" s="6">
        <v>4</v>
      </c>
      <c r="N295">
        <f t="shared" si="6"/>
        <v>10</v>
      </c>
      <c r="O295">
        <f t="shared" si="5"/>
        <v>142</v>
      </c>
    </row>
    <row r="296" spans="1:15" ht="15.75" thickBot="1" x14ac:dyDescent="0.3">
      <c r="A296" s="17"/>
      <c r="B296" s="19"/>
      <c r="C296" s="17"/>
      <c r="D296" s="21"/>
      <c r="E296" s="21"/>
      <c r="F296" s="8" t="s">
        <v>20</v>
      </c>
      <c r="G296" s="8" t="s">
        <v>20</v>
      </c>
      <c r="H296" s="19"/>
      <c r="I296" s="19"/>
      <c r="J296" s="19"/>
      <c r="K296" s="19"/>
      <c r="L296" s="19"/>
      <c r="M296" s="9" t="s">
        <v>20</v>
      </c>
      <c r="N296">
        <f t="shared" si="6"/>
        <v>0</v>
      </c>
      <c r="O296">
        <f t="shared" si="5"/>
        <v>142</v>
      </c>
    </row>
    <row r="297" spans="1:15" x14ac:dyDescent="0.25">
      <c r="A297" s="16">
        <v>89</v>
      </c>
      <c r="B297" s="18" t="s">
        <v>166</v>
      </c>
      <c r="C297" s="16"/>
      <c r="D297" s="20">
        <v>0</v>
      </c>
      <c r="E297" s="20">
        <v>0</v>
      </c>
      <c r="F297" s="4">
        <v>6</v>
      </c>
      <c r="G297" s="4">
        <v>3</v>
      </c>
      <c r="H297" s="18"/>
      <c r="I297" s="18"/>
      <c r="J297" s="18"/>
      <c r="K297" s="18"/>
      <c r="L297" s="18"/>
      <c r="M297" s="18"/>
      <c r="N297">
        <f t="shared" si="6"/>
        <v>9</v>
      </c>
      <c r="O297">
        <f t="shared" si="5"/>
        <v>143</v>
      </c>
    </row>
    <row r="298" spans="1:15" ht="15.75" thickBot="1" x14ac:dyDescent="0.3">
      <c r="A298" s="17"/>
      <c r="B298" s="19"/>
      <c r="C298" s="17"/>
      <c r="D298" s="21"/>
      <c r="E298" s="21"/>
      <c r="F298" s="8" t="s">
        <v>20</v>
      </c>
      <c r="G298" s="8" t="s">
        <v>20</v>
      </c>
      <c r="H298" s="19"/>
      <c r="I298" s="19"/>
      <c r="J298" s="19"/>
      <c r="K298" s="19"/>
      <c r="L298" s="19"/>
      <c r="M298" s="19"/>
      <c r="N298">
        <f t="shared" si="6"/>
        <v>0</v>
      </c>
      <c r="O298">
        <f t="shared" si="5"/>
        <v>143</v>
      </c>
    </row>
    <row r="299" spans="1:15" ht="15.75" thickBot="1" x14ac:dyDescent="0.3">
      <c r="A299" s="10">
        <v>89</v>
      </c>
      <c r="B299" s="11" t="s">
        <v>167</v>
      </c>
      <c r="C299" s="10"/>
      <c r="D299" s="12">
        <v>0</v>
      </c>
      <c r="E299" s="12">
        <v>0</v>
      </c>
      <c r="F299" s="11"/>
      <c r="G299" s="11"/>
      <c r="H299" s="11"/>
      <c r="I299" s="11"/>
      <c r="J299" s="11"/>
      <c r="K299" s="11"/>
      <c r="L299" s="11"/>
      <c r="M299" s="13"/>
      <c r="N299">
        <f t="shared" si="6"/>
        <v>0</v>
      </c>
      <c r="O299">
        <f t="shared" si="5"/>
        <v>143</v>
      </c>
    </row>
    <row r="300" spans="1:15" ht="15.75" thickBot="1" x14ac:dyDescent="0.3">
      <c r="A300" s="10">
        <v>89</v>
      </c>
      <c r="B300" s="11" t="s">
        <v>168</v>
      </c>
      <c r="C300" s="10"/>
      <c r="D300" s="12">
        <v>0</v>
      </c>
      <c r="E300" s="12">
        <v>0</v>
      </c>
      <c r="F300" s="11"/>
      <c r="G300" s="11"/>
      <c r="H300" s="11"/>
      <c r="I300" s="11"/>
      <c r="J300" s="11"/>
      <c r="K300" s="11"/>
      <c r="L300" s="11"/>
      <c r="M300" s="13"/>
      <c r="N300">
        <f t="shared" si="6"/>
        <v>0</v>
      </c>
      <c r="O300">
        <f t="shared" si="5"/>
        <v>143</v>
      </c>
    </row>
    <row r="301" spans="1:15" x14ac:dyDescent="0.25">
      <c r="A301" s="16">
        <v>89</v>
      </c>
      <c r="B301" s="18" t="s">
        <v>169</v>
      </c>
      <c r="C301" s="16"/>
      <c r="D301" s="20">
        <v>0</v>
      </c>
      <c r="E301" s="20">
        <v>0</v>
      </c>
      <c r="F301" s="4">
        <v>12</v>
      </c>
      <c r="G301" s="4">
        <v>5</v>
      </c>
      <c r="H301" s="18"/>
      <c r="I301" s="18"/>
      <c r="J301" s="18"/>
      <c r="K301" s="18"/>
      <c r="L301" s="18"/>
      <c r="M301" s="18"/>
      <c r="N301">
        <f t="shared" si="6"/>
        <v>17</v>
      </c>
      <c r="O301">
        <f t="shared" si="5"/>
        <v>144</v>
      </c>
    </row>
    <row r="302" spans="1:15" ht="15.75" thickBot="1" x14ac:dyDescent="0.3">
      <c r="A302" s="17"/>
      <c r="B302" s="19"/>
      <c r="C302" s="17"/>
      <c r="D302" s="21"/>
      <c r="E302" s="21"/>
      <c r="F302" s="8" t="s">
        <v>20</v>
      </c>
      <c r="G302" s="8" t="s">
        <v>20</v>
      </c>
      <c r="H302" s="19"/>
      <c r="I302" s="19"/>
      <c r="J302" s="19"/>
      <c r="K302" s="19"/>
      <c r="L302" s="19"/>
      <c r="M302" s="19"/>
      <c r="N302">
        <f t="shared" si="6"/>
        <v>0</v>
      </c>
      <c r="O302">
        <f t="shared" si="5"/>
        <v>144</v>
      </c>
    </row>
    <row r="303" spans="1:15" x14ac:dyDescent="0.25">
      <c r="A303" s="16">
        <v>89</v>
      </c>
      <c r="B303" s="18" t="s">
        <v>170</v>
      </c>
      <c r="C303" s="16"/>
      <c r="D303" s="20">
        <v>0</v>
      </c>
      <c r="E303" s="20">
        <v>0</v>
      </c>
      <c r="F303" s="18"/>
      <c r="G303" s="4">
        <v>11</v>
      </c>
      <c r="H303" s="4">
        <v>7</v>
      </c>
      <c r="I303" s="18"/>
      <c r="J303" s="18"/>
      <c r="K303" s="18"/>
      <c r="L303" s="18"/>
      <c r="M303" s="6">
        <v>1</v>
      </c>
      <c r="N303">
        <f t="shared" si="6"/>
        <v>19</v>
      </c>
      <c r="O303">
        <f t="shared" si="5"/>
        <v>145</v>
      </c>
    </row>
    <row r="304" spans="1:15" ht="15.75" thickBot="1" x14ac:dyDescent="0.3">
      <c r="A304" s="17"/>
      <c r="B304" s="19"/>
      <c r="C304" s="17"/>
      <c r="D304" s="21"/>
      <c r="E304" s="21"/>
      <c r="F304" s="19"/>
      <c r="G304" s="8" t="s">
        <v>20</v>
      </c>
      <c r="H304" s="8" t="s">
        <v>20</v>
      </c>
      <c r="I304" s="19"/>
      <c r="J304" s="19"/>
      <c r="K304" s="19"/>
      <c r="L304" s="19"/>
      <c r="M304" s="9" t="s">
        <v>20</v>
      </c>
      <c r="N304">
        <f t="shared" si="6"/>
        <v>0</v>
      </c>
      <c r="O304">
        <f t="shared" si="5"/>
        <v>145</v>
      </c>
    </row>
    <row r="305" spans="1:15" x14ac:dyDescent="0.25">
      <c r="A305" s="16">
        <v>89</v>
      </c>
      <c r="B305" s="18" t="s">
        <v>171</v>
      </c>
      <c r="C305" s="16"/>
      <c r="D305" s="20">
        <v>0</v>
      </c>
      <c r="E305" s="20">
        <v>0</v>
      </c>
      <c r="F305" s="18"/>
      <c r="G305" s="4">
        <v>3</v>
      </c>
      <c r="H305" s="18"/>
      <c r="I305" s="18"/>
      <c r="J305" s="18"/>
      <c r="K305" s="18"/>
      <c r="L305" s="18"/>
      <c r="M305" s="6">
        <v>7</v>
      </c>
      <c r="N305">
        <f t="shared" si="6"/>
        <v>10</v>
      </c>
      <c r="O305">
        <f t="shared" si="5"/>
        <v>146</v>
      </c>
    </row>
    <row r="306" spans="1:15" ht="15.75" thickBot="1" x14ac:dyDescent="0.3">
      <c r="A306" s="17"/>
      <c r="B306" s="19"/>
      <c r="C306" s="17"/>
      <c r="D306" s="21"/>
      <c r="E306" s="21"/>
      <c r="F306" s="19"/>
      <c r="G306" s="8" t="s">
        <v>20</v>
      </c>
      <c r="H306" s="19"/>
      <c r="I306" s="19"/>
      <c r="J306" s="19"/>
      <c r="K306" s="19"/>
      <c r="L306" s="19"/>
      <c r="M306" s="9" t="s">
        <v>20</v>
      </c>
      <c r="N306">
        <f t="shared" si="6"/>
        <v>0</v>
      </c>
      <c r="O306">
        <f t="shared" si="5"/>
        <v>146</v>
      </c>
    </row>
    <row r="307" spans="1:15" x14ac:dyDescent="0.25">
      <c r="A307" s="16">
        <v>89</v>
      </c>
      <c r="B307" s="18" t="s">
        <v>172</v>
      </c>
      <c r="C307" s="16"/>
      <c r="D307" s="20">
        <v>0</v>
      </c>
      <c r="E307" s="20">
        <v>0</v>
      </c>
      <c r="F307" s="18"/>
      <c r="G307" s="4">
        <v>3</v>
      </c>
      <c r="H307" s="18"/>
      <c r="I307" s="18"/>
      <c r="J307" s="18"/>
      <c r="K307" s="18"/>
      <c r="L307" s="18"/>
      <c r="M307" s="6">
        <v>2</v>
      </c>
      <c r="N307">
        <f t="shared" si="6"/>
        <v>5</v>
      </c>
      <c r="O307">
        <f t="shared" ref="O307:O353" si="7">IF(N307&gt;0,1,0)+O306</f>
        <v>147</v>
      </c>
    </row>
    <row r="308" spans="1:15" ht="15.75" thickBot="1" x14ac:dyDescent="0.3">
      <c r="A308" s="17"/>
      <c r="B308" s="19"/>
      <c r="C308" s="17"/>
      <c r="D308" s="21"/>
      <c r="E308" s="21"/>
      <c r="F308" s="19"/>
      <c r="G308" s="8" t="s">
        <v>20</v>
      </c>
      <c r="H308" s="19"/>
      <c r="I308" s="19"/>
      <c r="J308" s="19"/>
      <c r="K308" s="19"/>
      <c r="L308" s="19"/>
      <c r="M308" s="9" t="s">
        <v>20</v>
      </c>
      <c r="N308">
        <f t="shared" si="6"/>
        <v>0</v>
      </c>
      <c r="O308">
        <f t="shared" si="7"/>
        <v>147</v>
      </c>
    </row>
    <row r="309" spans="1:15" x14ac:dyDescent="0.25">
      <c r="A309" s="16">
        <v>89</v>
      </c>
      <c r="B309" s="18" t="s">
        <v>173</v>
      </c>
      <c r="C309" s="16"/>
      <c r="D309" s="20">
        <v>0</v>
      </c>
      <c r="E309" s="20">
        <v>0</v>
      </c>
      <c r="F309" s="18"/>
      <c r="G309" s="18"/>
      <c r="H309" s="18"/>
      <c r="I309" s="18"/>
      <c r="J309" s="18"/>
      <c r="K309" s="18"/>
      <c r="L309" s="18"/>
      <c r="M309" s="6">
        <v>2</v>
      </c>
      <c r="N309">
        <f t="shared" si="6"/>
        <v>2</v>
      </c>
      <c r="O309">
        <f t="shared" si="7"/>
        <v>148</v>
      </c>
    </row>
    <row r="310" spans="1:15" ht="15.75" thickBot="1" x14ac:dyDescent="0.3">
      <c r="A310" s="17"/>
      <c r="B310" s="19"/>
      <c r="C310" s="17"/>
      <c r="D310" s="21"/>
      <c r="E310" s="21"/>
      <c r="F310" s="19"/>
      <c r="G310" s="19"/>
      <c r="H310" s="19"/>
      <c r="I310" s="19"/>
      <c r="J310" s="19"/>
      <c r="K310" s="19"/>
      <c r="L310" s="19"/>
      <c r="M310" s="9" t="s">
        <v>20</v>
      </c>
      <c r="N310">
        <f t="shared" si="6"/>
        <v>0</v>
      </c>
      <c r="O310">
        <f t="shared" si="7"/>
        <v>148</v>
      </c>
    </row>
    <row r="311" spans="1:15" x14ac:dyDescent="0.25">
      <c r="A311" s="16">
        <v>89</v>
      </c>
      <c r="B311" s="18" t="s">
        <v>174</v>
      </c>
      <c r="C311" s="16"/>
      <c r="D311" s="20">
        <v>0</v>
      </c>
      <c r="E311" s="20">
        <v>0</v>
      </c>
      <c r="F311" s="18"/>
      <c r="G311" s="18"/>
      <c r="H311" s="18"/>
      <c r="I311" s="18"/>
      <c r="J311" s="18"/>
      <c r="K311" s="18"/>
      <c r="L311" s="18"/>
      <c r="M311" s="6">
        <v>1</v>
      </c>
      <c r="N311">
        <f t="shared" si="6"/>
        <v>1</v>
      </c>
      <c r="O311">
        <f t="shared" si="7"/>
        <v>149</v>
      </c>
    </row>
    <row r="312" spans="1:15" ht="15.75" thickBot="1" x14ac:dyDescent="0.3">
      <c r="A312" s="17"/>
      <c r="B312" s="19"/>
      <c r="C312" s="17"/>
      <c r="D312" s="21"/>
      <c r="E312" s="21"/>
      <c r="F312" s="19"/>
      <c r="G312" s="19"/>
      <c r="H312" s="19"/>
      <c r="I312" s="19"/>
      <c r="J312" s="19"/>
      <c r="K312" s="19"/>
      <c r="L312" s="19"/>
      <c r="M312" s="9" t="s">
        <v>20</v>
      </c>
      <c r="N312">
        <f t="shared" si="6"/>
        <v>0</v>
      </c>
      <c r="O312">
        <f t="shared" si="7"/>
        <v>149</v>
      </c>
    </row>
    <row r="313" spans="1:15" x14ac:dyDescent="0.25">
      <c r="A313" s="16">
        <v>89</v>
      </c>
      <c r="B313" s="18" t="s">
        <v>175</v>
      </c>
      <c r="C313" s="16"/>
      <c r="D313" s="20">
        <v>0</v>
      </c>
      <c r="E313" s="20">
        <v>0</v>
      </c>
      <c r="F313" s="18"/>
      <c r="G313" s="4">
        <v>1</v>
      </c>
      <c r="H313" s="18"/>
      <c r="I313" s="18"/>
      <c r="J313" s="18"/>
      <c r="K313" s="18"/>
      <c r="L313" s="18"/>
      <c r="M313" s="6">
        <v>2</v>
      </c>
      <c r="N313">
        <f t="shared" si="6"/>
        <v>3</v>
      </c>
      <c r="O313">
        <f t="shared" si="7"/>
        <v>150</v>
      </c>
    </row>
    <row r="314" spans="1:15" ht="15.75" thickBot="1" x14ac:dyDescent="0.3">
      <c r="A314" s="17"/>
      <c r="B314" s="19"/>
      <c r="C314" s="17"/>
      <c r="D314" s="21"/>
      <c r="E314" s="21"/>
      <c r="F314" s="19"/>
      <c r="G314" s="8" t="s">
        <v>20</v>
      </c>
      <c r="H314" s="19"/>
      <c r="I314" s="19"/>
      <c r="J314" s="19"/>
      <c r="K314" s="19"/>
      <c r="L314" s="19"/>
      <c r="M314" s="9" t="s">
        <v>20</v>
      </c>
      <c r="N314">
        <f t="shared" si="6"/>
        <v>0</v>
      </c>
      <c r="O314">
        <f t="shared" si="7"/>
        <v>150</v>
      </c>
    </row>
    <row r="315" spans="1:15" x14ac:dyDescent="0.25">
      <c r="A315" s="16">
        <v>89</v>
      </c>
      <c r="B315" s="18" t="s">
        <v>176</v>
      </c>
      <c r="C315" s="16"/>
      <c r="D315" s="20">
        <v>0</v>
      </c>
      <c r="E315" s="20">
        <v>0</v>
      </c>
      <c r="F315" s="18"/>
      <c r="G315" s="18"/>
      <c r="H315" s="18"/>
      <c r="I315" s="18"/>
      <c r="J315" s="18"/>
      <c r="K315" s="18"/>
      <c r="L315" s="18"/>
      <c r="M315" s="6">
        <v>2</v>
      </c>
      <c r="N315">
        <f t="shared" si="6"/>
        <v>2</v>
      </c>
      <c r="O315">
        <f t="shared" si="7"/>
        <v>151</v>
      </c>
    </row>
    <row r="316" spans="1:15" ht="15.75" thickBot="1" x14ac:dyDescent="0.3">
      <c r="A316" s="17"/>
      <c r="B316" s="19"/>
      <c r="C316" s="17"/>
      <c r="D316" s="21"/>
      <c r="E316" s="21"/>
      <c r="F316" s="19"/>
      <c r="G316" s="19"/>
      <c r="H316" s="19"/>
      <c r="I316" s="19"/>
      <c r="J316" s="19"/>
      <c r="K316" s="19"/>
      <c r="L316" s="19"/>
      <c r="M316" s="9" t="s">
        <v>20</v>
      </c>
      <c r="N316">
        <f t="shared" si="6"/>
        <v>0</v>
      </c>
      <c r="O316">
        <f t="shared" si="7"/>
        <v>151</v>
      </c>
    </row>
    <row r="317" spans="1:15" ht="15.75" thickBot="1" x14ac:dyDescent="0.3">
      <c r="A317" s="10">
        <v>89</v>
      </c>
      <c r="B317" s="11" t="s">
        <v>177</v>
      </c>
      <c r="C317" s="10"/>
      <c r="D317" s="12">
        <v>0</v>
      </c>
      <c r="E317" s="12">
        <v>0</v>
      </c>
      <c r="F317" s="11"/>
      <c r="G317" s="11"/>
      <c r="H317" s="11"/>
      <c r="I317" s="11"/>
      <c r="J317" s="11"/>
      <c r="K317" s="11"/>
      <c r="L317" s="11"/>
      <c r="M317" s="13"/>
      <c r="N317">
        <f t="shared" si="6"/>
        <v>0</v>
      </c>
      <c r="O317">
        <f t="shared" si="7"/>
        <v>151</v>
      </c>
    </row>
    <row r="318" spans="1:15" ht="15.75" thickBot="1" x14ac:dyDescent="0.3">
      <c r="A318" s="10">
        <v>89</v>
      </c>
      <c r="B318" s="11" t="s">
        <v>178</v>
      </c>
      <c r="C318" s="10"/>
      <c r="D318" s="12">
        <v>0</v>
      </c>
      <c r="E318" s="12">
        <v>0</v>
      </c>
      <c r="F318" s="11"/>
      <c r="G318" s="11"/>
      <c r="H318" s="11"/>
      <c r="I318" s="11"/>
      <c r="J318" s="11"/>
      <c r="K318" s="11"/>
      <c r="L318" s="11"/>
      <c r="M318" s="13"/>
      <c r="N318">
        <f t="shared" si="6"/>
        <v>0</v>
      </c>
      <c r="O318">
        <f t="shared" si="7"/>
        <v>151</v>
      </c>
    </row>
    <row r="319" spans="1:15" x14ac:dyDescent="0.25">
      <c r="A319" s="16">
        <v>89</v>
      </c>
      <c r="B319" s="18" t="s">
        <v>179</v>
      </c>
      <c r="C319" s="16"/>
      <c r="D319" s="20">
        <v>0</v>
      </c>
      <c r="E319" s="20">
        <v>0</v>
      </c>
      <c r="F319" s="18"/>
      <c r="G319" s="4">
        <v>3</v>
      </c>
      <c r="H319" s="4">
        <v>1</v>
      </c>
      <c r="I319" s="18"/>
      <c r="J319" s="18"/>
      <c r="K319" s="18"/>
      <c r="L319" s="18"/>
      <c r="M319" s="18"/>
      <c r="N319">
        <f t="shared" si="6"/>
        <v>4</v>
      </c>
      <c r="O319">
        <f t="shared" si="7"/>
        <v>152</v>
      </c>
    </row>
    <row r="320" spans="1:15" ht="15.75" thickBot="1" x14ac:dyDescent="0.3">
      <c r="A320" s="17"/>
      <c r="B320" s="19"/>
      <c r="C320" s="17"/>
      <c r="D320" s="21"/>
      <c r="E320" s="21"/>
      <c r="F320" s="19"/>
      <c r="G320" s="8" t="s">
        <v>20</v>
      </c>
      <c r="H320" s="8" t="s">
        <v>20</v>
      </c>
      <c r="I320" s="19"/>
      <c r="J320" s="19"/>
      <c r="K320" s="19"/>
      <c r="L320" s="19"/>
      <c r="M320" s="19"/>
      <c r="N320">
        <f t="shared" si="6"/>
        <v>0</v>
      </c>
      <c r="O320">
        <f t="shared" si="7"/>
        <v>152</v>
      </c>
    </row>
    <row r="321" spans="1:15" x14ac:dyDescent="0.25">
      <c r="A321" s="16">
        <v>89</v>
      </c>
      <c r="B321" s="18" t="s">
        <v>180</v>
      </c>
      <c r="C321" s="16"/>
      <c r="D321" s="20">
        <v>0</v>
      </c>
      <c r="E321" s="20">
        <v>0</v>
      </c>
      <c r="F321" s="18"/>
      <c r="G321" s="4">
        <v>12</v>
      </c>
      <c r="H321" s="18"/>
      <c r="I321" s="18"/>
      <c r="J321" s="18"/>
      <c r="K321" s="18"/>
      <c r="L321" s="18"/>
      <c r="M321" s="18"/>
      <c r="N321">
        <f t="shared" si="6"/>
        <v>12</v>
      </c>
      <c r="O321">
        <f t="shared" si="7"/>
        <v>153</v>
      </c>
    </row>
    <row r="322" spans="1:15" ht="15.75" thickBot="1" x14ac:dyDescent="0.3">
      <c r="A322" s="17"/>
      <c r="B322" s="19"/>
      <c r="C322" s="17"/>
      <c r="D322" s="21"/>
      <c r="E322" s="21"/>
      <c r="F322" s="19"/>
      <c r="G322" s="8" t="s">
        <v>20</v>
      </c>
      <c r="H322" s="19"/>
      <c r="I322" s="19"/>
      <c r="J322" s="19"/>
      <c r="K322" s="19"/>
      <c r="L322" s="19"/>
      <c r="M322" s="19"/>
      <c r="N322">
        <f t="shared" si="6"/>
        <v>0</v>
      </c>
      <c r="O322">
        <f t="shared" si="7"/>
        <v>153</v>
      </c>
    </row>
    <row r="323" spans="1:15" x14ac:dyDescent="0.25">
      <c r="A323" s="16">
        <v>89</v>
      </c>
      <c r="B323" s="18" t="s">
        <v>181</v>
      </c>
      <c r="C323" s="16"/>
      <c r="D323" s="20">
        <v>0</v>
      </c>
      <c r="E323" s="20">
        <v>0</v>
      </c>
      <c r="F323" s="18"/>
      <c r="G323" s="4">
        <v>1</v>
      </c>
      <c r="H323" s="4">
        <v>2</v>
      </c>
      <c r="I323" s="18"/>
      <c r="J323" s="18"/>
      <c r="K323" s="18"/>
      <c r="L323" s="18"/>
      <c r="M323" s="6">
        <v>1</v>
      </c>
      <c r="N323">
        <f t="shared" si="6"/>
        <v>4</v>
      </c>
      <c r="O323">
        <f t="shared" si="7"/>
        <v>154</v>
      </c>
    </row>
    <row r="324" spans="1:15" ht="15.75" thickBot="1" x14ac:dyDescent="0.3">
      <c r="A324" s="17"/>
      <c r="B324" s="19"/>
      <c r="C324" s="17"/>
      <c r="D324" s="21"/>
      <c r="E324" s="21"/>
      <c r="F324" s="19"/>
      <c r="G324" s="8" t="s">
        <v>20</v>
      </c>
      <c r="H324" s="8" t="s">
        <v>20</v>
      </c>
      <c r="I324" s="19"/>
      <c r="J324" s="19"/>
      <c r="K324" s="19"/>
      <c r="L324" s="19"/>
      <c r="M324" s="9" t="s">
        <v>20</v>
      </c>
      <c r="N324">
        <f t="shared" ref="N324:N353" si="8">SUM(F324:M324)</f>
        <v>0</v>
      </c>
      <c r="O324">
        <f t="shared" si="7"/>
        <v>154</v>
      </c>
    </row>
    <row r="325" spans="1:15" x14ac:dyDescent="0.25">
      <c r="A325" s="16">
        <v>89</v>
      </c>
      <c r="B325" s="18" t="s">
        <v>182</v>
      </c>
      <c r="C325" s="16"/>
      <c r="D325" s="20">
        <v>0</v>
      </c>
      <c r="E325" s="20">
        <v>0</v>
      </c>
      <c r="F325" s="4">
        <v>5</v>
      </c>
      <c r="G325" s="4">
        <v>3</v>
      </c>
      <c r="H325" s="18"/>
      <c r="I325" s="4">
        <v>7</v>
      </c>
      <c r="J325" s="18"/>
      <c r="K325" s="18"/>
      <c r="L325" s="18"/>
      <c r="M325" s="18"/>
      <c r="N325">
        <f t="shared" si="8"/>
        <v>15</v>
      </c>
      <c r="O325">
        <f t="shared" si="7"/>
        <v>155</v>
      </c>
    </row>
    <row r="326" spans="1:15" ht="15.75" thickBot="1" x14ac:dyDescent="0.3">
      <c r="A326" s="17"/>
      <c r="B326" s="19"/>
      <c r="C326" s="17"/>
      <c r="D326" s="21"/>
      <c r="E326" s="21"/>
      <c r="F326" s="8" t="s">
        <v>20</v>
      </c>
      <c r="G326" s="8" t="s">
        <v>20</v>
      </c>
      <c r="H326" s="19"/>
      <c r="I326" s="8" t="s">
        <v>20</v>
      </c>
      <c r="J326" s="19"/>
      <c r="K326" s="19"/>
      <c r="L326" s="19"/>
      <c r="M326" s="19"/>
      <c r="N326">
        <f t="shared" si="8"/>
        <v>0</v>
      </c>
      <c r="O326">
        <f t="shared" si="7"/>
        <v>155</v>
      </c>
    </row>
    <row r="327" spans="1:15" x14ac:dyDescent="0.25">
      <c r="A327" s="16">
        <v>89</v>
      </c>
      <c r="B327" s="18" t="s">
        <v>183</v>
      </c>
      <c r="C327" s="16"/>
      <c r="D327" s="20">
        <v>0</v>
      </c>
      <c r="E327" s="20">
        <v>0</v>
      </c>
      <c r="F327" s="18"/>
      <c r="G327" s="18"/>
      <c r="H327" s="18"/>
      <c r="I327" s="4">
        <v>1</v>
      </c>
      <c r="J327" s="18"/>
      <c r="K327" s="18"/>
      <c r="L327" s="4">
        <v>1</v>
      </c>
      <c r="M327" s="6">
        <v>2</v>
      </c>
      <c r="N327">
        <f t="shared" si="8"/>
        <v>4</v>
      </c>
      <c r="O327">
        <f t="shared" si="7"/>
        <v>156</v>
      </c>
    </row>
    <row r="328" spans="1:15" ht="15.75" thickBot="1" x14ac:dyDescent="0.3">
      <c r="A328" s="17"/>
      <c r="B328" s="19"/>
      <c r="C328" s="17"/>
      <c r="D328" s="21"/>
      <c r="E328" s="21"/>
      <c r="F328" s="19"/>
      <c r="G328" s="19"/>
      <c r="H328" s="19"/>
      <c r="I328" s="8" t="s">
        <v>20</v>
      </c>
      <c r="J328" s="19"/>
      <c r="K328" s="19"/>
      <c r="L328" s="8" t="s">
        <v>20</v>
      </c>
      <c r="M328" s="9" t="s">
        <v>20</v>
      </c>
      <c r="N328">
        <f t="shared" si="8"/>
        <v>0</v>
      </c>
      <c r="O328">
        <f t="shared" si="7"/>
        <v>156</v>
      </c>
    </row>
    <row r="329" spans="1:15" x14ac:dyDescent="0.25">
      <c r="A329" s="16">
        <v>89</v>
      </c>
      <c r="B329" s="18" t="s">
        <v>184</v>
      </c>
      <c r="C329" s="16"/>
      <c r="D329" s="20">
        <v>0</v>
      </c>
      <c r="E329" s="20">
        <v>0</v>
      </c>
      <c r="F329" s="4">
        <v>6</v>
      </c>
      <c r="G329" s="4">
        <v>3</v>
      </c>
      <c r="H329" s="18"/>
      <c r="I329" s="4">
        <v>2</v>
      </c>
      <c r="J329" s="18"/>
      <c r="K329" s="4">
        <v>1</v>
      </c>
      <c r="L329" s="18"/>
      <c r="M329" s="18"/>
      <c r="N329">
        <f t="shared" si="8"/>
        <v>12</v>
      </c>
      <c r="O329">
        <f t="shared" si="7"/>
        <v>157</v>
      </c>
    </row>
    <row r="330" spans="1:15" ht="15.75" thickBot="1" x14ac:dyDescent="0.3">
      <c r="A330" s="17"/>
      <c r="B330" s="19"/>
      <c r="C330" s="17"/>
      <c r="D330" s="21"/>
      <c r="E330" s="21"/>
      <c r="F330" s="8" t="s">
        <v>20</v>
      </c>
      <c r="G330" s="8" t="s">
        <v>20</v>
      </c>
      <c r="H330" s="19"/>
      <c r="I330" s="8" t="s">
        <v>20</v>
      </c>
      <c r="J330" s="19"/>
      <c r="K330" s="8" t="s">
        <v>20</v>
      </c>
      <c r="L330" s="19"/>
      <c r="M330" s="19"/>
      <c r="N330">
        <f t="shared" si="8"/>
        <v>0</v>
      </c>
      <c r="O330">
        <f t="shared" si="7"/>
        <v>157</v>
      </c>
    </row>
    <row r="331" spans="1:15" x14ac:dyDescent="0.25">
      <c r="A331" s="16">
        <v>89</v>
      </c>
      <c r="B331" s="18" t="s">
        <v>185</v>
      </c>
      <c r="C331" s="16"/>
      <c r="D331" s="20">
        <v>0</v>
      </c>
      <c r="E331" s="20">
        <v>0</v>
      </c>
      <c r="F331" s="18"/>
      <c r="G331" s="4">
        <v>5</v>
      </c>
      <c r="H331" s="18"/>
      <c r="I331" s="18"/>
      <c r="J331" s="18"/>
      <c r="K331" s="18"/>
      <c r="L331" s="4">
        <v>8</v>
      </c>
      <c r="M331" s="6">
        <v>1</v>
      </c>
      <c r="N331">
        <f t="shared" si="8"/>
        <v>14</v>
      </c>
      <c r="O331">
        <f t="shared" si="7"/>
        <v>158</v>
      </c>
    </row>
    <row r="332" spans="1:15" ht="15.75" thickBot="1" x14ac:dyDescent="0.3">
      <c r="A332" s="17"/>
      <c r="B332" s="19"/>
      <c r="C332" s="17"/>
      <c r="D332" s="21"/>
      <c r="E332" s="21"/>
      <c r="F332" s="19"/>
      <c r="G332" s="8" t="s">
        <v>20</v>
      </c>
      <c r="H332" s="19"/>
      <c r="I332" s="19"/>
      <c r="J332" s="19"/>
      <c r="K332" s="19"/>
      <c r="L332" s="8" t="s">
        <v>20</v>
      </c>
      <c r="M332" s="9" t="s">
        <v>20</v>
      </c>
      <c r="N332">
        <f t="shared" si="8"/>
        <v>0</v>
      </c>
      <c r="O332">
        <f t="shared" si="7"/>
        <v>158</v>
      </c>
    </row>
    <row r="333" spans="1:15" x14ac:dyDescent="0.25">
      <c r="A333" s="16">
        <v>89</v>
      </c>
      <c r="B333" s="18" t="s">
        <v>186</v>
      </c>
      <c r="C333" s="16"/>
      <c r="D333" s="20">
        <v>0</v>
      </c>
      <c r="E333" s="20">
        <v>0</v>
      </c>
      <c r="F333" s="18"/>
      <c r="G333" s="4">
        <v>2</v>
      </c>
      <c r="H333" s="18"/>
      <c r="I333" s="18"/>
      <c r="J333" s="18"/>
      <c r="K333" s="18"/>
      <c r="L333" s="18"/>
      <c r="M333" s="18"/>
      <c r="N333">
        <f t="shared" si="8"/>
        <v>2</v>
      </c>
      <c r="O333">
        <f t="shared" si="7"/>
        <v>159</v>
      </c>
    </row>
    <row r="334" spans="1:15" ht="15.75" thickBot="1" x14ac:dyDescent="0.3">
      <c r="A334" s="17"/>
      <c r="B334" s="19"/>
      <c r="C334" s="17"/>
      <c r="D334" s="21"/>
      <c r="E334" s="21"/>
      <c r="F334" s="19"/>
      <c r="G334" s="8" t="s">
        <v>20</v>
      </c>
      <c r="H334" s="19"/>
      <c r="I334" s="19"/>
      <c r="J334" s="19"/>
      <c r="K334" s="19"/>
      <c r="L334" s="19"/>
      <c r="M334" s="19"/>
      <c r="N334">
        <f t="shared" si="8"/>
        <v>0</v>
      </c>
      <c r="O334">
        <f t="shared" si="7"/>
        <v>159</v>
      </c>
    </row>
    <row r="335" spans="1:15" x14ac:dyDescent="0.25">
      <c r="A335" s="16">
        <v>89</v>
      </c>
      <c r="B335" s="18" t="s">
        <v>187</v>
      </c>
      <c r="C335" s="16"/>
      <c r="D335" s="20">
        <v>0</v>
      </c>
      <c r="E335" s="20">
        <v>0</v>
      </c>
      <c r="F335" s="4">
        <v>6</v>
      </c>
      <c r="G335" s="18"/>
      <c r="H335" s="18"/>
      <c r="I335" s="18"/>
      <c r="J335" s="18"/>
      <c r="K335" s="18"/>
      <c r="L335" s="18"/>
      <c r="M335" s="6">
        <v>5</v>
      </c>
      <c r="N335">
        <f t="shared" si="8"/>
        <v>11</v>
      </c>
      <c r="O335">
        <f t="shared" si="7"/>
        <v>160</v>
      </c>
    </row>
    <row r="336" spans="1:15" ht="15.75" thickBot="1" x14ac:dyDescent="0.3">
      <c r="A336" s="17"/>
      <c r="B336" s="19"/>
      <c r="C336" s="17"/>
      <c r="D336" s="21"/>
      <c r="E336" s="21"/>
      <c r="F336" s="8" t="s">
        <v>20</v>
      </c>
      <c r="G336" s="19"/>
      <c r="H336" s="19"/>
      <c r="I336" s="19"/>
      <c r="J336" s="19"/>
      <c r="K336" s="19"/>
      <c r="L336" s="19"/>
      <c r="M336" s="9" t="s">
        <v>20</v>
      </c>
      <c r="N336">
        <f t="shared" si="8"/>
        <v>0</v>
      </c>
      <c r="O336">
        <f t="shared" si="7"/>
        <v>160</v>
      </c>
    </row>
    <row r="337" spans="1:15" x14ac:dyDescent="0.25">
      <c r="A337" s="16">
        <v>89</v>
      </c>
      <c r="B337" s="18" t="s">
        <v>188</v>
      </c>
      <c r="C337" s="16"/>
      <c r="D337" s="20">
        <v>0</v>
      </c>
      <c r="E337" s="20">
        <v>0</v>
      </c>
      <c r="F337" s="18"/>
      <c r="G337" s="4">
        <v>6</v>
      </c>
      <c r="H337" s="18"/>
      <c r="I337" s="18"/>
      <c r="J337" s="18"/>
      <c r="K337" s="18"/>
      <c r="L337" s="4">
        <v>4</v>
      </c>
      <c r="M337" s="6">
        <v>4</v>
      </c>
      <c r="N337">
        <f t="shared" si="8"/>
        <v>14</v>
      </c>
      <c r="O337">
        <f t="shared" si="7"/>
        <v>161</v>
      </c>
    </row>
    <row r="338" spans="1:15" ht="15.75" thickBot="1" x14ac:dyDescent="0.3">
      <c r="A338" s="17"/>
      <c r="B338" s="19"/>
      <c r="C338" s="17"/>
      <c r="D338" s="21"/>
      <c r="E338" s="21"/>
      <c r="F338" s="19"/>
      <c r="G338" s="8" t="s">
        <v>20</v>
      </c>
      <c r="H338" s="19"/>
      <c r="I338" s="19"/>
      <c r="J338" s="19"/>
      <c r="K338" s="19"/>
      <c r="L338" s="8" t="s">
        <v>20</v>
      </c>
      <c r="M338" s="9" t="s">
        <v>20</v>
      </c>
      <c r="N338">
        <f t="shared" si="8"/>
        <v>0</v>
      </c>
      <c r="O338">
        <f t="shared" si="7"/>
        <v>161</v>
      </c>
    </row>
    <row r="339" spans="1:15" x14ac:dyDescent="0.25">
      <c r="A339" s="16">
        <v>89</v>
      </c>
      <c r="B339" s="18" t="s">
        <v>189</v>
      </c>
      <c r="C339" s="16"/>
      <c r="D339" s="20">
        <v>0</v>
      </c>
      <c r="E339" s="20">
        <v>0</v>
      </c>
      <c r="F339" s="18"/>
      <c r="G339" s="4">
        <v>4</v>
      </c>
      <c r="H339" s="18"/>
      <c r="I339" s="18"/>
      <c r="J339" s="18"/>
      <c r="K339" s="18"/>
      <c r="L339" s="4">
        <v>1</v>
      </c>
      <c r="M339" s="6">
        <v>4</v>
      </c>
      <c r="N339">
        <f t="shared" si="8"/>
        <v>9</v>
      </c>
      <c r="O339">
        <f t="shared" si="7"/>
        <v>162</v>
      </c>
    </row>
    <row r="340" spans="1:15" ht="15.75" thickBot="1" x14ac:dyDescent="0.3">
      <c r="A340" s="17"/>
      <c r="B340" s="19"/>
      <c r="C340" s="17"/>
      <c r="D340" s="21"/>
      <c r="E340" s="21"/>
      <c r="F340" s="19"/>
      <c r="G340" s="8" t="s">
        <v>20</v>
      </c>
      <c r="H340" s="19"/>
      <c r="I340" s="19"/>
      <c r="J340" s="19"/>
      <c r="K340" s="19"/>
      <c r="L340" s="8" t="s">
        <v>20</v>
      </c>
      <c r="M340" s="9" t="s">
        <v>20</v>
      </c>
      <c r="N340">
        <f t="shared" si="8"/>
        <v>0</v>
      </c>
      <c r="O340">
        <f t="shared" si="7"/>
        <v>162</v>
      </c>
    </row>
    <row r="341" spans="1:15" ht="15.75" thickBot="1" x14ac:dyDescent="0.3">
      <c r="A341" s="10">
        <v>89</v>
      </c>
      <c r="B341" s="11" t="s">
        <v>190</v>
      </c>
      <c r="C341" s="10"/>
      <c r="D341" s="12">
        <v>0</v>
      </c>
      <c r="E341" s="12">
        <v>0</v>
      </c>
      <c r="F341" s="11"/>
      <c r="G341" s="11"/>
      <c r="H341" s="11"/>
      <c r="I341" s="11"/>
      <c r="J341" s="11"/>
      <c r="K341" s="11"/>
      <c r="L341" s="11"/>
      <c r="M341" s="13"/>
      <c r="N341">
        <f t="shared" si="8"/>
        <v>0</v>
      </c>
      <c r="O341">
        <f t="shared" si="7"/>
        <v>162</v>
      </c>
    </row>
    <row r="342" spans="1:15" x14ac:dyDescent="0.25">
      <c r="A342" s="16">
        <v>89</v>
      </c>
      <c r="B342" s="18" t="s">
        <v>191</v>
      </c>
      <c r="C342" s="16"/>
      <c r="D342" s="20">
        <v>0</v>
      </c>
      <c r="E342" s="20">
        <v>0</v>
      </c>
      <c r="F342" s="4">
        <v>4</v>
      </c>
      <c r="G342" s="4">
        <v>2</v>
      </c>
      <c r="H342" s="18"/>
      <c r="I342" s="18"/>
      <c r="J342" s="18"/>
      <c r="K342" s="18"/>
      <c r="L342" s="18"/>
      <c r="M342" s="6">
        <v>4</v>
      </c>
      <c r="N342">
        <f t="shared" si="8"/>
        <v>10</v>
      </c>
      <c r="O342">
        <f t="shared" si="7"/>
        <v>163</v>
      </c>
    </row>
    <row r="343" spans="1:15" ht="15.75" thickBot="1" x14ac:dyDescent="0.3">
      <c r="A343" s="17"/>
      <c r="B343" s="19"/>
      <c r="C343" s="17"/>
      <c r="D343" s="21"/>
      <c r="E343" s="21"/>
      <c r="F343" s="8" t="s">
        <v>20</v>
      </c>
      <c r="G343" s="8" t="s">
        <v>20</v>
      </c>
      <c r="H343" s="19"/>
      <c r="I343" s="19"/>
      <c r="J343" s="19"/>
      <c r="K343" s="19"/>
      <c r="L343" s="19"/>
      <c r="M343" s="9" t="s">
        <v>20</v>
      </c>
      <c r="N343">
        <f t="shared" si="8"/>
        <v>0</v>
      </c>
      <c r="O343">
        <f t="shared" si="7"/>
        <v>163</v>
      </c>
    </row>
    <row r="344" spans="1:15" x14ac:dyDescent="0.25">
      <c r="A344" s="16">
        <v>89</v>
      </c>
      <c r="B344" s="18" t="s">
        <v>192</v>
      </c>
      <c r="C344" s="16"/>
      <c r="D344" s="20">
        <v>0</v>
      </c>
      <c r="E344" s="20">
        <v>0</v>
      </c>
      <c r="F344" s="18"/>
      <c r="G344" s="4">
        <v>4</v>
      </c>
      <c r="H344" s="18"/>
      <c r="I344" s="18"/>
      <c r="J344" s="18"/>
      <c r="K344" s="18"/>
      <c r="L344" s="18"/>
      <c r="M344" s="6">
        <v>3</v>
      </c>
      <c r="N344">
        <f t="shared" si="8"/>
        <v>7</v>
      </c>
      <c r="O344">
        <f t="shared" si="7"/>
        <v>164</v>
      </c>
    </row>
    <row r="345" spans="1:15" ht="15.75" thickBot="1" x14ac:dyDescent="0.3">
      <c r="A345" s="17"/>
      <c r="B345" s="19"/>
      <c r="C345" s="17"/>
      <c r="D345" s="21"/>
      <c r="E345" s="21"/>
      <c r="F345" s="19"/>
      <c r="G345" s="8" t="s">
        <v>20</v>
      </c>
      <c r="H345" s="19"/>
      <c r="I345" s="19"/>
      <c r="J345" s="19"/>
      <c r="K345" s="19"/>
      <c r="L345" s="19"/>
      <c r="M345" s="9" t="s">
        <v>20</v>
      </c>
      <c r="N345">
        <f t="shared" si="8"/>
        <v>0</v>
      </c>
      <c r="O345">
        <f t="shared" si="7"/>
        <v>164</v>
      </c>
    </row>
    <row r="346" spans="1:15" x14ac:dyDescent="0.25">
      <c r="A346" s="16">
        <v>89</v>
      </c>
      <c r="B346" s="18" t="s">
        <v>193</v>
      </c>
      <c r="C346" s="16"/>
      <c r="D346" s="20">
        <v>0</v>
      </c>
      <c r="E346" s="20">
        <v>0</v>
      </c>
      <c r="F346" s="4">
        <v>7</v>
      </c>
      <c r="G346" s="18"/>
      <c r="H346" s="18"/>
      <c r="I346" s="18"/>
      <c r="J346" s="18"/>
      <c r="K346" s="18"/>
      <c r="L346" s="18"/>
      <c r="M346" s="6">
        <v>5</v>
      </c>
      <c r="N346">
        <f t="shared" si="8"/>
        <v>12</v>
      </c>
      <c r="O346">
        <f t="shared" si="7"/>
        <v>165</v>
      </c>
    </row>
    <row r="347" spans="1:15" ht="15.75" thickBot="1" x14ac:dyDescent="0.3">
      <c r="A347" s="17"/>
      <c r="B347" s="19"/>
      <c r="C347" s="17"/>
      <c r="D347" s="21"/>
      <c r="E347" s="21"/>
      <c r="F347" s="8" t="s">
        <v>20</v>
      </c>
      <c r="G347" s="19"/>
      <c r="H347" s="19"/>
      <c r="I347" s="19"/>
      <c r="J347" s="19"/>
      <c r="K347" s="19"/>
      <c r="L347" s="19"/>
      <c r="M347" s="9" t="s">
        <v>20</v>
      </c>
      <c r="N347">
        <f t="shared" si="8"/>
        <v>0</v>
      </c>
      <c r="O347">
        <f t="shared" si="7"/>
        <v>165</v>
      </c>
    </row>
    <row r="348" spans="1:15" x14ac:dyDescent="0.25">
      <c r="A348" s="16">
        <v>89</v>
      </c>
      <c r="B348" s="18" t="s">
        <v>194</v>
      </c>
      <c r="C348" s="16"/>
      <c r="D348" s="20">
        <v>0</v>
      </c>
      <c r="E348" s="20">
        <v>0</v>
      </c>
      <c r="F348" s="4">
        <v>2</v>
      </c>
      <c r="G348" s="4">
        <v>7</v>
      </c>
      <c r="H348" s="18"/>
      <c r="I348" s="18"/>
      <c r="J348" s="18"/>
      <c r="K348" s="18"/>
      <c r="L348" s="18"/>
      <c r="M348" s="6">
        <v>1</v>
      </c>
      <c r="N348">
        <f t="shared" si="8"/>
        <v>10</v>
      </c>
      <c r="O348">
        <f t="shared" si="7"/>
        <v>166</v>
      </c>
    </row>
    <row r="349" spans="1:15" ht="15.75" thickBot="1" x14ac:dyDescent="0.3">
      <c r="A349" s="17"/>
      <c r="B349" s="19"/>
      <c r="C349" s="17"/>
      <c r="D349" s="21"/>
      <c r="E349" s="21"/>
      <c r="F349" s="8" t="s">
        <v>20</v>
      </c>
      <c r="G349" s="8" t="s">
        <v>20</v>
      </c>
      <c r="H349" s="19"/>
      <c r="I349" s="19"/>
      <c r="J349" s="19"/>
      <c r="K349" s="19"/>
      <c r="L349" s="19"/>
      <c r="M349" s="9" t="s">
        <v>20</v>
      </c>
      <c r="N349">
        <f t="shared" si="8"/>
        <v>0</v>
      </c>
      <c r="O349">
        <f t="shared" si="7"/>
        <v>166</v>
      </c>
    </row>
    <row r="350" spans="1:15" x14ac:dyDescent="0.25">
      <c r="A350" s="16">
        <v>89</v>
      </c>
      <c r="B350" s="18" t="s">
        <v>195</v>
      </c>
      <c r="C350" s="16"/>
      <c r="D350" s="20">
        <v>0</v>
      </c>
      <c r="E350" s="20">
        <v>0</v>
      </c>
      <c r="F350" s="18"/>
      <c r="G350" s="18"/>
      <c r="H350" s="18"/>
      <c r="I350" s="18"/>
      <c r="J350" s="18"/>
      <c r="K350" s="18"/>
      <c r="L350" s="18"/>
      <c r="M350" s="6">
        <v>2</v>
      </c>
      <c r="N350">
        <f t="shared" si="8"/>
        <v>2</v>
      </c>
      <c r="O350">
        <f t="shared" si="7"/>
        <v>167</v>
      </c>
    </row>
    <row r="351" spans="1:15" ht="15.75" thickBot="1" x14ac:dyDescent="0.3">
      <c r="A351" s="17"/>
      <c r="B351" s="19"/>
      <c r="C351" s="17"/>
      <c r="D351" s="21"/>
      <c r="E351" s="21"/>
      <c r="F351" s="19"/>
      <c r="G351" s="19"/>
      <c r="H351" s="19"/>
      <c r="I351" s="19"/>
      <c r="J351" s="19"/>
      <c r="K351" s="19"/>
      <c r="L351" s="19"/>
      <c r="M351" s="9" t="s">
        <v>20</v>
      </c>
      <c r="N351">
        <f t="shared" si="8"/>
        <v>0</v>
      </c>
      <c r="O351">
        <f t="shared" si="7"/>
        <v>167</v>
      </c>
    </row>
    <row r="352" spans="1:15" x14ac:dyDescent="0.25">
      <c r="A352" s="16">
        <v>89</v>
      </c>
      <c r="B352" s="18" t="s">
        <v>196</v>
      </c>
      <c r="C352" s="16"/>
      <c r="D352" s="20">
        <v>0</v>
      </c>
      <c r="E352" s="20">
        <v>0</v>
      </c>
      <c r="F352" s="18"/>
      <c r="G352" s="4">
        <v>3</v>
      </c>
      <c r="H352" s="18"/>
      <c r="I352" s="18"/>
      <c r="J352" s="18"/>
      <c r="K352" s="18"/>
      <c r="L352" s="18"/>
      <c r="M352" s="6">
        <v>1</v>
      </c>
      <c r="N352">
        <f t="shared" si="8"/>
        <v>4</v>
      </c>
      <c r="O352">
        <f t="shared" si="7"/>
        <v>168</v>
      </c>
    </row>
    <row r="353" spans="1:15" ht="15.75" thickBot="1" x14ac:dyDescent="0.3">
      <c r="A353" s="17"/>
      <c r="B353" s="19"/>
      <c r="C353" s="17"/>
      <c r="D353" s="21"/>
      <c r="E353" s="21"/>
      <c r="F353" s="19"/>
      <c r="G353" s="8" t="s">
        <v>20</v>
      </c>
      <c r="H353" s="19"/>
      <c r="I353" s="19"/>
      <c r="J353" s="19"/>
      <c r="K353" s="19"/>
      <c r="L353" s="19"/>
      <c r="M353" s="9" t="s">
        <v>20</v>
      </c>
      <c r="N353">
        <f t="shared" si="8"/>
        <v>0</v>
      </c>
      <c r="O353">
        <f t="shared" si="7"/>
        <v>168</v>
      </c>
    </row>
  </sheetData>
  <mergeCells count="1665">
    <mergeCell ref="H352:H353"/>
    <mergeCell ref="I352:I353"/>
    <mergeCell ref="J352:J353"/>
    <mergeCell ref="K352:K353"/>
    <mergeCell ref="L352:L353"/>
    <mergeCell ref="A352:A353"/>
    <mergeCell ref="B352:B353"/>
    <mergeCell ref="C352:C353"/>
    <mergeCell ref="D352:D353"/>
    <mergeCell ref="E352:E353"/>
    <mergeCell ref="F352:F353"/>
    <mergeCell ref="G350:G351"/>
    <mergeCell ref="H350:H351"/>
    <mergeCell ref="I350:I351"/>
    <mergeCell ref="J350:J351"/>
    <mergeCell ref="K350:K351"/>
    <mergeCell ref="L350:L351"/>
    <mergeCell ref="I348:I349"/>
    <mergeCell ref="J348:J349"/>
    <mergeCell ref="K348:K349"/>
    <mergeCell ref="L348:L349"/>
    <mergeCell ref="A350:A351"/>
    <mergeCell ref="B350:B351"/>
    <mergeCell ref="C350:C351"/>
    <mergeCell ref="D350:D351"/>
    <mergeCell ref="E350:E351"/>
    <mergeCell ref="F350:F351"/>
    <mergeCell ref="A348:A349"/>
    <mergeCell ref="B348:B349"/>
    <mergeCell ref="C348:C349"/>
    <mergeCell ref="D348:D349"/>
    <mergeCell ref="E348:E349"/>
    <mergeCell ref="H348:H349"/>
    <mergeCell ref="G346:G347"/>
    <mergeCell ref="H346:H347"/>
    <mergeCell ref="I346:I347"/>
    <mergeCell ref="J346:J347"/>
    <mergeCell ref="K346:K347"/>
    <mergeCell ref="L346:L347"/>
    <mergeCell ref="H344:H345"/>
    <mergeCell ref="I344:I345"/>
    <mergeCell ref="J344:J345"/>
    <mergeCell ref="K344:K345"/>
    <mergeCell ref="L344:L345"/>
    <mergeCell ref="A346:A347"/>
    <mergeCell ref="B346:B347"/>
    <mergeCell ref="C346:C347"/>
    <mergeCell ref="D346:D347"/>
    <mergeCell ref="E346:E347"/>
    <mergeCell ref="I342:I343"/>
    <mergeCell ref="J342:J343"/>
    <mergeCell ref="K342:K343"/>
    <mergeCell ref="L342:L343"/>
    <mergeCell ref="A344:A345"/>
    <mergeCell ref="B344:B345"/>
    <mergeCell ref="C344:C345"/>
    <mergeCell ref="D344:D345"/>
    <mergeCell ref="E344:E345"/>
    <mergeCell ref="F344:F345"/>
    <mergeCell ref="H339:H340"/>
    <mergeCell ref="I339:I340"/>
    <mergeCell ref="J339:J340"/>
    <mergeCell ref="K339:K340"/>
    <mergeCell ref="A342:A343"/>
    <mergeCell ref="B342:B343"/>
    <mergeCell ref="C342:C343"/>
    <mergeCell ref="D342:D343"/>
    <mergeCell ref="E342:E343"/>
    <mergeCell ref="H342:H343"/>
    <mergeCell ref="H337:H338"/>
    <mergeCell ref="I337:I338"/>
    <mergeCell ref="J337:J338"/>
    <mergeCell ref="K337:K338"/>
    <mergeCell ref="A339:A340"/>
    <mergeCell ref="B339:B340"/>
    <mergeCell ref="C339:C340"/>
    <mergeCell ref="D339:D340"/>
    <mergeCell ref="E339:E340"/>
    <mergeCell ref="F339:F340"/>
    <mergeCell ref="A337:A338"/>
    <mergeCell ref="B337:B338"/>
    <mergeCell ref="C337:C338"/>
    <mergeCell ref="D337:D338"/>
    <mergeCell ref="E337:E338"/>
    <mergeCell ref="F337:F338"/>
    <mergeCell ref="G335:G336"/>
    <mergeCell ref="H335:H336"/>
    <mergeCell ref="I335:I336"/>
    <mergeCell ref="J335:J336"/>
    <mergeCell ref="K335:K336"/>
    <mergeCell ref="L335:L336"/>
    <mergeCell ref="I333:I334"/>
    <mergeCell ref="J333:J334"/>
    <mergeCell ref="K333:K334"/>
    <mergeCell ref="L333:L334"/>
    <mergeCell ref="M333:M334"/>
    <mergeCell ref="A335:A336"/>
    <mergeCell ref="B335:B336"/>
    <mergeCell ref="C335:C336"/>
    <mergeCell ref="D335:D336"/>
    <mergeCell ref="E335:E336"/>
    <mergeCell ref="I331:I332"/>
    <mergeCell ref="J331:J332"/>
    <mergeCell ref="K331:K332"/>
    <mergeCell ref="A333:A334"/>
    <mergeCell ref="B333:B334"/>
    <mergeCell ref="C333:C334"/>
    <mergeCell ref="D333:D334"/>
    <mergeCell ref="E333:E334"/>
    <mergeCell ref="F333:F334"/>
    <mergeCell ref="H333:H334"/>
    <mergeCell ref="J329:J330"/>
    <mergeCell ref="L329:L330"/>
    <mergeCell ref="M329:M330"/>
    <mergeCell ref="A331:A332"/>
    <mergeCell ref="B331:B332"/>
    <mergeCell ref="C331:C332"/>
    <mergeCell ref="D331:D332"/>
    <mergeCell ref="E331:E332"/>
    <mergeCell ref="F331:F332"/>
    <mergeCell ref="H331:H332"/>
    <mergeCell ref="G327:G328"/>
    <mergeCell ref="H327:H328"/>
    <mergeCell ref="J327:J328"/>
    <mergeCell ref="K327:K328"/>
    <mergeCell ref="A329:A330"/>
    <mergeCell ref="B329:B330"/>
    <mergeCell ref="C329:C330"/>
    <mergeCell ref="D329:D330"/>
    <mergeCell ref="E329:E330"/>
    <mergeCell ref="H329:H330"/>
    <mergeCell ref="J325:J326"/>
    <mergeCell ref="K325:K326"/>
    <mergeCell ref="L325:L326"/>
    <mergeCell ref="M325:M326"/>
    <mergeCell ref="A327:A328"/>
    <mergeCell ref="B327:B328"/>
    <mergeCell ref="C327:C328"/>
    <mergeCell ref="D327:D328"/>
    <mergeCell ref="E327:E328"/>
    <mergeCell ref="F327:F328"/>
    <mergeCell ref="I323:I324"/>
    <mergeCell ref="J323:J324"/>
    <mergeCell ref="K323:K324"/>
    <mergeCell ref="L323:L324"/>
    <mergeCell ref="A325:A326"/>
    <mergeCell ref="B325:B326"/>
    <mergeCell ref="C325:C326"/>
    <mergeCell ref="D325:D326"/>
    <mergeCell ref="E325:E326"/>
    <mergeCell ref="H325:H326"/>
    <mergeCell ref="J321:J322"/>
    <mergeCell ref="K321:K322"/>
    <mergeCell ref="L321:L322"/>
    <mergeCell ref="M321:M322"/>
    <mergeCell ref="A323:A324"/>
    <mergeCell ref="B323:B324"/>
    <mergeCell ref="C323:C324"/>
    <mergeCell ref="D323:D324"/>
    <mergeCell ref="E323:E324"/>
    <mergeCell ref="F323:F324"/>
    <mergeCell ref="L319:L320"/>
    <mergeCell ref="M319:M320"/>
    <mergeCell ref="A321:A322"/>
    <mergeCell ref="B321:B322"/>
    <mergeCell ref="C321:C322"/>
    <mergeCell ref="D321:D322"/>
    <mergeCell ref="E321:E322"/>
    <mergeCell ref="F321:F322"/>
    <mergeCell ref="H321:H322"/>
    <mergeCell ref="I321:I322"/>
    <mergeCell ref="L315:L316"/>
    <mergeCell ref="A319:A320"/>
    <mergeCell ref="B319:B320"/>
    <mergeCell ref="C319:C320"/>
    <mergeCell ref="D319:D320"/>
    <mergeCell ref="E319:E320"/>
    <mergeCell ref="F319:F320"/>
    <mergeCell ref="I319:I320"/>
    <mergeCell ref="J319:J320"/>
    <mergeCell ref="K319:K320"/>
    <mergeCell ref="F315:F316"/>
    <mergeCell ref="G315:G316"/>
    <mergeCell ref="H315:H316"/>
    <mergeCell ref="I315:I316"/>
    <mergeCell ref="J315:J316"/>
    <mergeCell ref="K315:K316"/>
    <mergeCell ref="H313:H314"/>
    <mergeCell ref="I313:I314"/>
    <mergeCell ref="J313:J314"/>
    <mergeCell ref="K313:K314"/>
    <mergeCell ref="L313:L314"/>
    <mergeCell ref="A315:A316"/>
    <mergeCell ref="B315:B316"/>
    <mergeCell ref="C315:C316"/>
    <mergeCell ref="D315:D316"/>
    <mergeCell ref="E315:E316"/>
    <mergeCell ref="A313:A314"/>
    <mergeCell ref="B313:B314"/>
    <mergeCell ref="C313:C314"/>
    <mergeCell ref="D313:D314"/>
    <mergeCell ref="E313:E314"/>
    <mergeCell ref="F313:F314"/>
    <mergeCell ref="G311:G312"/>
    <mergeCell ref="H311:H312"/>
    <mergeCell ref="I311:I312"/>
    <mergeCell ref="J311:J312"/>
    <mergeCell ref="K311:K312"/>
    <mergeCell ref="L311:L312"/>
    <mergeCell ref="A311:A312"/>
    <mergeCell ref="B311:B312"/>
    <mergeCell ref="C311:C312"/>
    <mergeCell ref="D311:D312"/>
    <mergeCell ref="E311:E312"/>
    <mergeCell ref="F311:F312"/>
    <mergeCell ref="G309:G310"/>
    <mergeCell ref="H309:H310"/>
    <mergeCell ref="I309:I310"/>
    <mergeCell ref="J309:J310"/>
    <mergeCell ref="K309:K310"/>
    <mergeCell ref="L309:L310"/>
    <mergeCell ref="A309:A310"/>
    <mergeCell ref="B309:B310"/>
    <mergeCell ref="C309:C310"/>
    <mergeCell ref="D309:D310"/>
    <mergeCell ref="E309:E310"/>
    <mergeCell ref="F309:F310"/>
    <mergeCell ref="F307:F308"/>
    <mergeCell ref="H307:H308"/>
    <mergeCell ref="I307:I308"/>
    <mergeCell ref="J307:J308"/>
    <mergeCell ref="K307:K308"/>
    <mergeCell ref="L307:L308"/>
    <mergeCell ref="H305:H306"/>
    <mergeCell ref="I305:I306"/>
    <mergeCell ref="J305:J306"/>
    <mergeCell ref="K305:K306"/>
    <mergeCell ref="L305:L306"/>
    <mergeCell ref="A307:A308"/>
    <mergeCell ref="B307:B308"/>
    <mergeCell ref="C307:C308"/>
    <mergeCell ref="D307:D308"/>
    <mergeCell ref="E307:E308"/>
    <mergeCell ref="I303:I304"/>
    <mergeCell ref="J303:J304"/>
    <mergeCell ref="K303:K304"/>
    <mergeCell ref="L303:L304"/>
    <mergeCell ref="A305:A306"/>
    <mergeCell ref="B305:B306"/>
    <mergeCell ref="C305:C306"/>
    <mergeCell ref="D305:D306"/>
    <mergeCell ref="E305:E306"/>
    <mergeCell ref="F305:F306"/>
    <mergeCell ref="J301:J302"/>
    <mergeCell ref="K301:K302"/>
    <mergeCell ref="L301:L302"/>
    <mergeCell ref="M301:M302"/>
    <mergeCell ref="A303:A304"/>
    <mergeCell ref="B303:B304"/>
    <mergeCell ref="C303:C304"/>
    <mergeCell ref="D303:D304"/>
    <mergeCell ref="E303:E304"/>
    <mergeCell ref="F303:F304"/>
    <mergeCell ref="K297:K298"/>
    <mergeCell ref="L297:L298"/>
    <mergeCell ref="M297:M298"/>
    <mergeCell ref="A301:A302"/>
    <mergeCell ref="B301:B302"/>
    <mergeCell ref="C301:C302"/>
    <mergeCell ref="D301:D302"/>
    <mergeCell ref="E301:E302"/>
    <mergeCell ref="H301:H302"/>
    <mergeCell ref="I301:I302"/>
    <mergeCell ref="K295:K296"/>
    <mergeCell ref="L295:L296"/>
    <mergeCell ref="A297:A298"/>
    <mergeCell ref="B297:B298"/>
    <mergeCell ref="C297:C298"/>
    <mergeCell ref="D297:D298"/>
    <mergeCell ref="E297:E298"/>
    <mergeCell ref="H297:H298"/>
    <mergeCell ref="I297:I298"/>
    <mergeCell ref="J297:J298"/>
    <mergeCell ref="K293:K294"/>
    <mergeCell ref="L293:L294"/>
    <mergeCell ref="A295:A296"/>
    <mergeCell ref="B295:B296"/>
    <mergeCell ref="C295:C296"/>
    <mergeCell ref="D295:D296"/>
    <mergeCell ref="E295:E296"/>
    <mergeCell ref="H295:H296"/>
    <mergeCell ref="I295:I296"/>
    <mergeCell ref="J295:J296"/>
    <mergeCell ref="M291:M292"/>
    <mergeCell ref="A293:A294"/>
    <mergeCell ref="B293:B294"/>
    <mergeCell ref="C293:C294"/>
    <mergeCell ref="D293:D294"/>
    <mergeCell ref="E293:E294"/>
    <mergeCell ref="G293:G294"/>
    <mergeCell ref="H293:H294"/>
    <mergeCell ref="I293:I294"/>
    <mergeCell ref="J293:J294"/>
    <mergeCell ref="F291:F292"/>
    <mergeCell ref="H291:H292"/>
    <mergeCell ref="I291:I292"/>
    <mergeCell ref="J291:J292"/>
    <mergeCell ref="K291:K292"/>
    <mergeCell ref="L291:L292"/>
    <mergeCell ref="H289:H290"/>
    <mergeCell ref="I289:I290"/>
    <mergeCell ref="J289:J290"/>
    <mergeCell ref="K289:K290"/>
    <mergeCell ref="L289:L290"/>
    <mergeCell ref="A291:A292"/>
    <mergeCell ref="B291:B292"/>
    <mergeCell ref="C291:C292"/>
    <mergeCell ref="D291:D292"/>
    <mergeCell ref="E291:E292"/>
    <mergeCell ref="J287:J288"/>
    <mergeCell ref="K287:K288"/>
    <mergeCell ref="L287:L288"/>
    <mergeCell ref="M287:M288"/>
    <mergeCell ref="A289:A290"/>
    <mergeCell ref="B289:B290"/>
    <mergeCell ref="C289:C290"/>
    <mergeCell ref="D289:D290"/>
    <mergeCell ref="E289:E290"/>
    <mergeCell ref="F289:F290"/>
    <mergeCell ref="K285:K286"/>
    <mergeCell ref="L285:L286"/>
    <mergeCell ref="A287:A288"/>
    <mergeCell ref="B287:B288"/>
    <mergeCell ref="C287:C288"/>
    <mergeCell ref="D287:D288"/>
    <mergeCell ref="E287:E288"/>
    <mergeCell ref="F287:F288"/>
    <mergeCell ref="H287:H288"/>
    <mergeCell ref="I287:I288"/>
    <mergeCell ref="J283:J284"/>
    <mergeCell ref="K283:K284"/>
    <mergeCell ref="A285:A286"/>
    <mergeCell ref="B285:B286"/>
    <mergeCell ref="C285:C286"/>
    <mergeCell ref="D285:D286"/>
    <mergeCell ref="E285:E286"/>
    <mergeCell ref="H285:H286"/>
    <mergeCell ref="I285:I286"/>
    <mergeCell ref="J285:J286"/>
    <mergeCell ref="K280:K281"/>
    <mergeCell ref="L280:L281"/>
    <mergeCell ref="A283:A284"/>
    <mergeCell ref="B283:B284"/>
    <mergeCell ref="C283:C284"/>
    <mergeCell ref="D283:D284"/>
    <mergeCell ref="E283:E284"/>
    <mergeCell ref="F283:F284"/>
    <mergeCell ref="H283:H284"/>
    <mergeCell ref="I283:I284"/>
    <mergeCell ref="M278:M279"/>
    <mergeCell ref="A280:A281"/>
    <mergeCell ref="B280:B281"/>
    <mergeCell ref="C280:C281"/>
    <mergeCell ref="D280:D281"/>
    <mergeCell ref="E280:E281"/>
    <mergeCell ref="F280:F281"/>
    <mergeCell ref="H280:H281"/>
    <mergeCell ref="I280:I281"/>
    <mergeCell ref="J280:J281"/>
    <mergeCell ref="F278:F279"/>
    <mergeCell ref="H278:H279"/>
    <mergeCell ref="I278:I279"/>
    <mergeCell ref="J278:J279"/>
    <mergeCell ref="K278:K279"/>
    <mergeCell ref="L278:L279"/>
    <mergeCell ref="H275:H276"/>
    <mergeCell ref="I275:I276"/>
    <mergeCell ref="J275:J276"/>
    <mergeCell ref="K275:K276"/>
    <mergeCell ref="L275:L276"/>
    <mergeCell ref="A278:A279"/>
    <mergeCell ref="B278:B279"/>
    <mergeCell ref="C278:C279"/>
    <mergeCell ref="D278:D279"/>
    <mergeCell ref="E278:E279"/>
    <mergeCell ref="A275:A276"/>
    <mergeCell ref="B275:B276"/>
    <mergeCell ref="C275:C276"/>
    <mergeCell ref="D275:D276"/>
    <mergeCell ref="E275:E276"/>
    <mergeCell ref="F275:F276"/>
    <mergeCell ref="H273:H274"/>
    <mergeCell ref="I273:I274"/>
    <mergeCell ref="J273:J274"/>
    <mergeCell ref="K273:K274"/>
    <mergeCell ref="L273:L274"/>
    <mergeCell ref="M273:M274"/>
    <mergeCell ref="A273:A274"/>
    <mergeCell ref="B273:B274"/>
    <mergeCell ref="C273:C274"/>
    <mergeCell ref="D273:D274"/>
    <mergeCell ref="E273:E274"/>
    <mergeCell ref="G273:G274"/>
    <mergeCell ref="H271:H272"/>
    <mergeCell ref="I271:I272"/>
    <mergeCell ref="J271:J272"/>
    <mergeCell ref="K271:K272"/>
    <mergeCell ref="L271:L272"/>
    <mergeCell ref="M271:M272"/>
    <mergeCell ref="A271:A272"/>
    <mergeCell ref="B271:B272"/>
    <mergeCell ref="C271:C272"/>
    <mergeCell ref="D271:D272"/>
    <mergeCell ref="E271:E272"/>
    <mergeCell ref="F271:F272"/>
    <mergeCell ref="H267:H268"/>
    <mergeCell ref="I267:I268"/>
    <mergeCell ref="J267:J268"/>
    <mergeCell ref="K267:K268"/>
    <mergeCell ref="L267:L268"/>
    <mergeCell ref="M267:M268"/>
    <mergeCell ref="A267:A268"/>
    <mergeCell ref="B267:B268"/>
    <mergeCell ref="C267:C268"/>
    <mergeCell ref="D267:D268"/>
    <mergeCell ref="E267:E268"/>
    <mergeCell ref="F267:F268"/>
    <mergeCell ref="G265:G266"/>
    <mergeCell ref="H265:H266"/>
    <mergeCell ref="I265:I266"/>
    <mergeCell ref="J265:J266"/>
    <mergeCell ref="L265:L266"/>
    <mergeCell ref="M265:M266"/>
    <mergeCell ref="I263:I264"/>
    <mergeCell ref="J263:J264"/>
    <mergeCell ref="K263:K264"/>
    <mergeCell ref="L263:L264"/>
    <mergeCell ref="A265:A266"/>
    <mergeCell ref="B265:B266"/>
    <mergeCell ref="C265:C266"/>
    <mergeCell ref="D265:D266"/>
    <mergeCell ref="E265:E266"/>
    <mergeCell ref="F265:F266"/>
    <mergeCell ref="J260:J261"/>
    <mergeCell ref="K260:K261"/>
    <mergeCell ref="L260:L261"/>
    <mergeCell ref="A263:A264"/>
    <mergeCell ref="B263:B264"/>
    <mergeCell ref="C263:C264"/>
    <mergeCell ref="D263:D264"/>
    <mergeCell ref="E263:E264"/>
    <mergeCell ref="F263:F264"/>
    <mergeCell ref="H263:H264"/>
    <mergeCell ref="L258:L259"/>
    <mergeCell ref="M258:M259"/>
    <mergeCell ref="A260:A261"/>
    <mergeCell ref="B260:B261"/>
    <mergeCell ref="C260:C261"/>
    <mergeCell ref="D260:D261"/>
    <mergeCell ref="E260:E261"/>
    <mergeCell ref="F260:F261"/>
    <mergeCell ref="H260:H261"/>
    <mergeCell ref="I260:I261"/>
    <mergeCell ref="M256:M257"/>
    <mergeCell ref="A258:A259"/>
    <mergeCell ref="B258:B259"/>
    <mergeCell ref="C258:C259"/>
    <mergeCell ref="D258:D259"/>
    <mergeCell ref="E258:E259"/>
    <mergeCell ref="H258:H259"/>
    <mergeCell ref="I258:I259"/>
    <mergeCell ref="J258:J259"/>
    <mergeCell ref="K258:K259"/>
    <mergeCell ref="G256:G257"/>
    <mergeCell ref="H256:H257"/>
    <mergeCell ref="I256:I257"/>
    <mergeCell ref="J256:J257"/>
    <mergeCell ref="K256:K257"/>
    <mergeCell ref="L256:L257"/>
    <mergeCell ref="H254:H255"/>
    <mergeCell ref="I254:I255"/>
    <mergeCell ref="J254:J255"/>
    <mergeCell ref="K254:K255"/>
    <mergeCell ref="L254:L255"/>
    <mergeCell ref="A256:A257"/>
    <mergeCell ref="B256:B257"/>
    <mergeCell ref="C256:C257"/>
    <mergeCell ref="D256:D257"/>
    <mergeCell ref="E256:E257"/>
    <mergeCell ref="J252:J253"/>
    <mergeCell ref="K252:K253"/>
    <mergeCell ref="L252:L253"/>
    <mergeCell ref="M252:M253"/>
    <mergeCell ref="A254:A255"/>
    <mergeCell ref="B254:B255"/>
    <mergeCell ref="C254:C255"/>
    <mergeCell ref="D254:D255"/>
    <mergeCell ref="E254:E255"/>
    <mergeCell ref="G254:G255"/>
    <mergeCell ref="J250:J251"/>
    <mergeCell ref="L250:L251"/>
    <mergeCell ref="A252:A253"/>
    <mergeCell ref="B252:B253"/>
    <mergeCell ref="C252:C253"/>
    <mergeCell ref="D252:D253"/>
    <mergeCell ref="E252:E253"/>
    <mergeCell ref="F252:F253"/>
    <mergeCell ref="H252:H253"/>
    <mergeCell ref="I252:I253"/>
    <mergeCell ref="K248:K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M246:M247"/>
    <mergeCell ref="A248:A249"/>
    <mergeCell ref="B248:B249"/>
    <mergeCell ref="C248:C249"/>
    <mergeCell ref="D248:D249"/>
    <mergeCell ref="E248:E249"/>
    <mergeCell ref="F248:F249"/>
    <mergeCell ref="H248:H249"/>
    <mergeCell ref="I248:I249"/>
    <mergeCell ref="J248:J249"/>
    <mergeCell ref="F246:F247"/>
    <mergeCell ref="H246:H247"/>
    <mergeCell ref="I246:I247"/>
    <mergeCell ref="J246:J247"/>
    <mergeCell ref="K246:K247"/>
    <mergeCell ref="L246:L247"/>
    <mergeCell ref="I244:I245"/>
    <mergeCell ref="J244:J245"/>
    <mergeCell ref="K244:K245"/>
    <mergeCell ref="L244:L245"/>
    <mergeCell ref="M244:M245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H244:H245"/>
    <mergeCell ref="F242:F243"/>
    <mergeCell ref="H242:H243"/>
    <mergeCell ref="I242:I243"/>
    <mergeCell ref="J242:J243"/>
    <mergeCell ref="K242:K243"/>
    <mergeCell ref="L242:L243"/>
    <mergeCell ref="H240:H241"/>
    <mergeCell ref="I240:I241"/>
    <mergeCell ref="J240:J241"/>
    <mergeCell ref="K240:K241"/>
    <mergeCell ref="L240:L241"/>
    <mergeCell ref="A242:A243"/>
    <mergeCell ref="B242:B243"/>
    <mergeCell ref="C242:C243"/>
    <mergeCell ref="D242:D243"/>
    <mergeCell ref="E242:E243"/>
    <mergeCell ref="H238:H239"/>
    <mergeCell ref="I238:I239"/>
    <mergeCell ref="J238:J239"/>
    <mergeCell ref="K238:K239"/>
    <mergeCell ref="L238:L239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F238:F239"/>
    <mergeCell ref="H235:H236"/>
    <mergeCell ref="I235:I236"/>
    <mergeCell ref="J235:J236"/>
    <mergeCell ref="K235:K236"/>
    <mergeCell ref="L235:L236"/>
    <mergeCell ref="M235:M236"/>
    <mergeCell ref="I233:I234"/>
    <mergeCell ref="J233:J234"/>
    <mergeCell ref="K233:K234"/>
    <mergeCell ref="L233:L234"/>
    <mergeCell ref="M233:M234"/>
    <mergeCell ref="A235:A236"/>
    <mergeCell ref="B235:B236"/>
    <mergeCell ref="C235:C236"/>
    <mergeCell ref="D235:D236"/>
    <mergeCell ref="E235:E236"/>
    <mergeCell ref="J231:J232"/>
    <mergeCell ref="K231:K232"/>
    <mergeCell ref="L231:L232"/>
    <mergeCell ref="A233:A234"/>
    <mergeCell ref="B233:B234"/>
    <mergeCell ref="C233:C234"/>
    <mergeCell ref="D233:D234"/>
    <mergeCell ref="E233:E234"/>
    <mergeCell ref="F233:F234"/>
    <mergeCell ref="H233:H234"/>
    <mergeCell ref="K229:K230"/>
    <mergeCell ref="L229:L230"/>
    <mergeCell ref="A231:A232"/>
    <mergeCell ref="B231:B232"/>
    <mergeCell ref="C231:C232"/>
    <mergeCell ref="D231:D232"/>
    <mergeCell ref="E231:E232"/>
    <mergeCell ref="F231:F232"/>
    <mergeCell ref="H231:H232"/>
    <mergeCell ref="I231:I232"/>
    <mergeCell ref="J226:J227"/>
    <mergeCell ref="A229:A230"/>
    <mergeCell ref="B229:B230"/>
    <mergeCell ref="C229:C230"/>
    <mergeCell ref="D229:D230"/>
    <mergeCell ref="E229:E230"/>
    <mergeCell ref="F229:F230"/>
    <mergeCell ref="H229:H230"/>
    <mergeCell ref="I229:I230"/>
    <mergeCell ref="J229:J230"/>
    <mergeCell ref="I224:I225"/>
    <mergeCell ref="J224:J225"/>
    <mergeCell ref="K224:K225"/>
    <mergeCell ref="L224:L225"/>
    <mergeCell ref="A226:A227"/>
    <mergeCell ref="B226:B227"/>
    <mergeCell ref="C226:C227"/>
    <mergeCell ref="D226:D227"/>
    <mergeCell ref="E226:E227"/>
    <mergeCell ref="H226:H227"/>
    <mergeCell ref="A224:A225"/>
    <mergeCell ref="B224:B225"/>
    <mergeCell ref="C224:C225"/>
    <mergeCell ref="D224:D225"/>
    <mergeCell ref="E224:E225"/>
    <mergeCell ref="H224:H225"/>
    <mergeCell ref="G222:G223"/>
    <mergeCell ref="H222:H223"/>
    <mergeCell ref="I222:I223"/>
    <mergeCell ref="J222:J223"/>
    <mergeCell ref="K222:K223"/>
    <mergeCell ref="L222:L223"/>
    <mergeCell ref="A222:A223"/>
    <mergeCell ref="B222:B223"/>
    <mergeCell ref="C222:C223"/>
    <mergeCell ref="D222:D223"/>
    <mergeCell ref="E222:E223"/>
    <mergeCell ref="F222:F223"/>
    <mergeCell ref="F219:F220"/>
    <mergeCell ref="H219:H220"/>
    <mergeCell ref="I219:I220"/>
    <mergeCell ref="J219:J220"/>
    <mergeCell ref="K219:K220"/>
    <mergeCell ref="L219:L220"/>
    <mergeCell ref="H217:H218"/>
    <mergeCell ref="I217:I218"/>
    <mergeCell ref="J217:J218"/>
    <mergeCell ref="K217:K218"/>
    <mergeCell ref="L217:L218"/>
    <mergeCell ref="A219:A220"/>
    <mergeCell ref="B219:B220"/>
    <mergeCell ref="C219:C220"/>
    <mergeCell ref="D219:D220"/>
    <mergeCell ref="E219:E220"/>
    <mergeCell ref="A217:A218"/>
    <mergeCell ref="B217:B218"/>
    <mergeCell ref="C217:C218"/>
    <mergeCell ref="D217:D218"/>
    <mergeCell ref="E217:E218"/>
    <mergeCell ref="F217:F218"/>
    <mergeCell ref="G215:G216"/>
    <mergeCell ref="H215:H216"/>
    <mergeCell ref="I215:I216"/>
    <mergeCell ref="J215:J216"/>
    <mergeCell ref="K215:K216"/>
    <mergeCell ref="L215:L216"/>
    <mergeCell ref="A215:A216"/>
    <mergeCell ref="B215:B216"/>
    <mergeCell ref="C215:C216"/>
    <mergeCell ref="D215:D216"/>
    <mergeCell ref="E215:E216"/>
    <mergeCell ref="F215:F216"/>
    <mergeCell ref="H213:H214"/>
    <mergeCell ref="I213:I214"/>
    <mergeCell ref="J213:J214"/>
    <mergeCell ref="K213:K214"/>
    <mergeCell ref="L213:L214"/>
    <mergeCell ref="M213:M214"/>
    <mergeCell ref="A213:A214"/>
    <mergeCell ref="B213:B214"/>
    <mergeCell ref="C213:C214"/>
    <mergeCell ref="D213:D214"/>
    <mergeCell ref="E213:E214"/>
    <mergeCell ref="F213:F214"/>
    <mergeCell ref="F210:F211"/>
    <mergeCell ref="G210:G211"/>
    <mergeCell ref="H210:H211"/>
    <mergeCell ref="I210:I211"/>
    <mergeCell ref="J210:J211"/>
    <mergeCell ref="L210:L211"/>
    <mergeCell ref="I208:I209"/>
    <mergeCell ref="J208:J209"/>
    <mergeCell ref="K208:K209"/>
    <mergeCell ref="L208:L209"/>
    <mergeCell ref="M208:M209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H208:H209"/>
    <mergeCell ref="G206:G207"/>
    <mergeCell ref="H206:H207"/>
    <mergeCell ref="I206:I207"/>
    <mergeCell ref="J206:J207"/>
    <mergeCell ref="K206:K207"/>
    <mergeCell ref="L206:L207"/>
    <mergeCell ref="A206:A207"/>
    <mergeCell ref="B206:B207"/>
    <mergeCell ref="C206:C207"/>
    <mergeCell ref="D206:D207"/>
    <mergeCell ref="E206:E207"/>
    <mergeCell ref="F206:F207"/>
    <mergeCell ref="G204:G205"/>
    <mergeCell ref="H204:H205"/>
    <mergeCell ref="I204:I205"/>
    <mergeCell ref="J204:J205"/>
    <mergeCell ref="K204:K205"/>
    <mergeCell ref="L204:L205"/>
    <mergeCell ref="A204:A205"/>
    <mergeCell ref="B204:B205"/>
    <mergeCell ref="C204:C205"/>
    <mergeCell ref="D204:D205"/>
    <mergeCell ref="E204:E205"/>
    <mergeCell ref="F204:F205"/>
    <mergeCell ref="F202:F203"/>
    <mergeCell ref="H202:H203"/>
    <mergeCell ref="I202:I203"/>
    <mergeCell ref="J202:J203"/>
    <mergeCell ref="K202:K203"/>
    <mergeCell ref="L202:L203"/>
    <mergeCell ref="G199:G200"/>
    <mergeCell ref="H199:H200"/>
    <mergeCell ref="I199:I200"/>
    <mergeCell ref="K199:K200"/>
    <mergeCell ref="L199:L200"/>
    <mergeCell ref="A202:A203"/>
    <mergeCell ref="B202:B203"/>
    <mergeCell ref="C202:C203"/>
    <mergeCell ref="D202:D203"/>
    <mergeCell ref="E202:E203"/>
    <mergeCell ref="H197:H198"/>
    <mergeCell ref="I197:I198"/>
    <mergeCell ref="J197:J198"/>
    <mergeCell ref="L197:L198"/>
    <mergeCell ref="A199:A200"/>
    <mergeCell ref="B199:B200"/>
    <mergeCell ref="C199:C200"/>
    <mergeCell ref="D199:D200"/>
    <mergeCell ref="E199:E200"/>
    <mergeCell ref="F199:F200"/>
    <mergeCell ref="A197:A198"/>
    <mergeCell ref="B197:B198"/>
    <mergeCell ref="C197:C198"/>
    <mergeCell ref="D197:D198"/>
    <mergeCell ref="E197:E198"/>
    <mergeCell ref="F197:F198"/>
    <mergeCell ref="H195:H196"/>
    <mergeCell ref="I195:I196"/>
    <mergeCell ref="J195:J196"/>
    <mergeCell ref="K195:K196"/>
    <mergeCell ref="L195:L196"/>
    <mergeCell ref="M195:M196"/>
    <mergeCell ref="A195:A196"/>
    <mergeCell ref="B195:B196"/>
    <mergeCell ref="C195:C196"/>
    <mergeCell ref="D195:D196"/>
    <mergeCell ref="E195:E196"/>
    <mergeCell ref="G195:G196"/>
    <mergeCell ref="F192:F193"/>
    <mergeCell ref="H192:H193"/>
    <mergeCell ref="I192:I193"/>
    <mergeCell ref="J192:J193"/>
    <mergeCell ref="K192:K193"/>
    <mergeCell ref="L192:L193"/>
    <mergeCell ref="H190:H191"/>
    <mergeCell ref="I190:I191"/>
    <mergeCell ref="J190:J191"/>
    <mergeCell ref="K190:K191"/>
    <mergeCell ref="L190:L191"/>
    <mergeCell ref="A192:A193"/>
    <mergeCell ref="B192:B193"/>
    <mergeCell ref="C192:C193"/>
    <mergeCell ref="D192:D193"/>
    <mergeCell ref="E192:E193"/>
    <mergeCell ref="I188:I189"/>
    <mergeCell ref="J188:J189"/>
    <mergeCell ref="L188:L189"/>
    <mergeCell ref="A190:A191"/>
    <mergeCell ref="B190:B191"/>
    <mergeCell ref="C190:C191"/>
    <mergeCell ref="D190:D191"/>
    <mergeCell ref="E190:E191"/>
    <mergeCell ref="F190:F191"/>
    <mergeCell ref="G190:G191"/>
    <mergeCell ref="K186:K187"/>
    <mergeCell ref="L186:L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L184:L185"/>
    <mergeCell ref="A186:A187"/>
    <mergeCell ref="B186:B187"/>
    <mergeCell ref="C186:C187"/>
    <mergeCell ref="D186:D187"/>
    <mergeCell ref="E186:E187"/>
    <mergeCell ref="F186:F187"/>
    <mergeCell ref="H186:H187"/>
    <mergeCell ref="I186:I187"/>
    <mergeCell ref="J186:J187"/>
    <mergeCell ref="F184:F185"/>
    <mergeCell ref="G184:G185"/>
    <mergeCell ref="H184:H185"/>
    <mergeCell ref="I184:I185"/>
    <mergeCell ref="J184:J185"/>
    <mergeCell ref="K184:K185"/>
    <mergeCell ref="H182:H183"/>
    <mergeCell ref="I182:I183"/>
    <mergeCell ref="J182:J183"/>
    <mergeCell ref="K182:K183"/>
    <mergeCell ref="L182:L183"/>
    <mergeCell ref="A184:A185"/>
    <mergeCell ref="B184:B185"/>
    <mergeCell ref="C184:C185"/>
    <mergeCell ref="D184:D185"/>
    <mergeCell ref="E184:E185"/>
    <mergeCell ref="H180:H181"/>
    <mergeCell ref="J180:J181"/>
    <mergeCell ref="K180:K181"/>
    <mergeCell ref="L180:L181"/>
    <mergeCell ref="A182:A183"/>
    <mergeCell ref="B182:B183"/>
    <mergeCell ref="C182:C183"/>
    <mergeCell ref="D182:D183"/>
    <mergeCell ref="E182:E183"/>
    <mergeCell ref="F182:F183"/>
    <mergeCell ref="H178:H179"/>
    <mergeCell ref="I178:I179"/>
    <mergeCell ref="J178:J179"/>
    <mergeCell ref="K178:K179"/>
    <mergeCell ref="L178:L179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F178:F179"/>
    <mergeCell ref="F176:F177"/>
    <mergeCell ref="G176:G177"/>
    <mergeCell ref="H176:H177"/>
    <mergeCell ref="I176:I177"/>
    <mergeCell ref="J176:J177"/>
    <mergeCell ref="K176:K177"/>
    <mergeCell ref="H174:H175"/>
    <mergeCell ref="I174:I175"/>
    <mergeCell ref="J174:J175"/>
    <mergeCell ref="K174:K175"/>
    <mergeCell ref="L174:L175"/>
    <mergeCell ref="A176:A177"/>
    <mergeCell ref="B176:B177"/>
    <mergeCell ref="C176:C177"/>
    <mergeCell ref="D176:D177"/>
    <mergeCell ref="E176:E177"/>
    <mergeCell ref="K172:K173"/>
    <mergeCell ref="L172:L173"/>
    <mergeCell ref="M172:M173"/>
    <mergeCell ref="A174:A175"/>
    <mergeCell ref="B174:B175"/>
    <mergeCell ref="C174:C175"/>
    <mergeCell ref="D174:D175"/>
    <mergeCell ref="E174:E175"/>
    <mergeCell ref="F174:F175"/>
    <mergeCell ref="G174:G175"/>
    <mergeCell ref="M170:M171"/>
    <mergeCell ref="A172:A173"/>
    <mergeCell ref="B172:B173"/>
    <mergeCell ref="C172:C173"/>
    <mergeCell ref="D172:D173"/>
    <mergeCell ref="E172:E173"/>
    <mergeCell ref="G172:G173"/>
    <mergeCell ref="H172:H173"/>
    <mergeCell ref="I172:I173"/>
    <mergeCell ref="J172:J173"/>
    <mergeCell ref="G170:G171"/>
    <mergeCell ref="H170:H171"/>
    <mergeCell ref="I170:I171"/>
    <mergeCell ref="J170:J171"/>
    <mergeCell ref="K170:K171"/>
    <mergeCell ref="L170:L171"/>
    <mergeCell ref="H168:H169"/>
    <mergeCell ref="I168:I169"/>
    <mergeCell ref="J168:J169"/>
    <mergeCell ref="K168:K169"/>
    <mergeCell ref="L168:L169"/>
    <mergeCell ref="A170:A171"/>
    <mergeCell ref="B170:B171"/>
    <mergeCell ref="C170:C171"/>
    <mergeCell ref="D170:D171"/>
    <mergeCell ref="E170:E171"/>
    <mergeCell ref="I166:I167"/>
    <mergeCell ref="J166:J167"/>
    <mergeCell ref="K166:K167"/>
    <mergeCell ref="L166:L167"/>
    <mergeCell ref="A168:A169"/>
    <mergeCell ref="B168:B169"/>
    <mergeCell ref="C168:C169"/>
    <mergeCell ref="D168:D169"/>
    <mergeCell ref="E168:E169"/>
    <mergeCell ref="F168:F169"/>
    <mergeCell ref="I164:I165"/>
    <mergeCell ref="J164:J165"/>
    <mergeCell ref="K164:K165"/>
    <mergeCell ref="L164:L165"/>
    <mergeCell ref="A166:A167"/>
    <mergeCell ref="B166:B167"/>
    <mergeCell ref="C166:C167"/>
    <mergeCell ref="D166:D167"/>
    <mergeCell ref="E166:E167"/>
    <mergeCell ref="H166:H167"/>
    <mergeCell ref="J162:J163"/>
    <mergeCell ref="K162:K163"/>
    <mergeCell ref="L162:L163"/>
    <mergeCell ref="A164:A165"/>
    <mergeCell ref="B164:B165"/>
    <mergeCell ref="C164:C165"/>
    <mergeCell ref="D164:D165"/>
    <mergeCell ref="E164:E165"/>
    <mergeCell ref="F164:F165"/>
    <mergeCell ref="H164:H165"/>
    <mergeCell ref="A162:A163"/>
    <mergeCell ref="B162:B163"/>
    <mergeCell ref="C162:C163"/>
    <mergeCell ref="D162:D163"/>
    <mergeCell ref="E162:E163"/>
    <mergeCell ref="H162:H163"/>
    <mergeCell ref="F160:F161"/>
    <mergeCell ref="H160:H161"/>
    <mergeCell ref="I160:I161"/>
    <mergeCell ref="J160:J161"/>
    <mergeCell ref="K160:K161"/>
    <mergeCell ref="L160:L161"/>
    <mergeCell ref="G158:G159"/>
    <mergeCell ref="I158:I159"/>
    <mergeCell ref="J158:J159"/>
    <mergeCell ref="K158:K159"/>
    <mergeCell ref="L158:L159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F158:F159"/>
    <mergeCell ref="M154:M155"/>
    <mergeCell ref="A156:A157"/>
    <mergeCell ref="B156:B157"/>
    <mergeCell ref="C156:C157"/>
    <mergeCell ref="D156:D157"/>
    <mergeCell ref="E156:E157"/>
    <mergeCell ref="I156:I157"/>
    <mergeCell ref="J156:J157"/>
    <mergeCell ref="K156:K157"/>
    <mergeCell ref="L156:L157"/>
    <mergeCell ref="F154:F155"/>
    <mergeCell ref="H154:H155"/>
    <mergeCell ref="I154:I155"/>
    <mergeCell ref="J154:J155"/>
    <mergeCell ref="K154:K155"/>
    <mergeCell ref="L154:L155"/>
    <mergeCell ref="H152:H153"/>
    <mergeCell ref="I152:I153"/>
    <mergeCell ref="J152:J153"/>
    <mergeCell ref="K152:K153"/>
    <mergeCell ref="L152:L153"/>
    <mergeCell ref="A154:A155"/>
    <mergeCell ref="B154:B155"/>
    <mergeCell ref="C154:C155"/>
    <mergeCell ref="D154:D155"/>
    <mergeCell ref="E154:E155"/>
    <mergeCell ref="H150:H151"/>
    <mergeCell ref="I150:I151"/>
    <mergeCell ref="J150:J151"/>
    <mergeCell ref="K150:K151"/>
    <mergeCell ref="M150:M151"/>
    <mergeCell ref="A152:A153"/>
    <mergeCell ref="B152:B153"/>
    <mergeCell ref="C152:C153"/>
    <mergeCell ref="D152:D153"/>
    <mergeCell ref="E152:E153"/>
    <mergeCell ref="G148:G149"/>
    <mergeCell ref="H148:H149"/>
    <mergeCell ref="I148:I149"/>
    <mergeCell ref="J148:J149"/>
    <mergeCell ref="L148:L149"/>
    <mergeCell ref="A150:A151"/>
    <mergeCell ref="B150:B151"/>
    <mergeCell ref="C150:C151"/>
    <mergeCell ref="D150:D151"/>
    <mergeCell ref="E150:E151"/>
    <mergeCell ref="F146:F147"/>
    <mergeCell ref="G146:G147"/>
    <mergeCell ref="J146:J147"/>
    <mergeCell ref="K146:K147"/>
    <mergeCell ref="L146:L147"/>
    <mergeCell ref="A148:A149"/>
    <mergeCell ref="B148:B149"/>
    <mergeCell ref="C148:C149"/>
    <mergeCell ref="D148:D149"/>
    <mergeCell ref="E148:E149"/>
    <mergeCell ref="H144:H145"/>
    <mergeCell ref="I144:I145"/>
    <mergeCell ref="J144:J145"/>
    <mergeCell ref="K144:K145"/>
    <mergeCell ref="L144:L145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F144:F145"/>
    <mergeCell ref="G142:G143"/>
    <mergeCell ref="H142:H143"/>
    <mergeCell ref="I142:I143"/>
    <mergeCell ref="J142:J143"/>
    <mergeCell ref="K142:K143"/>
    <mergeCell ref="L142:L143"/>
    <mergeCell ref="I140:I141"/>
    <mergeCell ref="J140:J141"/>
    <mergeCell ref="K140:K141"/>
    <mergeCell ref="L140:L141"/>
    <mergeCell ref="A142:A143"/>
    <mergeCell ref="B142:B143"/>
    <mergeCell ref="C142:C143"/>
    <mergeCell ref="D142:D143"/>
    <mergeCell ref="E142:E143"/>
    <mergeCell ref="F142:F143"/>
    <mergeCell ref="I138:I139"/>
    <mergeCell ref="J138:J139"/>
    <mergeCell ref="K138:K139"/>
    <mergeCell ref="L138:L139"/>
    <mergeCell ref="A140:A141"/>
    <mergeCell ref="B140:B141"/>
    <mergeCell ref="C140:C141"/>
    <mergeCell ref="D140:D141"/>
    <mergeCell ref="E140:E141"/>
    <mergeCell ref="F140:F141"/>
    <mergeCell ref="H136:H137"/>
    <mergeCell ref="I136:I137"/>
    <mergeCell ref="J136:J137"/>
    <mergeCell ref="K136:K137"/>
    <mergeCell ref="A138:A139"/>
    <mergeCell ref="B138:B139"/>
    <mergeCell ref="C138:C139"/>
    <mergeCell ref="D138:D139"/>
    <mergeCell ref="E138:E139"/>
    <mergeCell ref="H138:H139"/>
    <mergeCell ref="A136:A137"/>
    <mergeCell ref="B136:B137"/>
    <mergeCell ref="C136:C137"/>
    <mergeCell ref="D136:D137"/>
    <mergeCell ref="E136:E137"/>
    <mergeCell ref="G136:G137"/>
    <mergeCell ref="F134:F135"/>
    <mergeCell ref="G134:G135"/>
    <mergeCell ref="H134:H135"/>
    <mergeCell ref="I134:I135"/>
    <mergeCell ref="J134:J135"/>
    <mergeCell ref="K134:K135"/>
    <mergeCell ref="H132:H133"/>
    <mergeCell ref="I132:I133"/>
    <mergeCell ref="J132:J133"/>
    <mergeCell ref="K132:K133"/>
    <mergeCell ref="L132:L133"/>
    <mergeCell ref="A134:A135"/>
    <mergeCell ref="B134:B135"/>
    <mergeCell ref="C134:C135"/>
    <mergeCell ref="D134:D135"/>
    <mergeCell ref="E134:E135"/>
    <mergeCell ref="H130:H131"/>
    <mergeCell ref="J130:J131"/>
    <mergeCell ref="K130:K131"/>
    <mergeCell ref="L130:L131"/>
    <mergeCell ref="A132:A133"/>
    <mergeCell ref="B132:B133"/>
    <mergeCell ref="C132:C133"/>
    <mergeCell ref="D132:D133"/>
    <mergeCell ref="E132:E133"/>
    <mergeCell ref="F132:F133"/>
    <mergeCell ref="I128:I129"/>
    <mergeCell ref="J128:J129"/>
    <mergeCell ref="K128:K129"/>
    <mergeCell ref="L128:L129"/>
    <mergeCell ref="M128:M129"/>
    <mergeCell ref="A130:A131"/>
    <mergeCell ref="B130:B131"/>
    <mergeCell ref="C130:C131"/>
    <mergeCell ref="D130:D131"/>
    <mergeCell ref="E130:E131"/>
    <mergeCell ref="I126:I127"/>
    <mergeCell ref="J126:J127"/>
    <mergeCell ref="K126:K127"/>
    <mergeCell ref="L126:L127"/>
    <mergeCell ref="A128:A129"/>
    <mergeCell ref="B128:B129"/>
    <mergeCell ref="C128:C129"/>
    <mergeCell ref="D128:D129"/>
    <mergeCell ref="E128:E129"/>
    <mergeCell ref="H128:H129"/>
    <mergeCell ref="J124:J125"/>
    <mergeCell ref="K124:K125"/>
    <mergeCell ref="L124:L125"/>
    <mergeCell ref="A126:A127"/>
    <mergeCell ref="B126:B127"/>
    <mergeCell ref="C126:C127"/>
    <mergeCell ref="D126:D127"/>
    <mergeCell ref="E126:E127"/>
    <mergeCell ref="F126:F127"/>
    <mergeCell ref="H126:H127"/>
    <mergeCell ref="H122:H123"/>
    <mergeCell ref="J122:J123"/>
    <mergeCell ref="L122:L123"/>
    <mergeCell ref="A124:A125"/>
    <mergeCell ref="B124:B125"/>
    <mergeCell ref="C124:C125"/>
    <mergeCell ref="D124:D125"/>
    <mergeCell ref="E124:E125"/>
    <mergeCell ref="H124:H125"/>
    <mergeCell ref="I124:I125"/>
    <mergeCell ref="A122:A123"/>
    <mergeCell ref="B122:B123"/>
    <mergeCell ref="C122:C123"/>
    <mergeCell ref="D122:D123"/>
    <mergeCell ref="E122:E123"/>
    <mergeCell ref="F122:F123"/>
    <mergeCell ref="H120:H121"/>
    <mergeCell ref="I120:I121"/>
    <mergeCell ref="J120:J121"/>
    <mergeCell ref="K120:K121"/>
    <mergeCell ref="L120:L121"/>
    <mergeCell ref="M120:M121"/>
    <mergeCell ref="H118:H119"/>
    <mergeCell ref="I118:I119"/>
    <mergeCell ref="J118:J119"/>
    <mergeCell ref="K118:K119"/>
    <mergeCell ref="L118:L119"/>
    <mergeCell ref="A120:A121"/>
    <mergeCell ref="B120:B121"/>
    <mergeCell ref="C120:C121"/>
    <mergeCell ref="D120:D121"/>
    <mergeCell ref="E120:E121"/>
    <mergeCell ref="I116:I117"/>
    <mergeCell ref="J116:J117"/>
    <mergeCell ref="K116:K117"/>
    <mergeCell ref="L116:L117"/>
    <mergeCell ref="A118:A119"/>
    <mergeCell ref="B118:B119"/>
    <mergeCell ref="C118:C119"/>
    <mergeCell ref="D118:D119"/>
    <mergeCell ref="E118:E119"/>
    <mergeCell ref="F118:F119"/>
    <mergeCell ref="I114:I115"/>
    <mergeCell ref="J114:J115"/>
    <mergeCell ref="K114:K115"/>
    <mergeCell ref="L114:L115"/>
    <mergeCell ref="A116:A117"/>
    <mergeCell ref="B116:B117"/>
    <mergeCell ref="C116:C117"/>
    <mergeCell ref="D116:D117"/>
    <mergeCell ref="E116:E117"/>
    <mergeCell ref="H116:H117"/>
    <mergeCell ref="J112:J113"/>
    <mergeCell ref="K112:K113"/>
    <mergeCell ref="L112:L113"/>
    <mergeCell ref="A114:A115"/>
    <mergeCell ref="B114:B115"/>
    <mergeCell ref="C114:C115"/>
    <mergeCell ref="D114:D115"/>
    <mergeCell ref="E114:E115"/>
    <mergeCell ref="F114:F115"/>
    <mergeCell ref="H114:H115"/>
    <mergeCell ref="I110:I111"/>
    <mergeCell ref="J110:J111"/>
    <mergeCell ref="K110:K111"/>
    <mergeCell ref="A112:A113"/>
    <mergeCell ref="B112:B113"/>
    <mergeCell ref="C112:C113"/>
    <mergeCell ref="D112:D113"/>
    <mergeCell ref="E112:E113"/>
    <mergeCell ref="H112:H113"/>
    <mergeCell ref="I112:I113"/>
    <mergeCell ref="I108:I109"/>
    <mergeCell ref="J108:J109"/>
    <mergeCell ref="K108:K109"/>
    <mergeCell ref="L108:L109"/>
    <mergeCell ref="A110:A111"/>
    <mergeCell ref="B110:B111"/>
    <mergeCell ref="C110:C111"/>
    <mergeCell ref="D110:D111"/>
    <mergeCell ref="E110:E111"/>
    <mergeCell ref="H110:H111"/>
    <mergeCell ref="I106:I107"/>
    <mergeCell ref="J106:J107"/>
    <mergeCell ref="K106:K107"/>
    <mergeCell ref="L106:L107"/>
    <mergeCell ref="A108:A109"/>
    <mergeCell ref="B108:B109"/>
    <mergeCell ref="C108:C109"/>
    <mergeCell ref="D108:D109"/>
    <mergeCell ref="E108:E109"/>
    <mergeCell ref="H108:H109"/>
    <mergeCell ref="I104:I105"/>
    <mergeCell ref="J104:J105"/>
    <mergeCell ref="K104:K105"/>
    <mergeCell ref="M104:M105"/>
    <mergeCell ref="A106:A107"/>
    <mergeCell ref="B106:B107"/>
    <mergeCell ref="C106:C107"/>
    <mergeCell ref="D106:D107"/>
    <mergeCell ref="E106:E107"/>
    <mergeCell ref="H106:H107"/>
    <mergeCell ref="A104:A105"/>
    <mergeCell ref="B104:B105"/>
    <mergeCell ref="C104:C105"/>
    <mergeCell ref="D104:D105"/>
    <mergeCell ref="E104:E105"/>
    <mergeCell ref="F104:F105"/>
    <mergeCell ref="F102:F103"/>
    <mergeCell ref="H102:H103"/>
    <mergeCell ref="I102:I103"/>
    <mergeCell ref="J102:J103"/>
    <mergeCell ref="K102:K103"/>
    <mergeCell ref="L102:L103"/>
    <mergeCell ref="I100:I101"/>
    <mergeCell ref="J100:J101"/>
    <mergeCell ref="K100:K101"/>
    <mergeCell ref="L100:L101"/>
    <mergeCell ref="M100:M101"/>
    <mergeCell ref="A102:A103"/>
    <mergeCell ref="B102:B103"/>
    <mergeCell ref="C102:C103"/>
    <mergeCell ref="D102:D103"/>
    <mergeCell ref="E102:E103"/>
    <mergeCell ref="H98:H99"/>
    <mergeCell ref="I98:I99"/>
    <mergeCell ref="J98:J99"/>
    <mergeCell ref="K98:K99"/>
    <mergeCell ref="A100:A101"/>
    <mergeCell ref="B100:B101"/>
    <mergeCell ref="C100:C101"/>
    <mergeCell ref="D100:D101"/>
    <mergeCell ref="E100:E101"/>
    <mergeCell ref="H100:H101"/>
    <mergeCell ref="H96:H97"/>
    <mergeCell ref="I96:I97"/>
    <mergeCell ref="J96:J97"/>
    <mergeCell ref="K96:K97"/>
    <mergeCell ref="A98:A99"/>
    <mergeCell ref="B98:B99"/>
    <mergeCell ref="C98:C99"/>
    <mergeCell ref="D98:D99"/>
    <mergeCell ref="E98:E99"/>
    <mergeCell ref="F98:F99"/>
    <mergeCell ref="H94:H95"/>
    <mergeCell ref="I94:I95"/>
    <mergeCell ref="J94:J95"/>
    <mergeCell ref="K94:K95"/>
    <mergeCell ref="A96:A97"/>
    <mergeCell ref="B96:B97"/>
    <mergeCell ref="C96:C97"/>
    <mergeCell ref="D96:D97"/>
    <mergeCell ref="E96:E97"/>
    <mergeCell ref="F96:F97"/>
    <mergeCell ref="J92:J93"/>
    <mergeCell ref="K92:K93"/>
    <mergeCell ref="L92:L93"/>
    <mergeCell ref="A94:A95"/>
    <mergeCell ref="B94:B95"/>
    <mergeCell ref="C94:C95"/>
    <mergeCell ref="D94:D95"/>
    <mergeCell ref="E94:E95"/>
    <mergeCell ref="F94:F95"/>
    <mergeCell ref="G94:G95"/>
    <mergeCell ref="I90:I91"/>
    <mergeCell ref="J90:J91"/>
    <mergeCell ref="K90:K91"/>
    <mergeCell ref="L90:L91"/>
    <mergeCell ref="A92:A93"/>
    <mergeCell ref="B92:B93"/>
    <mergeCell ref="C92:C93"/>
    <mergeCell ref="D92:D93"/>
    <mergeCell ref="E92:E93"/>
    <mergeCell ref="H92:H93"/>
    <mergeCell ref="A90:A91"/>
    <mergeCell ref="B90:B91"/>
    <mergeCell ref="C90:C91"/>
    <mergeCell ref="D90:D91"/>
    <mergeCell ref="E90:E91"/>
    <mergeCell ref="H90:H91"/>
    <mergeCell ref="L86:L87"/>
    <mergeCell ref="A88:A89"/>
    <mergeCell ref="B88:B89"/>
    <mergeCell ref="C88:C89"/>
    <mergeCell ref="D88:D89"/>
    <mergeCell ref="E88:E89"/>
    <mergeCell ref="H88:H89"/>
    <mergeCell ref="I88:I89"/>
    <mergeCell ref="J88:J89"/>
    <mergeCell ref="L88:L89"/>
    <mergeCell ref="K84:K85"/>
    <mergeCell ref="L84:L85"/>
    <mergeCell ref="A86:A87"/>
    <mergeCell ref="B86:B87"/>
    <mergeCell ref="C86:C87"/>
    <mergeCell ref="D86:D87"/>
    <mergeCell ref="E86:E87"/>
    <mergeCell ref="H86:H87"/>
    <mergeCell ref="J86:J87"/>
    <mergeCell ref="K86:K87"/>
    <mergeCell ref="J82:J83"/>
    <mergeCell ref="K82:K83"/>
    <mergeCell ref="A84:A85"/>
    <mergeCell ref="B84:B85"/>
    <mergeCell ref="C84:C85"/>
    <mergeCell ref="D84:D85"/>
    <mergeCell ref="E84:E85"/>
    <mergeCell ref="H84:H85"/>
    <mergeCell ref="I84:I85"/>
    <mergeCell ref="J84:J85"/>
    <mergeCell ref="H80:H81"/>
    <mergeCell ref="I80:I81"/>
    <mergeCell ref="J80:J81"/>
    <mergeCell ref="A82:A83"/>
    <mergeCell ref="B82:B83"/>
    <mergeCell ref="C82:C83"/>
    <mergeCell ref="D82:D83"/>
    <mergeCell ref="E82:E83"/>
    <mergeCell ref="H82:H83"/>
    <mergeCell ref="I82:I83"/>
    <mergeCell ref="A80:A81"/>
    <mergeCell ref="B80:B81"/>
    <mergeCell ref="C80:C81"/>
    <mergeCell ref="D80:D81"/>
    <mergeCell ref="E80:E81"/>
    <mergeCell ref="F80:F81"/>
    <mergeCell ref="L76:L77"/>
    <mergeCell ref="A78:A79"/>
    <mergeCell ref="B78:B79"/>
    <mergeCell ref="C78:C79"/>
    <mergeCell ref="D78:D79"/>
    <mergeCell ref="E78:E79"/>
    <mergeCell ref="H78:H79"/>
    <mergeCell ref="J78:J79"/>
    <mergeCell ref="K78:K79"/>
    <mergeCell ref="J74:J75"/>
    <mergeCell ref="K74:K75"/>
    <mergeCell ref="A76:A77"/>
    <mergeCell ref="B76:B77"/>
    <mergeCell ref="C76:C77"/>
    <mergeCell ref="D76:D77"/>
    <mergeCell ref="E76:E77"/>
    <mergeCell ref="I76:I77"/>
    <mergeCell ref="J76:J77"/>
    <mergeCell ref="K76:K77"/>
    <mergeCell ref="I72:I73"/>
    <mergeCell ref="J72:J73"/>
    <mergeCell ref="A74:A75"/>
    <mergeCell ref="B74:B75"/>
    <mergeCell ref="C74:C75"/>
    <mergeCell ref="D74:D75"/>
    <mergeCell ref="E74:E75"/>
    <mergeCell ref="F74:F75"/>
    <mergeCell ref="H74:H75"/>
    <mergeCell ref="I74:I75"/>
    <mergeCell ref="H70:H71"/>
    <mergeCell ref="J70:J71"/>
    <mergeCell ref="K70:K71"/>
    <mergeCell ref="A72:A73"/>
    <mergeCell ref="B72:B73"/>
    <mergeCell ref="C72:C73"/>
    <mergeCell ref="D72:D73"/>
    <mergeCell ref="E72:E73"/>
    <mergeCell ref="F72:F73"/>
    <mergeCell ref="H72:H73"/>
    <mergeCell ref="A70:A71"/>
    <mergeCell ref="B70:B71"/>
    <mergeCell ref="C70:C71"/>
    <mergeCell ref="D70:D71"/>
    <mergeCell ref="E70:E71"/>
    <mergeCell ref="F70:F71"/>
    <mergeCell ref="J66:J67"/>
    <mergeCell ref="K66:K67"/>
    <mergeCell ref="A68:A69"/>
    <mergeCell ref="B68:B69"/>
    <mergeCell ref="C68:C69"/>
    <mergeCell ref="D68:D69"/>
    <mergeCell ref="E68:E69"/>
    <mergeCell ref="H68:H69"/>
    <mergeCell ref="J68:J69"/>
    <mergeCell ref="K68:K69"/>
    <mergeCell ref="A66:A67"/>
    <mergeCell ref="B66:B67"/>
    <mergeCell ref="C66:C67"/>
    <mergeCell ref="D66:D67"/>
    <mergeCell ref="E66:E67"/>
    <mergeCell ref="H66:H67"/>
    <mergeCell ref="L62:L63"/>
    <mergeCell ref="A64:A65"/>
    <mergeCell ref="B64:B65"/>
    <mergeCell ref="C64:C65"/>
    <mergeCell ref="D64:D65"/>
    <mergeCell ref="E64:E65"/>
    <mergeCell ref="J64:J65"/>
    <mergeCell ref="K64:K65"/>
    <mergeCell ref="K60:K61"/>
    <mergeCell ref="A62:A63"/>
    <mergeCell ref="B62:B63"/>
    <mergeCell ref="C62:C63"/>
    <mergeCell ref="D62:D63"/>
    <mergeCell ref="E62:E63"/>
    <mergeCell ref="H62:H63"/>
    <mergeCell ref="J62:J63"/>
    <mergeCell ref="K62:K63"/>
    <mergeCell ref="K58:K59"/>
    <mergeCell ref="L58:L59"/>
    <mergeCell ref="A60:A61"/>
    <mergeCell ref="B60:B61"/>
    <mergeCell ref="C60:C61"/>
    <mergeCell ref="D60:D61"/>
    <mergeCell ref="E60:E61"/>
    <mergeCell ref="F60:F61"/>
    <mergeCell ref="I60:I61"/>
    <mergeCell ref="J60:J61"/>
    <mergeCell ref="I56:I57"/>
    <mergeCell ref="J56:J57"/>
    <mergeCell ref="K56:K57"/>
    <mergeCell ref="A58:A59"/>
    <mergeCell ref="B58:B59"/>
    <mergeCell ref="C58:C59"/>
    <mergeCell ref="D58:D59"/>
    <mergeCell ref="E58:E59"/>
    <mergeCell ref="H58:H59"/>
    <mergeCell ref="J58:J59"/>
    <mergeCell ref="A56:A57"/>
    <mergeCell ref="B56:B57"/>
    <mergeCell ref="C56:C57"/>
    <mergeCell ref="D56:D57"/>
    <mergeCell ref="E56:E57"/>
    <mergeCell ref="H56:H57"/>
    <mergeCell ref="K52:K53"/>
    <mergeCell ref="A54:A55"/>
    <mergeCell ref="B54:B55"/>
    <mergeCell ref="C54:C55"/>
    <mergeCell ref="D54:D55"/>
    <mergeCell ref="E54:E55"/>
    <mergeCell ref="H54:H55"/>
    <mergeCell ref="J54:J55"/>
    <mergeCell ref="J50:J51"/>
    <mergeCell ref="A52:A53"/>
    <mergeCell ref="B52:B53"/>
    <mergeCell ref="C52:C53"/>
    <mergeCell ref="D52:D53"/>
    <mergeCell ref="E52:E53"/>
    <mergeCell ref="H52:H53"/>
    <mergeCell ref="I52:I53"/>
    <mergeCell ref="J52:J53"/>
    <mergeCell ref="A50:A51"/>
    <mergeCell ref="B50:B51"/>
    <mergeCell ref="C50:C51"/>
    <mergeCell ref="D50:D51"/>
    <mergeCell ref="E50:E51"/>
    <mergeCell ref="H50:H51"/>
    <mergeCell ref="J46:J47"/>
    <mergeCell ref="K46:K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H46:H47"/>
    <mergeCell ref="L42:L43"/>
    <mergeCell ref="A44:A45"/>
    <mergeCell ref="B44:B45"/>
    <mergeCell ref="C44:C45"/>
    <mergeCell ref="D44:D45"/>
    <mergeCell ref="E44:E45"/>
    <mergeCell ref="J44:J45"/>
    <mergeCell ref="L44:L45"/>
    <mergeCell ref="J40:J41"/>
    <mergeCell ref="K40:K41"/>
    <mergeCell ref="A42:A43"/>
    <mergeCell ref="B42:B43"/>
    <mergeCell ref="C42:C43"/>
    <mergeCell ref="D42:D43"/>
    <mergeCell ref="E42:E43"/>
    <mergeCell ref="H42:H43"/>
    <mergeCell ref="K42:K43"/>
    <mergeCell ref="A40:A41"/>
    <mergeCell ref="B40:B41"/>
    <mergeCell ref="C40:C41"/>
    <mergeCell ref="D40:D41"/>
    <mergeCell ref="E40:E41"/>
    <mergeCell ref="H40:H41"/>
    <mergeCell ref="K36:K37"/>
    <mergeCell ref="A38:A39"/>
    <mergeCell ref="B38:B39"/>
    <mergeCell ref="C38:C39"/>
    <mergeCell ref="D38:D39"/>
    <mergeCell ref="E38:E39"/>
    <mergeCell ref="H38:H39"/>
    <mergeCell ref="J38:J39"/>
    <mergeCell ref="J34:J35"/>
    <mergeCell ref="A36:A37"/>
    <mergeCell ref="B36:B37"/>
    <mergeCell ref="C36:C37"/>
    <mergeCell ref="D36:D37"/>
    <mergeCell ref="E36:E37"/>
    <mergeCell ref="H36:H37"/>
    <mergeCell ref="J36:J37"/>
    <mergeCell ref="A34:A35"/>
    <mergeCell ref="B34:B35"/>
    <mergeCell ref="C34:C35"/>
    <mergeCell ref="D34:D35"/>
    <mergeCell ref="E34:E35"/>
    <mergeCell ref="H34:H35"/>
    <mergeCell ref="A32:A33"/>
    <mergeCell ref="B32:B33"/>
    <mergeCell ref="C32:C33"/>
    <mergeCell ref="D32:D33"/>
    <mergeCell ref="E32:E33"/>
    <mergeCell ref="J32:J33"/>
    <mergeCell ref="A30:A31"/>
    <mergeCell ref="B30:B31"/>
    <mergeCell ref="C30:C31"/>
    <mergeCell ref="D30:D31"/>
    <mergeCell ref="E30:E31"/>
    <mergeCell ref="J30:J31"/>
    <mergeCell ref="K26:K27"/>
    <mergeCell ref="A28:A29"/>
    <mergeCell ref="B28:B29"/>
    <mergeCell ref="C28:C29"/>
    <mergeCell ref="D28:D29"/>
    <mergeCell ref="E28:E29"/>
    <mergeCell ref="H28:H29"/>
    <mergeCell ref="K28:K29"/>
    <mergeCell ref="J24:J25"/>
    <mergeCell ref="A26:A27"/>
    <mergeCell ref="B26:B27"/>
    <mergeCell ref="C26:C27"/>
    <mergeCell ref="D26:D27"/>
    <mergeCell ref="E26:E27"/>
    <mergeCell ref="H26:H27"/>
    <mergeCell ref="A24:A25"/>
    <mergeCell ref="B24:B25"/>
    <mergeCell ref="C24:C25"/>
    <mergeCell ref="D24:D25"/>
    <mergeCell ref="E24:E25"/>
    <mergeCell ref="H24:H25"/>
    <mergeCell ref="A20:A21"/>
    <mergeCell ref="B20:B21"/>
    <mergeCell ref="C20:C21"/>
    <mergeCell ref="D20:D21"/>
    <mergeCell ref="E20:E21"/>
    <mergeCell ref="A22:A23"/>
    <mergeCell ref="B22:B23"/>
    <mergeCell ref="C22:C23"/>
    <mergeCell ref="D22:D23"/>
    <mergeCell ref="E22:E23"/>
    <mergeCell ref="A16:A17"/>
    <mergeCell ref="B16:B17"/>
    <mergeCell ref="C16:C17"/>
    <mergeCell ref="D16:D17"/>
    <mergeCell ref="E16:E17"/>
    <mergeCell ref="A18:A19"/>
    <mergeCell ref="B18:B19"/>
    <mergeCell ref="C18:C19"/>
    <mergeCell ref="D18:D19"/>
    <mergeCell ref="E18:E19"/>
    <mergeCell ref="A14:A15"/>
    <mergeCell ref="B14:B15"/>
    <mergeCell ref="C14:C15"/>
    <mergeCell ref="D14:D15"/>
    <mergeCell ref="E14:E15"/>
    <mergeCell ref="J14:J15"/>
    <mergeCell ref="A12:A13"/>
    <mergeCell ref="B12:B13"/>
    <mergeCell ref="C12:C13"/>
    <mergeCell ref="D12:D13"/>
    <mergeCell ref="E12:E13"/>
    <mergeCell ref="K12:K13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B1:C1"/>
    <mergeCell ref="A2:A3"/>
    <mergeCell ref="B2:B3"/>
    <mergeCell ref="C2:C3"/>
    <mergeCell ref="D2:D3"/>
    <mergeCell ref="E2:E3"/>
  </mergeCells>
  <hyperlinks>
    <hyperlink ref="F1" r:id="rId1" display="https://mausa18.kattis.com/problems/mausa18.lostisclosetolose"/>
    <hyperlink ref="G1" r:id="rId2" display="https://mausa18.kattis.com/problems/mausa18.orphanbackups"/>
    <hyperlink ref="H1" r:id="rId3" display="https://mausa18.kattis.com/problems/mausa18.collusionontwowheels"/>
    <hyperlink ref="I1" r:id="rId4" display="https://mausa18.kattis.com/problems/mausa18.findpoly"/>
    <hyperlink ref="J1" r:id="rId5" display="https://mausa18.kattis.com/problems/mausa18.neutralground"/>
    <hyperlink ref="K1" r:id="rId6" display="https://mausa18.kattis.com/problems/mausa18.pickingupthedice"/>
    <hyperlink ref="L1" r:id="rId7" display="https://mausa18.kattis.com/problems/mausa18.playingtheslots"/>
    <hyperlink ref="M1" r:id="rId8" display="https://mausa18.kattis.com/problems/mausa18.tightlypacked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D8" sqref="D8"/>
    </sheetView>
  </sheetViews>
  <sheetFormatPr defaultRowHeight="15" x14ac:dyDescent="0.25"/>
  <cols>
    <col min="1" max="1" width="41.7109375" customWidth="1"/>
    <col min="2" max="2" width="5.140625" customWidth="1"/>
  </cols>
  <sheetData>
    <row r="1" spans="1:2" x14ac:dyDescent="0.25">
      <c r="A1" t="s">
        <v>255</v>
      </c>
      <c r="B1" t="s">
        <v>256</v>
      </c>
    </row>
    <row r="2" spans="1:2" x14ac:dyDescent="0.25">
      <c r="A2" t="s">
        <v>197</v>
      </c>
      <c r="B2">
        <v>1</v>
      </c>
    </row>
    <row r="3" spans="1:2" x14ac:dyDescent="0.25">
      <c r="A3" t="s">
        <v>198</v>
      </c>
      <c r="B3">
        <v>2</v>
      </c>
    </row>
    <row r="4" spans="1:2" x14ac:dyDescent="0.25">
      <c r="A4" t="s">
        <v>199</v>
      </c>
      <c r="B4">
        <v>3</v>
      </c>
    </row>
    <row r="5" spans="1:2" x14ac:dyDescent="0.25">
      <c r="A5" t="s">
        <v>200</v>
      </c>
      <c r="B5">
        <v>4</v>
      </c>
    </row>
    <row r="6" spans="1:2" x14ac:dyDescent="0.25">
      <c r="A6" t="s">
        <v>201</v>
      </c>
      <c r="B6">
        <v>5</v>
      </c>
    </row>
    <row r="7" spans="1:2" x14ac:dyDescent="0.25">
      <c r="A7" t="s">
        <v>202</v>
      </c>
      <c r="B7">
        <v>6</v>
      </c>
    </row>
    <row r="8" spans="1:2" x14ac:dyDescent="0.25">
      <c r="A8" t="s">
        <v>203</v>
      </c>
      <c r="B8">
        <v>7</v>
      </c>
    </row>
    <row r="9" spans="1:2" x14ac:dyDescent="0.25">
      <c r="A9" t="s">
        <v>204</v>
      </c>
      <c r="B9">
        <v>8</v>
      </c>
    </row>
    <row r="10" spans="1:2" x14ac:dyDescent="0.25">
      <c r="A10" t="s">
        <v>205</v>
      </c>
      <c r="B10">
        <v>9</v>
      </c>
    </row>
    <row r="11" spans="1:2" x14ac:dyDescent="0.25">
      <c r="A11" t="s">
        <v>206</v>
      </c>
      <c r="B11">
        <v>10</v>
      </c>
    </row>
    <row r="12" spans="1:2" x14ac:dyDescent="0.25">
      <c r="A12" t="s">
        <v>207</v>
      </c>
      <c r="B12">
        <v>11</v>
      </c>
    </row>
    <row r="13" spans="1:2" x14ac:dyDescent="0.25">
      <c r="A13" t="s">
        <v>208</v>
      </c>
      <c r="B13">
        <v>12</v>
      </c>
    </row>
    <row r="14" spans="1:2" x14ac:dyDescent="0.25">
      <c r="A14" t="s">
        <v>209</v>
      </c>
      <c r="B14">
        <v>13</v>
      </c>
    </row>
    <row r="15" spans="1:2" x14ac:dyDescent="0.25">
      <c r="A15" t="s">
        <v>210</v>
      </c>
      <c r="B15">
        <v>14</v>
      </c>
    </row>
    <row r="16" spans="1:2" x14ac:dyDescent="0.25">
      <c r="A16" t="s">
        <v>211</v>
      </c>
      <c r="B16">
        <v>15</v>
      </c>
    </row>
    <row r="17" spans="1:2" x14ac:dyDescent="0.25">
      <c r="A17" t="s">
        <v>212</v>
      </c>
      <c r="B17">
        <v>16</v>
      </c>
    </row>
    <row r="18" spans="1:2" x14ac:dyDescent="0.25">
      <c r="A18" t="s">
        <v>213</v>
      </c>
      <c r="B18">
        <v>17</v>
      </c>
    </row>
    <row r="19" spans="1:2" x14ac:dyDescent="0.25">
      <c r="A19" t="s">
        <v>214</v>
      </c>
      <c r="B19">
        <v>18</v>
      </c>
    </row>
    <row r="20" spans="1:2" x14ac:dyDescent="0.25">
      <c r="A20" t="s">
        <v>215</v>
      </c>
      <c r="B20">
        <v>19</v>
      </c>
    </row>
    <row r="21" spans="1:2" x14ac:dyDescent="0.25">
      <c r="A21" t="s">
        <v>216</v>
      </c>
      <c r="B21">
        <v>20</v>
      </c>
    </row>
    <row r="22" spans="1:2" x14ac:dyDescent="0.25">
      <c r="A22" t="s">
        <v>217</v>
      </c>
      <c r="B22">
        <v>21</v>
      </c>
    </row>
    <row r="23" spans="1:2" x14ac:dyDescent="0.25">
      <c r="A23" t="s">
        <v>218</v>
      </c>
      <c r="B23">
        <v>22</v>
      </c>
    </row>
    <row r="24" spans="1:2" x14ac:dyDescent="0.25">
      <c r="A24" t="s">
        <v>219</v>
      </c>
      <c r="B24">
        <v>23</v>
      </c>
    </row>
    <row r="25" spans="1:2" x14ac:dyDescent="0.25">
      <c r="A25" t="s">
        <v>220</v>
      </c>
      <c r="B25">
        <v>24</v>
      </c>
    </row>
    <row r="26" spans="1:2" x14ac:dyDescent="0.25">
      <c r="A26" t="s">
        <v>221</v>
      </c>
      <c r="B26">
        <v>25</v>
      </c>
    </row>
    <row r="27" spans="1:2" x14ac:dyDescent="0.25">
      <c r="A27" t="s">
        <v>222</v>
      </c>
      <c r="B27">
        <v>26</v>
      </c>
    </row>
    <row r="28" spans="1:2" x14ac:dyDescent="0.25">
      <c r="A28" t="s">
        <v>223</v>
      </c>
      <c r="B28">
        <v>27</v>
      </c>
    </row>
    <row r="29" spans="1:2" x14ac:dyDescent="0.25">
      <c r="A29" t="s">
        <v>224</v>
      </c>
      <c r="B29">
        <v>28</v>
      </c>
    </row>
    <row r="30" spans="1:2" x14ac:dyDescent="0.25">
      <c r="A30" t="s">
        <v>225</v>
      </c>
      <c r="B30">
        <v>29</v>
      </c>
    </row>
    <row r="31" spans="1:2" x14ac:dyDescent="0.25">
      <c r="A31" t="s">
        <v>226</v>
      </c>
      <c r="B31">
        <v>30</v>
      </c>
    </row>
    <row r="32" spans="1:2" x14ac:dyDescent="0.25">
      <c r="A32" t="s">
        <v>227</v>
      </c>
      <c r="B32">
        <v>31</v>
      </c>
    </row>
    <row r="33" spans="1:2" x14ac:dyDescent="0.25">
      <c r="A33" t="s">
        <v>228</v>
      </c>
      <c r="B33">
        <v>32</v>
      </c>
    </row>
    <row r="34" spans="1:2" x14ac:dyDescent="0.25">
      <c r="A34" t="s">
        <v>229</v>
      </c>
      <c r="B34">
        <v>33</v>
      </c>
    </row>
    <row r="35" spans="1:2" x14ac:dyDescent="0.25">
      <c r="A35" t="s">
        <v>230</v>
      </c>
      <c r="B35">
        <v>34</v>
      </c>
    </row>
    <row r="36" spans="1:2" x14ac:dyDescent="0.25">
      <c r="A36" t="s">
        <v>231</v>
      </c>
      <c r="B36">
        <v>35</v>
      </c>
    </row>
    <row r="37" spans="1:2" x14ac:dyDescent="0.25">
      <c r="A37" t="s">
        <v>232</v>
      </c>
      <c r="B37">
        <v>36</v>
      </c>
    </row>
    <row r="38" spans="1:2" x14ac:dyDescent="0.25">
      <c r="A38" t="s">
        <v>233</v>
      </c>
      <c r="B38">
        <v>37</v>
      </c>
    </row>
    <row r="39" spans="1:2" x14ac:dyDescent="0.25">
      <c r="A39" t="s">
        <v>234</v>
      </c>
      <c r="B39">
        <v>38</v>
      </c>
    </row>
    <row r="40" spans="1:2" x14ac:dyDescent="0.25">
      <c r="A40" t="s">
        <v>235</v>
      </c>
      <c r="B40">
        <v>39</v>
      </c>
    </row>
    <row r="41" spans="1:2" x14ac:dyDescent="0.25">
      <c r="A41" t="s">
        <v>236</v>
      </c>
      <c r="B41">
        <v>40</v>
      </c>
    </row>
    <row r="42" spans="1:2" x14ac:dyDescent="0.25">
      <c r="A42" t="s">
        <v>237</v>
      </c>
      <c r="B42">
        <v>41</v>
      </c>
    </row>
    <row r="43" spans="1:2" x14ac:dyDescent="0.25">
      <c r="A43" t="s">
        <v>238</v>
      </c>
      <c r="B43">
        <v>42</v>
      </c>
    </row>
    <row r="44" spans="1:2" x14ac:dyDescent="0.25">
      <c r="A44" t="s">
        <v>239</v>
      </c>
      <c r="B44">
        <v>43</v>
      </c>
    </row>
    <row r="45" spans="1:2" x14ac:dyDescent="0.25">
      <c r="A45" t="s">
        <v>240</v>
      </c>
      <c r="B45">
        <v>44</v>
      </c>
    </row>
    <row r="46" spans="1:2" x14ac:dyDescent="0.25">
      <c r="A46" t="s">
        <v>241</v>
      </c>
      <c r="B46">
        <v>45</v>
      </c>
    </row>
    <row r="47" spans="1:2" x14ac:dyDescent="0.25">
      <c r="A47" t="s">
        <v>242</v>
      </c>
      <c r="B47">
        <v>46</v>
      </c>
    </row>
    <row r="48" spans="1:2" x14ac:dyDescent="0.25">
      <c r="A48" t="s">
        <v>243</v>
      </c>
      <c r="B48">
        <v>47</v>
      </c>
    </row>
    <row r="49" spans="1:2" x14ac:dyDescent="0.25">
      <c r="A49" t="s">
        <v>244</v>
      </c>
      <c r="B49">
        <v>48</v>
      </c>
    </row>
    <row r="50" spans="1:2" x14ac:dyDescent="0.25">
      <c r="A50" t="s">
        <v>245</v>
      </c>
      <c r="B50">
        <v>49</v>
      </c>
    </row>
    <row r="51" spans="1:2" x14ac:dyDescent="0.25">
      <c r="A51" t="s">
        <v>246</v>
      </c>
      <c r="B51">
        <v>50</v>
      </c>
    </row>
    <row r="52" spans="1:2" x14ac:dyDescent="0.25">
      <c r="A52" t="s">
        <v>247</v>
      </c>
      <c r="B52">
        <v>51</v>
      </c>
    </row>
    <row r="53" spans="1:2" x14ac:dyDescent="0.25">
      <c r="A53" t="s">
        <v>248</v>
      </c>
      <c r="B53">
        <v>52</v>
      </c>
    </row>
    <row r="54" spans="1:2" x14ac:dyDescent="0.25">
      <c r="A54" t="s">
        <v>249</v>
      </c>
      <c r="B54">
        <v>53</v>
      </c>
    </row>
    <row r="55" spans="1:2" x14ac:dyDescent="0.25">
      <c r="A55" t="s">
        <v>250</v>
      </c>
      <c r="B55">
        <v>54</v>
      </c>
    </row>
    <row r="56" spans="1:2" x14ac:dyDescent="0.25">
      <c r="A56" t="s">
        <v>251</v>
      </c>
      <c r="B56">
        <v>55</v>
      </c>
    </row>
    <row r="57" spans="1:2" x14ac:dyDescent="0.25">
      <c r="A57" t="s">
        <v>252</v>
      </c>
      <c r="B57">
        <v>56</v>
      </c>
    </row>
    <row r="58" spans="1:2" x14ac:dyDescent="0.25">
      <c r="A58" t="s">
        <v>253</v>
      </c>
      <c r="B58">
        <v>57</v>
      </c>
    </row>
    <row r="59" spans="1:2" x14ac:dyDescent="0.25">
      <c r="A59" t="s">
        <v>254</v>
      </c>
      <c r="B59">
        <v>58</v>
      </c>
    </row>
  </sheetData>
  <sortState ref="A2:B109">
    <sortCondition ref="B2:B10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05CE30ABF15E49A6A8D9637CEAF872" ma:contentTypeVersion="2" ma:contentTypeDescription="Create a new document." ma:contentTypeScope="" ma:versionID="7ea16cc297aac40299c6c55c7f375dd6">
  <xsd:schema xmlns:xsd="http://www.w3.org/2001/XMLSchema" xmlns:xs="http://www.w3.org/2001/XMLSchema" xmlns:p="http://schemas.microsoft.com/office/2006/metadata/properties" xmlns:ns2="04fd8dbc-931f-4ebe-8a2d-455858b7776a" targetNamespace="http://schemas.microsoft.com/office/2006/metadata/properties" ma:root="true" ma:fieldsID="dc92df1a45347e56a3a31d7e4e1e92b1" ns2:_="">
    <xsd:import namespace="04fd8dbc-931f-4ebe-8a2d-455858b777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d8dbc-931f-4ebe-8a2d-455858b777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9A540D-87B0-4771-AC4F-55972AA5C15B}"/>
</file>

<file path=customXml/itemProps2.xml><?xml version="1.0" encoding="utf-8"?>
<ds:datastoreItem xmlns:ds="http://schemas.openxmlformats.org/officeDocument/2006/customXml" ds:itemID="{141FCF33-69E6-4264-959C-7D7D662CE670}"/>
</file>

<file path=customXml/itemProps3.xml><?xml version="1.0" encoding="utf-8"?>
<ds:datastoreItem xmlns:ds="http://schemas.openxmlformats.org/officeDocument/2006/customXml" ds:itemID="{F7CD9E44-5686-4E40-A69F-4DA9EBC03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Schools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jknisely</dc:creator>
  <cp:lastModifiedBy>jknisely</cp:lastModifiedBy>
  <dcterms:created xsi:type="dcterms:W3CDTF">2018-11-15T14:15:13Z</dcterms:created>
  <dcterms:modified xsi:type="dcterms:W3CDTF">2018-11-15T15:12:12Z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0x010100EE05CE30ABF15E49A6A8D9637CEAF872</vt:lpwstr>
  </property>
</Properties>
</file>