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cgiar-my.sharepoint.com/personal/l_nabwire_cgiar_org/Documents/L.Nabwire/git/Maize_Uganda/mippi_UG/baseline/baseline_indicators/"/>
    </mc:Choice>
  </mc:AlternateContent>
  <xr:revisionPtr revIDLastSave="0" documentId="8_{CC812796-BDB5-4799-8D4F-27B88FEAEF7E}" xr6:coauthVersionLast="47" xr6:coauthVersionMax="47" xr10:uidLastSave="{00000000-0000-0000-0000-000000000000}"/>
  <bookViews>
    <workbookView xWindow="-110" yWindow="-110" windowWidth="19420" windowHeight="11620" tabRatio="668" xr2:uid="{538A9C85-F0F7-4C66-A0DE-0201E7D515F7}"/>
  </bookViews>
  <sheets>
    <sheet name="Basics" sheetId="1" r:id="rId1"/>
    <sheet name="Demographics" sheetId="2" r:id="rId2"/>
    <sheet name="Farming and Seeds" sheetId="3" r:id="rId3"/>
    <sheet name="Crop Residue" sheetId="4" r:id="rId4"/>
    <sheet name="Women engagement" sheetId="5" r:id="rId5"/>
    <sheet name="variety release year"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<sst xmlns="http://schemas.openxmlformats.org/spreadsheetml/2006/main" count="360" uniqueCount="160">
  <si>
    <t>Indicator</t>
  </si>
  <si>
    <t>Mean</t>
  </si>
  <si>
    <t>Standard Deviation</t>
  </si>
  <si>
    <t>Total Sample Size:</t>
  </si>
  <si>
    <t>Sampling Stratification?</t>
  </si>
  <si>
    <t>Notes/Explanation</t>
  </si>
  <si>
    <t>Country Team:</t>
  </si>
  <si>
    <t>#</t>
  </si>
  <si>
    <t>Is it possible to contrast men and women respondents?</t>
  </si>
  <si>
    <t>Unit</t>
  </si>
  <si>
    <t>%</t>
  </si>
  <si>
    <t>years</t>
  </si>
  <si>
    <t>Respondent is Female == Yes</t>
  </si>
  <si>
    <t>Respondent is Household Head == Yes</t>
  </si>
  <si>
    <t>Household Size</t>
  </si>
  <si>
    <t>members</t>
  </si>
  <si>
    <t>Mean (Control Group)</t>
  </si>
  <si>
    <t>SD (Control Group)</t>
  </si>
  <si>
    <t>Mean (Trial Pack Recipient)</t>
  </si>
  <si>
    <t>SD (Trial pack Recipient)</t>
  </si>
  <si>
    <t>Mean (Cons. Intervention Recipient)</t>
  </si>
  <si>
    <t>SD (Cons. Intervention Recipient)</t>
  </si>
  <si>
    <t>Agriculture is Primary Source of Income == Yes</t>
  </si>
  <si>
    <t>USD</t>
  </si>
  <si>
    <t>Include exchange rate used (or other welfare indicator used if income not available)</t>
  </si>
  <si>
    <t>km</t>
  </si>
  <si>
    <t>Control Group == Yes</t>
  </si>
  <si>
    <t>Notes (include sample size if there are missing values)</t>
  </si>
  <si>
    <t>Consumption Intervention == Yes</t>
  </si>
  <si>
    <t>fraction</t>
  </si>
  <si>
    <t>ha</t>
  </si>
  <si>
    <t>Value of (standard/past) harvest</t>
  </si>
  <si>
    <t>Explain if alternate indicator was used</t>
  </si>
  <si>
    <t>% of Harvest Value Consumed by HH</t>
  </si>
  <si>
    <t>% of Harvest Value Sold by HH</t>
  </si>
  <si>
    <t>Number of Distinct Crops Grown</t>
  </si>
  <si>
    <t>crops</t>
  </si>
  <si>
    <t>Uses Any Improved Seeds == Yes</t>
  </si>
  <si>
    <t>Varietal Age for key crop (specify)  (# years ago that varieties farmers are going were released)</t>
  </si>
  <si>
    <t>Percentage of agricultural input expenditures (not including labor) spent on seeds</t>
  </si>
  <si>
    <t>% of this variety residue</t>
  </si>
  <si>
    <t>Did you upload your de-identified data to Sharepoint?</t>
  </si>
  <si>
    <t>Did you upload your analysis file to Sharepoint?</t>
  </si>
  <si>
    <t>De-identified Data</t>
  </si>
  <si>
    <t>Analysis Files</t>
  </si>
  <si>
    <t>Focus crop</t>
  </si>
  <si>
    <t>Name</t>
  </si>
  <si>
    <t>Most common variety of focus crop</t>
  </si>
  <si>
    <t>3rd most common variety of focus crop</t>
  </si>
  <si>
    <t>Topic</t>
  </si>
  <si>
    <t>Crop</t>
  </si>
  <si>
    <t>Use of Residue</t>
  </si>
  <si>
    <t>% Collected for feeding own animals</t>
  </si>
  <si>
    <t>% Collected for sale</t>
  </si>
  <si>
    <t xml:space="preserve"> % Left in field for feeding animals</t>
  </si>
  <si>
    <t>% Left in field as mulch</t>
  </si>
  <si>
    <t>% Burnt in field</t>
  </si>
  <si>
    <t>Proccessing of Residue</t>
  </si>
  <si>
    <t>Storage of Residue</t>
  </si>
  <si>
    <t>% fed to Cattle</t>
  </si>
  <si>
    <t>%fed to Sheep</t>
  </si>
  <si>
    <t>% fed to Goats</t>
  </si>
  <si>
    <t>% fed to Pigs</t>
  </si>
  <si>
    <t>% fed to Other livestock</t>
  </si>
  <si>
    <t>Varieties fed</t>
  </si>
  <si>
    <t xml:space="preserve">Proportion of the [most common variety] residue collected as feed </t>
  </si>
  <si>
    <t>2nd most common variety of focus crop</t>
  </si>
  <si>
    <t xml:space="preserve">Proportions of the [2nd most common variety] residue collected as feed </t>
  </si>
  <si>
    <t xml:space="preserve">Proportions of the [3rd most common variety] residue collected as feed </t>
  </si>
  <si>
    <t xml:space="preserve"> Residue fed to</t>
  </si>
  <si>
    <t>Trial Pack Treatment (free trial pack)== Yes</t>
  </si>
  <si>
    <r>
      <t xml:space="preserve">Total Land Owned </t>
    </r>
    <r>
      <rPr>
        <b/>
        <sz val="11"/>
        <color rgb="FF00B050"/>
        <rFont val="Calibri"/>
        <family val="2"/>
        <scheme val="minor"/>
      </rPr>
      <t>(total land available for crop production)</t>
    </r>
  </si>
  <si>
    <t>Country-Specific Treatment 1 (bargained trial pack 0% discount) == Yes</t>
  </si>
  <si>
    <t>Country-Specific Treatment 2 (bargained trial pack 100% discount) == Yes</t>
  </si>
  <si>
    <t>Household head is Female == Yes</t>
  </si>
  <si>
    <t>Mean (Male headed hhs)</t>
  </si>
  <si>
    <t>SD (Male headed hhs)</t>
  </si>
  <si>
    <t>Mean (Female headed hhs)</t>
  </si>
  <si>
    <t>SD (Female headed hhs)</t>
  </si>
  <si>
    <r>
      <t xml:space="preserve">Household head is Literate </t>
    </r>
    <r>
      <rPr>
        <b/>
        <sz val="11"/>
        <color rgb="FF00B050"/>
        <rFont val="Calibri"/>
        <family val="2"/>
        <scheme val="minor"/>
      </rPr>
      <t>(completed primary education)</t>
    </r>
    <r>
      <rPr>
        <sz val="11"/>
        <color theme="1"/>
        <rFont val="Calibri"/>
        <family val="2"/>
        <scheme val="minor"/>
      </rPr>
      <t xml:space="preserve"> == Yes </t>
    </r>
  </si>
  <si>
    <t># of rooms</t>
  </si>
  <si>
    <r>
      <t xml:space="preserve">Distance to Nearest Market (/other remoteness measure)- </t>
    </r>
    <r>
      <rPr>
        <b/>
        <sz val="11"/>
        <color rgb="FF00B050"/>
        <rFont val="Calibri"/>
        <family val="2"/>
        <scheme val="minor"/>
      </rPr>
      <t>to agro-inpu shop selling maize seed</t>
    </r>
  </si>
  <si>
    <t>N (pooled sample)</t>
  </si>
  <si>
    <r>
      <t xml:space="preserve">Total Land Cultivated </t>
    </r>
    <r>
      <rPr>
        <b/>
        <sz val="12"/>
        <color rgb="FF00B050"/>
        <rFont val="Calibri"/>
        <family val="2"/>
      </rPr>
      <t>(randomly selected maize plot grown in the 2nd season of 2022)</t>
    </r>
  </si>
  <si>
    <t>Uses any variety promoted (Bazooka maize variety) in experiment (at baseline) == Yes</t>
  </si>
  <si>
    <t>seasons</t>
  </si>
  <si>
    <r>
      <t xml:space="preserve">Seed Replacement Rate for key crop (maize) (# </t>
    </r>
    <r>
      <rPr>
        <sz val="11"/>
        <color rgb="FF00B050"/>
        <rFont val="Calibri"/>
        <family val="2"/>
        <scheme val="minor"/>
      </rPr>
      <t>seasons</t>
    </r>
    <r>
      <rPr>
        <sz val="11"/>
        <color theme="1"/>
        <rFont val="Calibri"/>
        <family val="2"/>
        <scheme val="minor"/>
      </rPr>
      <t xml:space="preserve"> that the same seeds are recycled before getting new seeds)</t>
    </r>
  </si>
  <si>
    <r>
      <t>Gets Seed from Most Common Source (</t>
    </r>
    <r>
      <rPr>
        <b/>
        <sz val="11"/>
        <color rgb="FF00B050"/>
        <rFont val="Calibri"/>
        <family val="2"/>
        <scheme val="minor"/>
      </rPr>
      <t>Farmer own saved seed</t>
    </r>
    <r>
      <rPr>
        <sz val="11"/>
        <color theme="1"/>
        <rFont val="Calibri"/>
        <family val="2"/>
        <scheme val="minor"/>
      </rPr>
      <t>) == Yes</t>
    </r>
  </si>
  <si>
    <r>
      <t>Gets Seed from 2nd Most Common Source (</t>
    </r>
    <r>
      <rPr>
        <b/>
        <sz val="11"/>
        <color rgb="FF00B050"/>
        <rFont val="Calibri"/>
        <family val="2"/>
        <scheme val="minor"/>
      </rPr>
      <t>Agro-input shop</t>
    </r>
    <r>
      <rPr>
        <sz val="11"/>
        <color theme="1"/>
        <rFont val="Calibri"/>
        <family val="2"/>
        <scheme val="minor"/>
      </rPr>
      <t>) == Yes</t>
    </r>
  </si>
  <si>
    <r>
      <t>Gets Seed from 3rd Most Common Source (</t>
    </r>
    <r>
      <rPr>
        <b/>
        <sz val="11"/>
        <color rgb="FF00B050"/>
        <rFont val="Calibri"/>
        <family val="2"/>
        <scheme val="minor"/>
      </rPr>
      <t>Farmer saved seed from someone else</t>
    </r>
    <r>
      <rPr>
        <sz val="11"/>
        <color theme="1"/>
        <rFont val="Calibri"/>
        <family val="2"/>
        <scheme val="minor"/>
      </rPr>
      <t>) == Yes</t>
    </r>
  </si>
  <si>
    <t>Varietal Turnover Rate for key crop (maize) (# years that same variety is grown before adopting a new variety)</t>
  </si>
  <si>
    <t>Maize</t>
  </si>
  <si>
    <r>
      <t xml:space="preserve">% Not processed at all- </t>
    </r>
    <r>
      <rPr>
        <sz val="11"/>
        <color rgb="FFFF0000"/>
        <rFont val="Calibri"/>
        <family val="2"/>
        <scheme val="minor"/>
      </rPr>
      <t>did not collect data on this at baseline</t>
    </r>
  </si>
  <si>
    <r>
      <t>% Only chopped-</t>
    </r>
    <r>
      <rPr>
        <sz val="11"/>
        <color rgb="FFFF0000"/>
        <rFont val="Calibri"/>
        <family val="2"/>
        <scheme val="minor"/>
      </rPr>
      <t>did not collect data on this at baseline</t>
    </r>
  </si>
  <si>
    <r>
      <t xml:space="preserve">% Dried- </t>
    </r>
    <r>
      <rPr>
        <sz val="11"/>
        <color rgb="FFFF0000"/>
        <rFont val="Calibri"/>
        <family val="2"/>
        <scheme val="minor"/>
      </rPr>
      <t>did not collect data on this at baseline</t>
    </r>
  </si>
  <si>
    <r>
      <t xml:space="preserve">% Silage- </t>
    </r>
    <r>
      <rPr>
        <sz val="11"/>
        <color rgb="FFFF0000"/>
        <rFont val="Calibri"/>
        <family val="2"/>
        <scheme val="minor"/>
      </rPr>
      <t>did not collect data on this at baseline</t>
    </r>
  </si>
  <si>
    <r>
      <t xml:space="preserve">% Not stored at all- </t>
    </r>
    <r>
      <rPr>
        <sz val="11"/>
        <color rgb="FFFF0000"/>
        <rFont val="Calibri"/>
        <family val="2"/>
        <scheme val="minor"/>
      </rPr>
      <t>did not collect data on this at baseline</t>
    </r>
  </si>
  <si>
    <r>
      <t xml:space="preserve">% Stored up to 1 month- </t>
    </r>
    <r>
      <rPr>
        <sz val="11"/>
        <color rgb="FFFF0000"/>
        <rFont val="Calibri"/>
        <family val="2"/>
        <scheme val="minor"/>
      </rPr>
      <t>did not collect data on this at baseline</t>
    </r>
  </si>
  <si>
    <r>
      <t xml:space="preserve">% Stored between 1 and 6 months- </t>
    </r>
    <r>
      <rPr>
        <sz val="11"/>
        <color rgb="FFFF0000"/>
        <rFont val="Calibri"/>
        <family val="2"/>
        <scheme val="minor"/>
      </rPr>
      <t>did not collect data on this at baseline</t>
    </r>
  </si>
  <si>
    <r>
      <t xml:space="preserve">% Stored for more than 6 months- </t>
    </r>
    <r>
      <rPr>
        <sz val="11"/>
        <color rgb="FFFF0000"/>
        <rFont val="Calibri"/>
        <family val="2"/>
        <scheme val="minor"/>
      </rPr>
      <t>did not collect data on this at baseline</t>
    </r>
  </si>
  <si>
    <t>Did not collect data on these indicators at baseline</t>
  </si>
  <si>
    <t xml:space="preserve">The top 3 preferred production traits were identified through qualitative consultations among 36 maize value chain actors. During baseline, we asked farmers to rate (on a scale of 1-5, where higher is better) the varieties they had grown in terms of the identified traits. </t>
  </si>
  <si>
    <t xml:space="preserve">The top 3 preferred consumption traits were identified through qualitative consultations among 36 maize value chain actors. During baseline, we asked farmers to rate (on a scale of 1-5, where 5 is best) the varieties they had grown in terms of the identified traits. </t>
  </si>
  <si>
    <r>
      <t>Rating (1 to 5) of the most preferred production trait (</t>
    </r>
    <r>
      <rPr>
        <b/>
        <sz val="11"/>
        <color rgb="FF00B050"/>
        <rFont val="Calibri"/>
        <family val="2"/>
        <scheme val="minor"/>
      </rPr>
      <t>high yield</t>
    </r>
    <r>
      <rPr>
        <sz val="11"/>
        <color theme="1"/>
        <rFont val="Calibri"/>
        <family val="2"/>
        <scheme val="minor"/>
      </rPr>
      <t>) for the variety grown on a randomly selected plot</t>
    </r>
  </si>
  <si>
    <r>
      <t>Rating (1 to 5) of the 2nd most preferred production trait (</t>
    </r>
    <r>
      <rPr>
        <b/>
        <sz val="11"/>
        <color rgb="FF00B050"/>
        <rFont val="Calibri"/>
        <family val="2"/>
        <scheme val="minor"/>
      </rPr>
      <t>early maturity</t>
    </r>
    <r>
      <rPr>
        <sz val="11"/>
        <color theme="1"/>
        <rFont val="Calibri"/>
        <family val="2"/>
        <scheme val="minor"/>
      </rPr>
      <t>) for the variety grown on a randomly selected plot</t>
    </r>
  </si>
  <si>
    <r>
      <t>Rating (1 to 5) of the 3rd most preferred production trait (</t>
    </r>
    <r>
      <rPr>
        <b/>
        <sz val="11"/>
        <color rgb="FF00B050"/>
        <rFont val="Calibri"/>
        <family val="2"/>
        <scheme val="minor"/>
      </rPr>
      <t>Drought tolerance</t>
    </r>
    <r>
      <rPr>
        <sz val="11"/>
        <color theme="1"/>
        <rFont val="Calibri"/>
        <family val="2"/>
        <scheme val="minor"/>
      </rPr>
      <t>) for the variety grown on a randomly selected plot</t>
    </r>
  </si>
  <si>
    <r>
      <t>Rating (1 to 5) of the most consumption production trait (</t>
    </r>
    <r>
      <rPr>
        <b/>
        <sz val="11"/>
        <color rgb="FF00B050"/>
        <rFont val="Calibri"/>
        <family val="2"/>
        <scheme val="minor"/>
      </rPr>
      <t>taste</t>
    </r>
    <r>
      <rPr>
        <sz val="11"/>
        <color theme="1"/>
        <rFont val="Calibri"/>
        <family val="2"/>
        <scheme val="minor"/>
      </rPr>
      <t>) for the variety grown on a randomly selected plot</t>
    </r>
  </si>
  <si>
    <t>rating</t>
  </si>
  <si>
    <t>Respondent Average Education</t>
  </si>
  <si>
    <t>Age of respondent</t>
  </si>
  <si>
    <t>Age of household head</t>
  </si>
  <si>
    <r>
      <t xml:space="preserve">Respondent is Literate </t>
    </r>
    <r>
      <rPr>
        <b/>
        <sz val="11"/>
        <color rgb="FF00B050"/>
        <rFont val="Calibri"/>
        <family val="2"/>
        <scheme val="minor"/>
      </rPr>
      <t>(completed primary education)</t>
    </r>
    <r>
      <rPr>
        <sz val="11"/>
        <color theme="1"/>
        <rFont val="Calibri"/>
        <family val="2"/>
        <scheme val="minor"/>
      </rPr>
      <t xml:space="preserve"> == Yes </t>
    </r>
  </si>
  <si>
    <t>Household head Average Education</t>
  </si>
  <si>
    <t>-</t>
  </si>
  <si>
    <t>A female co-head individually owns a maize plot</t>
  </si>
  <si>
    <t>A female co-head individually manages a maize plot</t>
  </si>
  <si>
    <t>Size of maize plot owned by a female co-head</t>
  </si>
  <si>
    <t>Size of maize plot managed by a a female co-head</t>
  </si>
  <si>
    <t>A female co-head individually decides on the maize seed variety to be planted</t>
  </si>
  <si>
    <t>A female co-head individually decides on what happens with the maize harvest</t>
  </si>
  <si>
    <t>% of days a female co-head spent on maize field preparation</t>
  </si>
  <si>
    <t>% of days a female co-head spent on maize planting</t>
  </si>
  <si>
    <t>% of days a female co-head spent on maize weeding</t>
  </si>
  <si>
    <t>% of days a female co-head spent on maize fertilizer application</t>
  </si>
  <si>
    <t>% of days a female co-head spent on spraying maize pesticides</t>
  </si>
  <si>
    <t>% of days a female co-head spent on maize harvesting</t>
  </si>
  <si>
    <t>% of days a female co-head spent on maize drying</t>
  </si>
  <si>
    <t>% of days a female co-head spent on maize threshing</t>
  </si>
  <si>
    <t>% of days a female co-head spent on maize marketing</t>
  </si>
  <si>
    <t>Year of release</t>
  </si>
  <si>
    <t>Land_Races</t>
  </si>
  <si>
    <t>.</t>
  </si>
  <si>
    <t>Longe_10H</t>
  </si>
  <si>
    <t>Longe_5</t>
  </si>
  <si>
    <t>NARO</t>
  </si>
  <si>
    <t>Bazooka</t>
  </si>
  <si>
    <t>Other_hybrid</t>
  </si>
  <si>
    <t>Longe_4</t>
  </si>
  <si>
    <t>DK</t>
  </si>
  <si>
    <t>Longe_7R_Kayongo-go</t>
  </si>
  <si>
    <t>NARO/BugiZARDI scientist</t>
  </si>
  <si>
    <t>Longe_7H</t>
  </si>
  <si>
    <t>KH_series</t>
  </si>
  <si>
    <t>Longe_6H</t>
  </si>
  <si>
    <t>Panner</t>
  </si>
  <si>
    <t>Wema</t>
  </si>
  <si>
    <t>1USD = 3720.75 Ug shillings</t>
  </si>
  <si>
    <r>
      <t>Rating (1 to 5) of the 2nd most preferred consumption trait (</t>
    </r>
    <r>
      <rPr>
        <b/>
        <sz val="11"/>
        <color rgb="FFFF0000"/>
        <rFont val="Calibri"/>
        <family val="2"/>
        <scheme val="minor"/>
      </rPr>
      <t>Grain size/weight</t>
    </r>
    <r>
      <rPr>
        <sz val="11"/>
        <color rgb="FFFF0000"/>
        <rFont val="Calibri"/>
        <family val="2"/>
        <scheme val="minor"/>
      </rPr>
      <t>) for the variety grown on a randomly selected plot</t>
    </r>
  </si>
  <si>
    <r>
      <t>Rating (1 to 5) of the 3rd most preferred consumption trait (</t>
    </r>
    <r>
      <rPr>
        <b/>
        <sz val="11"/>
        <color rgb="FFFF0000"/>
        <rFont val="Calibri"/>
        <family val="2"/>
        <scheme val="minor"/>
      </rPr>
      <t>Flour expansion</t>
    </r>
    <r>
      <rPr>
        <sz val="11"/>
        <color rgb="FFFF0000"/>
        <rFont val="Calibri"/>
        <family val="2"/>
        <scheme val="minor"/>
      </rPr>
      <t>) for the variety grown on a randomly selected plot</t>
    </r>
  </si>
  <si>
    <r>
      <t xml:space="preserve">Average Income (/other welfare indicator--- </t>
    </r>
    <r>
      <rPr>
        <b/>
        <sz val="11"/>
        <color rgb="FF00B050"/>
        <rFont val="Calibri"/>
        <family val="2"/>
        <scheme val="minor"/>
      </rPr>
      <t>Percapita living space (percapita rooms in the household</t>
    </r>
    <r>
      <rPr>
        <sz val="11"/>
        <color theme="1"/>
        <rFont val="Calibri"/>
        <family val="2"/>
        <scheme val="minor"/>
      </rPr>
      <t>)</t>
    </r>
  </si>
  <si>
    <t>A-WEAI Score- Unable to calculate this due to data gaps. However, refer to sheet 5 for some women indicators</t>
  </si>
  <si>
    <t>Yes</t>
  </si>
  <si>
    <t>Uganda Maize</t>
  </si>
  <si>
    <t>No</t>
  </si>
  <si>
    <t xml:space="preserve">Cluster random sampling was employed. Using a sampling frame from the Uganda National Bureau of Statistics, villages (the clusters) in the study districts were randomly selected, with probability proportionate to the number of households living in the village. </t>
  </si>
  <si>
    <t>Yes, we can use variation in the household head's gender. During samping, we used the village households lists kept by the village leaders to randomly select every (N/10)th household on the list, and this ensured that every male or female headed household had the same chance of being selected.</t>
  </si>
  <si>
    <t>These are Kenyan. The NARO scientist indicated that they have no means of tracking them</t>
  </si>
  <si>
    <t>The year of release is not available on the NARO list of varieties. So the years were estimated based on the highest number of years that farmers reported to have been using landraces.</t>
  </si>
  <si>
    <t>Variety grown in the second season of 2022</t>
  </si>
  <si>
    <t>Source of info/comment for the year of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</si>
</sst>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color rgb="FFFF0000"/>
      <name val="Calibri"/>
      <family val="2"/>
      <scheme val="minor"/>
    </font>
    <font>
      <sz val="12"/>
      <color rgb="FF000000"/>
      <name val="Calibri"/>
      <family val="2"/>
      <charset val="1"/>
    </font>
    <font>
      <b/>
      <sz val="11"/>
      <color rgb="FF00B050"/>
      <name val="Calibri"/>
      <family val="2"/>
      <scheme val="minor"/>
    </font>
    <font>
      <sz val="10"/>
      <color theme="1"/>
      <name val="Garamond"/>
      <family val="1"/>
    </font>
    <font>
      <b/>
      <sz val="12"/>
      <color rgb="FF00B050"/>
      <name val="Calibri"/>
      <family val="2"/>
    </font>
    <font>
      <sz val="11"/>
      <color rgb="FF00B050"/>
      <name val="Calibri"/>
      <family val="2"/>
      <scheme val="minor"/>
    </font>
    <font>
      <sz val="11"/>
      <name val="Calibri"/>
      <family val="2"/>
      <scheme val="minor"/>
    </font>
    <font>
      <b/>
      <sz val="11"/>
      <color rgb="FFFF0000"/>
      <name val="Calibri"/>
      <family val="2"/>
      <scheme val="minor"/>
    </font>
    <font>
      <i/>
      <sz val="11"/>
      <color rgb="FFFF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8" tint="0.3999755851924192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42">
    <xf numFmtId="0" fontId="0" fillId="0" borderId="0" xfId="0"/>
    <xf numFmtId="0" fontId="1" fillId="0" borderId="0" xfId="0" applyFont="1"/>
    <xf numFmtId="0" fontId="2" fillId="0" borderId="0" xfId="0" applyFont="1"/>
    <xf numFmtId="0" fontId="0" fillId="2" borderId="0" xfId="0" applyFill="1"/>
    <xf numFmtId="0" fontId="0" fillId="0" borderId="0" xfId="0" applyAlignment="1">
      <alignment horizontal="left" vertical="center"/>
    </xf>
    <xf numFmtId="0" fontId="3" fillId="0" borderId="0" xfId="1"/>
    <xf numFmtId="0" fontId="0" fillId="0" borderId="1" xfId="0" applyBorder="1" applyAlignment="1">
      <alignment horizontal="left" vertical="center"/>
    </xf>
    <xf numFmtId="0" fontId="0" fillId="0" borderId="1" xfId="0" applyBorder="1"/>
    <xf numFmtId="0" fontId="1" fillId="0" borderId="1" xfId="0" applyFont="1" applyBorder="1"/>
    <xf numFmtId="0" fontId="0" fillId="0" borderId="2" xfId="0" applyBorder="1"/>
    <xf numFmtId="0" fontId="1" fillId="3" borderId="2" xfId="0" applyFont="1" applyFill="1" applyBorder="1"/>
    <xf numFmtId="0" fontId="1" fillId="0" borderId="3" xfId="0" applyFont="1" applyBorder="1"/>
    <xf numFmtId="0" fontId="1" fillId="0" borderId="4" xfId="0" applyFont="1" applyBorder="1"/>
    <xf numFmtId="0" fontId="0" fillId="3" borderId="5" xfId="0" applyFill="1" applyBorder="1" applyAlignment="1">
      <alignment horizontal="left" vertical="center"/>
    </xf>
    <xf numFmtId="0" fontId="0" fillId="3" borderId="3" xfId="0" applyFill="1" applyBorder="1" applyAlignment="1">
      <alignment horizontal="left" vertical="center"/>
    </xf>
    <xf numFmtId="0" fontId="5" fillId="0" borderId="0" xfId="0" applyFont="1"/>
    <xf numFmtId="0" fontId="4" fillId="0" borderId="0" xfId="0" applyFont="1"/>
    <xf numFmtId="0" fontId="4" fillId="0" borderId="0" xfId="0" applyFont="1" applyAlignment="1">
      <alignment horizontal="left" vertical="center"/>
    </xf>
    <xf numFmtId="0" fontId="4" fillId="3" borderId="5" xfId="0" applyFont="1" applyFill="1" applyBorder="1" applyAlignment="1">
      <alignment horizontal="left" vertical="center"/>
    </xf>
    <xf numFmtId="0" fontId="4" fillId="0" borderId="1" xfId="0" applyFont="1" applyBorder="1"/>
    <xf numFmtId="0" fontId="4" fillId="0" borderId="1" xfId="0" applyFont="1" applyBorder="1" applyAlignment="1">
      <alignment horizontal="left" vertical="center"/>
    </xf>
    <xf numFmtId="0" fontId="4" fillId="3" borderId="3" xfId="0" applyFont="1" applyFill="1" applyBorder="1" applyAlignment="1">
      <alignment horizontal="left" vertical="center"/>
    </xf>
    <xf numFmtId="0" fontId="4" fillId="0" borderId="5" xfId="0" applyFont="1" applyBorder="1" applyAlignment="1">
      <alignment horizontal="left" vertical="center"/>
    </xf>
    <xf numFmtId="0" fontId="4" fillId="3" borderId="0" xfId="0" applyFont="1" applyFill="1" applyAlignment="1">
      <alignment horizontal="left" vertical="center"/>
    </xf>
    <xf numFmtId="0" fontId="4" fillId="3" borderId="0" xfId="0" applyFont="1" applyFill="1"/>
    <xf numFmtId="164" fontId="0" fillId="0" borderId="0" xfId="0" applyNumberFormat="1"/>
    <xf numFmtId="164" fontId="7" fillId="0" borderId="0" xfId="0" applyNumberFormat="1" applyFont="1" applyAlignment="1">
      <alignment horizontal="right" vertical="center" wrapText="1"/>
    </xf>
    <xf numFmtId="164" fontId="0" fillId="2" borderId="0" xfId="0" applyNumberFormat="1" applyFill="1"/>
    <xf numFmtId="0" fontId="6" fillId="0" borderId="0" xfId="0" applyFont="1"/>
    <xf numFmtId="1" fontId="0" fillId="0" borderId="0" xfId="0" applyNumberFormat="1"/>
    <xf numFmtId="0" fontId="10" fillId="0" borderId="0" xfId="0" applyFont="1" applyAlignment="1">
      <alignment horizontal="left" vertical="center"/>
    </xf>
    <xf numFmtId="0" fontId="10" fillId="0" borderId="1" xfId="0" applyFont="1" applyBorder="1" applyAlignment="1">
      <alignment horizontal="left" vertical="center"/>
    </xf>
    <xf numFmtId="0" fontId="10" fillId="0" borderId="0" xfId="0" applyFont="1"/>
    <xf numFmtId="0" fontId="10" fillId="0" borderId="1" xfId="0" applyFont="1" applyBorder="1"/>
    <xf numFmtId="0" fontId="0" fillId="4" borderId="0" xfId="0" applyFill="1"/>
    <xf numFmtId="0" fontId="0" fillId="5" borderId="0" xfId="0" applyFill="1"/>
    <xf numFmtId="1" fontId="4" fillId="0" borderId="0" xfId="0" applyNumberFormat="1" applyFont="1"/>
    <xf numFmtId="164" fontId="4" fillId="0" borderId="0" xfId="0" applyNumberFormat="1" applyFont="1"/>
    <xf numFmtId="0" fontId="4" fillId="5" borderId="0" xfId="0" applyFont="1" applyFill="1"/>
    <xf numFmtId="0" fontId="12" fillId="0" borderId="0" xfId="0" applyFont="1"/>
    <xf numFmtId="164" fontId="4" fillId="2" borderId="0" xfId="0" applyNumberFormat="1" applyFont="1" applyFill="1"/>
    <xf numFmtId="0" fontId="4" fillId="0" borderId="0" xfId="0" applyFont="1" applyAlignment="1">
      <alignment horizontal="center" wrapText="1"/>
    </xf>
  </cellXfs>
  <cellStyles count="2">
    <cellStyle name="Hyperlink" xfId="1" builtinId="8"/>
    <cellStyle name="Normal" xfId="0" builtinId="0"/>
  </cellStyles>
  <dxfs count="2">
    <dxf>
      <font>
        <sz val="11"/>
        <color rgb="FF800080"/>
        <name val="Calibri"/>
        <charset val="1"/>
      </font>
      <fill>
        <patternFill>
          <bgColor rgb="FFFF99CC"/>
        </patternFill>
      </fill>
    </dxf>
    <dxf>
      <font>
        <sz val="11"/>
        <color rgb="FF800080"/>
        <name val="Calibri"/>
        <charset val="1"/>
      </font>
      <fill>
        <patternFill>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giar.sharepoint.com/:f:/s/ActionArea-GeneticInnovation/EpMKfVf0jSxNqSeqUw4BPk8BFRulCFD1aym-qcHNvvOaYA?e=5r9G4H" TargetMode="External"/><Relationship Id="rId1" Type="http://schemas.openxmlformats.org/officeDocument/2006/relationships/hyperlink" Target="https://cgiar.sharepoint.com/:f:/s/ActionArea-GeneticInnovation/Er4H4mvQduRMkDBI0tQilDcBI4A1YYPNLTXnVX42FatXsQ?e=nuS2t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9BB6-0831-4660-A41C-9633D8FEEBE6}">
  <dimension ref="A1:C7"/>
  <sheetViews>
    <sheetView tabSelected="1" workbookViewId="0">
      <selection activeCell="A20" sqref="A20"/>
    </sheetView>
  </sheetViews>
  <sheetFormatPr defaultRowHeight="14.5" x14ac:dyDescent="0.35"/>
  <cols>
    <col min="1" max="1" width="47.6328125" bestFit="1" customWidth="1"/>
    <col min="3" max="3" width="36.36328125" bestFit="1" customWidth="1"/>
  </cols>
  <sheetData>
    <row r="1" spans="1:3" x14ac:dyDescent="0.35">
      <c r="B1" s="1"/>
      <c r="C1" s="1" t="s">
        <v>5</v>
      </c>
    </row>
    <row r="2" spans="1:3" x14ac:dyDescent="0.35">
      <c r="A2" t="s">
        <v>6</v>
      </c>
      <c r="B2" s="2" t="s">
        <v>152</v>
      </c>
    </row>
    <row r="3" spans="1:3" x14ac:dyDescent="0.35">
      <c r="A3" t="s">
        <v>3</v>
      </c>
      <c r="B3">
        <v>2319</v>
      </c>
    </row>
    <row r="4" spans="1:3" x14ac:dyDescent="0.35">
      <c r="A4" t="s">
        <v>4</v>
      </c>
      <c r="B4" s="2" t="s">
        <v>153</v>
      </c>
      <c r="C4" s="2" t="s">
        <v>154</v>
      </c>
    </row>
    <row r="5" spans="1:3" x14ac:dyDescent="0.35">
      <c r="A5" t="s">
        <v>8</v>
      </c>
      <c r="B5" s="2" t="s">
        <v>151</v>
      </c>
      <c r="C5" s="2" t="s">
        <v>155</v>
      </c>
    </row>
    <row r="6" spans="1:3" x14ac:dyDescent="0.35">
      <c r="A6" t="s">
        <v>41</v>
      </c>
      <c r="B6" s="2" t="s">
        <v>151</v>
      </c>
      <c r="C6" s="5" t="s">
        <v>43</v>
      </c>
    </row>
    <row r="7" spans="1:3" x14ac:dyDescent="0.35">
      <c r="A7" t="s">
        <v>42</v>
      </c>
      <c r="B7" s="2" t="s">
        <v>151</v>
      </c>
      <c r="C7" s="5" t="s">
        <v>44</v>
      </c>
    </row>
  </sheetData>
  <hyperlinks>
    <hyperlink ref="C6" r:id="rId1" display="https://cgiar.sharepoint.com/:f:/s/ActionArea-GeneticInnovation/Er4H4mvQduRMkDBI0tQilDcBI4A1YYPNLTXnVX42FatXsQ?e=nuS2t2" xr:uid="{4E2C2F8B-1F4B-413B-9C8D-48737CC7BD7B}"/>
    <hyperlink ref="C7" r:id="rId2" display="https://cgiar.sharepoint.com/:f:/s/ActionArea-GeneticInnovation/EpMKfVf0jSxNqSeqUw4BPk8BFRulCFD1aym-qcHNvvOaYA?e=5r9G4H" xr:uid="{0681513E-A98A-499B-99D8-841C001E079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DB6B-A58A-4B75-A48B-114DAB459A84}">
  <dimension ref="A1:P20"/>
  <sheetViews>
    <sheetView workbookViewId="0">
      <pane xSplit="2" ySplit="1" topLeftCell="C2" activePane="bottomRight" state="frozen"/>
      <selection pane="topRight" activeCell="D1" sqref="D1"/>
      <selection pane="bottomLeft" activeCell="A2" sqref="A2"/>
      <selection pane="bottomRight" activeCell="Q15" sqref="Q15"/>
    </sheetView>
  </sheetViews>
  <sheetFormatPr defaultRowHeight="14.5" x14ac:dyDescent="0.35"/>
  <cols>
    <col min="1" max="1" width="94" bestFit="1" customWidth="1"/>
    <col min="2" max="2" width="9.81640625" bestFit="1" customWidth="1"/>
    <col min="3" max="3" width="16.1796875" bestFit="1" customWidth="1"/>
    <col min="5" max="5" width="17.089843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x14ac:dyDescent="0.35">
      <c r="A1" s="1" t="s">
        <v>0</v>
      </c>
      <c r="B1" s="1" t="s">
        <v>9</v>
      </c>
      <c r="C1" s="1" t="s">
        <v>82</v>
      </c>
      <c r="D1" s="1" t="s">
        <v>1</v>
      </c>
      <c r="E1" s="1" t="s">
        <v>2</v>
      </c>
      <c r="F1" s="1" t="s">
        <v>16</v>
      </c>
      <c r="G1" s="1" t="s">
        <v>17</v>
      </c>
      <c r="H1" s="1" t="s">
        <v>18</v>
      </c>
      <c r="I1" s="1" t="s">
        <v>19</v>
      </c>
      <c r="J1" s="1" t="s">
        <v>20</v>
      </c>
      <c r="K1" s="1" t="s">
        <v>21</v>
      </c>
      <c r="L1" s="1" t="s">
        <v>75</v>
      </c>
      <c r="M1" s="1" t="s">
        <v>76</v>
      </c>
      <c r="N1" s="1" t="s">
        <v>77</v>
      </c>
      <c r="O1" s="1" t="s">
        <v>78</v>
      </c>
      <c r="P1" s="1" t="s">
        <v>27</v>
      </c>
    </row>
    <row r="2" spans="1:16" x14ac:dyDescent="0.35">
      <c r="A2" s="28" t="s">
        <v>74</v>
      </c>
      <c r="B2" t="s">
        <v>29</v>
      </c>
      <c r="C2" s="29">
        <v>2319</v>
      </c>
      <c r="D2" s="25">
        <v>0.20499999999999999</v>
      </c>
      <c r="E2" s="25">
        <v>0.40400000000000003</v>
      </c>
      <c r="F2" s="25">
        <v>0.16400000000000001</v>
      </c>
      <c r="G2" s="25">
        <v>0.371</v>
      </c>
      <c r="H2" s="25">
        <v>0.215</v>
      </c>
      <c r="I2" s="25">
        <v>0.41099999999999998</v>
      </c>
      <c r="J2" s="25">
        <v>0.221</v>
      </c>
      <c r="K2" s="25">
        <v>0.41499999999999998</v>
      </c>
      <c r="L2" s="3"/>
      <c r="M2" s="3"/>
      <c r="N2" s="3"/>
      <c r="O2" s="3"/>
    </row>
    <row r="3" spans="1:16" x14ac:dyDescent="0.35">
      <c r="A3" t="s">
        <v>12</v>
      </c>
      <c r="B3" t="s">
        <v>29</v>
      </c>
      <c r="C3" s="29">
        <v>2319</v>
      </c>
      <c r="D3" s="25">
        <v>0.44</v>
      </c>
      <c r="E3" s="25">
        <v>0.496</v>
      </c>
      <c r="F3" s="25">
        <v>0.45400000000000001</v>
      </c>
      <c r="G3" s="25">
        <v>0.499</v>
      </c>
      <c r="H3" s="25">
        <v>0.435</v>
      </c>
      <c r="I3" s="25">
        <v>0.496</v>
      </c>
      <c r="J3" s="25">
        <v>0.46</v>
      </c>
      <c r="K3" s="25">
        <v>0.499</v>
      </c>
      <c r="L3" s="25">
        <v>0.30299999999999999</v>
      </c>
      <c r="M3" s="25">
        <v>0.46</v>
      </c>
      <c r="N3" s="25">
        <v>0.97299999999999998</v>
      </c>
      <c r="O3" s="25">
        <v>0.16300000000000001</v>
      </c>
    </row>
    <row r="4" spans="1:16" x14ac:dyDescent="0.35">
      <c r="A4" t="s">
        <v>13</v>
      </c>
      <c r="B4" t="s">
        <v>29</v>
      </c>
      <c r="C4" s="29">
        <v>2319</v>
      </c>
      <c r="D4" s="25">
        <v>0.68899999999999995</v>
      </c>
      <c r="E4" s="25">
        <v>0.46300000000000002</v>
      </c>
      <c r="F4" s="26">
        <v>0.65400000000000003</v>
      </c>
      <c r="G4" s="26">
        <v>0.47599999999999998</v>
      </c>
      <c r="H4" s="26">
        <v>0.69899999999999995</v>
      </c>
      <c r="I4" s="26">
        <v>0.45900000000000002</v>
      </c>
      <c r="J4" s="25">
        <v>0.67600000000000005</v>
      </c>
      <c r="K4" s="25">
        <v>0.46800000000000003</v>
      </c>
      <c r="L4" s="25">
        <v>0.69599999999999995</v>
      </c>
      <c r="M4" s="25">
        <v>0.46</v>
      </c>
      <c r="N4" s="25">
        <v>0.67600000000000005</v>
      </c>
      <c r="O4" s="25">
        <v>0.46800000000000003</v>
      </c>
    </row>
    <row r="5" spans="1:16" x14ac:dyDescent="0.35">
      <c r="A5" t="s">
        <v>109</v>
      </c>
      <c r="B5" t="s">
        <v>11</v>
      </c>
      <c r="C5" s="29">
        <v>1591</v>
      </c>
      <c r="D5" s="25">
        <v>49.478000000000002</v>
      </c>
      <c r="E5" s="25">
        <v>13.55</v>
      </c>
      <c r="F5" s="25">
        <v>50.965000000000003</v>
      </c>
      <c r="G5" s="25">
        <v>13.068</v>
      </c>
      <c r="H5" s="25">
        <v>49.26</v>
      </c>
      <c r="I5" s="25">
        <v>13.417999999999999</v>
      </c>
      <c r="J5" s="25">
        <v>49.603999999999999</v>
      </c>
      <c r="K5" s="25">
        <v>13.692</v>
      </c>
      <c r="L5" s="25">
        <v>48.325000000000003</v>
      </c>
      <c r="M5" s="25">
        <v>13.563000000000001</v>
      </c>
      <c r="N5" s="25">
        <v>53.66</v>
      </c>
      <c r="O5" s="25">
        <v>12.67</v>
      </c>
    </row>
    <row r="6" spans="1:16" x14ac:dyDescent="0.35">
      <c r="A6" t="s">
        <v>110</v>
      </c>
      <c r="B6" t="s">
        <v>11</v>
      </c>
      <c r="C6" s="29">
        <v>2291</v>
      </c>
      <c r="D6" s="25">
        <v>48.665999999999997</v>
      </c>
      <c r="E6" s="25">
        <v>13.563000000000001</v>
      </c>
      <c r="F6" s="25">
        <v>49.709000000000003</v>
      </c>
      <c r="G6" s="25">
        <v>13.291</v>
      </c>
      <c r="H6" s="25">
        <v>48.609000000000002</v>
      </c>
      <c r="I6" s="25">
        <v>13.449</v>
      </c>
      <c r="J6" s="25">
        <v>48.296999999999997</v>
      </c>
      <c r="K6" s="25">
        <v>13.596</v>
      </c>
      <c r="L6" s="25">
        <v>47.991999999999997</v>
      </c>
      <c r="M6" s="25">
        <v>13.464</v>
      </c>
      <c r="N6" s="25">
        <v>51.241999999999997</v>
      </c>
      <c r="O6" s="25">
        <v>13.644</v>
      </c>
    </row>
    <row r="7" spans="1:16" x14ac:dyDescent="0.35">
      <c r="A7" t="s">
        <v>108</v>
      </c>
      <c r="B7" t="s">
        <v>11</v>
      </c>
      <c r="C7" s="29">
        <v>1407</v>
      </c>
      <c r="D7" s="25">
        <v>7.5350000000000001</v>
      </c>
      <c r="E7" s="25">
        <v>3.4239999999999999</v>
      </c>
      <c r="F7" s="25">
        <v>7.6970000000000001</v>
      </c>
      <c r="G7" s="25">
        <v>3.4460000000000002</v>
      </c>
      <c r="H7" s="25">
        <v>7.5970000000000004</v>
      </c>
      <c r="I7" s="25">
        <v>3.484</v>
      </c>
      <c r="J7" s="25">
        <v>7.28</v>
      </c>
      <c r="K7" s="25">
        <v>3.2610000000000001</v>
      </c>
      <c r="L7" s="25">
        <v>7.89</v>
      </c>
      <c r="M7" s="25">
        <v>3.4159999999999999</v>
      </c>
      <c r="N7" s="25">
        <v>5.8789999999999996</v>
      </c>
      <c r="O7" s="25">
        <v>2.9510000000000001</v>
      </c>
    </row>
    <row r="8" spans="1:16" x14ac:dyDescent="0.35">
      <c r="A8" t="s">
        <v>112</v>
      </c>
      <c r="B8" t="s">
        <v>11</v>
      </c>
      <c r="C8" s="29">
        <v>2041</v>
      </c>
      <c r="D8" s="25">
        <v>7.5620000000000003</v>
      </c>
      <c r="E8" s="25">
        <v>3.42</v>
      </c>
      <c r="F8" s="25">
        <v>7.6580000000000004</v>
      </c>
      <c r="G8" s="25">
        <v>3.4420000000000002</v>
      </c>
      <c r="H8" s="25">
        <v>7.6470000000000002</v>
      </c>
      <c r="I8" s="25">
        <v>3.472</v>
      </c>
      <c r="J8" s="25">
        <v>7.2409999999999997</v>
      </c>
      <c r="K8" s="25">
        <v>3.1890000000000001</v>
      </c>
      <c r="L8" s="25">
        <v>7.8369999999999997</v>
      </c>
      <c r="M8" s="25">
        <v>3.444</v>
      </c>
      <c r="N8" s="25">
        <v>6.2489999999999997</v>
      </c>
      <c r="O8" s="25">
        <v>2.9750000000000001</v>
      </c>
    </row>
    <row r="9" spans="1:16" x14ac:dyDescent="0.35">
      <c r="A9" t="s">
        <v>111</v>
      </c>
      <c r="B9" t="s">
        <v>29</v>
      </c>
      <c r="C9" s="29">
        <v>1598</v>
      </c>
      <c r="D9" s="25">
        <v>0.51300000000000001</v>
      </c>
      <c r="E9" s="25">
        <v>0.5</v>
      </c>
      <c r="F9" s="25">
        <v>0.52200000000000002</v>
      </c>
      <c r="G9" s="25">
        <v>0.501</v>
      </c>
      <c r="H9" s="25">
        <v>0.52</v>
      </c>
      <c r="I9" s="25">
        <v>0.5</v>
      </c>
      <c r="J9" s="25">
        <v>0.49099999999999999</v>
      </c>
      <c r="K9" s="25">
        <v>0.5</v>
      </c>
      <c r="L9" s="25">
        <v>0.57299999999999995</v>
      </c>
      <c r="M9" s="25">
        <v>0.495</v>
      </c>
      <c r="N9" s="25">
        <v>0.29099999999999998</v>
      </c>
      <c r="O9" s="25">
        <v>0.45500000000000002</v>
      </c>
    </row>
    <row r="10" spans="1:16" x14ac:dyDescent="0.35">
      <c r="A10" t="s">
        <v>79</v>
      </c>
      <c r="B10" t="s">
        <v>29</v>
      </c>
      <c r="C10" s="29">
        <v>2319</v>
      </c>
      <c r="D10" s="25">
        <v>0.51800000000000002</v>
      </c>
      <c r="E10" s="25">
        <v>0.5</v>
      </c>
      <c r="F10" s="25">
        <v>0.52100000000000002</v>
      </c>
      <c r="G10" s="25">
        <v>0.5</v>
      </c>
      <c r="H10" s="25">
        <v>0.52400000000000002</v>
      </c>
      <c r="I10" s="25">
        <v>0.5</v>
      </c>
      <c r="J10" s="25">
        <v>0.51200000000000001</v>
      </c>
      <c r="K10" s="25">
        <v>0.5</v>
      </c>
      <c r="L10" s="25">
        <v>0.56200000000000006</v>
      </c>
      <c r="M10" s="25">
        <v>0.496</v>
      </c>
      <c r="N10" s="25">
        <v>0.34499999999999997</v>
      </c>
      <c r="O10" s="25">
        <v>0.47599999999999998</v>
      </c>
    </row>
    <row r="11" spans="1:16" x14ac:dyDescent="0.35">
      <c r="A11" t="s">
        <v>14</v>
      </c>
      <c r="B11" t="s">
        <v>15</v>
      </c>
      <c r="C11" s="29">
        <v>2319</v>
      </c>
      <c r="D11" s="25">
        <v>8.2129999999999992</v>
      </c>
      <c r="E11" s="25">
        <v>3.879</v>
      </c>
      <c r="F11" s="25">
        <v>8.4309999999999992</v>
      </c>
      <c r="G11" s="25">
        <v>3.8260000000000001</v>
      </c>
      <c r="H11" s="25">
        <v>8.1820000000000004</v>
      </c>
      <c r="I11" s="25">
        <v>3.887</v>
      </c>
      <c r="J11" s="25">
        <v>8.2189999999999994</v>
      </c>
      <c r="K11" s="25">
        <v>3.9990000000000001</v>
      </c>
      <c r="L11" s="25">
        <v>8.4879999999999995</v>
      </c>
      <c r="M11" s="25">
        <v>3.8650000000000002</v>
      </c>
      <c r="N11" s="25">
        <v>7.1470000000000002</v>
      </c>
      <c r="O11" s="25">
        <v>3.75</v>
      </c>
    </row>
    <row r="12" spans="1:16" s="16" customFormat="1" x14ac:dyDescent="0.35">
      <c r="A12" s="16" t="s">
        <v>22</v>
      </c>
      <c r="B12" s="16" t="s">
        <v>29</v>
      </c>
      <c r="C12" s="36" t="s">
        <v>113</v>
      </c>
      <c r="D12" s="37" t="s">
        <v>113</v>
      </c>
      <c r="E12" s="37" t="s">
        <v>113</v>
      </c>
      <c r="F12" s="37" t="s">
        <v>113</v>
      </c>
      <c r="G12" s="37" t="s">
        <v>113</v>
      </c>
      <c r="H12" s="37" t="s">
        <v>113</v>
      </c>
      <c r="I12" s="37" t="s">
        <v>113</v>
      </c>
      <c r="J12" s="37" t="s">
        <v>113</v>
      </c>
      <c r="K12" s="37" t="s">
        <v>113</v>
      </c>
      <c r="L12" s="37" t="s">
        <v>113</v>
      </c>
      <c r="M12" s="37" t="s">
        <v>113</v>
      </c>
      <c r="N12" s="37" t="s">
        <v>113</v>
      </c>
      <c r="O12" s="37" t="s">
        <v>113</v>
      </c>
      <c r="P12" s="39" t="s">
        <v>24</v>
      </c>
    </row>
    <row r="13" spans="1:16" x14ac:dyDescent="0.35">
      <c r="A13" t="s">
        <v>149</v>
      </c>
      <c r="B13" s="28" t="s">
        <v>80</v>
      </c>
      <c r="C13" s="29">
        <v>2319</v>
      </c>
      <c r="D13" s="25">
        <v>0.49299999999999999</v>
      </c>
      <c r="E13" s="25">
        <v>0.32500000000000001</v>
      </c>
      <c r="F13" s="25">
        <v>0.47299999999999998</v>
      </c>
      <c r="G13" s="25">
        <v>0.26700000000000002</v>
      </c>
      <c r="H13" s="25">
        <v>0.505</v>
      </c>
      <c r="I13" s="25">
        <v>0.34499999999999997</v>
      </c>
      <c r="J13" s="25">
        <v>0.48099999999999998</v>
      </c>
      <c r="K13" s="25">
        <v>0.32500000000000001</v>
      </c>
      <c r="L13" s="25">
        <v>0.47199999999999998</v>
      </c>
      <c r="M13" s="25">
        <v>0.30399999999999999</v>
      </c>
      <c r="N13" s="25">
        <v>0.57499999999999996</v>
      </c>
      <c r="O13" s="25">
        <v>0.38400000000000001</v>
      </c>
      <c r="P13" s="2" t="s">
        <v>32</v>
      </c>
    </row>
    <row r="14" spans="1:16" x14ac:dyDescent="0.35">
      <c r="A14" t="s">
        <v>81</v>
      </c>
      <c r="B14" t="s">
        <v>25</v>
      </c>
      <c r="C14" s="29">
        <v>2200</v>
      </c>
      <c r="D14" s="25">
        <v>4.1959999999999997</v>
      </c>
      <c r="E14" s="25">
        <v>4.6059999999999999</v>
      </c>
      <c r="F14" s="25">
        <v>4.2329999999999997</v>
      </c>
      <c r="G14" s="25">
        <v>4.2560000000000002</v>
      </c>
      <c r="H14" s="25">
        <v>4.03</v>
      </c>
      <c r="I14" s="25">
        <v>4.3369999999999997</v>
      </c>
      <c r="J14" s="25">
        <v>4.5810000000000004</v>
      </c>
      <c r="K14" s="25">
        <v>5.5540000000000003</v>
      </c>
      <c r="L14" s="25">
        <v>4.2290000000000001</v>
      </c>
      <c r="M14" s="25">
        <v>4.798</v>
      </c>
      <c r="N14" s="25">
        <v>4.0659999999999998</v>
      </c>
      <c r="O14" s="25">
        <v>3.7410000000000001</v>
      </c>
    </row>
    <row r="15" spans="1:16" s="16" customFormat="1" x14ac:dyDescent="0.35">
      <c r="A15" s="16" t="s">
        <v>150</v>
      </c>
      <c r="B15" s="16" t="s">
        <v>7</v>
      </c>
      <c r="C15" s="36" t="s">
        <v>113</v>
      </c>
      <c r="D15" s="16" t="s">
        <v>113</v>
      </c>
      <c r="E15" s="16" t="s">
        <v>113</v>
      </c>
      <c r="F15" s="40"/>
      <c r="G15" s="40"/>
      <c r="H15" s="40"/>
      <c r="I15" s="40"/>
      <c r="J15" s="40"/>
      <c r="K15" s="40"/>
      <c r="L15" s="37" t="s">
        <v>113</v>
      </c>
      <c r="M15" s="37" t="s">
        <v>113</v>
      </c>
      <c r="N15" s="37" t="s">
        <v>113</v>
      </c>
      <c r="O15" s="37" t="s">
        <v>113</v>
      </c>
    </row>
    <row r="16" spans="1:16" x14ac:dyDescent="0.35">
      <c r="A16" t="s">
        <v>26</v>
      </c>
      <c r="B16" t="s">
        <v>29</v>
      </c>
      <c r="C16" s="29">
        <v>2319</v>
      </c>
      <c r="D16" s="25">
        <v>0.16800000000000001</v>
      </c>
      <c r="E16" s="25">
        <v>0.374</v>
      </c>
      <c r="F16" s="27"/>
      <c r="G16" s="27"/>
      <c r="H16" s="27"/>
      <c r="I16" s="27"/>
      <c r="J16" s="27"/>
      <c r="K16" s="27"/>
      <c r="L16">
        <v>0.17699999999999999</v>
      </c>
      <c r="M16">
        <v>0.38200000000000001</v>
      </c>
      <c r="N16" s="25">
        <v>0.13500000000000001</v>
      </c>
      <c r="O16" s="25">
        <v>0.34200000000000003</v>
      </c>
    </row>
    <row r="17" spans="1:15" x14ac:dyDescent="0.35">
      <c r="A17" t="s">
        <v>70</v>
      </c>
      <c r="B17" t="s">
        <v>29</v>
      </c>
      <c r="C17" s="29">
        <v>2319</v>
      </c>
      <c r="D17" s="25">
        <v>0.66400000000000003</v>
      </c>
      <c r="E17" s="25">
        <v>0.47299999999999998</v>
      </c>
      <c r="F17" s="27"/>
      <c r="G17" s="27"/>
      <c r="H17" s="27"/>
      <c r="I17" s="27"/>
      <c r="J17" s="27"/>
      <c r="K17" s="27"/>
      <c r="L17">
        <v>0.65500000000000003</v>
      </c>
      <c r="M17">
        <v>0.47499999999999998</v>
      </c>
      <c r="N17" s="25">
        <v>0.69699999999999995</v>
      </c>
      <c r="O17" s="25">
        <v>0.46</v>
      </c>
    </row>
    <row r="18" spans="1:15" x14ac:dyDescent="0.35">
      <c r="A18" t="s">
        <v>28</v>
      </c>
      <c r="B18" t="s">
        <v>29</v>
      </c>
      <c r="C18" s="29">
        <v>2319</v>
      </c>
      <c r="D18" s="25">
        <v>0.33600000000000002</v>
      </c>
      <c r="E18" s="25">
        <v>0.47299999999999998</v>
      </c>
      <c r="F18" s="25" t="s">
        <v>113</v>
      </c>
      <c r="G18" s="25" t="s">
        <v>113</v>
      </c>
      <c r="H18" s="25" t="s">
        <v>113</v>
      </c>
      <c r="I18" s="25" t="s">
        <v>113</v>
      </c>
      <c r="J18" s="25" t="s">
        <v>113</v>
      </c>
      <c r="K18" s="25" t="s">
        <v>113</v>
      </c>
      <c r="L18">
        <v>0.33</v>
      </c>
      <c r="M18">
        <v>0.47</v>
      </c>
      <c r="N18" s="25">
        <v>0.36199999999999999</v>
      </c>
      <c r="O18" s="25">
        <v>0.48099999999999998</v>
      </c>
    </row>
    <row r="19" spans="1:15" x14ac:dyDescent="0.35">
      <c r="A19" t="s">
        <v>72</v>
      </c>
      <c r="B19" t="s">
        <v>29</v>
      </c>
      <c r="C19" s="29">
        <v>2319</v>
      </c>
      <c r="D19" s="25">
        <v>0.16400000000000001</v>
      </c>
      <c r="E19" s="25">
        <v>0.37</v>
      </c>
      <c r="F19" s="25" t="s">
        <v>113</v>
      </c>
      <c r="G19" s="25" t="s">
        <v>113</v>
      </c>
      <c r="H19" s="25" t="s">
        <v>113</v>
      </c>
      <c r="I19" s="25" t="s">
        <v>113</v>
      </c>
      <c r="J19" s="25" t="s">
        <v>113</v>
      </c>
      <c r="K19" s="25" t="s">
        <v>113</v>
      </c>
      <c r="L19">
        <v>0.16900000000000001</v>
      </c>
      <c r="M19">
        <v>0.375</v>
      </c>
      <c r="N19" s="25">
        <v>0.14499999999999999</v>
      </c>
      <c r="O19" s="25">
        <v>0.35299999999999998</v>
      </c>
    </row>
    <row r="20" spans="1:15" x14ac:dyDescent="0.35">
      <c r="A20" t="s">
        <v>73</v>
      </c>
      <c r="B20" t="s">
        <v>29</v>
      </c>
      <c r="C20" s="29">
        <v>2319</v>
      </c>
      <c r="D20" s="25">
        <v>0.16300000000000001</v>
      </c>
      <c r="E20" s="25">
        <v>0.37</v>
      </c>
      <c r="F20" t="s">
        <v>113</v>
      </c>
      <c r="G20" t="s">
        <v>113</v>
      </c>
      <c r="H20" t="s">
        <v>113</v>
      </c>
      <c r="I20" t="s">
        <v>113</v>
      </c>
      <c r="J20" t="s">
        <v>113</v>
      </c>
      <c r="K20" t="s">
        <v>113</v>
      </c>
      <c r="L20">
        <v>0.154</v>
      </c>
      <c r="M20">
        <v>0.36099999999999999</v>
      </c>
      <c r="N20" s="25">
        <v>0.2</v>
      </c>
      <c r="O20" s="25">
        <v>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A498-98A4-4751-8B98-EA6C9C0967D4}">
  <dimension ref="A1:P25"/>
  <sheetViews>
    <sheetView workbookViewId="0">
      <pane xSplit="2" ySplit="1" topLeftCell="C2" activePane="bottomRight" state="frozen"/>
      <selection pane="topRight" activeCell="D1" sqref="D1"/>
      <selection pane="bottomLeft" activeCell="A2" sqref="A2"/>
      <selection pane="bottomRight" activeCell="A15" sqref="A15"/>
    </sheetView>
  </sheetViews>
  <sheetFormatPr defaultRowHeight="14.5" x14ac:dyDescent="0.35"/>
  <cols>
    <col min="1" max="1" width="108.26953125" bestFit="1" customWidth="1"/>
    <col min="3" max="3" width="16.1796875" bestFit="1" customWidth="1"/>
    <col min="5" max="5" width="17.089843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x14ac:dyDescent="0.35">
      <c r="A1" s="1" t="s">
        <v>0</v>
      </c>
      <c r="B1" s="1" t="s">
        <v>9</v>
      </c>
      <c r="C1" s="1" t="s">
        <v>82</v>
      </c>
      <c r="D1" s="1" t="s">
        <v>1</v>
      </c>
      <c r="E1" s="1" t="s">
        <v>2</v>
      </c>
      <c r="F1" s="1" t="s">
        <v>16</v>
      </c>
      <c r="G1" s="1" t="s">
        <v>17</v>
      </c>
      <c r="H1" s="1" t="s">
        <v>18</v>
      </c>
      <c r="I1" s="1" t="s">
        <v>19</v>
      </c>
      <c r="J1" s="1" t="s">
        <v>20</v>
      </c>
      <c r="K1" s="1" t="s">
        <v>21</v>
      </c>
      <c r="L1" s="1" t="s">
        <v>75</v>
      </c>
      <c r="M1" s="1" t="s">
        <v>76</v>
      </c>
      <c r="N1" s="1" t="s">
        <v>77</v>
      </c>
      <c r="O1" s="1" t="s">
        <v>78</v>
      </c>
      <c r="P1" s="1" t="s">
        <v>27</v>
      </c>
    </row>
    <row r="2" spans="1:16" x14ac:dyDescent="0.35">
      <c r="A2" t="s">
        <v>71</v>
      </c>
      <c r="B2" t="s">
        <v>30</v>
      </c>
      <c r="C2" s="29">
        <v>2311</v>
      </c>
      <c r="D2" s="25">
        <v>1.1719999999999999</v>
      </c>
      <c r="E2" s="25">
        <v>1.3109999999999999</v>
      </c>
      <c r="F2" s="25">
        <v>1.234</v>
      </c>
      <c r="G2" s="25">
        <v>1.17</v>
      </c>
      <c r="H2" s="25">
        <v>1.1739999999999999</v>
      </c>
      <c r="I2" s="25">
        <v>1.2589999999999999</v>
      </c>
      <c r="J2" s="25">
        <v>1.167</v>
      </c>
      <c r="K2" s="25">
        <v>1.5369999999999999</v>
      </c>
      <c r="L2" s="25">
        <v>1.214</v>
      </c>
      <c r="M2" s="25">
        <v>1.341</v>
      </c>
      <c r="N2" s="25">
        <v>1.006</v>
      </c>
      <c r="O2" s="25">
        <v>1.173</v>
      </c>
    </row>
    <row r="3" spans="1:16" ht="15.5" x14ac:dyDescent="0.35">
      <c r="A3" s="15" t="s">
        <v>83</v>
      </c>
      <c r="B3" t="s">
        <v>30</v>
      </c>
      <c r="C3" s="29">
        <v>2318</v>
      </c>
      <c r="D3" s="25">
        <v>0.45600000000000002</v>
      </c>
      <c r="E3" s="25">
        <v>0.34200000000000003</v>
      </c>
      <c r="F3" s="25">
        <v>0.48</v>
      </c>
      <c r="G3" s="25">
        <v>0.36699999999999999</v>
      </c>
      <c r="H3" s="25">
        <v>0.45600000000000002</v>
      </c>
      <c r="I3" s="25">
        <v>0.35099999999999998</v>
      </c>
      <c r="J3" s="25">
        <v>0.45400000000000001</v>
      </c>
      <c r="K3" s="25">
        <v>0.33200000000000002</v>
      </c>
      <c r="L3" s="25">
        <v>0.46899999999999997</v>
      </c>
      <c r="M3" s="25">
        <v>0.35399999999999998</v>
      </c>
      <c r="N3" s="25">
        <v>0.40500000000000003</v>
      </c>
      <c r="O3" s="25">
        <v>0.28599999999999998</v>
      </c>
    </row>
    <row r="4" spans="1:16" x14ac:dyDescent="0.35">
      <c r="A4" t="s">
        <v>31</v>
      </c>
      <c r="B4" t="s">
        <v>23</v>
      </c>
      <c r="C4" s="29">
        <v>2310</v>
      </c>
      <c r="D4" s="25">
        <v>124.71</v>
      </c>
      <c r="E4" s="25">
        <v>178.70099999999999</v>
      </c>
      <c r="F4" s="25">
        <v>126.851</v>
      </c>
      <c r="G4" s="25">
        <v>155.249</v>
      </c>
      <c r="H4" s="25">
        <v>122.49299999999999</v>
      </c>
      <c r="I4" s="25">
        <v>176.11500000000001</v>
      </c>
      <c r="J4" s="25">
        <v>128.548</v>
      </c>
      <c r="K4" s="25">
        <v>203.65100000000001</v>
      </c>
      <c r="L4" s="25">
        <v>134.09299999999999</v>
      </c>
      <c r="M4" s="25">
        <v>192.756</v>
      </c>
      <c r="N4" s="25">
        <v>88.174000000000007</v>
      </c>
      <c r="O4" s="25">
        <v>99.789000000000001</v>
      </c>
      <c r="P4" s="2" t="s">
        <v>146</v>
      </c>
    </row>
    <row r="5" spans="1:16" x14ac:dyDescent="0.35">
      <c r="A5" t="s">
        <v>33</v>
      </c>
      <c r="B5" t="s">
        <v>10</v>
      </c>
      <c r="C5" s="29">
        <v>2291</v>
      </c>
      <c r="D5" s="25">
        <v>66.983999999999995</v>
      </c>
      <c r="E5" s="25">
        <v>34.698999999999998</v>
      </c>
      <c r="F5" s="25">
        <v>64.882000000000005</v>
      </c>
      <c r="G5" s="25">
        <v>34.572000000000003</v>
      </c>
      <c r="H5" s="25">
        <v>68.022000000000006</v>
      </c>
      <c r="I5" s="25">
        <v>34.561</v>
      </c>
      <c r="J5" s="25">
        <v>67.283000000000001</v>
      </c>
      <c r="K5" s="25">
        <v>34.396999999999998</v>
      </c>
      <c r="L5" s="25">
        <v>65.641000000000005</v>
      </c>
      <c r="M5" s="25">
        <v>34.811999999999998</v>
      </c>
      <c r="N5" s="25">
        <v>72.33</v>
      </c>
      <c r="O5" s="25">
        <v>33.758000000000003</v>
      </c>
    </row>
    <row r="6" spans="1:16" x14ac:dyDescent="0.35">
      <c r="A6" t="s">
        <v>34</v>
      </c>
      <c r="B6" t="s">
        <v>10</v>
      </c>
      <c r="C6" s="29">
        <v>2291</v>
      </c>
      <c r="D6" s="25">
        <v>24.911999999999999</v>
      </c>
      <c r="E6" s="25">
        <v>31.786000000000001</v>
      </c>
      <c r="F6" s="25">
        <v>25.818000000000001</v>
      </c>
      <c r="G6" s="25">
        <v>31.181999999999999</v>
      </c>
      <c r="H6" s="25">
        <v>24.035</v>
      </c>
      <c r="I6" s="25">
        <v>31.738</v>
      </c>
      <c r="J6" s="25">
        <v>25.329000000000001</v>
      </c>
      <c r="K6" s="25">
        <v>32.054000000000002</v>
      </c>
      <c r="L6" s="25">
        <v>26.635000000000002</v>
      </c>
      <c r="M6" s="25">
        <v>32.311</v>
      </c>
      <c r="N6" s="25">
        <v>18.055</v>
      </c>
      <c r="O6" s="25">
        <v>28.626000000000001</v>
      </c>
    </row>
    <row r="7" spans="1:16" s="16" customFormat="1" x14ac:dyDescent="0.35">
      <c r="A7" s="16" t="s">
        <v>35</v>
      </c>
      <c r="B7" s="16" t="s">
        <v>36</v>
      </c>
      <c r="C7" s="36" t="s">
        <v>113</v>
      </c>
      <c r="D7" s="37" t="s">
        <v>113</v>
      </c>
      <c r="E7" s="37" t="s">
        <v>113</v>
      </c>
      <c r="F7" s="37" t="s">
        <v>113</v>
      </c>
      <c r="G7" s="37" t="s">
        <v>113</v>
      </c>
      <c r="H7" s="37" t="s">
        <v>113</v>
      </c>
      <c r="I7" s="37" t="s">
        <v>113</v>
      </c>
      <c r="J7" s="37" t="s">
        <v>113</v>
      </c>
      <c r="K7" s="37" t="s">
        <v>113</v>
      </c>
      <c r="L7" s="37" t="s">
        <v>113</v>
      </c>
      <c r="M7" s="37" t="s">
        <v>113</v>
      </c>
      <c r="N7" s="37" t="s">
        <v>113</v>
      </c>
      <c r="O7" s="37" t="s">
        <v>113</v>
      </c>
    </row>
    <row r="8" spans="1:16" x14ac:dyDescent="0.35">
      <c r="A8" t="s">
        <v>37</v>
      </c>
      <c r="B8" t="s">
        <v>29</v>
      </c>
      <c r="C8" s="29">
        <v>2306</v>
      </c>
      <c r="D8" s="25">
        <v>0.40500000000000003</v>
      </c>
      <c r="E8" s="25">
        <v>0.49099999999999999</v>
      </c>
      <c r="F8" s="25">
        <v>0.42199999999999999</v>
      </c>
      <c r="G8" s="25">
        <v>0.49399999999999999</v>
      </c>
      <c r="H8" s="25">
        <v>0.39900000000000002</v>
      </c>
      <c r="I8" s="25">
        <v>0.49</v>
      </c>
      <c r="J8" s="25">
        <v>0.39</v>
      </c>
      <c r="K8" s="25">
        <v>0.48799999999999999</v>
      </c>
      <c r="L8" s="25">
        <v>0.441</v>
      </c>
      <c r="M8" s="25">
        <v>0.497</v>
      </c>
      <c r="N8" s="25">
        <v>0.26400000000000001</v>
      </c>
      <c r="O8" s="25">
        <v>0.441</v>
      </c>
    </row>
    <row r="9" spans="1:16" x14ac:dyDescent="0.35">
      <c r="A9" t="s">
        <v>84</v>
      </c>
      <c r="B9" t="s">
        <v>29</v>
      </c>
      <c r="C9" s="29">
        <v>927</v>
      </c>
      <c r="D9" s="25">
        <v>0.23699999999999999</v>
      </c>
      <c r="E9" s="25">
        <v>0.42599999999999999</v>
      </c>
      <c r="F9" s="25">
        <v>0.19500000000000001</v>
      </c>
      <c r="G9" s="25">
        <v>0.39700000000000002</v>
      </c>
      <c r="H9" s="25">
        <v>0.24</v>
      </c>
      <c r="I9" s="25">
        <v>0.42799999999999999</v>
      </c>
      <c r="J9" s="25">
        <v>0.247</v>
      </c>
      <c r="K9" s="25">
        <v>0.432</v>
      </c>
      <c r="L9" s="25">
        <v>0.23799999999999999</v>
      </c>
      <c r="M9" s="25">
        <v>0.42599999999999999</v>
      </c>
      <c r="N9" s="25">
        <v>0.23400000000000001</v>
      </c>
      <c r="O9" s="25">
        <v>0.42499999999999999</v>
      </c>
    </row>
    <row r="10" spans="1:16" x14ac:dyDescent="0.35">
      <c r="A10" t="s">
        <v>86</v>
      </c>
      <c r="B10" s="28" t="s">
        <v>85</v>
      </c>
      <c r="C10" s="29">
        <v>1428</v>
      </c>
      <c r="D10" s="25">
        <v>5.0839999999999996</v>
      </c>
      <c r="E10" s="25">
        <v>1.516</v>
      </c>
      <c r="F10" s="25">
        <v>4.9669999999999996</v>
      </c>
      <c r="G10" s="25">
        <v>1.542</v>
      </c>
      <c r="H10" s="25">
        <v>5.0519999999999996</v>
      </c>
      <c r="I10" s="25">
        <v>1.5489999999999999</v>
      </c>
      <c r="J10" s="25">
        <v>5.2679999999999998</v>
      </c>
      <c r="K10" s="25">
        <v>1.397</v>
      </c>
      <c r="L10" s="25">
        <v>5.0170000000000003</v>
      </c>
      <c r="M10" s="25">
        <v>1.538</v>
      </c>
      <c r="N10" s="25">
        <v>5.2939999999999996</v>
      </c>
      <c r="O10" s="25">
        <v>1.4239999999999999</v>
      </c>
    </row>
    <row r="11" spans="1:16" x14ac:dyDescent="0.35">
      <c r="A11" t="s">
        <v>87</v>
      </c>
      <c r="B11" t="s">
        <v>29</v>
      </c>
      <c r="C11" s="29">
        <v>2238</v>
      </c>
      <c r="D11" s="25">
        <v>0.60499999999999998</v>
      </c>
      <c r="E11" s="25">
        <v>0.48899999999999999</v>
      </c>
      <c r="F11" s="25">
        <v>0.59</v>
      </c>
      <c r="G11" s="25">
        <v>0.49199999999999999</v>
      </c>
      <c r="H11" s="25">
        <v>0.621</v>
      </c>
      <c r="I11" s="25">
        <v>0.48499999999999999</v>
      </c>
      <c r="J11" s="25">
        <v>0.60899999999999999</v>
      </c>
      <c r="K11" s="25">
        <v>0.48799999999999999</v>
      </c>
      <c r="L11" s="25">
        <v>0.57799999999999996</v>
      </c>
      <c r="M11" s="25">
        <v>0.49399999999999999</v>
      </c>
      <c r="N11" s="25">
        <v>0.71</v>
      </c>
      <c r="O11" s="25">
        <v>0.45400000000000001</v>
      </c>
    </row>
    <row r="12" spans="1:16" x14ac:dyDescent="0.35">
      <c r="A12" t="s">
        <v>88</v>
      </c>
      <c r="B12" t="s">
        <v>29</v>
      </c>
      <c r="C12" s="29">
        <v>2238</v>
      </c>
      <c r="D12" s="25">
        <v>0.28599999999999998</v>
      </c>
      <c r="E12" s="25">
        <v>0.45200000000000001</v>
      </c>
      <c r="F12" s="25">
        <v>0.26500000000000001</v>
      </c>
      <c r="G12" s="25">
        <v>0.442</v>
      </c>
      <c r="H12" s="25">
        <v>0.28499999999999998</v>
      </c>
      <c r="I12" s="25">
        <v>0.45100000000000001</v>
      </c>
      <c r="J12" s="25">
        <v>0.27900000000000003</v>
      </c>
      <c r="K12" s="25">
        <v>0.44900000000000001</v>
      </c>
      <c r="L12" s="25">
        <v>0.316</v>
      </c>
      <c r="M12" s="25">
        <v>0.46500000000000002</v>
      </c>
      <c r="N12" s="25">
        <v>0.16800000000000001</v>
      </c>
      <c r="O12" s="25">
        <v>0.374</v>
      </c>
    </row>
    <row r="13" spans="1:16" x14ac:dyDescent="0.35">
      <c r="A13" t="s">
        <v>89</v>
      </c>
      <c r="B13" t="s">
        <v>29</v>
      </c>
      <c r="C13" s="29">
        <v>2238</v>
      </c>
      <c r="D13" s="25">
        <v>7.4999999999999997E-2</v>
      </c>
      <c r="E13" s="25">
        <v>0.26300000000000001</v>
      </c>
      <c r="F13" s="25">
        <v>0.106</v>
      </c>
      <c r="G13" s="25">
        <v>0.308</v>
      </c>
      <c r="H13" s="25">
        <v>0.06</v>
      </c>
      <c r="I13" s="25">
        <v>0.23799999999999999</v>
      </c>
      <c r="J13" s="25">
        <v>8.4000000000000005E-2</v>
      </c>
      <c r="K13" s="25">
        <v>0.27700000000000002</v>
      </c>
      <c r="L13" s="25">
        <v>6.9000000000000006E-2</v>
      </c>
      <c r="M13" s="25">
        <v>0.254</v>
      </c>
      <c r="N13" s="25">
        <v>9.6000000000000002E-2</v>
      </c>
      <c r="O13" s="25">
        <v>0.29499999999999998</v>
      </c>
    </row>
    <row r="14" spans="1:16" x14ac:dyDescent="0.35">
      <c r="A14" t="s">
        <v>90</v>
      </c>
      <c r="B14" t="s">
        <v>11</v>
      </c>
      <c r="C14" s="29">
        <v>2270</v>
      </c>
      <c r="D14" s="25">
        <v>8.8699999999999992</v>
      </c>
      <c r="E14" s="25">
        <v>9.6859999999999999</v>
      </c>
      <c r="F14" s="25">
        <v>8.4380000000000006</v>
      </c>
      <c r="G14" s="25">
        <v>9.6129999999999995</v>
      </c>
      <c r="H14" s="25">
        <v>8.7639999999999993</v>
      </c>
      <c r="I14" s="25">
        <v>9.5370000000000008</v>
      </c>
      <c r="J14" s="25">
        <v>9.4350000000000005</v>
      </c>
      <c r="K14" s="25">
        <v>9.859</v>
      </c>
      <c r="L14" s="25">
        <v>8.2469999999999999</v>
      </c>
      <c r="M14" s="25">
        <v>9.1340000000000003</v>
      </c>
      <c r="N14" s="25">
        <v>11.317</v>
      </c>
      <c r="O14" s="25">
        <v>11.287000000000001</v>
      </c>
    </row>
    <row r="15" spans="1:16" x14ac:dyDescent="0.35">
      <c r="A15" t="s">
        <v>38</v>
      </c>
      <c r="B15" t="s">
        <v>11</v>
      </c>
      <c r="C15" s="29">
        <v>2106</v>
      </c>
      <c r="D15" s="25">
        <v>45.752000000000002</v>
      </c>
      <c r="E15" s="25">
        <v>24.832999999999998</v>
      </c>
      <c r="F15" s="25">
        <v>44.86</v>
      </c>
      <c r="G15" s="25">
        <v>24.786000000000001</v>
      </c>
      <c r="H15" s="25">
        <v>46.204999999999998</v>
      </c>
      <c r="I15" s="25">
        <v>24.824000000000002</v>
      </c>
      <c r="J15" s="25">
        <v>46.551000000000002</v>
      </c>
      <c r="K15" s="25">
        <v>24.664000000000001</v>
      </c>
      <c r="L15" s="25">
        <v>44.08</v>
      </c>
      <c r="M15" s="25">
        <v>25.091000000000001</v>
      </c>
      <c r="N15" s="25">
        <v>52.667999999999999</v>
      </c>
      <c r="O15" s="25">
        <v>22.478999999999999</v>
      </c>
    </row>
    <row r="16" spans="1:16" s="16" customFormat="1" x14ac:dyDescent="0.35">
      <c r="A16" s="16" t="s">
        <v>39</v>
      </c>
      <c r="B16" s="16" t="s">
        <v>10</v>
      </c>
      <c r="C16" s="36" t="s">
        <v>113</v>
      </c>
      <c r="D16" s="37" t="s">
        <v>113</v>
      </c>
      <c r="E16" s="37" t="s">
        <v>113</v>
      </c>
      <c r="F16" s="37" t="s">
        <v>113</v>
      </c>
      <c r="G16" s="37" t="s">
        <v>113</v>
      </c>
      <c r="H16" s="37" t="s">
        <v>113</v>
      </c>
      <c r="I16" s="37" t="s">
        <v>113</v>
      </c>
      <c r="J16" s="37" t="s">
        <v>113</v>
      </c>
      <c r="K16" s="37" t="s">
        <v>113</v>
      </c>
      <c r="L16" s="37" t="s">
        <v>113</v>
      </c>
      <c r="M16" s="37" t="s">
        <v>113</v>
      </c>
      <c r="N16" s="37" t="s">
        <v>113</v>
      </c>
      <c r="O16" s="37" t="s">
        <v>113</v>
      </c>
    </row>
    <row r="17" spans="1:16" x14ac:dyDescent="0.35">
      <c r="A17" t="s">
        <v>103</v>
      </c>
      <c r="B17" t="s">
        <v>107</v>
      </c>
      <c r="C17" s="29">
        <v>2317</v>
      </c>
      <c r="D17" s="25">
        <v>3.069</v>
      </c>
      <c r="E17" s="25">
        <v>0.999</v>
      </c>
      <c r="F17" s="25">
        <v>3.008</v>
      </c>
      <c r="G17" s="25">
        <v>0.98</v>
      </c>
      <c r="H17" s="25">
        <v>3.0630000000000002</v>
      </c>
      <c r="I17" s="25">
        <v>0.99399999999999999</v>
      </c>
      <c r="J17" s="25">
        <v>3.0990000000000002</v>
      </c>
      <c r="K17" s="25">
        <v>0.998</v>
      </c>
      <c r="L17" s="25">
        <v>3.11</v>
      </c>
      <c r="M17" s="25">
        <v>1.0069999999999999</v>
      </c>
      <c r="N17" s="25">
        <v>2.9119999999999999</v>
      </c>
      <c r="O17" s="25">
        <v>0.95499999999999996</v>
      </c>
      <c r="P17" s="34" t="s">
        <v>101</v>
      </c>
    </row>
    <row r="18" spans="1:16" x14ac:dyDescent="0.35">
      <c r="A18" t="s">
        <v>104</v>
      </c>
      <c r="B18" t="s">
        <v>107</v>
      </c>
      <c r="C18" s="29">
        <v>2302</v>
      </c>
      <c r="D18" s="25">
        <v>3.1110000000000002</v>
      </c>
      <c r="E18" s="25">
        <v>1.0349999999999999</v>
      </c>
      <c r="F18" s="25">
        <v>3.141</v>
      </c>
      <c r="G18" s="25">
        <v>0.98699999999999999</v>
      </c>
      <c r="H18" s="25">
        <v>3.113</v>
      </c>
      <c r="I18" s="25">
        <v>1.042</v>
      </c>
      <c r="J18" s="25">
        <v>3.0779999999999998</v>
      </c>
      <c r="K18" s="25">
        <v>1.0629999999999999</v>
      </c>
      <c r="L18" s="25">
        <v>3.1669999999999998</v>
      </c>
      <c r="M18" s="25">
        <v>1.026</v>
      </c>
      <c r="N18" s="25">
        <v>2.891</v>
      </c>
      <c r="O18" s="25">
        <v>1.042</v>
      </c>
      <c r="P18" s="34"/>
    </row>
    <row r="19" spans="1:16" x14ac:dyDescent="0.35">
      <c r="A19" t="s">
        <v>105</v>
      </c>
      <c r="B19" t="s">
        <v>107</v>
      </c>
      <c r="C19" s="29">
        <v>2306</v>
      </c>
      <c r="D19" s="25">
        <v>2.77</v>
      </c>
      <c r="E19" s="25">
        <v>0.99</v>
      </c>
      <c r="F19" s="25">
        <v>2.7759999999999998</v>
      </c>
      <c r="G19" s="25">
        <v>0.91900000000000004</v>
      </c>
      <c r="H19" s="25">
        <v>2.734</v>
      </c>
      <c r="I19" s="25">
        <v>0.999</v>
      </c>
      <c r="J19" s="25">
        <v>2.8130000000000002</v>
      </c>
      <c r="K19" s="25">
        <v>1.014</v>
      </c>
      <c r="L19" s="25">
        <v>2.7709999999999999</v>
      </c>
      <c r="M19" s="25">
        <v>0.98299999999999998</v>
      </c>
      <c r="N19" s="25">
        <v>2.7629999999999999</v>
      </c>
      <c r="O19" s="25">
        <v>1.018</v>
      </c>
      <c r="P19" s="34"/>
    </row>
    <row r="20" spans="1:16" x14ac:dyDescent="0.35">
      <c r="A20" t="s">
        <v>106</v>
      </c>
      <c r="B20" t="s">
        <v>107</v>
      </c>
      <c r="C20" s="29">
        <v>2311</v>
      </c>
      <c r="D20" s="25">
        <v>4.0229999999999997</v>
      </c>
      <c r="E20" s="25">
        <v>0.80500000000000005</v>
      </c>
      <c r="F20" s="25">
        <v>3.9950000000000001</v>
      </c>
      <c r="G20" s="25">
        <v>0.81399999999999995</v>
      </c>
      <c r="H20" s="25">
        <v>4.0229999999999997</v>
      </c>
      <c r="I20" s="25">
        <v>0.80500000000000005</v>
      </c>
      <c r="J20" s="25">
        <v>4.0650000000000004</v>
      </c>
      <c r="K20" s="25">
        <v>0.79300000000000004</v>
      </c>
      <c r="L20" s="25">
        <v>4.0179999999999998</v>
      </c>
      <c r="M20" s="25">
        <v>0.80800000000000005</v>
      </c>
      <c r="N20" s="25">
        <v>4.0419999999999998</v>
      </c>
      <c r="O20" s="25">
        <v>0.79100000000000004</v>
      </c>
      <c r="P20" s="35" t="s">
        <v>102</v>
      </c>
    </row>
    <row r="21" spans="1:16" s="16" customFormat="1" x14ac:dyDescent="0.35">
      <c r="A21" s="16" t="s">
        <v>147</v>
      </c>
      <c r="B21" s="16" t="s">
        <v>107</v>
      </c>
      <c r="C21" s="36" t="s">
        <v>113</v>
      </c>
      <c r="D21" s="37" t="s">
        <v>113</v>
      </c>
      <c r="E21" s="37" t="s">
        <v>113</v>
      </c>
      <c r="F21" s="37" t="s">
        <v>113</v>
      </c>
      <c r="G21" s="37" t="s">
        <v>113</v>
      </c>
      <c r="H21" s="37" t="s">
        <v>113</v>
      </c>
      <c r="I21" s="37" t="s">
        <v>113</v>
      </c>
      <c r="J21" s="37" t="s">
        <v>113</v>
      </c>
      <c r="K21" s="37" t="s">
        <v>113</v>
      </c>
      <c r="L21" s="37" t="s">
        <v>113</v>
      </c>
      <c r="M21" s="37" t="s">
        <v>113</v>
      </c>
      <c r="N21" s="37" t="s">
        <v>113</v>
      </c>
      <c r="O21" s="37" t="s">
        <v>113</v>
      </c>
      <c r="P21" s="38"/>
    </row>
    <row r="22" spans="1:16" s="16" customFormat="1" x14ac:dyDescent="0.35">
      <c r="A22" s="16" t="s">
        <v>148</v>
      </c>
      <c r="B22" s="16" t="s">
        <v>107</v>
      </c>
      <c r="C22" s="36" t="s">
        <v>113</v>
      </c>
      <c r="D22" s="37" t="s">
        <v>113</v>
      </c>
      <c r="E22" s="37" t="s">
        <v>113</v>
      </c>
      <c r="F22" s="37" t="s">
        <v>113</v>
      </c>
      <c r="G22" s="37" t="s">
        <v>113</v>
      </c>
      <c r="H22" s="37" t="s">
        <v>113</v>
      </c>
      <c r="I22" s="37" t="s">
        <v>113</v>
      </c>
      <c r="J22" s="37" t="s">
        <v>113</v>
      </c>
      <c r="K22" s="37" t="s">
        <v>113</v>
      </c>
      <c r="L22" s="37" t="s">
        <v>113</v>
      </c>
      <c r="M22" s="37" t="s">
        <v>113</v>
      </c>
      <c r="N22" s="37" t="s">
        <v>113</v>
      </c>
      <c r="O22" s="37" t="s">
        <v>113</v>
      </c>
      <c r="P22" s="38"/>
    </row>
    <row r="23" spans="1:16" x14ac:dyDescent="0.35">
      <c r="C23" s="29"/>
      <c r="D23" s="25"/>
      <c r="E23" s="25"/>
      <c r="F23" s="25"/>
      <c r="G23" s="25"/>
      <c r="H23" s="25"/>
      <c r="I23" s="25"/>
      <c r="J23" s="25"/>
      <c r="K23" s="25"/>
      <c r="L23" s="25"/>
      <c r="M23" s="25"/>
      <c r="N23" s="25"/>
      <c r="O23" s="25"/>
    </row>
    <row r="24" spans="1:16" x14ac:dyDescent="0.35">
      <c r="D24" s="25"/>
      <c r="E24" s="25"/>
      <c r="F24" s="25"/>
      <c r="G24" s="25"/>
      <c r="H24" s="25"/>
      <c r="I24" s="25"/>
      <c r="J24" s="25"/>
      <c r="K24" s="25"/>
      <c r="L24" s="25"/>
      <c r="M24" s="25"/>
      <c r="N24" s="25"/>
      <c r="O24" s="25"/>
    </row>
    <row r="25" spans="1:16" x14ac:dyDescent="0.35">
      <c r="D25" s="25"/>
      <c r="E25" s="25"/>
      <c r="F25" s="25"/>
      <c r="G25" s="25"/>
      <c r="H25" s="25"/>
      <c r="I25" s="25"/>
      <c r="J25" s="25"/>
      <c r="K25" s="25"/>
      <c r="L25" s="25"/>
      <c r="M25" s="25"/>
      <c r="N25" s="25"/>
      <c r="O25" s="25"/>
    </row>
  </sheetData>
  <conditionalFormatting sqref="A3">
    <cfRule type="expression" dxfId="1" priority="41">
      <formula>AND(COUNTIF(#REF!,A3)+COUNTIF($A$171:$A$178,A3)+COUNTIF($A$26:$A$31,A3)+COUNTIF($A$106:$A$106,A3)+COUNTIF($A$32:$A$32,A3)+COUNTIF($A$11:$A$11,A3)+COUNTIF($A$181:$A$182,A3)+COUNTIF(#REF!,A3)+COUNTIF($A$125:$A$129,A3)+COUNTIF($A$130:$A$141,A3)+COUNTIF($A$111:$A$124,A3)+COUNTIF($A$109:$A$109,A3)+COUNTIF($A$142:$A$163,A3)+COUNTIF($A$454:$A$65593,A3)+COUNTIF(#REF!,A3)+COUNTIF($A$318:$A$319,A3)+COUNTIF($A$166:$A$168,A3)+COUNTIF(#REF!,A3)+COUNTIF($A$2:$A$10,A3)&gt;1,NOT(ISBLANK(A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998E-88A4-4225-A662-3F91B327266A}">
  <dimension ref="A1:R27"/>
  <sheetViews>
    <sheetView topLeftCell="C1" workbookViewId="0">
      <pane xSplit="9500" ySplit="590" activePane="bottomLeft"/>
      <selection pane="topRight" activeCell="E1" sqref="E1"/>
      <selection pane="bottomLeft" activeCell="H14" sqref="H14"/>
      <selection pane="bottomRight" activeCell="B24" sqref="B24"/>
    </sheetView>
  </sheetViews>
  <sheetFormatPr defaultRowHeight="14.5" x14ac:dyDescent="0.35"/>
  <cols>
    <col min="1" max="1" width="21.1796875" customWidth="1"/>
    <col min="2" max="2" width="63.08984375" customWidth="1"/>
    <col min="3" max="3" width="16.08984375" customWidth="1"/>
    <col min="5" max="5" width="16.1796875" bestFit="1" customWidth="1"/>
    <col min="7" max="7" width="17.08984375" bestFit="1" customWidth="1"/>
  </cols>
  <sheetData>
    <row r="1" spans="1:18" x14ac:dyDescent="0.35">
      <c r="A1" s="8" t="s">
        <v>49</v>
      </c>
      <c r="B1" s="8" t="s">
        <v>0</v>
      </c>
      <c r="C1" s="11" t="s">
        <v>46</v>
      </c>
      <c r="D1" s="8" t="s">
        <v>9</v>
      </c>
      <c r="E1" s="8" t="s">
        <v>82</v>
      </c>
      <c r="F1" s="8" t="s">
        <v>1</v>
      </c>
      <c r="G1" s="8" t="s">
        <v>2</v>
      </c>
      <c r="H1" s="8" t="s">
        <v>27</v>
      </c>
      <c r="I1" s="8"/>
      <c r="J1" s="8"/>
      <c r="K1" s="8"/>
      <c r="L1" s="8"/>
      <c r="M1" s="1"/>
      <c r="N1" s="1"/>
      <c r="O1" s="1"/>
      <c r="P1" s="1"/>
      <c r="Q1" s="1"/>
      <c r="R1" s="1"/>
    </row>
    <row r="2" spans="1:18" x14ac:dyDescent="0.35">
      <c r="A2" s="9" t="s">
        <v>50</v>
      </c>
      <c r="B2" s="9" t="s">
        <v>45</v>
      </c>
      <c r="C2" s="12" t="s">
        <v>91</v>
      </c>
      <c r="D2" s="10"/>
      <c r="E2" s="10"/>
      <c r="F2" s="10"/>
      <c r="G2" s="10"/>
      <c r="H2" s="10"/>
      <c r="I2" s="10"/>
      <c r="J2" s="10"/>
      <c r="K2" s="10"/>
      <c r="L2" s="10"/>
      <c r="M2" s="1"/>
      <c r="N2" s="1"/>
      <c r="O2" s="1"/>
      <c r="P2" s="1"/>
      <c r="Q2" s="1"/>
      <c r="R2" s="1"/>
    </row>
    <row r="3" spans="1:18" x14ac:dyDescent="0.35">
      <c r="A3" t="s">
        <v>51</v>
      </c>
      <c r="B3" s="4" t="s">
        <v>52</v>
      </c>
      <c r="C3" s="13"/>
      <c r="D3" s="4" t="s">
        <v>10</v>
      </c>
      <c r="E3" s="4">
        <v>2319</v>
      </c>
      <c r="F3">
        <v>4.5869999999999997</v>
      </c>
      <c r="G3">
        <v>14.815</v>
      </c>
    </row>
    <row r="4" spans="1:18" x14ac:dyDescent="0.35">
      <c r="B4" s="4" t="s">
        <v>53</v>
      </c>
      <c r="C4" s="13"/>
      <c r="D4" s="4" t="s">
        <v>10</v>
      </c>
      <c r="E4" s="4">
        <v>2319</v>
      </c>
      <c r="F4">
        <v>0.61199999999999999</v>
      </c>
      <c r="G4">
        <v>5.8849999999999998</v>
      </c>
    </row>
    <row r="5" spans="1:18" x14ac:dyDescent="0.35">
      <c r="B5" s="4" t="s">
        <v>54</v>
      </c>
      <c r="C5" s="13"/>
      <c r="D5" s="4" t="s">
        <v>10</v>
      </c>
      <c r="E5" s="4">
        <v>2319</v>
      </c>
      <c r="F5">
        <v>2.4359999999999999</v>
      </c>
      <c r="G5">
        <v>11.518000000000001</v>
      </c>
    </row>
    <row r="6" spans="1:18" x14ac:dyDescent="0.35">
      <c r="B6" s="4" t="s">
        <v>55</v>
      </c>
      <c r="C6" s="13"/>
      <c r="D6" s="4" t="s">
        <v>10</v>
      </c>
      <c r="E6" s="4">
        <v>2319</v>
      </c>
      <c r="F6">
        <v>46.106000000000002</v>
      </c>
      <c r="G6">
        <v>42.414000000000001</v>
      </c>
    </row>
    <row r="7" spans="1:18" x14ac:dyDescent="0.35">
      <c r="A7" s="7"/>
      <c r="B7" s="6" t="s">
        <v>56</v>
      </c>
      <c r="C7" s="14"/>
      <c r="D7" s="6" t="s">
        <v>10</v>
      </c>
      <c r="E7" s="6">
        <v>2319</v>
      </c>
      <c r="F7" s="7">
        <v>16.878</v>
      </c>
      <c r="G7" s="7">
        <v>33.662999999999997</v>
      </c>
      <c r="H7" s="7"/>
      <c r="I7" s="7"/>
      <c r="J7" s="7"/>
      <c r="K7" s="7"/>
      <c r="L7" s="7"/>
    </row>
    <row r="8" spans="1:18" s="16" customFormat="1" x14ac:dyDescent="0.35">
      <c r="A8" s="32" t="s">
        <v>57</v>
      </c>
      <c r="B8" s="30" t="s">
        <v>92</v>
      </c>
      <c r="C8" s="18"/>
      <c r="D8" s="30" t="s">
        <v>10</v>
      </c>
      <c r="E8" s="17"/>
    </row>
    <row r="9" spans="1:18" s="16" customFormat="1" x14ac:dyDescent="0.35">
      <c r="A9" s="32"/>
      <c r="B9" s="30" t="s">
        <v>93</v>
      </c>
      <c r="C9" s="18"/>
      <c r="D9" s="30" t="s">
        <v>10</v>
      </c>
      <c r="E9" s="17"/>
    </row>
    <row r="10" spans="1:18" s="16" customFormat="1" x14ac:dyDescent="0.35">
      <c r="A10" s="32"/>
      <c r="B10" s="30" t="s">
        <v>94</v>
      </c>
      <c r="C10" s="18"/>
      <c r="D10" s="30" t="s">
        <v>10</v>
      </c>
      <c r="E10" s="17"/>
    </row>
    <row r="11" spans="1:18" s="16" customFormat="1" x14ac:dyDescent="0.35">
      <c r="A11" s="33"/>
      <c r="B11" s="31" t="s">
        <v>95</v>
      </c>
      <c r="C11" s="21"/>
      <c r="D11" s="31" t="s">
        <v>10</v>
      </c>
      <c r="E11" s="20"/>
      <c r="F11" s="19"/>
      <c r="G11" s="19"/>
      <c r="H11" s="19"/>
      <c r="I11" s="19"/>
      <c r="J11" s="19"/>
      <c r="K11" s="19"/>
      <c r="L11" s="19"/>
    </row>
    <row r="12" spans="1:18" s="16" customFormat="1" x14ac:dyDescent="0.35">
      <c r="A12" s="32" t="s">
        <v>58</v>
      </c>
      <c r="B12" s="30" t="s">
        <v>96</v>
      </c>
      <c r="C12" s="18"/>
      <c r="D12" s="30" t="s">
        <v>10</v>
      </c>
      <c r="E12" s="17"/>
    </row>
    <row r="13" spans="1:18" s="16" customFormat="1" x14ac:dyDescent="0.35">
      <c r="A13" s="32"/>
      <c r="B13" s="30" t="s">
        <v>97</v>
      </c>
      <c r="C13" s="18"/>
      <c r="D13" s="30" t="s">
        <v>10</v>
      </c>
      <c r="E13" s="17"/>
    </row>
    <row r="14" spans="1:18" s="16" customFormat="1" x14ac:dyDescent="0.35">
      <c r="B14" s="30" t="s">
        <v>98</v>
      </c>
      <c r="C14" s="18"/>
      <c r="D14" s="30" t="s">
        <v>10</v>
      </c>
      <c r="E14" s="17"/>
    </row>
    <row r="15" spans="1:18" s="16" customFormat="1" x14ac:dyDescent="0.35">
      <c r="A15" s="19"/>
      <c r="B15" s="31" t="s">
        <v>99</v>
      </c>
      <c r="C15" s="21"/>
      <c r="D15" s="31" t="s">
        <v>10</v>
      </c>
      <c r="E15" s="20"/>
      <c r="F15" s="19"/>
      <c r="G15" s="19"/>
      <c r="H15" s="19"/>
      <c r="I15" s="19"/>
      <c r="J15" s="19"/>
      <c r="K15" s="19"/>
      <c r="L15" s="19"/>
    </row>
    <row r="16" spans="1:18" x14ac:dyDescent="0.35">
      <c r="A16" t="s">
        <v>69</v>
      </c>
      <c r="B16" s="4" t="s">
        <v>59</v>
      </c>
      <c r="C16" s="13"/>
      <c r="D16" s="4" t="s">
        <v>10</v>
      </c>
      <c r="E16" s="4">
        <v>283</v>
      </c>
      <c r="F16">
        <v>60.795000000000002</v>
      </c>
      <c r="G16">
        <v>40.475999999999999</v>
      </c>
    </row>
    <row r="17" spans="1:12" x14ac:dyDescent="0.35">
      <c r="B17" s="4" t="s">
        <v>60</v>
      </c>
      <c r="C17" s="13"/>
      <c r="D17" s="4" t="s">
        <v>10</v>
      </c>
      <c r="E17" s="4">
        <v>283</v>
      </c>
      <c r="F17">
        <v>0.247</v>
      </c>
      <c r="G17">
        <v>2.2930000000000001</v>
      </c>
    </row>
    <row r="18" spans="1:12" x14ac:dyDescent="0.35">
      <c r="B18" s="4" t="s">
        <v>61</v>
      </c>
      <c r="C18" s="13"/>
      <c r="D18" s="4" t="s">
        <v>10</v>
      </c>
      <c r="E18" s="4">
        <v>283</v>
      </c>
      <c r="F18">
        <v>23.675000000000001</v>
      </c>
      <c r="G18">
        <v>32.905000000000001</v>
      </c>
    </row>
    <row r="19" spans="1:12" x14ac:dyDescent="0.35">
      <c r="B19" s="4" t="s">
        <v>62</v>
      </c>
      <c r="C19" s="13"/>
      <c r="D19" s="4" t="s">
        <v>10</v>
      </c>
      <c r="E19" s="4">
        <v>283</v>
      </c>
      <c r="F19">
        <v>10.618</v>
      </c>
      <c r="G19">
        <v>26.599</v>
      </c>
    </row>
    <row r="20" spans="1:12" x14ac:dyDescent="0.35">
      <c r="A20" s="7"/>
      <c r="B20" s="6" t="s">
        <v>63</v>
      </c>
      <c r="C20" s="14"/>
      <c r="D20" s="6" t="s">
        <v>10</v>
      </c>
      <c r="E20" s="6">
        <v>283</v>
      </c>
      <c r="F20" s="7">
        <v>4.6639999999999997</v>
      </c>
      <c r="G20" s="7">
        <v>17.452000000000002</v>
      </c>
      <c r="H20" s="7"/>
      <c r="I20" s="7"/>
      <c r="J20" s="7"/>
      <c r="K20" s="7"/>
      <c r="L20" s="7"/>
    </row>
    <row r="21" spans="1:12" s="16" customFormat="1" x14ac:dyDescent="0.35">
      <c r="A21" s="16" t="s">
        <v>64</v>
      </c>
      <c r="B21" s="30" t="s">
        <v>47</v>
      </c>
      <c r="C21" s="22"/>
      <c r="D21" s="23"/>
      <c r="E21" s="23"/>
      <c r="F21" s="24"/>
      <c r="G21" s="24"/>
      <c r="H21" s="24"/>
      <c r="I21" s="24"/>
      <c r="J21" s="24"/>
      <c r="K21" s="24"/>
      <c r="L21" s="24"/>
    </row>
    <row r="22" spans="1:12" s="16" customFormat="1" x14ac:dyDescent="0.35">
      <c r="A22" s="41" t="s">
        <v>100</v>
      </c>
      <c r="B22" s="30" t="s">
        <v>65</v>
      </c>
      <c r="C22" s="18"/>
      <c r="D22" s="17" t="s">
        <v>40</v>
      </c>
      <c r="E22" s="17"/>
    </row>
    <row r="23" spans="1:12" s="16" customFormat="1" x14ac:dyDescent="0.35">
      <c r="A23" s="41"/>
      <c r="B23" s="30" t="s">
        <v>66</v>
      </c>
      <c r="C23" s="22"/>
      <c r="D23" s="23"/>
      <c r="E23" s="23"/>
      <c r="F23" s="24"/>
      <c r="G23" s="24"/>
      <c r="H23" s="24"/>
      <c r="I23" s="24"/>
      <c r="J23" s="24"/>
      <c r="K23" s="24"/>
      <c r="L23" s="24"/>
    </row>
    <row r="24" spans="1:12" s="16" customFormat="1" x14ac:dyDescent="0.35">
      <c r="B24" s="30" t="s">
        <v>67</v>
      </c>
      <c r="C24" s="18"/>
      <c r="D24" s="17" t="s">
        <v>40</v>
      </c>
      <c r="E24" s="17"/>
    </row>
    <row r="25" spans="1:12" s="16" customFormat="1" x14ac:dyDescent="0.35">
      <c r="B25" s="30" t="s">
        <v>48</v>
      </c>
      <c r="C25" s="22"/>
      <c r="D25" s="23"/>
      <c r="E25" s="23"/>
      <c r="F25" s="24"/>
      <c r="G25" s="24"/>
      <c r="H25" s="24"/>
      <c r="I25" s="24"/>
      <c r="J25" s="24"/>
      <c r="K25" s="24"/>
      <c r="L25" s="24"/>
    </row>
    <row r="26" spans="1:12" s="16" customFormat="1" x14ac:dyDescent="0.35">
      <c r="A26" s="19"/>
      <c r="B26" s="31" t="s">
        <v>68</v>
      </c>
      <c r="C26" s="21"/>
      <c r="D26" s="20" t="s">
        <v>40</v>
      </c>
      <c r="E26" s="20"/>
      <c r="F26" s="19"/>
      <c r="G26" s="19"/>
      <c r="H26" s="19"/>
      <c r="I26" s="19"/>
      <c r="J26" s="19"/>
      <c r="K26" s="19"/>
      <c r="L26" s="19"/>
    </row>
    <row r="27" spans="1:12" x14ac:dyDescent="0.35">
      <c r="B27" s="4"/>
      <c r="C27" s="4"/>
      <c r="D27" s="4"/>
      <c r="E27" s="4"/>
    </row>
  </sheetData>
  <mergeCells count="1">
    <mergeCell ref="A22:A23"/>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7BD4-8AD4-47CE-83F1-630FF5C28C5E}">
  <dimension ref="A1:P23"/>
  <sheetViews>
    <sheetView workbookViewId="0">
      <pane xSplit="2" ySplit="1" topLeftCell="C2" activePane="bottomRight" state="frozen"/>
      <selection pane="topRight" activeCell="C1" sqref="C1"/>
      <selection pane="bottomLeft" activeCell="A2" sqref="A2"/>
      <selection pane="bottomRight" activeCell="A19" sqref="A19"/>
    </sheetView>
  </sheetViews>
  <sheetFormatPr defaultRowHeight="14.5" x14ac:dyDescent="0.35"/>
  <cols>
    <col min="1" max="1" width="59.7265625" bestFit="1" customWidth="1"/>
    <col min="3" max="3" width="16.1796875" bestFit="1" customWidth="1"/>
    <col min="5" max="5" width="17.089843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x14ac:dyDescent="0.35">
      <c r="A1" s="1" t="s">
        <v>0</v>
      </c>
      <c r="B1" s="1" t="s">
        <v>9</v>
      </c>
      <c r="C1" s="1" t="s">
        <v>82</v>
      </c>
      <c r="D1" s="1" t="s">
        <v>1</v>
      </c>
      <c r="E1" s="1" t="s">
        <v>2</v>
      </c>
      <c r="F1" s="1" t="s">
        <v>16</v>
      </c>
      <c r="G1" s="1" t="s">
        <v>17</v>
      </c>
      <c r="H1" s="1" t="s">
        <v>18</v>
      </c>
      <c r="I1" s="1" t="s">
        <v>19</v>
      </c>
      <c r="J1" s="1" t="s">
        <v>20</v>
      </c>
      <c r="K1" s="1" t="s">
        <v>21</v>
      </c>
      <c r="L1" s="1" t="s">
        <v>75</v>
      </c>
      <c r="M1" s="1" t="s">
        <v>76</v>
      </c>
      <c r="N1" s="1" t="s">
        <v>77</v>
      </c>
      <c r="O1" s="1" t="s">
        <v>78</v>
      </c>
      <c r="P1" s="1" t="s">
        <v>27</v>
      </c>
    </row>
    <row r="2" spans="1:16" x14ac:dyDescent="0.35">
      <c r="A2" t="s">
        <v>114</v>
      </c>
      <c r="B2" t="s">
        <v>29</v>
      </c>
      <c r="C2" s="29">
        <v>2319</v>
      </c>
      <c r="D2" s="25">
        <v>0.254</v>
      </c>
      <c r="E2" s="25">
        <v>0.436</v>
      </c>
      <c r="F2" s="25">
        <v>0.22600000000000001</v>
      </c>
      <c r="G2" s="25">
        <v>0.41899999999999998</v>
      </c>
      <c r="H2" s="25">
        <v>0.26700000000000002</v>
      </c>
      <c r="I2" s="25">
        <v>0.443</v>
      </c>
      <c r="J2" s="25">
        <v>0.26</v>
      </c>
      <c r="K2" s="25">
        <v>0.439</v>
      </c>
      <c r="L2" s="25">
        <v>0.13900000000000001</v>
      </c>
      <c r="M2" s="25">
        <v>0.34599999999999997</v>
      </c>
      <c r="N2" s="25">
        <v>0.70299999999999996</v>
      </c>
      <c r="O2" s="25">
        <v>0.45700000000000002</v>
      </c>
    </row>
    <row r="3" spans="1:16" x14ac:dyDescent="0.35">
      <c r="A3" t="s">
        <v>115</v>
      </c>
      <c r="B3" t="s">
        <v>29</v>
      </c>
      <c r="C3" s="29">
        <v>2319</v>
      </c>
      <c r="D3" s="25">
        <v>0.27900000000000003</v>
      </c>
      <c r="E3" s="25">
        <v>0.44800000000000001</v>
      </c>
      <c r="F3" s="25">
        <v>0.23799999999999999</v>
      </c>
      <c r="G3" s="25">
        <v>0.42699999999999999</v>
      </c>
      <c r="H3" s="25">
        <v>0.28799999999999998</v>
      </c>
      <c r="I3" s="25">
        <v>0.45300000000000001</v>
      </c>
      <c r="J3" s="25">
        <v>0.29499999999999998</v>
      </c>
      <c r="K3" s="25">
        <v>0.45600000000000002</v>
      </c>
      <c r="L3" s="25">
        <v>0.159</v>
      </c>
      <c r="M3" s="25">
        <v>0.36599999999999999</v>
      </c>
      <c r="N3" s="25">
        <v>0.74099999999999999</v>
      </c>
      <c r="O3" s="25">
        <v>0.439</v>
      </c>
      <c r="P3" s="2"/>
    </row>
    <row r="4" spans="1:16" ht="15.5" x14ac:dyDescent="0.35">
      <c r="A4" s="15" t="s">
        <v>116</v>
      </c>
      <c r="B4" t="s">
        <v>30</v>
      </c>
      <c r="C4" s="29">
        <v>590</v>
      </c>
      <c r="D4" s="25">
        <v>0.372</v>
      </c>
      <c r="E4" s="25">
        <v>0.26300000000000001</v>
      </c>
      <c r="F4" s="25">
        <v>0.4</v>
      </c>
      <c r="G4" s="25">
        <v>0.307</v>
      </c>
      <c r="H4" s="25">
        <v>0.36799999999999999</v>
      </c>
      <c r="I4" s="25">
        <v>0.254</v>
      </c>
      <c r="J4" s="25">
        <v>0.376</v>
      </c>
      <c r="K4" s="25">
        <v>0.26500000000000001</v>
      </c>
      <c r="L4" s="25">
        <v>0.378</v>
      </c>
      <c r="M4" s="25">
        <v>0.25700000000000001</v>
      </c>
      <c r="N4" s="25">
        <v>0.36599999999999999</v>
      </c>
      <c r="O4" s="25">
        <v>0.26700000000000002</v>
      </c>
    </row>
    <row r="5" spans="1:16" ht="15.5" x14ac:dyDescent="0.35">
      <c r="A5" s="15" t="s">
        <v>117</v>
      </c>
      <c r="B5" t="s">
        <v>30</v>
      </c>
      <c r="C5" s="29">
        <v>646</v>
      </c>
      <c r="D5" s="25">
        <v>0.373</v>
      </c>
      <c r="E5" s="25">
        <v>0.27</v>
      </c>
      <c r="F5" s="25">
        <v>0.379</v>
      </c>
      <c r="G5" s="25">
        <v>0.29399999999999998</v>
      </c>
      <c r="H5" s="25">
        <v>0.371</v>
      </c>
      <c r="I5" s="25">
        <v>0.27</v>
      </c>
      <c r="J5" s="25">
        <v>0.38500000000000001</v>
      </c>
      <c r="K5" s="25">
        <v>0.25900000000000001</v>
      </c>
      <c r="L5" s="25">
        <v>0.38200000000000001</v>
      </c>
      <c r="M5" s="25">
        <v>0.28199999999999997</v>
      </c>
      <c r="N5" s="25">
        <v>0.36499999999999999</v>
      </c>
      <c r="O5" s="25">
        <v>0.26</v>
      </c>
    </row>
    <row r="6" spans="1:16" x14ac:dyDescent="0.35">
      <c r="A6" t="s">
        <v>118</v>
      </c>
      <c r="B6" t="s">
        <v>29</v>
      </c>
      <c r="C6" s="29">
        <v>2319</v>
      </c>
      <c r="D6" s="25">
        <v>0.23799999999999999</v>
      </c>
      <c r="E6" s="25">
        <v>0.42599999999999999</v>
      </c>
      <c r="F6" s="25">
        <v>0.20799999999999999</v>
      </c>
      <c r="G6" s="25">
        <v>0.40600000000000003</v>
      </c>
      <c r="H6" s="25">
        <v>0.24299999999999999</v>
      </c>
      <c r="I6" s="25">
        <v>0.42899999999999999</v>
      </c>
      <c r="J6" s="25">
        <v>0.253</v>
      </c>
      <c r="K6" s="25">
        <v>0.435</v>
      </c>
      <c r="L6" s="25">
        <v>0.125</v>
      </c>
      <c r="M6" s="25">
        <v>0.33100000000000002</v>
      </c>
      <c r="N6" s="25">
        <v>0.67600000000000005</v>
      </c>
      <c r="O6" s="25">
        <v>0.46899999999999997</v>
      </c>
    </row>
    <row r="7" spans="1:16" x14ac:dyDescent="0.35">
      <c r="A7" t="s">
        <v>119</v>
      </c>
      <c r="B7" t="s">
        <v>29</v>
      </c>
      <c r="C7" s="29">
        <v>2319</v>
      </c>
      <c r="D7" s="25">
        <v>0.23499999999999999</v>
      </c>
      <c r="E7" s="25">
        <v>0.42399999999999999</v>
      </c>
      <c r="F7" s="25">
        <v>0.223</v>
      </c>
      <c r="G7" s="25">
        <v>0.41699999999999998</v>
      </c>
      <c r="H7" s="25">
        <v>0.23699999999999999</v>
      </c>
      <c r="I7" s="25">
        <v>0.42499999999999999</v>
      </c>
      <c r="J7" s="25">
        <v>0.25</v>
      </c>
      <c r="K7" s="25">
        <v>0.433</v>
      </c>
      <c r="L7" s="25">
        <v>0.11899999999999999</v>
      </c>
      <c r="M7" s="25">
        <v>0.32400000000000001</v>
      </c>
      <c r="N7" s="25">
        <v>0.68799999999999994</v>
      </c>
      <c r="O7" s="25">
        <v>0.46400000000000002</v>
      </c>
    </row>
    <row r="8" spans="1:16" x14ac:dyDescent="0.35">
      <c r="A8" t="s">
        <v>120</v>
      </c>
      <c r="B8" t="s">
        <v>10</v>
      </c>
      <c r="C8" s="29">
        <v>2313</v>
      </c>
      <c r="D8" s="25">
        <v>79.103999999999999</v>
      </c>
      <c r="E8" s="25">
        <v>38.161000000000001</v>
      </c>
      <c r="F8" s="25">
        <v>82.031999999999996</v>
      </c>
      <c r="G8" s="25">
        <v>35.030999999999999</v>
      </c>
      <c r="H8" s="25">
        <v>78.701999999999998</v>
      </c>
      <c r="I8" s="25">
        <v>38.561</v>
      </c>
      <c r="J8" s="25">
        <v>80.143000000000001</v>
      </c>
      <c r="K8" s="25">
        <v>37.549999999999997</v>
      </c>
      <c r="L8" s="25">
        <v>76.731999999999999</v>
      </c>
      <c r="M8" s="25">
        <v>39.704000000000001</v>
      </c>
      <c r="N8" s="25">
        <v>88.328000000000003</v>
      </c>
      <c r="O8" s="25">
        <v>29.734000000000002</v>
      </c>
    </row>
    <row r="9" spans="1:16" x14ac:dyDescent="0.35">
      <c r="A9" t="s">
        <v>121</v>
      </c>
      <c r="B9" t="s">
        <v>10</v>
      </c>
      <c r="C9" s="29">
        <v>2318</v>
      </c>
      <c r="D9" s="25">
        <v>90.558000000000007</v>
      </c>
      <c r="E9" s="25">
        <v>28.454999999999998</v>
      </c>
      <c r="F9" s="25">
        <v>90.596000000000004</v>
      </c>
      <c r="G9" s="25">
        <v>27.396000000000001</v>
      </c>
      <c r="H9" s="25">
        <v>90.04</v>
      </c>
      <c r="I9" s="25">
        <v>29.29</v>
      </c>
      <c r="J9" s="25">
        <v>93.564999999999998</v>
      </c>
      <c r="K9" s="25">
        <v>24.102</v>
      </c>
      <c r="L9" s="25">
        <v>89.265000000000001</v>
      </c>
      <c r="M9" s="25">
        <v>30.149000000000001</v>
      </c>
      <c r="N9" s="25">
        <v>95.572999999999993</v>
      </c>
      <c r="O9" s="25">
        <v>19.846</v>
      </c>
    </row>
    <row r="10" spans="1:16" x14ac:dyDescent="0.35">
      <c r="A10" t="s">
        <v>122</v>
      </c>
      <c r="B10" t="s">
        <v>10</v>
      </c>
      <c r="C10" s="29">
        <v>2313</v>
      </c>
      <c r="D10" s="25">
        <v>85.477999999999994</v>
      </c>
      <c r="E10" s="25">
        <v>32.875</v>
      </c>
      <c r="F10" s="25">
        <v>87.367999999999995</v>
      </c>
      <c r="G10" s="25">
        <v>29.597999999999999</v>
      </c>
      <c r="H10" s="25">
        <v>84.783000000000001</v>
      </c>
      <c r="I10" s="25">
        <v>33.819000000000003</v>
      </c>
      <c r="J10" s="25">
        <v>86.811999999999998</v>
      </c>
      <c r="K10" s="25">
        <v>31.456</v>
      </c>
      <c r="L10" s="25">
        <v>84.073999999999998</v>
      </c>
      <c r="M10" s="25">
        <v>34.225000000000001</v>
      </c>
      <c r="N10" s="25">
        <v>90.911000000000001</v>
      </c>
      <c r="O10" s="25">
        <v>26.359000000000002</v>
      </c>
    </row>
    <row r="11" spans="1:16" x14ac:dyDescent="0.35">
      <c r="A11" t="s">
        <v>123</v>
      </c>
      <c r="B11" t="s">
        <v>10</v>
      </c>
      <c r="C11" s="29">
        <v>684</v>
      </c>
      <c r="D11" s="25">
        <v>84.198999999999998</v>
      </c>
      <c r="E11" s="25">
        <v>35.618000000000002</v>
      </c>
      <c r="F11" s="25">
        <v>83.515000000000001</v>
      </c>
      <c r="G11" s="25">
        <v>34.411000000000001</v>
      </c>
      <c r="H11" s="25">
        <v>84.161000000000001</v>
      </c>
      <c r="I11" s="25">
        <v>36.034999999999997</v>
      </c>
      <c r="J11" s="25">
        <v>86.852000000000004</v>
      </c>
      <c r="K11" s="25">
        <v>33.095999999999997</v>
      </c>
      <c r="L11" s="25">
        <v>83.036000000000001</v>
      </c>
      <c r="M11" s="25">
        <v>36.619</v>
      </c>
      <c r="N11" s="25">
        <v>91.236999999999995</v>
      </c>
      <c r="O11" s="25">
        <v>27.96</v>
      </c>
    </row>
    <row r="12" spans="1:16" x14ac:dyDescent="0.35">
      <c r="A12" t="s">
        <v>124</v>
      </c>
      <c r="B12" t="s">
        <v>10</v>
      </c>
      <c r="C12" s="29">
        <v>723</v>
      </c>
      <c r="D12" s="25">
        <v>43.728999999999999</v>
      </c>
      <c r="E12" s="25">
        <v>49.493000000000002</v>
      </c>
      <c r="F12" s="25">
        <v>34.109000000000002</v>
      </c>
      <c r="G12" s="25">
        <v>47.18</v>
      </c>
      <c r="H12" s="25">
        <v>45.595999999999997</v>
      </c>
      <c r="I12" s="25">
        <v>49.793999999999997</v>
      </c>
      <c r="J12" s="25">
        <v>44.615000000000002</v>
      </c>
      <c r="K12" s="25">
        <v>49.712000000000003</v>
      </c>
      <c r="L12" s="25">
        <v>42.088999999999999</v>
      </c>
      <c r="M12" s="25">
        <v>49.244999999999997</v>
      </c>
      <c r="N12" s="25">
        <v>58.107999999999997</v>
      </c>
      <c r="O12" s="25">
        <v>49.674999999999997</v>
      </c>
    </row>
    <row r="13" spans="1:16" x14ac:dyDescent="0.35">
      <c r="A13" t="s">
        <v>125</v>
      </c>
      <c r="B13" t="s">
        <v>10</v>
      </c>
      <c r="C13" s="29">
        <v>2296</v>
      </c>
      <c r="D13" s="25">
        <v>88.944000000000003</v>
      </c>
      <c r="E13" s="25">
        <v>30.654</v>
      </c>
      <c r="F13" s="25">
        <v>90.626999999999995</v>
      </c>
      <c r="G13" s="25">
        <v>27.67</v>
      </c>
      <c r="H13" s="25">
        <v>88.08</v>
      </c>
      <c r="I13" s="25">
        <v>31.824000000000002</v>
      </c>
      <c r="J13" s="25">
        <v>91.718999999999994</v>
      </c>
      <c r="K13" s="25">
        <v>27.004999999999999</v>
      </c>
      <c r="L13" s="25">
        <v>87.87</v>
      </c>
      <c r="M13" s="25">
        <v>31.939</v>
      </c>
      <c r="N13" s="25">
        <v>93.197000000000003</v>
      </c>
      <c r="O13" s="25">
        <v>24.494</v>
      </c>
    </row>
    <row r="14" spans="1:16" x14ac:dyDescent="0.35">
      <c r="A14" t="s">
        <v>126</v>
      </c>
      <c r="B14" t="s">
        <v>10</v>
      </c>
      <c r="C14" s="29">
        <v>2194</v>
      </c>
      <c r="D14" s="25">
        <v>88.543000000000006</v>
      </c>
      <c r="E14" s="25">
        <v>30.256</v>
      </c>
      <c r="F14" s="25">
        <v>88.492999999999995</v>
      </c>
      <c r="G14" s="25">
        <v>28.724</v>
      </c>
      <c r="H14" s="25">
        <v>88.307000000000002</v>
      </c>
      <c r="I14" s="25">
        <v>30.875</v>
      </c>
      <c r="J14" s="25">
        <v>91.283000000000001</v>
      </c>
      <c r="K14" s="25">
        <v>26.765000000000001</v>
      </c>
      <c r="L14" s="25">
        <v>87.301000000000002</v>
      </c>
      <c r="M14" s="25">
        <v>31.701000000000001</v>
      </c>
      <c r="N14" s="25">
        <v>93.427000000000007</v>
      </c>
      <c r="O14" s="25">
        <v>23.131</v>
      </c>
    </row>
    <row r="15" spans="1:16" x14ac:dyDescent="0.35">
      <c r="A15" t="s">
        <v>127</v>
      </c>
      <c r="B15" t="s">
        <v>10</v>
      </c>
      <c r="C15" s="29">
        <v>2271</v>
      </c>
      <c r="D15" s="25">
        <v>74.608999999999995</v>
      </c>
      <c r="E15" s="25">
        <v>43.158999999999999</v>
      </c>
      <c r="F15" s="25">
        <v>76.661000000000001</v>
      </c>
      <c r="G15" s="25">
        <v>41.734999999999999</v>
      </c>
      <c r="H15" s="25">
        <v>74.465000000000003</v>
      </c>
      <c r="I15" s="25">
        <v>43.281999999999996</v>
      </c>
      <c r="J15" s="25">
        <v>77.507000000000005</v>
      </c>
      <c r="K15" s="25">
        <v>41.552999999999997</v>
      </c>
      <c r="L15" s="25">
        <v>72.182000000000002</v>
      </c>
      <c r="M15" s="25">
        <v>44.451000000000001</v>
      </c>
      <c r="N15" s="25">
        <v>84.134</v>
      </c>
      <c r="O15" s="25">
        <v>36.158999999999999</v>
      </c>
    </row>
    <row r="16" spans="1:16" x14ac:dyDescent="0.35">
      <c r="A16" t="s">
        <v>128</v>
      </c>
      <c r="C16" s="29">
        <v>959</v>
      </c>
      <c r="D16" s="25">
        <v>50.709000000000003</v>
      </c>
      <c r="E16" s="25">
        <v>49.795000000000002</v>
      </c>
      <c r="F16" s="25">
        <v>52.323</v>
      </c>
      <c r="G16" s="25">
        <v>49.348999999999997</v>
      </c>
      <c r="H16" s="25">
        <v>49.813000000000002</v>
      </c>
      <c r="I16" s="25">
        <v>49.933</v>
      </c>
      <c r="J16" s="25">
        <v>54.168999999999997</v>
      </c>
      <c r="K16" s="25">
        <v>49.817999999999998</v>
      </c>
      <c r="L16" s="25">
        <v>46.621000000000002</v>
      </c>
      <c r="M16" s="25">
        <v>49.677999999999997</v>
      </c>
      <c r="N16" s="25">
        <v>72.582999999999998</v>
      </c>
      <c r="O16" s="25">
        <v>44.579000000000001</v>
      </c>
    </row>
    <row r="17" spans="3:15" x14ac:dyDescent="0.35">
      <c r="C17" s="29"/>
      <c r="D17" s="25"/>
      <c r="E17" s="25"/>
      <c r="F17" s="25"/>
      <c r="G17" s="25"/>
      <c r="H17" s="25"/>
      <c r="I17" s="25"/>
      <c r="J17" s="25"/>
      <c r="K17" s="25"/>
      <c r="L17" s="25"/>
      <c r="M17" s="25"/>
      <c r="N17" s="25"/>
      <c r="O17" s="25"/>
    </row>
    <row r="18" spans="3:15" x14ac:dyDescent="0.35">
      <c r="C18" s="29"/>
      <c r="D18" s="25"/>
      <c r="E18" s="25"/>
      <c r="F18" s="25"/>
      <c r="G18" s="25"/>
      <c r="H18" s="25"/>
      <c r="I18" s="25"/>
      <c r="J18" s="25"/>
      <c r="K18" s="25"/>
      <c r="L18" s="25"/>
      <c r="M18" s="25"/>
      <c r="N18" s="25"/>
      <c r="O18" s="25"/>
    </row>
    <row r="19" spans="3:15" x14ac:dyDescent="0.35">
      <c r="C19" s="29"/>
      <c r="D19" s="25"/>
      <c r="E19" s="25"/>
      <c r="F19" s="25"/>
      <c r="G19" s="25"/>
      <c r="H19" s="25"/>
      <c r="I19" s="25"/>
      <c r="J19" s="25"/>
      <c r="K19" s="25"/>
      <c r="L19" s="25"/>
      <c r="M19" s="25"/>
      <c r="N19" s="25"/>
      <c r="O19" s="25"/>
    </row>
    <row r="20" spans="3:15" x14ac:dyDescent="0.35">
      <c r="C20" s="29"/>
      <c r="D20" s="25"/>
      <c r="E20" s="25"/>
      <c r="F20" s="25"/>
      <c r="G20" s="25"/>
      <c r="H20" s="25"/>
      <c r="I20" s="25"/>
      <c r="J20" s="25"/>
      <c r="K20" s="25"/>
      <c r="L20" s="25"/>
      <c r="M20" s="25"/>
      <c r="N20" s="25"/>
      <c r="O20" s="25"/>
    </row>
    <row r="21" spans="3:15" x14ac:dyDescent="0.35">
      <c r="C21" s="29"/>
      <c r="D21" s="25"/>
      <c r="E21" s="25"/>
      <c r="F21" s="25"/>
      <c r="G21" s="25"/>
      <c r="H21" s="25"/>
      <c r="I21" s="25"/>
      <c r="J21" s="25"/>
      <c r="K21" s="25"/>
      <c r="L21" s="25"/>
      <c r="M21" s="25"/>
      <c r="N21" s="25"/>
      <c r="O21" s="25"/>
    </row>
    <row r="22" spans="3:15" x14ac:dyDescent="0.35">
      <c r="D22" s="25"/>
      <c r="E22" s="25"/>
      <c r="F22" s="25"/>
      <c r="G22" s="25"/>
      <c r="H22" s="25"/>
      <c r="I22" s="25"/>
      <c r="J22" s="25"/>
      <c r="K22" s="25"/>
      <c r="L22" s="25"/>
      <c r="M22" s="25"/>
      <c r="N22" s="25"/>
      <c r="O22" s="25"/>
    </row>
    <row r="23" spans="3:15" x14ac:dyDescent="0.35">
      <c r="D23" s="25"/>
      <c r="E23" s="25"/>
      <c r="F23" s="25"/>
      <c r="G23" s="25"/>
      <c r="H23" s="25"/>
      <c r="I23" s="25"/>
      <c r="J23" s="25"/>
      <c r="K23" s="25"/>
      <c r="L23" s="25"/>
      <c r="M23" s="25"/>
      <c r="N23" s="25"/>
      <c r="O23" s="25"/>
    </row>
  </sheetData>
  <conditionalFormatting sqref="A4:A5">
    <cfRule type="expression" dxfId="0" priority="1">
      <formula>AND(COUNTIF(#REF!,A4)+COUNTIF($A$169:$A$176,A4)+COUNTIF($A$24:$A$29,A4)+COUNTIF($A$104:$A$104,A4)+COUNTIF($A$30:$A$30,A4)+COUNTIF($A$12:$A$12,A4)+COUNTIF($A$179:$A$180,A4)+COUNTIF(#REF!,A4)+COUNTIF($A$123:$A$127,A4)+COUNTIF($A$128:$A$139,A4)+COUNTIF($A$109:$A$122,A4)+COUNTIF($A$107:$A$107,A4)+COUNTIF($A$140:$A$161,A4)+COUNTIF($A$452:$A$65591,A4)+COUNTIF(#REF!,A4)+COUNTIF($A$316:$A$317,A4)+COUNTIF($A$164:$A$166,A4)+COUNTIF(#REF!,A4)+COUNTIF($A$2:$A$11,A4)&gt;1,NOT(ISBLANK(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5088-ACEF-47AE-B18D-2AC4A6356041}">
  <dimension ref="A1:C14"/>
  <sheetViews>
    <sheetView workbookViewId="0">
      <selection sqref="A1:XFD1"/>
    </sheetView>
  </sheetViews>
  <sheetFormatPr defaultRowHeight="14.5" x14ac:dyDescent="0.35"/>
  <cols>
    <col min="1" max="1" width="37.453125" bestFit="1" customWidth="1"/>
    <col min="2" max="2" width="13.26953125" bestFit="1" customWidth="1"/>
    <col min="3" max="3" width="156.453125" bestFit="1" customWidth="1"/>
  </cols>
  <sheetData>
    <row r="1" spans="1:3" s="1" customFormat="1" x14ac:dyDescent="0.35">
      <c r="A1" s="1" t="s">
        <v>158</v>
      </c>
      <c r="B1" s="1" t="s">
        <v>129</v>
      </c>
      <c r="C1" s="1" t="s">
        <v>159</v>
      </c>
    </row>
    <row r="2" spans="1:3" x14ac:dyDescent="0.35">
      <c r="A2" s="16" t="s">
        <v>130</v>
      </c>
      <c r="B2" t="s">
        <v>131</v>
      </c>
      <c r="C2" t="s">
        <v>157</v>
      </c>
    </row>
    <row r="3" spans="1:3" x14ac:dyDescent="0.35">
      <c r="A3" s="32" t="s">
        <v>132</v>
      </c>
      <c r="B3" s="32">
        <v>2009</v>
      </c>
      <c r="C3" s="32"/>
    </row>
    <row r="4" spans="1:3" x14ac:dyDescent="0.35">
      <c r="A4" s="32" t="s">
        <v>133</v>
      </c>
      <c r="B4" s="32">
        <v>2000</v>
      </c>
      <c r="C4" s="32" t="s">
        <v>134</v>
      </c>
    </row>
    <row r="5" spans="1:3" x14ac:dyDescent="0.35">
      <c r="A5" s="32" t="s">
        <v>135</v>
      </c>
      <c r="B5" s="32">
        <v>2013</v>
      </c>
      <c r="C5" s="32" t="s">
        <v>134</v>
      </c>
    </row>
    <row r="6" spans="1:3" x14ac:dyDescent="0.35">
      <c r="A6" s="32" t="s">
        <v>136</v>
      </c>
      <c r="B6" s="32" t="s">
        <v>131</v>
      </c>
      <c r="C6" s="32"/>
    </row>
    <row r="7" spans="1:3" x14ac:dyDescent="0.35">
      <c r="A7" s="32" t="s">
        <v>137</v>
      </c>
      <c r="B7" s="32">
        <v>2000</v>
      </c>
      <c r="C7" s="32" t="s">
        <v>134</v>
      </c>
    </row>
    <row r="8" spans="1:3" x14ac:dyDescent="0.35">
      <c r="A8" s="32" t="s">
        <v>138</v>
      </c>
      <c r="B8" s="32">
        <v>2003</v>
      </c>
      <c r="C8" s="32" t="s">
        <v>134</v>
      </c>
    </row>
    <row r="9" spans="1:3" x14ac:dyDescent="0.35">
      <c r="A9" s="32" t="s">
        <v>139</v>
      </c>
      <c r="B9" s="32">
        <v>2002</v>
      </c>
      <c r="C9" s="32" t="s">
        <v>140</v>
      </c>
    </row>
    <row r="10" spans="1:3" x14ac:dyDescent="0.35">
      <c r="A10" s="32" t="s">
        <v>141</v>
      </c>
      <c r="B10" s="32">
        <v>2002</v>
      </c>
      <c r="C10" s="32" t="s">
        <v>134</v>
      </c>
    </row>
    <row r="11" spans="1:3" x14ac:dyDescent="0.35">
      <c r="A11" s="32" t="s">
        <v>142</v>
      </c>
      <c r="B11" s="32" t="s">
        <v>131</v>
      </c>
      <c r="C11" s="32" t="s">
        <v>156</v>
      </c>
    </row>
    <row r="12" spans="1:3" x14ac:dyDescent="0.35">
      <c r="A12" s="32" t="s">
        <v>143</v>
      </c>
      <c r="B12" s="32">
        <v>2002</v>
      </c>
      <c r="C12" s="32" t="s">
        <v>134</v>
      </c>
    </row>
    <row r="13" spans="1:3" x14ac:dyDescent="0.35">
      <c r="A13" s="32" t="s">
        <v>144</v>
      </c>
      <c r="B13" s="32">
        <v>2016</v>
      </c>
      <c r="C13" s="32" t="s">
        <v>134</v>
      </c>
    </row>
    <row r="14" spans="1:3" x14ac:dyDescent="0.35">
      <c r="A14" t="s">
        <v>145</v>
      </c>
      <c r="B14">
        <v>2014</v>
      </c>
      <c r="C14"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c52266d-583a-4419-b497-7cc0b2998d4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1E71F768158384CB3099FB5763D0437" ma:contentTypeVersion="15" ma:contentTypeDescription="Create a new document." ma:contentTypeScope="" ma:versionID="b1801af1ab9760bad1f434a006cc4586">
  <xsd:schema xmlns:xsd="http://www.w3.org/2001/XMLSchema" xmlns:xs="http://www.w3.org/2001/XMLSchema" xmlns:p="http://schemas.microsoft.com/office/2006/metadata/properties" xmlns:ns3="1c52266d-583a-4419-b497-7cc0b2998d4c" xmlns:ns4="928837d8-03d6-438b-9ec5-27355598dc44" targetNamespace="http://schemas.microsoft.com/office/2006/metadata/properties" ma:root="true" ma:fieldsID="890389f6f01bfc8d93ce9a62e49fb19d" ns3:_="" ns4:_="">
    <xsd:import namespace="1c52266d-583a-4419-b497-7cc0b2998d4c"/>
    <xsd:import namespace="928837d8-03d6-438b-9ec5-27355598dc4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Location"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52266d-583a-4419-b497-7cc0b2998d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8837d8-03d6-438b-9ec5-27355598d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585D93-6A69-438D-9ECE-B53E064F7A06}">
  <ds:schemaRefs>
    <ds:schemaRef ds:uri="http://purl.org/dc/elements/1.1/"/>
    <ds:schemaRef ds:uri="http://schemas.microsoft.com/office/2006/metadata/properties"/>
    <ds:schemaRef ds:uri="928837d8-03d6-438b-9ec5-27355598dc44"/>
    <ds:schemaRef ds:uri="http://purl.org/dc/terms/"/>
    <ds:schemaRef ds:uri="http://schemas.openxmlformats.org/package/2006/metadata/core-properties"/>
    <ds:schemaRef ds:uri="http://schemas.microsoft.com/office/2006/documentManagement/types"/>
    <ds:schemaRef ds:uri="1c52266d-583a-4419-b497-7cc0b2998d4c"/>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C75E1E9-4C9B-421C-9BBF-8717721C50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52266d-583a-4419-b497-7cc0b2998d4c"/>
    <ds:schemaRef ds:uri="928837d8-03d6-438b-9ec5-27355598dc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841244-3B13-4E1E-8648-82AFBA8A15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Basics</vt:lpstr>
      <vt:lpstr>Demographics</vt:lpstr>
      <vt:lpstr>Farming and Seeds</vt:lpstr>
      <vt:lpstr>Crop Residue</vt:lpstr>
      <vt:lpstr>Women engagement</vt:lpstr>
      <vt:lpstr>variety release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Nabwire, Leocardia (IFPRI-Kampala)</cp:lastModifiedBy>
  <dcterms:created xsi:type="dcterms:W3CDTF">2023-08-01T17:23:38Z</dcterms:created>
  <dcterms:modified xsi:type="dcterms:W3CDTF">2023-08-17T18:20:58Z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0x01010051E71F768158384CB3099FB5763D0437</vt:lpwstr>
  </property>
</Properties>
</file>