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F3" i="1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G16"/>
  <c r="G15"/>
</calcChain>
</file>

<file path=xl/sharedStrings.xml><?xml version="1.0" encoding="utf-8"?>
<sst xmlns="http://schemas.openxmlformats.org/spreadsheetml/2006/main" count="20" uniqueCount="20">
  <si>
    <t>April - July Forecast</t>
  </si>
  <si>
    <t>Percent of Avg</t>
  </si>
  <si>
    <t>80% Prob Range</t>
  </si>
  <si>
    <t>Forecast Date</t>
  </si>
  <si>
    <t>Observed Apr-Jul Runoff</t>
  </si>
  <si>
    <t>Difference</t>
  </si>
  <si>
    <t>(A2-B2)^2</t>
  </si>
  <si>
    <t>980-1310</t>
  </si>
  <si>
    <t>540-840</t>
  </si>
  <si>
    <t>880-1180</t>
  </si>
  <si>
    <t>1120-1420</t>
  </si>
  <si>
    <t>620-920</t>
  </si>
  <si>
    <t>1360-1690</t>
  </si>
  <si>
    <t>2300-2640</t>
  </si>
  <si>
    <t>430-670</t>
  </si>
  <si>
    <t>590-960</t>
  </si>
  <si>
    <t>750-1120</t>
  </si>
  <si>
    <t>1190-1560</t>
  </si>
  <si>
    <t>MeanABSError</t>
  </si>
  <si>
    <t>Root Mean Squared Error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</si>
</sst>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6"/>
  <sheetViews>
    <sheetView tabSelected="1" workbookViewId="0">
      <selection activeCell="G15" sqref="G15"/>
    </sheetView>
  </sheetViews>
  <sheetFormatPr defaultColWidth="8.85546875" defaultRowHeight="15"/>
  <cols>
    <col min="1" max="1" width="11.140625" customWidth="1"/>
    <col min="2" max="2" width="14.7109375" customWidth="1"/>
    <col min="3" max="3" width="15" customWidth="1"/>
    <col min="4" max="4" width="16" style="1" customWidth="1"/>
    <col min="5" max="5" width="24.7109375" style="2" customWidth="1"/>
    <col min="8" max="8" width="11.140625" bestFit="1" customWidth="1"/>
  </cols>
  <sheetData>
    <row r="2" spans="1:8">
      <c r="A2" t="s">
        <v>0</v>
      </c>
      <c r="B2" t="s">
        <v>1</v>
      </c>
      <c r="C2" s="3" t="s">
        <v>2</v>
      </c>
      <c r="D2" s="1" t="s">
        <v>3</v>
      </c>
      <c r="E2" t="s">
        <v>4</v>
      </c>
      <c r="F2" t="s">
        <v>5</v>
      </c>
      <c r="H2" t="s">
        <v>6</v>
      </c>
    </row>
    <row r="3" spans="1:8">
      <c r="A3">
        <v>1120000</v>
      </c>
      <c r="B3">
        <v>89</v>
      </c>
      <c r="C3" s="3" t="s">
        <v>7</v>
      </c>
      <c r="D3" s="1">
        <v>36647</v>
      </c>
      <c r="E3">
        <v>1108933</v>
      </c>
      <c r="F3">
        <f t="shared" ref="F3:F13" si="0">A3-E3</f>
        <v>11067</v>
      </c>
      <c r="G3">
        <f t="shared" ref="G3:G13" si="1">ABS(F3)</f>
        <v>11067</v>
      </c>
      <c r="H3">
        <f t="shared" ref="H3:H13" si="2">G3*G3</f>
        <v>122478489</v>
      </c>
    </row>
    <row r="4" spans="1:8">
      <c r="A4">
        <v>670000</v>
      </c>
      <c r="B4">
        <v>53</v>
      </c>
      <c r="C4" s="3" t="s">
        <v>8</v>
      </c>
      <c r="D4" s="1">
        <v>37012</v>
      </c>
      <c r="E4">
        <v>552626</v>
      </c>
      <c r="F4">
        <f t="shared" si="0"/>
        <v>117374</v>
      </c>
      <c r="G4">
        <f t="shared" si="1"/>
        <v>117374</v>
      </c>
      <c r="H4">
        <f t="shared" si="2"/>
        <v>13776655876</v>
      </c>
    </row>
    <row r="5" spans="1:8">
      <c r="A5">
        <v>1010000</v>
      </c>
      <c r="B5">
        <v>79</v>
      </c>
      <c r="C5" s="3" t="s">
        <v>9</v>
      </c>
      <c r="D5" s="1">
        <v>37377</v>
      </c>
      <c r="E5">
        <v>973817</v>
      </c>
      <c r="F5">
        <f t="shared" si="0"/>
        <v>36183</v>
      </c>
      <c r="G5">
        <f t="shared" si="1"/>
        <v>36183</v>
      </c>
      <c r="H5">
        <f t="shared" si="2"/>
        <v>1309209489</v>
      </c>
    </row>
    <row r="6" spans="1:8">
      <c r="A6">
        <v>1250000</v>
      </c>
      <c r="B6">
        <v>97</v>
      </c>
      <c r="C6" s="3" t="s">
        <v>10</v>
      </c>
      <c r="D6" s="1">
        <v>37742</v>
      </c>
      <c r="E6">
        <v>1354434</v>
      </c>
      <c r="F6">
        <f t="shared" si="0"/>
        <v>-104434</v>
      </c>
      <c r="G6">
        <f t="shared" si="1"/>
        <v>104434</v>
      </c>
      <c r="H6">
        <f t="shared" si="2"/>
        <v>10906460356</v>
      </c>
    </row>
    <row r="7" spans="1:8">
      <c r="A7">
        <v>750000</v>
      </c>
      <c r="B7">
        <v>58</v>
      </c>
      <c r="C7" s="3" t="s">
        <v>11</v>
      </c>
      <c r="D7" s="1">
        <v>38108</v>
      </c>
      <c r="E7">
        <v>632159</v>
      </c>
      <c r="F7">
        <f t="shared" si="0"/>
        <v>117841</v>
      </c>
      <c r="G7">
        <f t="shared" si="1"/>
        <v>117841</v>
      </c>
      <c r="H7">
        <f t="shared" si="2"/>
        <v>13886501281</v>
      </c>
    </row>
    <row r="8" spans="1:8">
      <c r="A8">
        <v>1500000</v>
      </c>
      <c r="B8">
        <v>117</v>
      </c>
      <c r="C8" s="3" t="s">
        <v>12</v>
      </c>
      <c r="D8" s="1">
        <v>38473</v>
      </c>
      <c r="E8">
        <v>2003878</v>
      </c>
      <c r="F8">
        <f t="shared" si="0"/>
        <v>-503878</v>
      </c>
      <c r="G8">
        <f t="shared" si="1"/>
        <v>503878</v>
      </c>
      <c r="H8">
        <f t="shared" si="2"/>
        <v>253893038884</v>
      </c>
    </row>
    <row r="9" spans="1:8">
      <c r="A9">
        <v>2440000</v>
      </c>
      <c r="B9">
        <v>190</v>
      </c>
      <c r="C9" s="3" t="s">
        <v>13</v>
      </c>
      <c r="D9" s="1">
        <v>38838</v>
      </c>
      <c r="E9">
        <v>2622387</v>
      </c>
      <c r="F9">
        <f t="shared" si="0"/>
        <v>-182387</v>
      </c>
      <c r="G9">
        <f t="shared" si="1"/>
        <v>182387</v>
      </c>
      <c r="H9">
        <f t="shared" si="2"/>
        <v>33265017769</v>
      </c>
    </row>
    <row r="10" spans="1:8">
      <c r="A10">
        <v>530000</v>
      </c>
      <c r="B10">
        <v>43</v>
      </c>
      <c r="C10" s="3" t="s">
        <v>14</v>
      </c>
      <c r="D10" s="1">
        <v>39203</v>
      </c>
      <c r="E10">
        <v>522651</v>
      </c>
      <c r="F10">
        <f t="shared" si="0"/>
        <v>7349</v>
      </c>
      <c r="G10">
        <f t="shared" si="1"/>
        <v>7349</v>
      </c>
      <c r="H10">
        <f t="shared" si="2"/>
        <v>54007801</v>
      </c>
    </row>
    <row r="11" spans="1:8">
      <c r="A11">
        <v>760000</v>
      </c>
      <c r="B11">
        <v>61</v>
      </c>
      <c r="C11" s="3" t="s">
        <v>15</v>
      </c>
      <c r="D11" s="1">
        <v>39569</v>
      </c>
      <c r="E11">
        <v>674287</v>
      </c>
      <c r="F11">
        <f t="shared" si="0"/>
        <v>85713</v>
      </c>
      <c r="G11">
        <f t="shared" si="1"/>
        <v>85713</v>
      </c>
      <c r="H11">
        <f t="shared" si="2"/>
        <v>7346718369</v>
      </c>
    </row>
    <row r="12" spans="1:8">
      <c r="A12">
        <v>920000</v>
      </c>
      <c r="B12">
        <v>74</v>
      </c>
      <c r="C12" s="3" t="s">
        <v>16</v>
      </c>
      <c r="D12" s="1">
        <v>39934</v>
      </c>
      <c r="E12">
        <v>1068327</v>
      </c>
      <c r="F12">
        <f t="shared" si="0"/>
        <v>-148327</v>
      </c>
      <c r="G12">
        <f t="shared" si="1"/>
        <v>148327</v>
      </c>
      <c r="H12">
        <f t="shared" si="2"/>
        <v>22000898929</v>
      </c>
    </row>
    <row r="13" spans="1:8">
      <c r="A13">
        <v>1360000</v>
      </c>
      <c r="B13">
        <v>110</v>
      </c>
      <c r="C13" s="3" t="s">
        <v>17</v>
      </c>
      <c r="D13" s="1">
        <v>40299</v>
      </c>
      <c r="E13">
        <v>1486780</v>
      </c>
      <c r="F13">
        <f t="shared" si="0"/>
        <v>-126780</v>
      </c>
      <c r="G13">
        <f t="shared" si="1"/>
        <v>126780</v>
      </c>
      <c r="H13">
        <f t="shared" si="2"/>
        <v>16073168400</v>
      </c>
    </row>
    <row r="15" spans="1:8">
      <c r="E15" t="s">
        <v>18</v>
      </c>
      <c r="G15">
        <f>SUM(G3:G13)/COUNT(G3:G13)</f>
        <v>131030.27272727272</v>
      </c>
    </row>
    <row r="16" spans="1:8">
      <c r="E16" s="2" t="s">
        <v>19</v>
      </c>
      <c r="G16">
        <f>SQRT(AVERAGE(H3:H13))</f>
        <v>184053.88431430026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bjbell</dc:creator>
  <cp:lastModifiedBy>bjbell</cp:lastModifiedBy>
  <dcterms:created xsi:type="dcterms:W3CDTF">2011-05-23T18:50:11Z</dcterms:created>
  <dcterms:modified xsi:type="dcterms:W3CDTF">2011-05-23T18:51:25Z</dcterms:modified>
</cp:coreProperties>
</file>