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bellaire/Lexington Retention Analysis/"/>
    </mc:Choice>
  </mc:AlternateContent>
  <xr:revisionPtr revIDLastSave="0" documentId="8_{8CCC1414-5292-1745-95FA-FDF496DE5CB6}" xr6:coauthVersionLast="47" xr6:coauthVersionMax="47" xr10:uidLastSave="{00000000-0000-0000-0000-000000000000}"/>
  <bookViews>
    <workbookView xWindow="680" yWindow="740" windowWidth="28040" windowHeight="16960" activeTab="1"/>
  </bookViews>
  <sheets>
    <sheet name="Pivots" sheetId="3" r:id="rId1"/>
    <sheet name="LexData2023" sheetId="1" r:id="rId2"/>
    <sheet name="LexData2020" sheetId="2" r:id="rId3"/>
  </sheets>
  <calcPr calcId="0"/>
  <pivotCaches>
    <pivotCache cacheId="13" r:id="rId4"/>
  </pivotCaches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2" i="1"/>
</calcChain>
</file>

<file path=xl/sharedStrings.xml><?xml version="1.0" encoding="utf-8"?>
<sst xmlns="http://schemas.openxmlformats.org/spreadsheetml/2006/main" count="34813" uniqueCount="4320">
  <si>
    <t>Laila</t>
  </si>
  <si>
    <t>Alamni</t>
  </si>
  <si>
    <t>lalamni@lexingtonma.org</t>
  </si>
  <si>
    <t>SSI</t>
  </si>
  <si>
    <t>Special Ed</t>
  </si>
  <si>
    <t>William Diamond Middle School</t>
  </si>
  <si>
    <t>Mikayla</t>
  </si>
  <si>
    <t>Ausiello</t>
  </si>
  <si>
    <t>mausiello@lexingtonma.org</t>
  </si>
  <si>
    <t>IA</t>
  </si>
  <si>
    <t>Marie-Louise</t>
  </si>
  <si>
    <t>Bean</t>
  </si>
  <si>
    <t>Math Specialist LTS</t>
  </si>
  <si>
    <t>Lexington Public Schools</t>
  </si>
  <si>
    <t>Michelle</t>
  </si>
  <si>
    <t>Bellavia</t>
  </si>
  <si>
    <t>mbellavia@lexingtonma.org</t>
  </si>
  <si>
    <t>Teacher</t>
  </si>
  <si>
    <t>Christine</t>
  </si>
  <si>
    <t>Bossalini</t>
  </si>
  <si>
    <t>cbossalini@lexingtonma.org</t>
  </si>
  <si>
    <t>Bowman Elementary</t>
  </si>
  <si>
    <t>Indigo</t>
  </si>
  <si>
    <t>Burford</t>
  </si>
  <si>
    <t>iburford@lexingtonma.org</t>
  </si>
  <si>
    <t>Speech &amp; Lang</t>
  </si>
  <si>
    <t>Harrington Elementary</t>
  </si>
  <si>
    <t>Jean</t>
  </si>
  <si>
    <t>Burger</t>
  </si>
  <si>
    <t>jburger@lexingtonma.org</t>
  </si>
  <si>
    <t>Clarke Middle School</t>
  </si>
  <si>
    <t>Kathryn</t>
  </si>
  <si>
    <t>Caisse</t>
  </si>
  <si>
    <t>kcaisse@lexingtonma.org</t>
  </si>
  <si>
    <t>Leah</t>
  </si>
  <si>
    <t>Carfagno</t>
  </si>
  <si>
    <t>lcarfagno@lexingtonma.org</t>
  </si>
  <si>
    <t>SIA</t>
  </si>
  <si>
    <t>Hastings Elementary</t>
  </si>
  <si>
    <t>Karina</t>
  </si>
  <si>
    <t>Cruz</t>
  </si>
  <si>
    <t>kcruz@lexingtonma.org</t>
  </si>
  <si>
    <t>Robin</t>
  </si>
  <si>
    <t>Davidian</t>
  </si>
  <si>
    <t>rdavidian@lexingtonma.org</t>
  </si>
  <si>
    <t>Admin Asst</t>
  </si>
  <si>
    <t>School Office</t>
  </si>
  <si>
    <t>Lexington High School</t>
  </si>
  <si>
    <t>Denise</t>
  </si>
  <si>
    <t>Etheridge</t>
  </si>
  <si>
    <t>detheridge@lexingtonma.org</t>
  </si>
  <si>
    <t>BCBS</t>
  </si>
  <si>
    <t>Children's Place</t>
  </si>
  <si>
    <t>Bridget</t>
  </si>
  <si>
    <t>Fairley</t>
  </si>
  <si>
    <t>bfairley@lexingtonma.org</t>
  </si>
  <si>
    <t>Lucia</t>
  </si>
  <si>
    <t>Fellows</t>
  </si>
  <si>
    <t>lfellows@lexingtonma.org</t>
  </si>
  <si>
    <t>K</t>
  </si>
  <si>
    <t>Estabrook Elementary</t>
  </si>
  <si>
    <t>Mary</t>
  </si>
  <si>
    <t>Flaherty</t>
  </si>
  <si>
    <t>mflaherty@lexingtonma.org</t>
  </si>
  <si>
    <t>Math</t>
  </si>
  <si>
    <t>Heather</t>
  </si>
  <si>
    <t>Gray</t>
  </si>
  <si>
    <t>hgray@lexingtonma.org</t>
  </si>
  <si>
    <t>Mehrnoush</t>
  </si>
  <si>
    <t>Hakimi</t>
  </si>
  <si>
    <t>mhakimi@lexingtonma.org</t>
  </si>
  <si>
    <t>Substitute</t>
  </si>
  <si>
    <t>Caitlyn</t>
  </si>
  <si>
    <t>Hayden</t>
  </si>
  <si>
    <t>chayden@lexingtonma.org</t>
  </si>
  <si>
    <t>Health</t>
  </si>
  <si>
    <t>Health Services</t>
  </si>
  <si>
    <t>Kellie</t>
  </si>
  <si>
    <t>Herbert</t>
  </si>
  <si>
    <t>kherbert@lexingtonma.org</t>
  </si>
  <si>
    <t>Fiske Elementary</t>
  </si>
  <si>
    <t>Lurena</t>
  </si>
  <si>
    <t>Hood</t>
  </si>
  <si>
    <t>lhood@lexingtonma.org</t>
  </si>
  <si>
    <t>Social Worker</t>
  </si>
  <si>
    <t>METCO</t>
  </si>
  <si>
    <t>Aleef</t>
  </si>
  <si>
    <t>Islam</t>
  </si>
  <si>
    <t>aislam@lexingtonma.org</t>
  </si>
  <si>
    <t>Bridge Elementary</t>
  </si>
  <si>
    <t>Tess</t>
  </si>
  <si>
    <t>Johnson</t>
  </si>
  <si>
    <t>tjohnson@lexingtonma.org</t>
  </si>
  <si>
    <t>Huaiying</t>
  </si>
  <si>
    <t>Kang</t>
  </si>
  <si>
    <t>hkang@lexingtonma.org</t>
  </si>
  <si>
    <t>World Language</t>
  </si>
  <si>
    <t>Kedie</t>
  </si>
  <si>
    <t>Kella</t>
  </si>
  <si>
    <t>kkella@lexingtonma.org</t>
  </si>
  <si>
    <t>Melanie</t>
  </si>
  <si>
    <t>Kilburn</t>
  </si>
  <si>
    <t>KA</t>
  </si>
  <si>
    <t>Megan</t>
  </si>
  <si>
    <t>Kimball</t>
  </si>
  <si>
    <t>mkimball@lexingtonma.org</t>
  </si>
  <si>
    <t>Social Studies</t>
  </si>
  <si>
    <t>Nicole</t>
  </si>
  <si>
    <t>Lapiana</t>
  </si>
  <si>
    <t>nlapiana@lexingtonma.org</t>
  </si>
  <si>
    <t>SSP</t>
  </si>
  <si>
    <t>Andrew</t>
  </si>
  <si>
    <t>Lazaro</t>
  </si>
  <si>
    <t>alazaro@lexingtonma.org</t>
  </si>
  <si>
    <t>Field Tech</t>
  </si>
  <si>
    <t>Tech</t>
  </si>
  <si>
    <t>GREGORY</t>
  </si>
  <si>
    <t>LEMAY</t>
  </si>
  <si>
    <t>glemay@lexingtonma.org</t>
  </si>
  <si>
    <t>Custodian</t>
  </si>
  <si>
    <t>Facilities</t>
  </si>
  <si>
    <t>Madeline</t>
  </si>
  <si>
    <t>Levesque</t>
  </si>
  <si>
    <t>Courtney</t>
  </si>
  <si>
    <t>Lorden</t>
  </si>
  <si>
    <t>clorden@lexingtonma.org</t>
  </si>
  <si>
    <t>Reading</t>
  </si>
  <si>
    <t>Christianne</t>
  </si>
  <si>
    <t>Mager</t>
  </si>
  <si>
    <t>cmager@lexingtonma.org</t>
  </si>
  <si>
    <t>Kaylee</t>
  </si>
  <si>
    <t>Marshall</t>
  </si>
  <si>
    <t>kmarshall@lexingtonma.org</t>
  </si>
  <si>
    <t>Ivory</t>
  </si>
  <si>
    <t>Moulton</t>
  </si>
  <si>
    <t>imoulton@lexingtonma.org</t>
  </si>
  <si>
    <t>English</t>
  </si>
  <si>
    <t>Visit Site</t>
  </si>
  <si>
    <t>Bryanna</t>
  </si>
  <si>
    <t>Nigro</t>
  </si>
  <si>
    <t>bnigro@lexingtonma.org</t>
  </si>
  <si>
    <t>Caroline</t>
  </si>
  <si>
    <t>Norris</t>
  </si>
  <si>
    <t>cnorris@lexingtonma.org</t>
  </si>
  <si>
    <t>Ryan</t>
  </si>
  <si>
    <t>Payne</t>
  </si>
  <si>
    <t>rpayne@lexingtonma.org</t>
  </si>
  <si>
    <t>Lisa</t>
  </si>
  <si>
    <t>Powell</t>
  </si>
  <si>
    <t>lpowell@lexingtonma.org</t>
  </si>
  <si>
    <t>Hannah</t>
  </si>
  <si>
    <t>Ragonese</t>
  </si>
  <si>
    <t>hragonese@lexingtonma.org</t>
  </si>
  <si>
    <t>Marianne</t>
  </si>
  <si>
    <t>Reamer</t>
  </si>
  <si>
    <t>mreamer@lexingtonma.org</t>
  </si>
  <si>
    <t>Katrina</t>
  </si>
  <si>
    <t>Regan</t>
  </si>
  <si>
    <t>kregan@lexingtonma.org</t>
  </si>
  <si>
    <t>Kade</t>
  </si>
  <si>
    <t>Reticker</t>
  </si>
  <si>
    <t>kreticker@lexingtonma.org</t>
  </si>
  <si>
    <t>David</t>
  </si>
  <si>
    <t>Richman</t>
  </si>
  <si>
    <t>drichman@lexingtonma.org</t>
  </si>
  <si>
    <t>Riley</t>
  </si>
  <si>
    <t>lriley@lexingtonma.org</t>
  </si>
  <si>
    <t>Natalie</t>
  </si>
  <si>
    <t>Robinson</t>
  </si>
  <si>
    <t>nrobinson@lexingtonma.org</t>
  </si>
  <si>
    <t>Counseling</t>
  </si>
  <si>
    <t>Paola</t>
  </si>
  <si>
    <t>Rossi</t>
  </si>
  <si>
    <t>prossi@lexingtonma.org</t>
  </si>
  <si>
    <t>Kimberly</t>
  </si>
  <si>
    <t>Rudge</t>
  </si>
  <si>
    <t>krudge@lexingtonma.org</t>
  </si>
  <si>
    <t>Kevin</t>
  </si>
  <si>
    <t>Shannon</t>
  </si>
  <si>
    <t>kshannon@lexingtonma.org</t>
  </si>
  <si>
    <t>P.E. and Wellness</t>
  </si>
  <si>
    <t>Cassandra</t>
  </si>
  <si>
    <t>Silberman</t>
  </si>
  <si>
    <t>csilberman@lexingtonma.org</t>
  </si>
  <si>
    <t>Nurse</t>
  </si>
  <si>
    <t>Alexis</t>
  </si>
  <si>
    <t>Vasquez</t>
  </si>
  <si>
    <t>avasquez@lexingtonma.org</t>
  </si>
  <si>
    <t>Jessica</t>
  </si>
  <si>
    <t>Welch</t>
  </si>
  <si>
    <t>jwelch@lexingtonma.org</t>
  </si>
  <si>
    <t>Zachary</t>
  </si>
  <si>
    <t>Abdu-Glass</t>
  </si>
  <si>
    <t>zabduglass@lexingtonma.org</t>
  </si>
  <si>
    <t>John</t>
  </si>
  <si>
    <t>Abelli</t>
  </si>
  <si>
    <t>jabelli@lexingtonma.org</t>
  </si>
  <si>
    <t>Technology</t>
  </si>
  <si>
    <t>Kathleen</t>
  </si>
  <si>
    <t>Abou-Rjaily</t>
  </si>
  <si>
    <t>kabourjaily@lexingtonma.org</t>
  </si>
  <si>
    <t>Aboyan</t>
  </si>
  <si>
    <t>laboyan@lexingtonma.org</t>
  </si>
  <si>
    <t>Admin Assist</t>
  </si>
  <si>
    <t>Daniel</t>
  </si>
  <si>
    <t>Abramovich</t>
  </si>
  <si>
    <t>dabramovich@lexingtonma.org</t>
  </si>
  <si>
    <t>Science</t>
  </si>
  <si>
    <t>Barbara</t>
  </si>
  <si>
    <t>Adolph</t>
  </si>
  <si>
    <t>badolph@lexingtonma.org</t>
  </si>
  <si>
    <t>ELL</t>
  </si>
  <si>
    <t>Karen</t>
  </si>
  <si>
    <t>Aggouras</t>
  </si>
  <si>
    <t>kaggouras@lexingtonma.org</t>
  </si>
  <si>
    <t>Danielle</t>
  </si>
  <si>
    <t>Agresti</t>
  </si>
  <si>
    <t>dagresti@lexingtonma.org</t>
  </si>
  <si>
    <t>Amelia</t>
  </si>
  <si>
    <t>Aguilera</t>
  </si>
  <si>
    <t>aaguilera@lexingtonma.org</t>
  </si>
  <si>
    <t>Caitlin</t>
  </si>
  <si>
    <t>Ahern</t>
  </si>
  <si>
    <t>cahern@lexingtonma.org</t>
  </si>
  <si>
    <t>Coordinator</t>
  </si>
  <si>
    <t>Central Office</t>
  </si>
  <si>
    <t>Alyssa</t>
  </si>
  <si>
    <t>Ahlin</t>
  </si>
  <si>
    <t>aahlin@lexingtonma.org</t>
  </si>
  <si>
    <t>Grade 5</t>
  </si>
  <si>
    <t>Margaret</t>
  </si>
  <si>
    <t>Aikenhead</t>
  </si>
  <si>
    <t>maikenhead@lexingtonma.org</t>
  </si>
  <si>
    <t>Nicholas</t>
  </si>
  <si>
    <t>Akers</t>
  </si>
  <si>
    <t>nakers@lexingtonma.org</t>
  </si>
  <si>
    <t>Charlene</t>
  </si>
  <si>
    <t>Akimchuk</t>
  </si>
  <si>
    <t>cakimchuk@lexingtonma.org</t>
  </si>
  <si>
    <t>Ariana</t>
  </si>
  <si>
    <t>Akram</t>
  </si>
  <si>
    <t>aakram@lexingtonma.org</t>
  </si>
  <si>
    <t>Aziza</t>
  </si>
  <si>
    <t>Alam</t>
  </si>
  <si>
    <t>aalam@lexingtonma.org</t>
  </si>
  <si>
    <t>Psychologist</t>
  </si>
  <si>
    <t>Albert</t>
  </si>
  <si>
    <t>balbert@lexingtonma.org</t>
  </si>
  <si>
    <t>Lori</t>
  </si>
  <si>
    <t>Alberts</t>
  </si>
  <si>
    <t>lalberts@lexingtonma.org</t>
  </si>
  <si>
    <t>Audra</t>
  </si>
  <si>
    <t>Alexander</t>
  </si>
  <si>
    <t>aalexander@lexingtonma.org</t>
  </si>
  <si>
    <t>Rachael</t>
  </si>
  <si>
    <t>ralexander@lexingtonma.org</t>
  </si>
  <si>
    <t>Visual Arts</t>
  </si>
  <si>
    <t>Allard</t>
  </si>
  <si>
    <t>jallard@lexingtonma.org</t>
  </si>
  <si>
    <t>Glenn</t>
  </si>
  <si>
    <t>Allen</t>
  </si>
  <si>
    <t>gallen@lexingtonma.org</t>
  </si>
  <si>
    <t>Charmaine</t>
  </si>
  <si>
    <t>Alleyne</t>
  </si>
  <si>
    <t>calleyne@lexingtonma.org</t>
  </si>
  <si>
    <t>Janet</t>
  </si>
  <si>
    <t>Almeida</t>
  </si>
  <si>
    <t>jalmeida@lexingtonma.org</t>
  </si>
  <si>
    <t>Tania</t>
  </si>
  <si>
    <t>Altidor</t>
  </si>
  <si>
    <t>taltidor@lexingtonma.org</t>
  </si>
  <si>
    <t>Elyse</t>
  </si>
  <si>
    <t>Amicangioli</t>
  </si>
  <si>
    <t>eamicangioli@lexingtonma.org</t>
  </si>
  <si>
    <t>Secretary</t>
  </si>
  <si>
    <t>Kelly</t>
  </si>
  <si>
    <t>Anderson</t>
  </si>
  <si>
    <t>kanderson@lexingtonma.org</t>
  </si>
  <si>
    <t>Sarah</t>
  </si>
  <si>
    <t>sanderson@lexingtonma.org</t>
  </si>
  <si>
    <t>Librarian</t>
  </si>
  <si>
    <t>Library</t>
  </si>
  <si>
    <t>Lauren</t>
  </si>
  <si>
    <t>landerson@lexingtonma.org</t>
  </si>
  <si>
    <t>India</t>
  </si>
  <si>
    <t>ianderson@lexingtonma.org</t>
  </si>
  <si>
    <t>Antinarelli</t>
  </si>
  <si>
    <t>mantinarelli@lexingtonma.org</t>
  </si>
  <si>
    <t>OMS</t>
  </si>
  <si>
    <t>Antoline</t>
  </si>
  <si>
    <t>jantoline@lexingtonma.org</t>
  </si>
  <si>
    <t>Colleen</t>
  </si>
  <si>
    <t>Aptt</t>
  </si>
  <si>
    <t>captt@lexingtonma.org</t>
  </si>
  <si>
    <t>Sch Support</t>
  </si>
  <si>
    <t>Aragona</t>
  </si>
  <si>
    <t>daragona@lexingtonma.org</t>
  </si>
  <si>
    <t>Justin</t>
  </si>
  <si>
    <t>Aramati</t>
  </si>
  <si>
    <t>jaramati@lexingtonma.org</t>
  </si>
  <si>
    <t>Performing Arts</t>
  </si>
  <si>
    <t>Swapna</t>
  </si>
  <si>
    <t>Araveti</t>
  </si>
  <si>
    <t>saraveti@lexingtonma.org</t>
  </si>
  <si>
    <t>School Support</t>
  </si>
  <si>
    <t>Archibald</t>
  </si>
  <si>
    <t>larchibald@lexingtonma.org</t>
  </si>
  <si>
    <t>Susan</t>
  </si>
  <si>
    <t>Arena</t>
  </si>
  <si>
    <t>sarena@lexingtonma.org</t>
  </si>
  <si>
    <t>Cindy</t>
  </si>
  <si>
    <t>Arens</t>
  </si>
  <si>
    <t>carens@lexingtonma.org</t>
  </si>
  <si>
    <t>Cafeteria</t>
  </si>
  <si>
    <t>Zackary</t>
  </si>
  <si>
    <t>Armstrong</t>
  </si>
  <si>
    <t>zarmstrong@lexingtonma.org</t>
  </si>
  <si>
    <t>Linda</t>
  </si>
  <si>
    <t>Arnow</t>
  </si>
  <si>
    <t>larnow@lexingtonma.org</t>
  </si>
  <si>
    <t>SPED IA</t>
  </si>
  <si>
    <t>Amanda</t>
  </si>
  <si>
    <t>Arnst</t>
  </si>
  <si>
    <t>aarnst@lexingtonma.org</t>
  </si>
  <si>
    <t>Jane</t>
  </si>
  <si>
    <t>Aronson</t>
  </si>
  <si>
    <t>jaronson@lexingtonma.org</t>
  </si>
  <si>
    <t>Arrigo</t>
  </si>
  <si>
    <t>harrigo@lexingtonma.org</t>
  </si>
  <si>
    <t>PE and Wellness</t>
  </si>
  <si>
    <t>Arseneau</t>
  </si>
  <si>
    <t>marseneau@lexingtonma.org</t>
  </si>
  <si>
    <t>Jennifer</t>
  </si>
  <si>
    <t>Arthur</t>
  </si>
  <si>
    <t>jarthur@lexingtonma.org</t>
  </si>
  <si>
    <t>Michaela</t>
  </si>
  <si>
    <t>marthur@lexingtonma.org</t>
  </si>
  <si>
    <t>Devon</t>
  </si>
  <si>
    <t>darthur@lexingtonma.org</t>
  </si>
  <si>
    <t>Aruila</t>
  </si>
  <si>
    <t>caruila@lexingtonma.org</t>
  </si>
  <si>
    <t>Ashness</t>
  </si>
  <si>
    <t>cashness@lexingtonma.org</t>
  </si>
  <si>
    <t>Pallavi</t>
  </si>
  <si>
    <t>Atale</t>
  </si>
  <si>
    <t>patale@lexingtonma.org</t>
  </si>
  <si>
    <t>James</t>
  </si>
  <si>
    <t>Athens</t>
  </si>
  <si>
    <t>jathens@lexingtonma.org</t>
  </si>
  <si>
    <t>Atiyyat</t>
  </si>
  <si>
    <t>jatiyyat@lexingtonma.org</t>
  </si>
  <si>
    <t>Pierre</t>
  </si>
  <si>
    <t>Aubin</t>
  </si>
  <si>
    <t>paubin@lexingtonma.org</t>
  </si>
  <si>
    <t>Emma</t>
  </si>
  <si>
    <t>Auden</t>
  </si>
  <si>
    <t>eauden@lexingtonma.org</t>
  </si>
  <si>
    <t>Mandarin Teacher</t>
  </si>
  <si>
    <t>Kristyn</t>
  </si>
  <si>
    <t>Aufiero</t>
  </si>
  <si>
    <t>kaufiero@lexingtonma.org</t>
  </si>
  <si>
    <t>Rebecca</t>
  </si>
  <si>
    <t>Ault</t>
  </si>
  <si>
    <t>rault@lexingtonma.org</t>
  </si>
  <si>
    <t>Steven</t>
  </si>
  <si>
    <t>Austerer</t>
  </si>
  <si>
    <t>sausterer@lexingtonma.org</t>
  </si>
  <si>
    <t>Sean</t>
  </si>
  <si>
    <t>Avery</t>
  </si>
  <si>
    <t>savery@lexingtonma.org</t>
  </si>
  <si>
    <t>Pauline</t>
  </si>
  <si>
    <t>pavery@lexingtonma.org</t>
  </si>
  <si>
    <t>Hanane</t>
  </si>
  <si>
    <t>Azizi</t>
  </si>
  <si>
    <t>hazizi@lexingtonma.org</t>
  </si>
  <si>
    <t>Stephen</t>
  </si>
  <si>
    <t>Babbitt</t>
  </si>
  <si>
    <t>sbabbitt@lexingtonma.org</t>
  </si>
  <si>
    <t>Heidi</t>
  </si>
  <si>
    <t>Baggett</t>
  </si>
  <si>
    <t>hbaggett@lexingtonma.org</t>
  </si>
  <si>
    <t>Brian</t>
  </si>
  <si>
    <t>Baker</t>
  </si>
  <si>
    <t>bbaker@lexingtonma.org</t>
  </si>
  <si>
    <t>Administrator</t>
  </si>
  <si>
    <t>abaker@lexingtonma.org</t>
  </si>
  <si>
    <t>Cathy</t>
  </si>
  <si>
    <t>Bakkensen</t>
  </si>
  <si>
    <t>cbakkensen@aol.com</t>
  </si>
  <si>
    <t>Hearing Specialist</t>
  </si>
  <si>
    <t>Christiana</t>
  </si>
  <si>
    <t>Bakolas</t>
  </si>
  <si>
    <t>cbakolas@lexingtonma.org</t>
  </si>
  <si>
    <t>Ballou</t>
  </si>
  <si>
    <t>dballou@lexingtonma.org</t>
  </si>
  <si>
    <t>Aisha</t>
  </si>
  <si>
    <t>Banda</t>
  </si>
  <si>
    <t>abanda@lexingtonma.org</t>
  </si>
  <si>
    <t>K-5 Coordinator</t>
  </si>
  <si>
    <t>Mamata</t>
  </si>
  <si>
    <t>Banerjee</t>
  </si>
  <si>
    <t>mbanerjee@lexingtonma.org</t>
  </si>
  <si>
    <t>Barber</t>
  </si>
  <si>
    <t>jbarber@lexingtonma.org</t>
  </si>
  <si>
    <t>Andriy</t>
  </si>
  <si>
    <t>Barchuk</t>
  </si>
  <si>
    <t>abarchuk@lexingtonma.org</t>
  </si>
  <si>
    <t>Brenden</t>
  </si>
  <si>
    <t>Bardales</t>
  </si>
  <si>
    <t>bbardales@lexingtonma.org</t>
  </si>
  <si>
    <t>Cheryl</t>
  </si>
  <si>
    <t>Barg</t>
  </si>
  <si>
    <t>cbarg@lexingtonma.org</t>
  </si>
  <si>
    <t>Barkson</t>
  </si>
  <si>
    <t>mbarkson@lexingtonma.org</t>
  </si>
  <si>
    <t>Brenda</t>
  </si>
  <si>
    <t>Barnes</t>
  </si>
  <si>
    <t>bbarnes@lexingtonma.org</t>
  </si>
  <si>
    <t>kbarnes@lexingtonma.org</t>
  </si>
  <si>
    <t>Alexandra</t>
  </si>
  <si>
    <t>abarnes@lexingtonma.org</t>
  </si>
  <si>
    <t>Damian</t>
  </si>
  <si>
    <t>Barneschi</t>
  </si>
  <si>
    <t>dbarneschi@lexingtonma.org</t>
  </si>
  <si>
    <t>Erin</t>
  </si>
  <si>
    <t>Barrett</t>
  </si>
  <si>
    <t>ebarrett@lexingtonma.org</t>
  </si>
  <si>
    <t>Edward</t>
  </si>
  <si>
    <t>Barry</t>
  </si>
  <si>
    <t>ebarry@lexingtonma.org</t>
  </si>
  <si>
    <t>Joanne</t>
  </si>
  <si>
    <t>jbarry@lexingtonma.org</t>
  </si>
  <si>
    <t>Humanities</t>
  </si>
  <si>
    <t>Barry-Ng</t>
  </si>
  <si>
    <t>mbarryng@lexingtonma.org</t>
  </si>
  <si>
    <t>Bartlett</t>
  </si>
  <si>
    <t>lbartlett@lexingtonma.org</t>
  </si>
  <si>
    <t>Jeremie</t>
  </si>
  <si>
    <t>Bateman</t>
  </si>
  <si>
    <t>jbateman@lexingtonma.org</t>
  </si>
  <si>
    <t>Counselor</t>
  </si>
  <si>
    <t>Beaulac</t>
  </si>
  <si>
    <t>jbeaulac@lexingtonma.org</t>
  </si>
  <si>
    <t>ETS</t>
  </si>
  <si>
    <t>Bryn</t>
  </si>
  <si>
    <t>Beaulieu</t>
  </si>
  <si>
    <t>bbeaulieu@lexingtonma.org</t>
  </si>
  <si>
    <t>Begley</t>
  </si>
  <si>
    <t>abegley@lexingtonma.org</t>
  </si>
  <si>
    <t>BCBA</t>
  </si>
  <si>
    <t>Theresa</t>
  </si>
  <si>
    <t>Bell</t>
  </si>
  <si>
    <t>Tbell@lexingtonma.org</t>
  </si>
  <si>
    <t>Kristen</t>
  </si>
  <si>
    <t>Bellaire</t>
  </si>
  <si>
    <t>kbellaire@lexingtonma.org</t>
  </si>
  <si>
    <t>Meredith</t>
  </si>
  <si>
    <t>Belletti</t>
  </si>
  <si>
    <t>mbelletti@lexingtonma.org</t>
  </si>
  <si>
    <t>Krystal</t>
  </si>
  <si>
    <t>Beltre</t>
  </si>
  <si>
    <t>kbeltre@lexingtonma.org</t>
  </si>
  <si>
    <t>Bembery</t>
  </si>
  <si>
    <t>ebembery@lexingtonma.org</t>
  </si>
  <si>
    <t>Benjamin</t>
  </si>
  <si>
    <t>mbenjamin@lexingtonma.org</t>
  </si>
  <si>
    <t>Carol</t>
  </si>
  <si>
    <t>Bennett Dessureau</t>
  </si>
  <si>
    <t>cbennettdessureau@lexingtonma.org</t>
  </si>
  <si>
    <t>Bennett-Fortier</t>
  </si>
  <si>
    <t>bfortier@lexingtonma.org</t>
  </si>
  <si>
    <t>Supervisor</t>
  </si>
  <si>
    <t>Sandra</t>
  </si>
  <si>
    <t>Bergantz</t>
  </si>
  <si>
    <t>sbergantz@lexingtonma.org</t>
  </si>
  <si>
    <t>Bergin</t>
  </si>
  <si>
    <t>jbergin@lexingtonma.org</t>
  </si>
  <si>
    <t>Katie</t>
  </si>
  <si>
    <t>Bettencourt</t>
  </si>
  <si>
    <t>kbettencourt@lexingtonma.org</t>
  </si>
  <si>
    <t>Bhattacharya</t>
  </si>
  <si>
    <t>sbhattacharya@lexingtonma.org</t>
  </si>
  <si>
    <t>Biette</t>
  </si>
  <si>
    <t>cbiette@lexingtonma.org</t>
  </si>
  <si>
    <t>Billings-White</t>
  </si>
  <si>
    <t>jbillingswhite@lexingtonma.org</t>
  </si>
  <si>
    <t>Michele</t>
  </si>
  <si>
    <t>Bilodeau</t>
  </si>
  <si>
    <t>mbilodeau@lexingtonma.org</t>
  </si>
  <si>
    <t>Biondo</t>
  </si>
  <si>
    <t>nbiondo@lexingtonma.org</t>
  </si>
  <si>
    <t>Rachel</t>
  </si>
  <si>
    <t>Bird</t>
  </si>
  <si>
    <t>rbird@lexingtonma.org</t>
  </si>
  <si>
    <t>Bishop</t>
  </si>
  <si>
    <t>bbishop@lexingtonma.org</t>
  </si>
  <si>
    <t>mbishop@lexingtonma.org</t>
  </si>
  <si>
    <t>Bitton</t>
  </si>
  <si>
    <t>jbitton@lexingtonma.org</t>
  </si>
  <si>
    <t>Alexandria</t>
  </si>
  <si>
    <t>Blanchard</t>
  </si>
  <si>
    <t>ablanchard@lexingtonma.org</t>
  </si>
  <si>
    <t>Elena</t>
  </si>
  <si>
    <t>Blatus</t>
  </si>
  <si>
    <t>eblatus@lexingtonma.org</t>
  </si>
  <si>
    <t>Blatz</t>
  </si>
  <si>
    <t>kblatz@lexingtonma.org</t>
  </si>
  <si>
    <t>Blethen</t>
  </si>
  <si>
    <t>lblethen@lexingtonma.org</t>
  </si>
  <si>
    <t>OT</t>
  </si>
  <si>
    <t>Bloomer</t>
  </si>
  <si>
    <t>mbloomer@lexingtonma.org</t>
  </si>
  <si>
    <t>Paul</t>
  </si>
  <si>
    <t>Blum</t>
  </si>
  <si>
    <t>pblum@lexingtonma.org</t>
  </si>
  <si>
    <t>Sophie</t>
  </si>
  <si>
    <t>sblum@lexingtonma.org</t>
  </si>
  <si>
    <t>Eric</t>
  </si>
  <si>
    <t>Bodwell</t>
  </si>
  <si>
    <t>ebodwell@lexingtonma.org</t>
  </si>
  <si>
    <t>Carolyn</t>
  </si>
  <si>
    <t>Boggia-Dooley</t>
  </si>
  <si>
    <t>cdooley@lexingtonma.org</t>
  </si>
  <si>
    <t>Erzsebet</t>
  </si>
  <si>
    <t>Bognar</t>
  </si>
  <si>
    <t>ebognar@lexingtonma.org</t>
  </si>
  <si>
    <t>Concetta</t>
  </si>
  <si>
    <t>Bombara</t>
  </si>
  <si>
    <t>cbombara@lexingtonma.org</t>
  </si>
  <si>
    <t>Bonitatibus</t>
  </si>
  <si>
    <t>kbonitatibus@lexingtonma.org</t>
  </si>
  <si>
    <t>Booker</t>
  </si>
  <si>
    <t>ebooker@lexingtonma.org</t>
  </si>
  <si>
    <t>Borden</t>
  </si>
  <si>
    <t>jborden@lexingtonma.org</t>
  </si>
  <si>
    <t>eborden@lexingtonma.org</t>
  </si>
  <si>
    <t>Kristie</t>
  </si>
  <si>
    <t>Borges</t>
  </si>
  <si>
    <t>kborges@lexingtonma.org</t>
  </si>
  <si>
    <t>Tracey</t>
  </si>
  <si>
    <t>Borrelli</t>
  </si>
  <si>
    <t>tborrelli@lexingtonma.org</t>
  </si>
  <si>
    <t>Samuel</t>
  </si>
  <si>
    <t>Bosbach</t>
  </si>
  <si>
    <t>sbosbach@lexingtonma.org</t>
  </si>
  <si>
    <t>Anya</t>
  </si>
  <si>
    <t>Botman</t>
  </si>
  <si>
    <t>abotman@lexingtonma.org</t>
  </si>
  <si>
    <t>Boucher</t>
  </si>
  <si>
    <t>cboucher@lexingtonma.org</t>
  </si>
  <si>
    <t>Kaitlin</t>
  </si>
  <si>
    <t>Boudreau</t>
  </si>
  <si>
    <t>kaboudreau@lexingtonma.org</t>
  </si>
  <si>
    <t>Kacie</t>
  </si>
  <si>
    <t>Bourrell</t>
  </si>
  <si>
    <t>kbourrell@lexingtonma.org</t>
  </si>
  <si>
    <t>Bourret</t>
  </si>
  <si>
    <t>kbourret@lexingtonma.org</t>
  </si>
  <si>
    <t>Bowden</t>
  </si>
  <si>
    <t>kbowden@lexingtonma.org</t>
  </si>
  <si>
    <t>Bowes</t>
  </si>
  <si>
    <t>mbowes@lexingtonma.org</t>
  </si>
  <si>
    <t>Boyle</t>
  </si>
  <si>
    <t>jboyle@lexingtonma.org</t>
  </si>
  <si>
    <t>Bradanese</t>
  </si>
  <si>
    <t>kbradanese@lexingtonma.org</t>
  </si>
  <si>
    <t>Allison</t>
  </si>
  <si>
    <t>Bradley</t>
  </si>
  <si>
    <t>abradley@lexingtonma.org</t>
  </si>
  <si>
    <t>Samantha</t>
  </si>
  <si>
    <t>sbradley@lexingtonma.org</t>
  </si>
  <si>
    <t>Kimberley</t>
  </si>
  <si>
    <t>kbradley@lexingtonma.org</t>
  </si>
  <si>
    <t>Chris</t>
  </si>
  <si>
    <t>Brainard</t>
  </si>
  <si>
    <t>cbrainard@lexingtonma.org</t>
  </si>
  <si>
    <t>Kalyn</t>
  </si>
  <si>
    <t>Brathwaite</t>
  </si>
  <si>
    <t>kbrathwaite@lexingtonma.org</t>
  </si>
  <si>
    <t>Abigail</t>
  </si>
  <si>
    <t>Brayton-Chung</t>
  </si>
  <si>
    <t>abraytonchung@lexingtonma.org</t>
  </si>
  <si>
    <t>Raeanne</t>
  </si>
  <si>
    <t>Brazee</t>
  </si>
  <si>
    <t>rbrazee@lexingtonma.org</t>
  </si>
  <si>
    <t>Emily</t>
  </si>
  <si>
    <t>Breines</t>
  </si>
  <si>
    <t>ebreines@lexingtonma.org</t>
  </si>
  <si>
    <t>Meghan</t>
  </si>
  <si>
    <t>Brenna</t>
  </si>
  <si>
    <t>mbrenna@lexingtonma.org</t>
  </si>
  <si>
    <t>Debra</t>
  </si>
  <si>
    <t>Brewer</t>
  </si>
  <si>
    <t>dbrewer@lexingtonma.org</t>
  </si>
  <si>
    <t>Bridges</t>
  </si>
  <si>
    <t>mbridges@lexingtonma.org</t>
  </si>
  <si>
    <t>Katherine</t>
  </si>
  <si>
    <t>Bromley</t>
  </si>
  <si>
    <t>kbromley@lexingtonma.org</t>
  </si>
  <si>
    <t>Catherine</t>
  </si>
  <si>
    <t>Brooks</t>
  </si>
  <si>
    <t>cbrooks@lexingtonma.org</t>
  </si>
  <si>
    <t>Dept. Head</t>
  </si>
  <si>
    <t>Melissa</t>
  </si>
  <si>
    <t>mbrooks@lexingtonma.org</t>
  </si>
  <si>
    <t>Patrick</t>
  </si>
  <si>
    <t>Brothers</t>
  </si>
  <si>
    <t>pbrothers@lexingtonma.org</t>
  </si>
  <si>
    <t>Brown</t>
  </si>
  <si>
    <t>sbrown@lexingtonma.org</t>
  </si>
  <si>
    <t>jbrown@lexingtonma.org</t>
  </si>
  <si>
    <t>Alyson</t>
  </si>
  <si>
    <t>abrown@lexingtonma.org</t>
  </si>
  <si>
    <t>Christopher</t>
  </si>
  <si>
    <t>Bruff</t>
  </si>
  <si>
    <t>cbruff@lexingtonma.org</t>
  </si>
  <si>
    <t>Brunner</t>
  </si>
  <si>
    <t>cbrunner@lexingtonma.org</t>
  </si>
  <si>
    <t>Anne</t>
  </si>
  <si>
    <t>Bruno</t>
  </si>
  <si>
    <t>abruno@lexingtonma.org</t>
  </si>
  <si>
    <t>Renee</t>
  </si>
  <si>
    <t>Bryant</t>
  </si>
  <si>
    <t>rbryant@lexingtonma.org</t>
  </si>
  <si>
    <t>Madison</t>
  </si>
  <si>
    <t>Bucelewicz</t>
  </si>
  <si>
    <t>mbucelewicz@lexingtonma.org</t>
  </si>
  <si>
    <t>Doreen</t>
  </si>
  <si>
    <t>Buchinski</t>
  </si>
  <si>
    <t>dbuchinski@lexingtonma.org</t>
  </si>
  <si>
    <t>Buckley</t>
  </si>
  <si>
    <t>mbuckley@lexingtonma.org</t>
  </si>
  <si>
    <t>kbuckley@lexingtonma.org</t>
  </si>
  <si>
    <t>Thomas</t>
  </si>
  <si>
    <t>tbuckley@lexingtonma.org</t>
  </si>
  <si>
    <t>Kristine</t>
  </si>
  <si>
    <t>Buckridge</t>
  </si>
  <si>
    <t>kmatthews@lexingtonma.org</t>
  </si>
  <si>
    <t>Marjorie</t>
  </si>
  <si>
    <t>Bulger</t>
  </si>
  <si>
    <t>mbulger@lexingtonma.org</t>
  </si>
  <si>
    <t>Jennipher</t>
  </si>
  <si>
    <t>Burgess</t>
  </si>
  <si>
    <t>jburgess@lexingtonma.org</t>
  </si>
  <si>
    <t>Amy</t>
  </si>
  <si>
    <t>Burk</t>
  </si>
  <si>
    <t>aburk@lexingtonma.org</t>
  </si>
  <si>
    <t>Burke</t>
  </si>
  <si>
    <t>mburke@lexingtonma.org</t>
  </si>
  <si>
    <t>Burns</t>
  </si>
  <si>
    <t>bburns@lexingtonma.org</t>
  </si>
  <si>
    <t>Teacher - 4</t>
  </si>
  <si>
    <t>Nancy</t>
  </si>
  <si>
    <t>nburns@lexingtonma.org</t>
  </si>
  <si>
    <t>Tori</t>
  </si>
  <si>
    <t>Burr</t>
  </si>
  <si>
    <t>tburr@lexingtonma.org</t>
  </si>
  <si>
    <t>Alison</t>
  </si>
  <si>
    <t>Buthlay</t>
  </si>
  <si>
    <t>abuthlay@lexingtonma.org</t>
  </si>
  <si>
    <t>Nicolai</t>
  </si>
  <si>
    <t>Calabria</t>
  </si>
  <si>
    <t>ncalabria@lexingtonma.org</t>
  </si>
  <si>
    <t>History</t>
  </si>
  <si>
    <t>Caliri</t>
  </si>
  <si>
    <t>ncaliri@lexingtonma.org</t>
  </si>
  <si>
    <t>Caljouw</t>
  </si>
  <si>
    <t>mcaljouw@lexingtonma.org</t>
  </si>
  <si>
    <t>Julian</t>
  </si>
  <si>
    <t>Calleja</t>
  </si>
  <si>
    <t>jcalleja@lexingtonma.org</t>
  </si>
  <si>
    <t>Lexington Community Education</t>
  </si>
  <si>
    <t>Sara</t>
  </si>
  <si>
    <t>scalleja@lexingtonma.org</t>
  </si>
  <si>
    <t>K-5 Dept. Head</t>
  </si>
  <si>
    <t>Literacy</t>
  </si>
  <si>
    <t>Camacho</t>
  </si>
  <si>
    <t>scamacho@lexingtonma.org</t>
  </si>
  <si>
    <t>Camara</t>
  </si>
  <si>
    <t>acamara@lexingtonma.org</t>
  </si>
  <si>
    <t>Joseph</t>
  </si>
  <si>
    <t>Camozzi</t>
  </si>
  <si>
    <t>jcamozzi@lexingtonma.org</t>
  </si>
  <si>
    <t>Campbell</t>
  </si>
  <si>
    <t>ccampbell@lexingtonma.org</t>
  </si>
  <si>
    <t>acampbell@lexingtonma.org</t>
  </si>
  <si>
    <t>Suzannah</t>
  </si>
  <si>
    <t>scampbell@lexingtonma.org</t>
  </si>
  <si>
    <t>Canavan</t>
  </si>
  <si>
    <t>mcanavan@lexingtonma.org</t>
  </si>
  <si>
    <t>Transportation</t>
  </si>
  <si>
    <t>Cannarozzi</t>
  </si>
  <si>
    <t>scannarozzi@lexingtonma.org</t>
  </si>
  <si>
    <t>Canniff</t>
  </si>
  <si>
    <t>ncanniff@lexingtonma.org</t>
  </si>
  <si>
    <t>Andrea</t>
  </si>
  <si>
    <t>Cantalupa</t>
  </si>
  <si>
    <t>acantalupa@lexingtonma.org</t>
  </si>
  <si>
    <t>Sharon</t>
  </si>
  <si>
    <t>Cantone</t>
  </si>
  <si>
    <t>scantone@lexingtonma.org</t>
  </si>
  <si>
    <t>Marc</t>
  </si>
  <si>
    <t>Cantor</t>
  </si>
  <si>
    <t>mcantor@lexingtonma.org</t>
  </si>
  <si>
    <t>Holly</t>
  </si>
  <si>
    <t>Capasso</t>
  </si>
  <si>
    <t>hcapasso@lexingtonma.org</t>
  </si>
  <si>
    <t>Capraro</t>
  </si>
  <si>
    <t>kcapraro@lexingtonma.org</t>
  </si>
  <si>
    <t>Jeffrey</t>
  </si>
  <si>
    <t>Capuzziello</t>
  </si>
  <si>
    <t>jcapuzziello@lexingtonma.org</t>
  </si>
  <si>
    <t>Caraballo</t>
  </si>
  <si>
    <t>mcaraballo@lexingtonma.org</t>
  </si>
  <si>
    <t>Brittney</t>
  </si>
  <si>
    <t>Carbone</t>
  </si>
  <si>
    <t>bcarbone@lexingtonma.org</t>
  </si>
  <si>
    <t>Richard</t>
  </si>
  <si>
    <t>Card</t>
  </si>
  <si>
    <t>rcard@lexingtonma.org</t>
  </si>
  <si>
    <t>Krista</t>
  </si>
  <si>
    <t>Cardellichio</t>
  </si>
  <si>
    <t>kcardellichio@lexingtonma.org</t>
  </si>
  <si>
    <t>Sofia</t>
  </si>
  <si>
    <t>Cardenas</t>
  </si>
  <si>
    <t>scardenas@lexingtonma.org</t>
  </si>
  <si>
    <t>Carey</t>
  </si>
  <si>
    <t>acarey@lexingtonma.org</t>
  </si>
  <si>
    <t>tcarfagno@lexingtonma.org</t>
  </si>
  <si>
    <t>Carl</t>
  </si>
  <si>
    <t>krogerson@lexingtonma.org</t>
  </si>
  <si>
    <t>Eileen</t>
  </si>
  <si>
    <t>Carme</t>
  </si>
  <si>
    <t>etamaro@lexingtonma.org</t>
  </si>
  <si>
    <t>Katharine</t>
  </si>
  <si>
    <t>Carnevale</t>
  </si>
  <si>
    <t>kcarnevale@lexingtonma.org</t>
  </si>
  <si>
    <t>Lynne</t>
  </si>
  <si>
    <t>Caron</t>
  </si>
  <si>
    <t>lcaron@lexingtonma.org</t>
  </si>
  <si>
    <t>Angela</t>
  </si>
  <si>
    <t>Carpenter</t>
  </si>
  <si>
    <t>acarpenter@lexingtonma.org</t>
  </si>
  <si>
    <t>Carroll</t>
  </si>
  <si>
    <t>mcarroll@lexingtonma.org</t>
  </si>
  <si>
    <t>Carter</t>
  </si>
  <si>
    <t>mcarter@lexingtonma.org</t>
  </si>
  <si>
    <t>ccarter@lexingtonma.org</t>
  </si>
  <si>
    <t>Taylor</t>
  </si>
  <si>
    <t>Casey</t>
  </si>
  <si>
    <t>tcasey@lexingtonma.org</t>
  </si>
  <si>
    <t>Carin</t>
  </si>
  <si>
    <t>ccasey@lexingtonma.org</t>
  </si>
  <si>
    <t>ecasey@lexingtonma.org</t>
  </si>
  <si>
    <t>rcasey@lexingtonma.org</t>
  </si>
  <si>
    <t>Cashman</t>
  </si>
  <si>
    <t>kcashman@lexingtonma.org</t>
  </si>
  <si>
    <t>PreK</t>
  </si>
  <si>
    <t>Lewis</t>
  </si>
  <si>
    <t>Caskey</t>
  </si>
  <si>
    <t>lcaskey@lexingtonma.org</t>
  </si>
  <si>
    <t>Jared</t>
  </si>
  <si>
    <t>Cassedy</t>
  </si>
  <si>
    <t>jcassedy@lexingtonma.org</t>
  </si>
  <si>
    <t>Evalinda</t>
  </si>
  <si>
    <t>Castaneda</t>
  </si>
  <si>
    <t>bcastaneda@lexingtonma.org</t>
  </si>
  <si>
    <t>Conner</t>
  </si>
  <si>
    <t>Catone</t>
  </si>
  <si>
    <t>ccatone@lexingtonma.org</t>
  </si>
  <si>
    <t>Cavatorta</t>
  </si>
  <si>
    <t>ccavatorta@lexingtonma.org</t>
  </si>
  <si>
    <t>Patricia</t>
  </si>
  <si>
    <t>Cave</t>
  </si>
  <si>
    <t>pcave@lexingtonma.org</t>
  </si>
  <si>
    <t>Caverly</t>
  </si>
  <si>
    <t>jcaverly@lexingtonma.org</t>
  </si>
  <si>
    <t>Elaine</t>
  </si>
  <si>
    <t>Celi</t>
  </si>
  <si>
    <t>eceli@lexingtonma.org</t>
  </si>
  <si>
    <t>Cerat</t>
  </si>
  <si>
    <t>ecerat@lexingtonma.org</t>
  </si>
  <si>
    <t>Cerio</t>
  </si>
  <si>
    <t>acerio@lexingtonma.org</t>
  </si>
  <si>
    <t>Daniela</t>
  </si>
  <si>
    <t>Cermenati</t>
  </si>
  <si>
    <t>dcermenati@lexingtonma.org</t>
  </si>
  <si>
    <t>Chaffer</t>
  </si>
  <si>
    <t>achaffer@lexingtonma.org</t>
  </si>
  <si>
    <t>Chamberlain</t>
  </si>
  <si>
    <t>kchamberlain@lexingtonma.org</t>
  </si>
  <si>
    <t>Robert</t>
  </si>
  <si>
    <t>CHAMBERLIN</t>
  </si>
  <si>
    <t>ELECTRICIAN</t>
  </si>
  <si>
    <t>Chamberlin</t>
  </si>
  <si>
    <t>kechamberlin@lexingtonma.org</t>
  </si>
  <si>
    <t>Champagne</t>
  </si>
  <si>
    <t>nchampagne@lexingtonma.org</t>
  </si>
  <si>
    <t>Michael</t>
  </si>
  <si>
    <t>mchampagne@lexingtonma.org</t>
  </si>
  <si>
    <t>Chandonnet</t>
  </si>
  <si>
    <t>tchandonnet@lexingtonma.org</t>
  </si>
  <si>
    <t>Paige</t>
  </si>
  <si>
    <t>Chaplin</t>
  </si>
  <si>
    <t>pchaplin@lexingtonma.org</t>
  </si>
  <si>
    <t>Julie</t>
  </si>
  <si>
    <t>Chappell</t>
  </si>
  <si>
    <t>jchappell@lexingtonma.org</t>
  </si>
  <si>
    <t>Chartrand</t>
  </si>
  <si>
    <t>cchartrand@lexingtonma.org</t>
  </si>
  <si>
    <t>Rati</t>
  </si>
  <si>
    <t>Chaudhari-Murray</t>
  </si>
  <si>
    <t>rcmurray@lexingtonma.org</t>
  </si>
  <si>
    <t>Diana</t>
  </si>
  <si>
    <t>Chea</t>
  </si>
  <si>
    <t>dchea@lexingtonma.org</t>
  </si>
  <si>
    <t>Phala</t>
  </si>
  <si>
    <t>pchea@lexingtonma.org</t>
  </si>
  <si>
    <t>Chella</t>
  </si>
  <si>
    <t>mchella@lexingtonma.org</t>
  </si>
  <si>
    <t>Irina</t>
  </si>
  <si>
    <t>Chelnokova</t>
  </si>
  <si>
    <t>ichelnokova@lexingtonma.org</t>
  </si>
  <si>
    <t>Chia Pei</t>
  </si>
  <si>
    <t>Chen</t>
  </si>
  <si>
    <t>cchen@lexingtonma.org</t>
  </si>
  <si>
    <t>Hayley</t>
  </si>
  <si>
    <t>Cheng</t>
  </si>
  <si>
    <t>hcheng@lexingtonma.org</t>
  </si>
  <si>
    <t>Chun-Wen (Diana)</t>
  </si>
  <si>
    <t>ccheng@lexingtonma.org</t>
  </si>
  <si>
    <t>Missy</t>
  </si>
  <si>
    <t>Chhoa</t>
  </si>
  <si>
    <t>mchhoa@lexingtonma.org</t>
  </si>
  <si>
    <t>Susie</t>
  </si>
  <si>
    <t>Chin</t>
  </si>
  <si>
    <t>schin@lexingtonma.org</t>
  </si>
  <si>
    <t>Chlapowski</t>
  </si>
  <si>
    <t>schlapowski@lexingtonma.org</t>
  </si>
  <si>
    <t>Occupational Therapist</t>
  </si>
  <si>
    <t>Carrissa</t>
  </si>
  <si>
    <t>Cho</t>
  </si>
  <si>
    <t>ccho@lexingtonma.org</t>
  </si>
  <si>
    <t>Jeaneth</t>
  </si>
  <si>
    <t>jcho@lexingtonma.org</t>
  </si>
  <si>
    <t>Chelsea</t>
  </si>
  <si>
    <t>Choate</t>
  </si>
  <si>
    <t>cchoate@lexingtonma.org</t>
  </si>
  <si>
    <t>Sarina</t>
  </si>
  <si>
    <t>Choun</t>
  </si>
  <si>
    <t>schoun@lexingtonma.org</t>
  </si>
  <si>
    <t>Shirley</t>
  </si>
  <si>
    <t>Choy</t>
  </si>
  <si>
    <t>schoy@lexingtonma.org</t>
  </si>
  <si>
    <t>Children's Program Coordinator</t>
  </si>
  <si>
    <t>Lexington Community Ed</t>
  </si>
  <si>
    <t>Pei-Chi</t>
  </si>
  <si>
    <t>Chuang</t>
  </si>
  <si>
    <t>pchuang@lexingtonma.org</t>
  </si>
  <si>
    <t>Shelby</t>
  </si>
  <si>
    <t>Chung</t>
  </si>
  <si>
    <t>schung@lexingtonma.org</t>
  </si>
  <si>
    <t>Ciarletta</t>
  </si>
  <si>
    <t>aciarletta@lexingtonma.org</t>
  </si>
  <si>
    <t>Claffey</t>
  </si>
  <si>
    <t>jclaffey@lexingtonma.org</t>
  </si>
  <si>
    <t>Jillian</t>
  </si>
  <si>
    <t>Clark</t>
  </si>
  <si>
    <t>jclark@lexingtonma.org</t>
  </si>
  <si>
    <t>Francesca</t>
  </si>
  <si>
    <t>fclark@lexingtonma.org</t>
  </si>
  <si>
    <t>Elizabeth</t>
  </si>
  <si>
    <t>Class</t>
  </si>
  <si>
    <t>eclass@lexingtonma.org</t>
  </si>
  <si>
    <t>Coelho</t>
  </si>
  <si>
    <t>dcoelho@lexingtonma.org</t>
  </si>
  <si>
    <t>Pamela</t>
  </si>
  <si>
    <t>Cohen</t>
  </si>
  <si>
    <t>pcohen@lexingtonma.org</t>
  </si>
  <si>
    <t>rcohen@lexingtonma.org</t>
  </si>
  <si>
    <t>jcohen@lexingtonma.org</t>
  </si>
  <si>
    <t>Coker</t>
  </si>
  <si>
    <t>ecoker@lexingtonma.org</t>
  </si>
  <si>
    <t>Colagiovanni</t>
  </si>
  <si>
    <t>lcolagiovanni@lexingtonma.org</t>
  </si>
  <si>
    <t>Johnny</t>
  </si>
  <si>
    <t>Cole</t>
  </si>
  <si>
    <t>jcole@lexingtonma.org</t>
  </si>
  <si>
    <t>Colella</t>
  </si>
  <si>
    <t>mcolella@lexingtonma.org</t>
  </si>
  <si>
    <t>Gregory</t>
  </si>
  <si>
    <t>Coleman</t>
  </si>
  <si>
    <t>Siobhan</t>
  </si>
  <si>
    <t>Collins</t>
  </si>
  <si>
    <t>scollins@lexingtonma.org</t>
  </si>
  <si>
    <t>Donna</t>
  </si>
  <si>
    <t>Collura</t>
  </si>
  <si>
    <t>dcollura@lexingtonma.org</t>
  </si>
  <si>
    <t>Colombo</t>
  </si>
  <si>
    <t>scolombo@lexingtonma.org</t>
  </si>
  <si>
    <t>Amy-Jo</t>
  </si>
  <si>
    <t>Conant</t>
  </si>
  <si>
    <t>aconant@lexingtonma.org</t>
  </si>
  <si>
    <t>Sabrina</t>
  </si>
  <si>
    <t>Congram</t>
  </si>
  <si>
    <t>scongram@lexingtonma.org</t>
  </si>
  <si>
    <t>Carrie</t>
  </si>
  <si>
    <t>Conlon</t>
  </si>
  <si>
    <t>cconlon@lexingtonma.org</t>
  </si>
  <si>
    <t>Suzanne</t>
  </si>
  <si>
    <t>sconlon@lexingtonma.org</t>
  </si>
  <si>
    <t>Connard</t>
  </si>
  <si>
    <t>jconnard@lexingtonma.org</t>
  </si>
  <si>
    <t>Antonella</t>
  </si>
  <si>
    <t>Connelly</t>
  </si>
  <si>
    <t>aconnelly@lexingtonma.org</t>
  </si>
  <si>
    <t>Conroy</t>
  </si>
  <si>
    <t>jconroy@lexingtonma.org</t>
  </si>
  <si>
    <t>Tracy</t>
  </si>
  <si>
    <t>Conte</t>
  </si>
  <si>
    <t>tconte@lexingtonma.org</t>
  </si>
  <si>
    <t>Contre</t>
  </si>
  <si>
    <t>lcontre@lexingtonma.org</t>
  </si>
  <si>
    <t>Cook</t>
  </si>
  <si>
    <t>ecook@lexingtonma.org</t>
  </si>
  <si>
    <t>Jeremy</t>
  </si>
  <si>
    <t>Coombs</t>
  </si>
  <si>
    <t>jcoombs@lexingtonma.org</t>
  </si>
  <si>
    <t>Destiny</t>
  </si>
  <si>
    <t>Cooper</t>
  </si>
  <si>
    <t>dcooper@lexingtonma.org</t>
  </si>
  <si>
    <t>Wendy</t>
  </si>
  <si>
    <t>Cordero</t>
  </si>
  <si>
    <t>cordero@lexingtonma.org</t>
  </si>
  <si>
    <t>Corduck</t>
  </si>
  <si>
    <t>jcorduck@lexingtonma.org</t>
  </si>
  <si>
    <t>Maggie</t>
  </si>
  <si>
    <t>Correa</t>
  </si>
  <si>
    <t>mcorrea@lexingtonma.org</t>
  </si>
  <si>
    <t>Costa</t>
  </si>
  <si>
    <t>kcosta@lexingtonma.org</t>
  </si>
  <si>
    <t>mcosta@lexingtonma.org</t>
  </si>
  <si>
    <t>Coughlin</t>
  </si>
  <si>
    <t>kcoughlin@lexingtonma.org</t>
  </si>
  <si>
    <t>Marlene</t>
  </si>
  <si>
    <t>Couture</t>
  </si>
  <si>
    <t>mcouture@lexingtonma.org</t>
  </si>
  <si>
    <t>Coy</t>
  </si>
  <si>
    <t>scoy@lexingtonma.org</t>
  </si>
  <si>
    <t>Coyle</t>
  </si>
  <si>
    <t>mcoyle@lexingtonma.org</t>
  </si>
  <si>
    <t>Cramer Gibbs</t>
  </si>
  <si>
    <t>lcramergibbs@lexingtonma.org</t>
  </si>
  <si>
    <t>Craved</t>
  </si>
  <si>
    <t>scravedi@lexingtonma.org</t>
  </si>
  <si>
    <t>Crehan</t>
  </si>
  <si>
    <t>tcrehan@lexingtonma.org</t>
  </si>
  <si>
    <t>Maintenance</t>
  </si>
  <si>
    <t>Creney</t>
  </si>
  <si>
    <t>acreney@lexingtonma.org</t>
  </si>
  <si>
    <t>Katelyn</t>
  </si>
  <si>
    <t>Croft</t>
  </si>
  <si>
    <t>kcroft@lexingtonma.org</t>
  </si>
  <si>
    <t>Cronin</t>
  </si>
  <si>
    <t>kacronin@lexingtonma.org</t>
  </si>
  <si>
    <t>Kristin</t>
  </si>
  <si>
    <t>Crotty</t>
  </si>
  <si>
    <t>kcrotty@lexingtonma.org</t>
  </si>
  <si>
    <t>Jaime</t>
  </si>
  <si>
    <t>Crowley</t>
  </si>
  <si>
    <t>jcrowley@lexingtonma.org</t>
  </si>
  <si>
    <t>Crum</t>
  </si>
  <si>
    <t>acrum@lexingtonma.org</t>
  </si>
  <si>
    <t>Cryan</t>
  </si>
  <si>
    <t>ecryan@lexingtonma.org</t>
  </si>
  <si>
    <t>Cuccinello</t>
  </si>
  <si>
    <t>jcuccinello@lexingtonma.org</t>
  </si>
  <si>
    <t>Ellen</t>
  </si>
  <si>
    <t>Cunniffe</t>
  </si>
  <si>
    <t>ecunniffe@lexingtonma.org</t>
  </si>
  <si>
    <t>Janelle</t>
  </si>
  <si>
    <t>Cunningham</t>
  </si>
  <si>
    <t>jcunningham@lexingtonma.org</t>
  </si>
  <si>
    <t>Joshua</t>
  </si>
  <si>
    <t>Curhan</t>
  </si>
  <si>
    <t>jcurhan@lexingtonma.org</t>
  </si>
  <si>
    <t>Curran</t>
  </si>
  <si>
    <t>scurran@lexingtonma.org</t>
  </si>
  <si>
    <t>Curtin</t>
  </si>
  <si>
    <t>ecurtin@lexingtonma.org</t>
  </si>
  <si>
    <t>Joanna</t>
  </si>
  <si>
    <t>Cutting</t>
  </si>
  <si>
    <t>jcutting@lexingtonma.org</t>
  </si>
  <si>
    <t>Cuzzupe</t>
  </si>
  <si>
    <t>pcuzzupe@lexingtonma.org</t>
  </si>
  <si>
    <t>Deborah</t>
  </si>
  <si>
    <t>Cyr</t>
  </si>
  <si>
    <t>dcyr@lexingtonma.org</t>
  </si>
  <si>
    <t>Alicia</t>
  </si>
  <si>
    <t>D'Abreu</t>
  </si>
  <si>
    <t>adabreu@lexingtonma.org</t>
  </si>
  <si>
    <t>D'Antuono</t>
  </si>
  <si>
    <t>cdantuono@lexingtonma.org</t>
  </si>
  <si>
    <t>Dani</t>
  </si>
  <si>
    <t>D'Elia</t>
  </si>
  <si>
    <t>ddelia@lexingtonma.org</t>
  </si>
  <si>
    <t>Jacqueline</t>
  </si>
  <si>
    <t>Daley</t>
  </si>
  <si>
    <t>jdaley@lexingtonma.org</t>
  </si>
  <si>
    <t>Karlee</t>
  </si>
  <si>
    <t>Dana</t>
  </si>
  <si>
    <t>kdana@lexingtonma.org</t>
  </si>
  <si>
    <t>Resource Nurse</t>
  </si>
  <si>
    <t>Daniels</t>
  </si>
  <si>
    <t>adaniels@lexingtonma.org</t>
  </si>
  <si>
    <t>Dardonis</t>
  </si>
  <si>
    <t>kdardonis@lexingtonma.org</t>
  </si>
  <si>
    <t>Kari</t>
  </si>
  <si>
    <t>Darling</t>
  </si>
  <si>
    <t>kdarling@lexingtonma.org</t>
  </si>
  <si>
    <t>Tammy</t>
  </si>
  <si>
    <t>tdarling@lexingtonma.org</t>
  </si>
  <si>
    <t>Darragh</t>
  </si>
  <si>
    <t>mdarragh@lexingtonma.org</t>
  </si>
  <si>
    <t>Deidre</t>
  </si>
  <si>
    <t>Dascoli</t>
  </si>
  <si>
    <t>ddascoli@lexingtonma.org</t>
  </si>
  <si>
    <t>Alessandro</t>
  </si>
  <si>
    <t>DaSilva</t>
  </si>
  <si>
    <t>adasilva@lexingtonma.org</t>
  </si>
  <si>
    <t>Kenneth</t>
  </si>
  <si>
    <t>Dautrich</t>
  </si>
  <si>
    <t>kdautrich@lexingtonma.org</t>
  </si>
  <si>
    <t>Davey</t>
  </si>
  <si>
    <t>edavey@lexingtonma.org</t>
  </si>
  <si>
    <t>cdavid@lexingtonma.org</t>
  </si>
  <si>
    <t>Lawrence</t>
  </si>
  <si>
    <t>ldavid@lexingtonma.org</t>
  </si>
  <si>
    <t>Laura</t>
  </si>
  <si>
    <t>ldavidian@lexingtonma.org</t>
  </si>
  <si>
    <t>Diane</t>
  </si>
  <si>
    <t>Davidson</t>
  </si>
  <si>
    <t>ddavidson@lexingtonma.org</t>
  </si>
  <si>
    <t>Habiba</t>
  </si>
  <si>
    <t>Davis</t>
  </si>
  <si>
    <t>hdavis@lexingtonma.org</t>
  </si>
  <si>
    <t>Gilbran</t>
  </si>
  <si>
    <t>gdavis@lexingtonma.org</t>
  </si>
  <si>
    <t>Amir</t>
  </si>
  <si>
    <t>adavis@lexingtonma.org</t>
  </si>
  <si>
    <t>Marlon</t>
  </si>
  <si>
    <t>mdavis@lexingtonma.org</t>
  </si>
  <si>
    <t>Davison</t>
  </si>
  <si>
    <t>sdavison@lexingtonma.org</t>
  </si>
  <si>
    <t>Lindsey</t>
  </si>
  <si>
    <t>Day</t>
  </si>
  <si>
    <t>lday@lexingtonma.org</t>
  </si>
  <si>
    <t>jday@lexingtonma.org</t>
  </si>
  <si>
    <t>Felicia</t>
  </si>
  <si>
    <t>de Soriano</t>
  </si>
  <si>
    <t>fdesoriano@lexingtonma.org</t>
  </si>
  <si>
    <t>Dale</t>
  </si>
  <si>
    <t>Deane</t>
  </si>
  <si>
    <t>ddeane@lexingtonma.org</t>
  </si>
  <si>
    <t>hdeane@lexingtonma.org</t>
  </si>
  <si>
    <t>DeAngelo</t>
  </si>
  <si>
    <t>adeangelo@lexingtonma.org</t>
  </si>
  <si>
    <t>Dianne</t>
  </si>
  <si>
    <t>DeChellis</t>
  </si>
  <si>
    <t>ddechellis@lexingtonma.org</t>
  </si>
  <si>
    <t>Decker</t>
  </si>
  <si>
    <t>cdecker@lexingtonma.org</t>
  </si>
  <si>
    <t>Lydie</t>
  </si>
  <si>
    <t>DeFuria</t>
  </si>
  <si>
    <t>ldefuria@lexingtonma.org</t>
  </si>
  <si>
    <t>Behavior Specialist</t>
  </si>
  <si>
    <t>Delande</t>
  </si>
  <si>
    <t>jdelande@lexingtonma.org</t>
  </si>
  <si>
    <t>Delgado</t>
  </si>
  <si>
    <t>jdelgado@lexingtonma.org</t>
  </si>
  <si>
    <t>Lily</t>
  </si>
  <si>
    <t>ldelgado@lexingtonma.org</t>
  </si>
  <si>
    <t>Dellarciprete</t>
  </si>
  <si>
    <t>adellarciprete@lexingtonma.org</t>
  </si>
  <si>
    <t>DeLuca</t>
  </si>
  <si>
    <t>pdeluca@lexingtonma.org</t>
  </si>
  <si>
    <t>Erica</t>
  </si>
  <si>
    <t>DeMartino</t>
  </si>
  <si>
    <t>edemartino@lexingtonma.org</t>
  </si>
  <si>
    <t>ILP</t>
  </si>
  <si>
    <t>Demirev</t>
  </si>
  <si>
    <t>kdemirev@lexingtonma.org</t>
  </si>
  <si>
    <t>Dempsey</t>
  </si>
  <si>
    <t>adempsey@lexingtonma.org</t>
  </si>
  <si>
    <t>Denham</t>
  </si>
  <si>
    <t>edenham@lexingtonma.org</t>
  </si>
  <si>
    <t>Dennehy</t>
  </si>
  <si>
    <t>ddennehy@lexingtonma.org</t>
  </si>
  <si>
    <t>Scott</t>
  </si>
  <si>
    <t>sdennehy@lexingtonma.org</t>
  </si>
  <si>
    <t>DePesa</t>
  </si>
  <si>
    <t>kdepesa@lexingtonma.org</t>
  </si>
  <si>
    <t>Cara</t>
  </si>
  <si>
    <t>DeRosa</t>
  </si>
  <si>
    <t>cderosa@lexingtonma.org</t>
  </si>
  <si>
    <t>DeSantis</t>
  </si>
  <si>
    <t>rdesantis@lexingtonma.org</t>
  </si>
  <si>
    <t>Vijayalaxmi</t>
  </si>
  <si>
    <t>Deshmukh</t>
  </si>
  <si>
    <t>vdeshmukh@lexingtonma.org</t>
  </si>
  <si>
    <t>Kate</t>
  </si>
  <si>
    <t>Desjardins</t>
  </si>
  <si>
    <t>kdesjardins@lexingtonma.org</t>
  </si>
  <si>
    <t>RTI</t>
  </si>
  <si>
    <t>Dane</t>
  </si>
  <si>
    <t>Despres</t>
  </si>
  <si>
    <t>ddespres@lexingtonma.org</t>
  </si>
  <si>
    <t>Shaun</t>
  </si>
  <si>
    <t>Dever</t>
  </si>
  <si>
    <t>sdever@lexingtonma.org</t>
  </si>
  <si>
    <t>Lynn</t>
  </si>
  <si>
    <t>Devoe</t>
  </si>
  <si>
    <t>ldevoe@lexingtonma.org</t>
  </si>
  <si>
    <t>Dewitt</t>
  </si>
  <si>
    <t>kdewitt@lexingtonma.org</t>
  </si>
  <si>
    <t>Priyanka</t>
  </si>
  <si>
    <t>Dhau</t>
  </si>
  <si>
    <t>pdhaul@lexingtonma.org</t>
  </si>
  <si>
    <t>Alessandra</t>
  </si>
  <si>
    <t>Diamantis</t>
  </si>
  <si>
    <t>adiamantis@lexingtonma.org</t>
  </si>
  <si>
    <t>Kelsey</t>
  </si>
  <si>
    <t>Dibenedetto</t>
  </si>
  <si>
    <t>kdibenedetto@lexingtonma.org</t>
  </si>
  <si>
    <t>Dick</t>
  </si>
  <si>
    <t>sdick@lexingtonma.org</t>
  </si>
  <si>
    <t>Cristina</t>
  </si>
  <si>
    <t>DiGiovanni</t>
  </si>
  <si>
    <t>cdigiovanni@lexingtonma.org</t>
  </si>
  <si>
    <t>Kerry</t>
  </si>
  <si>
    <t>DiMartino</t>
  </si>
  <si>
    <t>kdimartino@lexingtonma.org</t>
  </si>
  <si>
    <t>Ryleigh</t>
  </si>
  <si>
    <t>DiMattei</t>
  </si>
  <si>
    <t>rdimattei@lexingtonma.org</t>
  </si>
  <si>
    <t>Dinsmore</t>
  </si>
  <si>
    <t>kdinsmore@lexingtonma.org</t>
  </si>
  <si>
    <t>Ditmars</t>
  </si>
  <si>
    <t>wditmars@lexingtonma.org</t>
  </si>
  <si>
    <t>Marylou</t>
  </si>
  <si>
    <t>DiVito</t>
  </si>
  <si>
    <t>mdivito@lexingtonma.org</t>
  </si>
  <si>
    <t>Dixon</t>
  </si>
  <si>
    <t>andixon@lexingtonma.org</t>
  </si>
  <si>
    <t>SLP</t>
  </si>
  <si>
    <t>Evan</t>
  </si>
  <si>
    <t>Dodge</t>
  </si>
  <si>
    <t>edodge@lexingtonma.org</t>
  </si>
  <si>
    <t>Crystal</t>
  </si>
  <si>
    <t>Dolcimascolo</t>
  </si>
  <si>
    <t>cdolcimascolo@lexingtonma.org</t>
  </si>
  <si>
    <t>Bella</t>
  </si>
  <si>
    <t>Dombayeva</t>
  </si>
  <si>
    <t>bdombayeva@lexingtonma.org</t>
  </si>
  <si>
    <t>Donaher</t>
  </si>
  <si>
    <t>pdonaher@lexingtonma.org</t>
  </si>
  <si>
    <t>Paula</t>
  </si>
  <si>
    <t>Donahue</t>
  </si>
  <si>
    <t>pdonahue@lexingtonma.org</t>
  </si>
  <si>
    <t>Donegan</t>
  </si>
  <si>
    <t>mdonegan@lexingtonma.org</t>
  </si>
  <si>
    <t>Donnellan</t>
  </si>
  <si>
    <t>mdonnellan@lexingtonma.org</t>
  </si>
  <si>
    <t>Maeve</t>
  </si>
  <si>
    <t>Donnelly</t>
  </si>
  <si>
    <t>mdonnelly@lexingtonma.org</t>
  </si>
  <si>
    <t>Kerrie</t>
  </si>
  <si>
    <t>kdonnelly@lexingtonma.org</t>
  </si>
  <si>
    <t>Dooley</t>
  </si>
  <si>
    <t>sdooley@lexingtonma.org</t>
  </si>
  <si>
    <t>Doonan</t>
  </si>
  <si>
    <t>sdoonan@lexingtonma.org</t>
  </si>
  <si>
    <t>Dorfmann</t>
  </si>
  <si>
    <t>pzdorfmann@lexingtonma.org</t>
  </si>
  <si>
    <t>AC</t>
  </si>
  <si>
    <t>Dornbusch</t>
  </si>
  <si>
    <t>acdornbusch@lexingtonma.org</t>
  </si>
  <si>
    <t>Doucette</t>
  </si>
  <si>
    <t>cdoucette@lexingtonma.org</t>
  </si>
  <si>
    <t>Jordan</t>
  </si>
  <si>
    <t>Dowling</t>
  </si>
  <si>
    <t>jdowling@lexingtonma.org</t>
  </si>
  <si>
    <t>Olivia</t>
  </si>
  <si>
    <t>Downey</t>
  </si>
  <si>
    <t>odowney@lexingtonma.org</t>
  </si>
  <si>
    <t>Dube</t>
  </si>
  <si>
    <t>edube@lexingtonma.org</t>
  </si>
  <si>
    <t>Iris</t>
  </si>
  <si>
    <t>Dufault</t>
  </si>
  <si>
    <t>idufault@lexingtonma.org</t>
  </si>
  <si>
    <t>Dugan-Agne</t>
  </si>
  <si>
    <t>jduganagne@lexingtonma.org</t>
  </si>
  <si>
    <t>Dugas</t>
  </si>
  <si>
    <t>kdugas@lexingtonma.org</t>
  </si>
  <si>
    <t>Dunne</t>
  </si>
  <si>
    <t>kdunne@lexingtonma.org</t>
  </si>
  <si>
    <t>Durling</t>
  </si>
  <si>
    <t>jdurling@lexingtonma.org</t>
  </si>
  <si>
    <t>Durocher</t>
  </si>
  <si>
    <t>rdurocher@lexingtonma.org</t>
  </si>
  <si>
    <t>Dury</t>
  </si>
  <si>
    <t>mdury@lexingtonma.org</t>
  </si>
  <si>
    <t>Dyer</t>
  </si>
  <si>
    <t>tdyer@lexingtonma.org</t>
  </si>
  <si>
    <t>Prevention Specialist</t>
  </si>
  <si>
    <t>Eastwood</t>
  </si>
  <si>
    <t>meastwood@lexingtonma.org</t>
  </si>
  <si>
    <t>Brooke</t>
  </si>
  <si>
    <t>Eaton</t>
  </si>
  <si>
    <t>beaton@lexingtonma.org</t>
  </si>
  <si>
    <t>Tomohiro</t>
  </si>
  <si>
    <t>Ebihara</t>
  </si>
  <si>
    <t>tebihara@lexingtonma.org</t>
  </si>
  <si>
    <t>Kazihuro</t>
  </si>
  <si>
    <t>kebihara@lexingtonma.org</t>
  </si>
  <si>
    <t>Edelman</t>
  </si>
  <si>
    <t>redelman@lexingtonma.org</t>
  </si>
  <si>
    <t>Egan</t>
  </si>
  <si>
    <t>segan@lexingtonma.org</t>
  </si>
  <si>
    <t>Egbert</t>
  </si>
  <si>
    <t>segbert@lexingtonma.org</t>
  </si>
  <si>
    <t>megbert@lexingtonma.org</t>
  </si>
  <si>
    <t>Corey</t>
  </si>
  <si>
    <t>Ehrhart</t>
  </si>
  <si>
    <t>cehrhart@lexingtonma.org</t>
  </si>
  <si>
    <t>Ehrlichman</t>
  </si>
  <si>
    <t>mehrlichman@lexingtonma.org</t>
  </si>
  <si>
    <t>Jay</t>
  </si>
  <si>
    <t>Eidson</t>
  </si>
  <si>
    <t>jeidson@lexingtonma.org</t>
  </si>
  <si>
    <t>Tara</t>
  </si>
  <si>
    <t>Eisenberg</t>
  </si>
  <si>
    <t>teisenberg@lexingtonma.org</t>
  </si>
  <si>
    <t>Elliott</t>
  </si>
  <si>
    <t>jelliott@lexingtonma.org</t>
  </si>
  <si>
    <t>Russell</t>
  </si>
  <si>
    <t>Ellis</t>
  </si>
  <si>
    <t>rellis@lexingtonma.org</t>
  </si>
  <si>
    <t>Maura</t>
  </si>
  <si>
    <t>Embler</t>
  </si>
  <si>
    <t>membler@lexingtonma.org</t>
  </si>
  <si>
    <t>Blessing</t>
  </si>
  <si>
    <t>Emmanuel</t>
  </si>
  <si>
    <t>bemmanuel@lexingtonma.org</t>
  </si>
  <si>
    <t>Ennis</t>
  </si>
  <si>
    <t>jennis@lexingtonma.org</t>
  </si>
  <si>
    <t>Epshtein</t>
  </si>
  <si>
    <t>sepshtein@lexingtonma.org</t>
  </si>
  <si>
    <t>Erickson</t>
  </si>
  <si>
    <t>rerickson@lexingtonma.org</t>
  </si>
  <si>
    <t>Escalante</t>
  </si>
  <si>
    <t>descalante@lexingtonma.org</t>
  </si>
  <si>
    <t>Mathematics</t>
  </si>
  <si>
    <t>Anna</t>
  </si>
  <si>
    <t>Escobar</t>
  </si>
  <si>
    <t>aescobar@lexingtonma.org</t>
  </si>
  <si>
    <t>Evanson</t>
  </si>
  <si>
    <t>kevanson@lexingtonma.org</t>
  </si>
  <si>
    <t>Whitney</t>
  </si>
  <si>
    <t>Factor</t>
  </si>
  <si>
    <t>wfactor@lexingtonma.org</t>
  </si>
  <si>
    <t>Fagan</t>
  </si>
  <si>
    <t>jfagan@lexingtonma.org</t>
  </si>
  <si>
    <t>Angelica</t>
  </si>
  <si>
    <t>Fajardo</t>
  </si>
  <si>
    <t>afajardo@lexingtonma.org</t>
  </si>
  <si>
    <t>Falanga</t>
  </si>
  <si>
    <t>cfalanga@lexingtonma.org</t>
  </si>
  <si>
    <t>Jacqui</t>
  </si>
  <si>
    <t>Falco</t>
  </si>
  <si>
    <t>jfalco@lexingtonma.org</t>
  </si>
  <si>
    <t>Fales</t>
  </si>
  <si>
    <t>cfales@lexingtonma.org</t>
  </si>
  <si>
    <t>Fantasia</t>
  </si>
  <si>
    <t>cfantasia@lexingtonma.org</t>
  </si>
  <si>
    <t>Farley</t>
  </si>
  <si>
    <t>cfarley@lexingtonma.org</t>
  </si>
  <si>
    <t>Farnham</t>
  </si>
  <si>
    <t>jfarnham@lexingtonma.org</t>
  </si>
  <si>
    <t>Fattal</t>
  </si>
  <si>
    <t>sfattal@lexingtonma.org</t>
  </si>
  <si>
    <t>Favazzo</t>
  </si>
  <si>
    <t>bfavazzo@lexingtonma.org</t>
  </si>
  <si>
    <t>Samar</t>
  </si>
  <si>
    <t>Fayad</t>
  </si>
  <si>
    <t>sfayad@lexingtonma.org</t>
  </si>
  <si>
    <t>Feinberg</t>
  </si>
  <si>
    <t>sfeinburg@lexingtonma.org</t>
  </si>
  <si>
    <t>Olga</t>
  </si>
  <si>
    <t>Feliz</t>
  </si>
  <si>
    <t>ofeliz@lexingtonma.org</t>
  </si>
  <si>
    <t>Fenn</t>
  </si>
  <si>
    <t>jfenn@lexingtonma.org</t>
  </si>
  <si>
    <t>Fenzel</t>
  </si>
  <si>
    <t>sfenzel@lexingtonma.org</t>
  </si>
  <si>
    <t>Asst Director</t>
  </si>
  <si>
    <t>Diletta</t>
  </si>
  <si>
    <t>Ferrai</t>
  </si>
  <si>
    <t>dferrai@lexingtonma.org</t>
  </si>
  <si>
    <t>Brendan</t>
  </si>
  <si>
    <t>Ferrari</t>
  </si>
  <si>
    <t>bferrari@lexingtonma.org</t>
  </si>
  <si>
    <t>Kenton</t>
  </si>
  <si>
    <t>Findell</t>
  </si>
  <si>
    <t>kfindell@lexingtonma.org</t>
  </si>
  <si>
    <t>Finkel</t>
  </si>
  <si>
    <t>rfinkel@lexingtonma.org</t>
  </si>
  <si>
    <t>Tatyana</t>
  </si>
  <si>
    <t>Finkelstein</t>
  </si>
  <si>
    <t>tfinkelstein@lexingtonma.org</t>
  </si>
  <si>
    <t>Finkle</t>
  </si>
  <si>
    <t>lfinkle@lexingtonma.org</t>
  </si>
  <si>
    <t>Folasade</t>
  </si>
  <si>
    <t>Finnih</t>
  </si>
  <si>
    <t>ffinnih@lexingtonma.org</t>
  </si>
  <si>
    <t>Fitzgerald</t>
  </si>
  <si>
    <t>efitzgerald@lexingtonma.org</t>
  </si>
  <si>
    <t>afitzgerald@lexingtonma.org</t>
  </si>
  <si>
    <t>Kindergarten</t>
  </si>
  <si>
    <t>kflaherty@lexingtonma.org</t>
  </si>
  <si>
    <t>Flannerty</t>
  </si>
  <si>
    <t>sflannerty@lexingtonma.org</t>
  </si>
  <si>
    <t>Flori</t>
  </si>
  <si>
    <t>lflori@lexingtonma.org</t>
  </si>
  <si>
    <t>Flynn</t>
  </si>
  <si>
    <t>pflynn@lexingtonma.org</t>
  </si>
  <si>
    <t>Foley</t>
  </si>
  <si>
    <t>hfoley@lexingtonma.org</t>
  </si>
  <si>
    <t>Toby</t>
  </si>
  <si>
    <t>Forman</t>
  </si>
  <si>
    <t>tforman@lexingtonma.org</t>
  </si>
  <si>
    <t>Forrelli</t>
  </si>
  <si>
    <t>bforrelli@lexingtonma.org</t>
  </si>
  <si>
    <t>Ignacio</t>
  </si>
  <si>
    <t>Forrester</t>
  </si>
  <si>
    <t>iforrester@lexingtonma.org</t>
  </si>
  <si>
    <t>Foss</t>
  </si>
  <si>
    <t>afoss@lexingtonma.org</t>
  </si>
  <si>
    <t>Vickie</t>
  </si>
  <si>
    <t>Fotis</t>
  </si>
  <si>
    <t>vfotis@lexingtonma.org</t>
  </si>
  <si>
    <t>Arielle</t>
  </si>
  <si>
    <t>Fourman</t>
  </si>
  <si>
    <t>afourman@lexingtonma.org</t>
  </si>
  <si>
    <t>Valerie</t>
  </si>
  <si>
    <t>Franks</t>
  </si>
  <si>
    <t>vfranks@lexingtonma.org</t>
  </si>
  <si>
    <t>Fratus</t>
  </si>
  <si>
    <t>mfratus@lexingtonma.org</t>
  </si>
  <si>
    <t>Aubrey</t>
  </si>
  <si>
    <t>Frazier</t>
  </si>
  <si>
    <t>afrazier@lexingtonma.org</t>
  </si>
  <si>
    <t>Celeste</t>
  </si>
  <si>
    <t>Freeman</t>
  </si>
  <si>
    <t>cfreeman@lexingtonma.org</t>
  </si>
  <si>
    <t>Rosa</t>
  </si>
  <si>
    <t>Freitas Sousa</t>
  </si>
  <si>
    <t>rfsousa@lexingtonma.org</t>
  </si>
  <si>
    <t>Joan</t>
  </si>
  <si>
    <t>Frelich</t>
  </si>
  <si>
    <t>jfrelich@lexingtonma.org</t>
  </si>
  <si>
    <t>Frias Morales</t>
  </si>
  <si>
    <t>ofriasmorales@lexingtonma.org</t>
  </si>
  <si>
    <t>Hope</t>
  </si>
  <si>
    <t>Friedman</t>
  </si>
  <si>
    <t>hfriedman@lexingtonma.org</t>
  </si>
  <si>
    <t>Christina</t>
  </si>
  <si>
    <t>Frohne</t>
  </si>
  <si>
    <t>cbencivennifrohn@lexingtonma.org</t>
  </si>
  <si>
    <t>Frost</t>
  </si>
  <si>
    <t>jfrost@lexingtonma.org</t>
  </si>
  <si>
    <t>Furman-Hanson</t>
  </si>
  <si>
    <t>afurmanhanson@lexingtonma.org</t>
  </si>
  <si>
    <t>Marissa</t>
  </si>
  <si>
    <t>Gable</t>
  </si>
  <si>
    <t>mgable@lexingtonma.org</t>
  </si>
  <si>
    <t>Stacey</t>
  </si>
  <si>
    <t>Gaetano</t>
  </si>
  <si>
    <t>sgaetano@lexingtonma.org</t>
  </si>
  <si>
    <t>Gagnon</t>
  </si>
  <si>
    <t>jgagnon@lexingtonma.org</t>
  </si>
  <si>
    <t>Gambardella</t>
  </si>
  <si>
    <t>egambardella@lexingtonma.org</t>
  </si>
  <si>
    <t>Gannon</t>
  </si>
  <si>
    <t>mgannon@lexingtonma.org</t>
  </si>
  <si>
    <t>Garcia</t>
  </si>
  <si>
    <t>rgarcia@lexingtonma.org</t>
  </si>
  <si>
    <t>Gremifer</t>
  </si>
  <si>
    <t>ggarcia@lexingtonma.org</t>
  </si>
  <si>
    <t>mgarcia@lexingtonma.org</t>
  </si>
  <si>
    <t>Garcia-Meitin</t>
  </si>
  <si>
    <t>garciameitin@lexingtonma.org</t>
  </si>
  <si>
    <t>Matthew</t>
  </si>
  <si>
    <t>Gardner</t>
  </si>
  <si>
    <t>mgardner@lexingtonma.org</t>
  </si>
  <si>
    <t>Garland</t>
  </si>
  <si>
    <t>dgarland@lexingtonma.org</t>
  </si>
  <si>
    <t>Jill</t>
  </si>
  <si>
    <t>Garvey</t>
  </si>
  <si>
    <t>jgarvey@lexingtonma.org</t>
  </si>
  <si>
    <t>Gaudet</t>
  </si>
  <si>
    <t>jgaudet@lexingtonma.org</t>
  </si>
  <si>
    <t>Gauthier</t>
  </si>
  <si>
    <t>rgauthier@lexingtonma.org</t>
  </si>
  <si>
    <t>Beth</t>
  </si>
  <si>
    <t>Gavrin</t>
  </si>
  <si>
    <t>bgavrin@lexingtonma.org</t>
  </si>
  <si>
    <t>Geary</t>
  </si>
  <si>
    <t>tgeary@lexingtonma.org</t>
  </si>
  <si>
    <t>Gianna</t>
  </si>
  <si>
    <t>Gendler</t>
  </si>
  <si>
    <t>ggendler@lexingtonma.org</t>
  </si>
  <si>
    <t>Caterina</t>
  </si>
  <si>
    <t>Gentile</t>
  </si>
  <si>
    <t>cgentile@lexingtonma.org</t>
  </si>
  <si>
    <t>George</t>
  </si>
  <si>
    <t>kgeorge@lexingtonma.org</t>
  </si>
  <si>
    <t>LTS Elementary Teacher</t>
  </si>
  <si>
    <t>Elementary</t>
  </si>
  <si>
    <t>Gerlich</t>
  </si>
  <si>
    <t>kgerlich@lexingtonma.org</t>
  </si>
  <si>
    <t>Grace</t>
  </si>
  <si>
    <t>Germanetto</t>
  </si>
  <si>
    <t>ggermanetto@lexingtonma.org</t>
  </si>
  <si>
    <t>Marcia</t>
  </si>
  <si>
    <t>Gerrior</t>
  </si>
  <si>
    <t>mgerrior@lexingtonma.org</t>
  </si>
  <si>
    <t>Ghanim</t>
  </si>
  <si>
    <t>sghanim@lexingtonma.org</t>
  </si>
  <si>
    <t>San</t>
  </si>
  <si>
    <t>Giampapa</t>
  </si>
  <si>
    <t>sgiampapa@lexingtonma.org</t>
  </si>
  <si>
    <t>Dara</t>
  </si>
  <si>
    <t>Gibbons</t>
  </si>
  <si>
    <t>dgibbons@lexingtonma.org</t>
  </si>
  <si>
    <t>Resource Teacher</t>
  </si>
  <si>
    <t>Giblin</t>
  </si>
  <si>
    <t>kgiblin@lexingtonma.org</t>
  </si>
  <si>
    <t>Gilligan</t>
  </si>
  <si>
    <t>hgilligan@lexingtonma.org</t>
  </si>
  <si>
    <t>Ashley</t>
  </si>
  <si>
    <t>Gillooly</t>
  </si>
  <si>
    <t>agillooly@lexingtonma.org</t>
  </si>
  <si>
    <t>Niamh</t>
  </si>
  <si>
    <t>Gilsenan</t>
  </si>
  <si>
    <t>ngilsenan@lexingtonma.org</t>
  </si>
  <si>
    <t>Marian</t>
  </si>
  <si>
    <t>Girgis</t>
  </si>
  <si>
    <t>mgirgis@lexingtonma.org</t>
  </si>
  <si>
    <t>Stacy</t>
  </si>
  <si>
    <t>Glickman</t>
  </si>
  <si>
    <t>sglickman@lexingtonma.org</t>
  </si>
  <si>
    <t>Thais</t>
  </si>
  <si>
    <t>Gloor</t>
  </si>
  <si>
    <t>tgloor@lexingtonma.org</t>
  </si>
  <si>
    <t>mgloor@lexingtonma.org</t>
  </si>
  <si>
    <t>Gobiel</t>
  </si>
  <si>
    <t>kgobiel@lexingtonma.org</t>
  </si>
  <si>
    <t>Godoy</t>
  </si>
  <si>
    <t>rgodoy@lexingtonma.org</t>
  </si>
  <si>
    <t>Goff</t>
  </si>
  <si>
    <t>jgoff@lexingtonma.org</t>
  </si>
  <si>
    <t>PT</t>
  </si>
  <si>
    <t>Marie</t>
  </si>
  <si>
    <t>Golab</t>
  </si>
  <si>
    <t>mgolab@lexingtonma.org</t>
  </si>
  <si>
    <t>Goldberg</t>
  </si>
  <si>
    <t>Goldfarb</t>
  </si>
  <si>
    <t>igoldfarb@lexingtonma.org</t>
  </si>
  <si>
    <t>Goldstein</t>
  </si>
  <si>
    <t>cgoldstein@lexingtonma.org</t>
  </si>
  <si>
    <t>Rafael</t>
  </si>
  <si>
    <t>Gomez</t>
  </si>
  <si>
    <t>rgomez@lexingtonma.org</t>
  </si>
  <si>
    <t>Gomez Nunez</t>
  </si>
  <si>
    <t>Bianca</t>
  </si>
  <si>
    <t>Gonsalves</t>
  </si>
  <si>
    <t>bgonsalves@lexingtonma.org</t>
  </si>
  <si>
    <t>Carolina</t>
  </si>
  <si>
    <t>Gonzalez</t>
  </si>
  <si>
    <t>cgonzalez@lexingtonma.org</t>
  </si>
  <si>
    <t>Stephanie</t>
  </si>
  <si>
    <t>Goodrow</t>
  </si>
  <si>
    <t>sgoodrow@lexingtonma.org</t>
  </si>
  <si>
    <t>Goodstone</t>
  </si>
  <si>
    <t>jgoodstone@lexingtonma.org</t>
  </si>
  <si>
    <t>Goodwin</t>
  </si>
  <si>
    <t>jgoodwin@lexingtonma.org</t>
  </si>
  <si>
    <t>Naomi</t>
  </si>
  <si>
    <t>Goralski</t>
  </si>
  <si>
    <t>ngoralski@lexingtonma.org</t>
  </si>
  <si>
    <t>Gordon</t>
  </si>
  <si>
    <t>hgordon@lexingtonma.org</t>
  </si>
  <si>
    <t>Gormisky</t>
  </si>
  <si>
    <t>jgormisky@lexingtonma.org</t>
  </si>
  <si>
    <t>Gould</t>
  </si>
  <si>
    <t>ngould@lexingtonma.org</t>
  </si>
  <si>
    <t>Goulet</t>
  </si>
  <si>
    <t>cgoulet@lexingtonma.org</t>
  </si>
  <si>
    <t>Gouveia</t>
  </si>
  <si>
    <t>agouveia@lexingtonma.org</t>
  </si>
  <si>
    <t>Shamika</t>
  </si>
  <si>
    <t>Govan</t>
  </si>
  <si>
    <t>sham.govan@yahoo.com</t>
  </si>
  <si>
    <t>Govostes</t>
  </si>
  <si>
    <t>egovostes@lexingtonma.org</t>
  </si>
  <si>
    <t>Grady</t>
  </si>
  <si>
    <t>kgrady@lexingtonma.org</t>
  </si>
  <si>
    <t>Grams</t>
  </si>
  <si>
    <t>rgrams@lexingtonma.org</t>
  </si>
  <si>
    <t>Maria-Liza</t>
  </si>
  <si>
    <t>Granada</t>
  </si>
  <si>
    <t>mgranada@lexingtonma.org</t>
  </si>
  <si>
    <t>Grant</t>
  </si>
  <si>
    <t>agrant@lexingtonma.org</t>
  </si>
  <si>
    <t>kgrant@lexingtonma.org</t>
  </si>
  <si>
    <t>sgrant@lexingtonma.org</t>
  </si>
  <si>
    <t>mgrant@lexingtonma.org</t>
  </si>
  <si>
    <t>Grasso</t>
  </si>
  <si>
    <t>tgrasso@lexingtonma.org</t>
  </si>
  <si>
    <t>kgray@lexingtonma.org</t>
  </si>
  <si>
    <t>Kristina</t>
  </si>
  <si>
    <t>Greco</t>
  </si>
  <si>
    <t>kgreco@lexingtonma.org</t>
  </si>
  <si>
    <t>Green</t>
  </si>
  <si>
    <t>sgreen@lexingtonma.org</t>
  </si>
  <si>
    <t>Greenstein</t>
  </si>
  <si>
    <t>jgreenstein@lexingtonma.org</t>
  </si>
  <si>
    <t>Griffith</t>
  </si>
  <si>
    <t>dgriffith@lexingtonma.org</t>
  </si>
  <si>
    <t>Lorraine</t>
  </si>
  <si>
    <t>Grosslight</t>
  </si>
  <si>
    <t>lgrosslight@lexingtonma.org</t>
  </si>
  <si>
    <t>Grossman</t>
  </si>
  <si>
    <t>kgrossman@lexingtonma.org</t>
  </si>
  <si>
    <t>Grubbs</t>
  </si>
  <si>
    <t>sgrubbs@lexingtonma.org</t>
  </si>
  <si>
    <t>Nathalie</t>
  </si>
  <si>
    <t>Gruet</t>
  </si>
  <si>
    <t>ngruet@lexingtonma.org</t>
  </si>
  <si>
    <t>Guillemette</t>
  </si>
  <si>
    <t>mguillemette@lexingtonma.org</t>
  </si>
  <si>
    <t>Guisasola</t>
  </si>
  <si>
    <t>eguisasola@lexingtonma.org</t>
  </si>
  <si>
    <t>Guleserian</t>
  </si>
  <si>
    <t>eguleserian@lexingtonma.org</t>
  </si>
  <si>
    <t>Purnima</t>
  </si>
  <si>
    <t>Guntakatta</t>
  </si>
  <si>
    <t>pguntakatta@lexingtonma.org</t>
  </si>
  <si>
    <t>Shalini</t>
  </si>
  <si>
    <t>Gupta</t>
  </si>
  <si>
    <t>sgupta@lexingtonma.org</t>
  </si>
  <si>
    <t>Hackett</t>
  </si>
  <si>
    <t>jhackett@lexingtonma.org</t>
  </si>
  <si>
    <t>Hairston</t>
  </si>
  <si>
    <t>chairston@lexingtonma.org</t>
  </si>
  <si>
    <t>Jeanmarie</t>
  </si>
  <si>
    <t>Hale</t>
  </si>
  <si>
    <t>jhale@lexingtonma.org</t>
  </si>
  <si>
    <t>Haley</t>
  </si>
  <si>
    <t>shaley@lexingtonma.org</t>
  </si>
  <si>
    <t>Halfond</t>
  </si>
  <si>
    <t>ahalfond@lexingtonma.org</t>
  </si>
  <si>
    <t>Craig</t>
  </si>
  <si>
    <t>Hall</t>
  </si>
  <si>
    <t>781.862.8043</t>
  </si>
  <si>
    <t>chall@lexingtonma.org</t>
  </si>
  <si>
    <t>Director</t>
  </si>
  <si>
    <t>phall@lexingtonma.org</t>
  </si>
  <si>
    <t>Hamblin</t>
  </si>
  <si>
    <t>chamblin@lexingtonma.org</t>
  </si>
  <si>
    <t>Hamilton</t>
  </si>
  <si>
    <t>bhamilton@lexingtonma.org</t>
  </si>
  <si>
    <t>Tami</t>
  </si>
  <si>
    <t>Hancock</t>
  </si>
  <si>
    <t>thancock@lexingtonma.org</t>
  </si>
  <si>
    <t>Hankins</t>
  </si>
  <si>
    <t>dhankins@lexingtonma.org</t>
  </si>
  <si>
    <t>khankins@lexingtonma.org</t>
  </si>
  <si>
    <t>Francine</t>
  </si>
  <si>
    <t>Hannan</t>
  </si>
  <si>
    <t>fhannan@lexingtonma.org</t>
  </si>
  <si>
    <t>Hannigan</t>
  </si>
  <si>
    <t>shannigan@lexingtonma.org</t>
  </si>
  <si>
    <t>Haouiliya</t>
  </si>
  <si>
    <t>chaouiliya@lexingtonma.org</t>
  </si>
  <si>
    <t>Harkin</t>
  </si>
  <si>
    <t>jharkin@lexingtonma.org</t>
  </si>
  <si>
    <t>Harper</t>
  </si>
  <si>
    <t>jharper@lexingtonma.org</t>
  </si>
  <si>
    <t>Harrington</t>
  </si>
  <si>
    <t>kharrington@lexingtonma.org</t>
  </si>
  <si>
    <t>jharrington@lexingtonma.org</t>
  </si>
  <si>
    <t>Laurel</t>
  </si>
  <si>
    <t>Harris</t>
  </si>
  <si>
    <t>lharris@lexingtonma.org</t>
  </si>
  <si>
    <t>sharris@lexingtonma.org</t>
  </si>
  <si>
    <t>harris@lexingtonma.org</t>
  </si>
  <si>
    <t>Monique</t>
  </si>
  <si>
    <t>Harris Schramme</t>
  </si>
  <si>
    <t>mschramme@lexingtonma.org</t>
  </si>
  <si>
    <t>Hart</t>
  </si>
  <si>
    <t>nhart@lexingtonma.org</t>
  </si>
  <si>
    <t>Hartka</t>
  </si>
  <si>
    <t>khartka@lexingtonma.org</t>
  </si>
  <si>
    <t>Harty</t>
  </si>
  <si>
    <t>eharty@lexingtonma.org</t>
  </si>
  <si>
    <t>Harvey</t>
  </si>
  <si>
    <t>dharvey@lexingtonma.org</t>
  </si>
  <si>
    <t>Brittany</t>
  </si>
  <si>
    <t>Hassan</t>
  </si>
  <si>
    <t>bhassan@lexingtonma.org</t>
  </si>
  <si>
    <t>Renita</t>
  </si>
  <si>
    <t>Haverly</t>
  </si>
  <si>
    <t>rhaverly@lexingtonma.org</t>
  </si>
  <si>
    <t>Havican</t>
  </si>
  <si>
    <t>thavican@lexingtonma.org</t>
  </si>
  <si>
    <t>Haviland</t>
  </si>
  <si>
    <t>ehaviland@lexingtonma.org</t>
  </si>
  <si>
    <t>Maureen</t>
  </si>
  <si>
    <t>mhaviland@lexingtonma.org</t>
  </si>
  <si>
    <t>Hawkins</t>
  </si>
  <si>
    <t>ehawkins@lexingtonma.org</t>
  </si>
  <si>
    <t>Emirjona</t>
  </si>
  <si>
    <t>Haxhimihali</t>
  </si>
  <si>
    <t>ehaxhimihali@lexingtonma.org</t>
  </si>
  <si>
    <t>Shanna</t>
  </si>
  <si>
    <t>Hayes Bowie</t>
  </si>
  <si>
    <t>shayesbowie@lexingtonma.org</t>
  </si>
  <si>
    <t>Elise</t>
  </si>
  <si>
    <t>Heaton</t>
  </si>
  <si>
    <t>eheaton@lexingtonma.org</t>
  </si>
  <si>
    <t>Heck</t>
  </si>
  <si>
    <t>check@lexingtonma.org</t>
  </si>
  <si>
    <t>Evelyn</t>
  </si>
  <si>
    <t>Heffernan</t>
  </si>
  <si>
    <t>eheffernan@lexingtonma.org</t>
  </si>
  <si>
    <t>Heinze</t>
  </si>
  <si>
    <t>sheinze@lexingtonma.org</t>
  </si>
  <si>
    <t>Hemm</t>
  </si>
  <si>
    <t>jhemm@lexingtonma.org</t>
  </si>
  <si>
    <t>Taciana</t>
  </si>
  <si>
    <t>Hennig Tomasio</t>
  </si>
  <si>
    <t>ttomasio@lexingtonma.org</t>
  </si>
  <si>
    <t>Hennighausen</t>
  </si>
  <si>
    <t>khennighausen@lexingtonma.org</t>
  </si>
  <si>
    <t>Henning</t>
  </si>
  <si>
    <t>lhenning@lexingtonma.org</t>
  </si>
  <si>
    <t>Thanayi</t>
  </si>
  <si>
    <t>Henry</t>
  </si>
  <si>
    <t>thenry@lexingtonma.org</t>
  </si>
  <si>
    <t>khenry@lexingtonma.org</t>
  </si>
  <si>
    <t>therbert@lexingtonma.org</t>
  </si>
  <si>
    <t>Kimberlyn</t>
  </si>
  <si>
    <t>Hernandez</t>
  </si>
  <si>
    <t>khernandez@lexingtonma.org</t>
  </si>
  <si>
    <t>Francisco</t>
  </si>
  <si>
    <t>Hernandez Salgado</t>
  </si>
  <si>
    <t>fhsalgado@lexingtonma.org</t>
  </si>
  <si>
    <t>Jenny</t>
  </si>
  <si>
    <t>Herrick</t>
  </si>
  <si>
    <t>jherrick@lexingtonma.org</t>
  </si>
  <si>
    <t>Mitchell</t>
  </si>
  <si>
    <t>Herrington</t>
  </si>
  <si>
    <t>mherrington@lexingtonma.org</t>
  </si>
  <si>
    <t>Hickey</t>
  </si>
  <si>
    <t>ahickey@lexingtonma.org</t>
  </si>
  <si>
    <t>Darlene</t>
  </si>
  <si>
    <t>Hill</t>
  </si>
  <si>
    <t>dhill@lexingtonma.org</t>
  </si>
  <si>
    <t>Noah</t>
  </si>
  <si>
    <t>nhill@lexingtonma.org</t>
  </si>
  <si>
    <t>Hine</t>
  </si>
  <si>
    <t>chine@lexingtonma.org</t>
  </si>
  <si>
    <t>Peter</t>
  </si>
  <si>
    <t>Hines</t>
  </si>
  <si>
    <t>phines@lexingtonma.org</t>
  </si>
  <si>
    <t>Hintlian</t>
  </si>
  <si>
    <t>shintlian@lexingtonma.org</t>
  </si>
  <si>
    <t>Adrienne</t>
  </si>
  <si>
    <t>ahintlian@lexingtonma.org</t>
  </si>
  <si>
    <t>SPED</t>
  </si>
  <si>
    <t>Reading Teacher</t>
  </si>
  <si>
    <t>Hirsch</t>
  </si>
  <si>
    <t>ehirsch@lexingtonma.org</t>
  </si>
  <si>
    <t>Reginald</t>
  </si>
  <si>
    <t>Hobbs</t>
  </si>
  <si>
    <t>rhobbs@lexingtonma.org</t>
  </si>
  <si>
    <t>Hoesly</t>
  </si>
  <si>
    <t>khoesly@lexingtonma.org</t>
  </si>
  <si>
    <t>Hoey</t>
  </si>
  <si>
    <t>choey@lexingtonma.org</t>
  </si>
  <si>
    <t>Hom</t>
  </si>
  <si>
    <t>shom@lexingtonma.org</t>
  </si>
  <si>
    <t>Sheri</t>
  </si>
  <si>
    <t>Hooper</t>
  </si>
  <si>
    <t>shooper@lexingtonma.org</t>
  </si>
  <si>
    <t>Horan</t>
  </si>
  <si>
    <t>choran@lexingtonma.org</t>
  </si>
  <si>
    <t>Horesh</t>
  </si>
  <si>
    <t>mhoresh@lexingtonma.org</t>
  </si>
  <si>
    <t>Horowicz</t>
  </si>
  <si>
    <t>shorowicz@lexingtonma.org</t>
  </si>
  <si>
    <t>Horvath</t>
  </si>
  <si>
    <t>jhorvath@lexingtonma.org</t>
  </si>
  <si>
    <t>Hough</t>
  </si>
  <si>
    <t>dhough@lexingtonma.org</t>
  </si>
  <si>
    <t>House</t>
  </si>
  <si>
    <t>khouse@lexingtonma.org</t>
  </si>
  <si>
    <t>Johanna</t>
  </si>
  <si>
    <t>Hoxie</t>
  </si>
  <si>
    <t>jhoxie@lexingtonma.org</t>
  </si>
  <si>
    <t>Ying-Ling</t>
  </si>
  <si>
    <t>Hsieh</t>
  </si>
  <si>
    <t>yhsieh@lexingtonma.org</t>
  </si>
  <si>
    <t>Annina</t>
  </si>
  <si>
    <t>ahsieh@lexingtonma.org</t>
  </si>
  <si>
    <t>Huber</t>
  </si>
  <si>
    <t>khuber@lexingtonma.org</t>
  </si>
  <si>
    <t>Hundley</t>
  </si>
  <si>
    <t>jhundley@lexingtonma.org</t>
  </si>
  <si>
    <t>Hunt</t>
  </si>
  <si>
    <t>chunt@lexingtonma.org</t>
  </si>
  <si>
    <t>Hurley</t>
  </si>
  <si>
    <t>khurley@lexingtonma.org</t>
  </si>
  <si>
    <t>Hvizdak</t>
  </si>
  <si>
    <t>ahvizdak@lexingtonma.org</t>
  </si>
  <si>
    <t>Iannuzzi</t>
  </si>
  <si>
    <t>aiannuzzi@lexingtonma.org</t>
  </si>
  <si>
    <t>Jason</t>
  </si>
  <si>
    <t>jiannuzzi@lexingtonma.org</t>
  </si>
  <si>
    <t>Iebba</t>
  </si>
  <si>
    <t>fiebba@eastersealsma.org</t>
  </si>
  <si>
    <t>Ilagan</t>
  </si>
  <si>
    <t>eilagan@lexingtonma.org</t>
  </si>
  <si>
    <t>Pia</t>
  </si>
  <si>
    <t>Illarramendi</t>
  </si>
  <si>
    <t>pillarramendi@lexingtonma.org</t>
  </si>
  <si>
    <t>Nermeen</t>
  </si>
  <si>
    <t>Isaac</t>
  </si>
  <si>
    <t>nisaac@lexingtonma.org</t>
  </si>
  <si>
    <t>Daryl</t>
  </si>
  <si>
    <t>Isles</t>
  </si>
  <si>
    <t>disles@lexingtonma.org</t>
  </si>
  <si>
    <t>Israel</t>
  </si>
  <si>
    <t>disrael@lexingtonma.org</t>
  </si>
  <si>
    <t>Jackson</t>
  </si>
  <si>
    <t>djackson@lexingtonma.org</t>
  </si>
  <si>
    <t>ajackson@lexingtonma.org</t>
  </si>
  <si>
    <t>Jacquin</t>
  </si>
  <si>
    <t>mjacquin@lexingtonma.org</t>
  </si>
  <si>
    <t>pjames@lexingtonma.org</t>
  </si>
  <si>
    <t>Traci</t>
  </si>
  <si>
    <t>Jansen</t>
  </si>
  <si>
    <t>tjansen@lexingtonma.org</t>
  </si>
  <si>
    <t>Masoumeh Jalali</t>
  </si>
  <si>
    <t>Javaran</t>
  </si>
  <si>
    <t>mjavaran@lexingtonma.org</t>
  </si>
  <si>
    <t>Jayakumari Sivan</t>
  </si>
  <si>
    <t>asivan@lexingtonma.org</t>
  </si>
  <si>
    <t>Jayne</t>
  </si>
  <si>
    <t>jjayne@lexingtonma.org</t>
  </si>
  <si>
    <t>Jayson</t>
  </si>
  <si>
    <t>rjayson@lexingtonma.org</t>
  </si>
  <si>
    <t>Jeffery</t>
  </si>
  <si>
    <t>jjeffery@lexingtonma.org</t>
  </si>
  <si>
    <t>Agnese</t>
  </si>
  <si>
    <t>Jekabsone</t>
  </si>
  <si>
    <t>ajekabsone@lexingtonma.org</t>
  </si>
  <si>
    <t>Jenness</t>
  </si>
  <si>
    <t>pjenness@lexingtonma.org</t>
  </si>
  <si>
    <t>Lin</t>
  </si>
  <si>
    <t>Jensen</t>
  </si>
  <si>
    <t>ljensen@lexingtonma.org</t>
  </si>
  <si>
    <t>Kara</t>
  </si>
  <si>
    <t>Jewett</t>
  </si>
  <si>
    <t>kjewett@lexingtonma.org</t>
  </si>
  <si>
    <t>Kavita</t>
  </si>
  <si>
    <t>Jha</t>
  </si>
  <si>
    <t>kjha@lexingtonma.org</t>
  </si>
  <si>
    <t>Jigarjian</t>
  </si>
  <si>
    <t>ljigarjian@lexingtonma.org</t>
  </si>
  <si>
    <t>Jamie</t>
  </si>
  <si>
    <t>Johannsen</t>
  </si>
  <si>
    <t>jjohannsen@lexingtonma.org</t>
  </si>
  <si>
    <t>mjohnson@lexingtonma.org</t>
  </si>
  <si>
    <t>jjohnson@lexingtonma.org</t>
  </si>
  <si>
    <t>cjohnson@lexingtonma.org</t>
  </si>
  <si>
    <t>Nathan</t>
  </si>
  <si>
    <t>njohnson@lexingtonma.org</t>
  </si>
  <si>
    <t>Jones</t>
  </si>
  <si>
    <t>kajones@lexingtonma.org</t>
  </si>
  <si>
    <t>Department Head</t>
  </si>
  <si>
    <t>kjones@lexingtonma.org</t>
  </si>
  <si>
    <t>cjones@lexingtonma.org</t>
  </si>
  <si>
    <t>Maris</t>
  </si>
  <si>
    <t>Joniec</t>
  </si>
  <si>
    <t>mjoniec@lexingtonma.org</t>
  </si>
  <si>
    <t>Jorge</t>
  </si>
  <si>
    <t>sjorge@lexingtonma.org</t>
  </si>
  <si>
    <t>Kalie</t>
  </si>
  <si>
    <t>Jowders</t>
  </si>
  <si>
    <t>kjowders@lexingtonma.org</t>
  </si>
  <si>
    <t>Joyce</t>
  </si>
  <si>
    <t>jjoyce@lexingtonma.org</t>
  </si>
  <si>
    <t>mjoyce@lexingtonma.org</t>
  </si>
  <si>
    <t>Larry</t>
  </si>
  <si>
    <t>Joyner</t>
  </si>
  <si>
    <t>ljoyner@lexingtonma.org</t>
  </si>
  <si>
    <t>sjulian@lexingtonma.org</t>
  </si>
  <si>
    <t>Art</t>
  </si>
  <si>
    <t>Jurewicz</t>
  </si>
  <si>
    <t>sjurewicz@lexingtonma.org</t>
  </si>
  <si>
    <t>Sheryl</t>
  </si>
  <si>
    <t>Kaczmarek</t>
  </si>
  <si>
    <t>skaczmarek@lexingtonma.org</t>
  </si>
  <si>
    <t>Kaftan</t>
  </si>
  <si>
    <t>skaftan@lexingtonma.org</t>
  </si>
  <si>
    <t>Carly</t>
  </si>
  <si>
    <t>Kalivas</t>
  </si>
  <si>
    <t>ckalivas@lexingtonma.org</t>
  </si>
  <si>
    <t>Kane</t>
  </si>
  <si>
    <t>jkane@lexingtonma.org</t>
  </si>
  <si>
    <t>skang@lexingtonma.org</t>
  </si>
  <si>
    <t>Gabriel</t>
  </si>
  <si>
    <t>Kaprielian</t>
  </si>
  <si>
    <t>gkaprielian@lexingtonma.org</t>
  </si>
  <si>
    <t>Karanja</t>
  </si>
  <si>
    <t>dkaranja@lexingtonma.org</t>
  </si>
  <si>
    <t>Kascak</t>
  </si>
  <si>
    <t>pkascak@lexingtonma.org</t>
  </si>
  <si>
    <t>Katz</t>
  </si>
  <si>
    <t>jekatz@lexingtonma.org</t>
  </si>
  <si>
    <t>Arpan</t>
  </si>
  <si>
    <t>Kaur</t>
  </si>
  <si>
    <t>akaur@lexingtonma.org</t>
  </si>
  <si>
    <t>Melisa</t>
  </si>
  <si>
    <t>Kavaleski</t>
  </si>
  <si>
    <t>mkavaleski@lexingtonma.org</t>
  </si>
  <si>
    <t>Kavanaugh</t>
  </si>
  <si>
    <t>mkavanaugh@lexingtonma.org</t>
  </si>
  <si>
    <t>Geetika</t>
  </si>
  <si>
    <t>Kaw</t>
  </si>
  <si>
    <t>gkaw@lexingtonma.org</t>
  </si>
  <si>
    <t>Kaye</t>
  </si>
  <si>
    <t>jkaye@lexingtonma.org</t>
  </si>
  <si>
    <t>Kean</t>
  </si>
  <si>
    <t>ckean@lexingtonma.org</t>
  </si>
  <si>
    <t>Kelleher</t>
  </si>
  <si>
    <t>ckelleher@lexingtonma.org</t>
  </si>
  <si>
    <t>hkelly@lexingtonma.org</t>
  </si>
  <si>
    <t>jeankelly@lexingtonma.org</t>
  </si>
  <si>
    <t>skelly@lexingtonma.org</t>
  </si>
  <si>
    <t>ckelly@lexingtonma.org</t>
  </si>
  <si>
    <t>Cynthia</t>
  </si>
  <si>
    <t>cykelly@lexingtonma.org</t>
  </si>
  <si>
    <t>kkelly@lexingtonma.org</t>
  </si>
  <si>
    <t>Kenny</t>
  </si>
  <si>
    <t>skenny@lexingtonma.org</t>
  </si>
  <si>
    <t>Keough</t>
  </si>
  <si>
    <t>kkeough@lexingtonma.org</t>
  </si>
  <si>
    <t>Technology Coordinator</t>
  </si>
  <si>
    <t>Keras</t>
  </si>
  <si>
    <t>jkeras@lexingtonma.org</t>
  </si>
  <si>
    <t>Kessel</t>
  </si>
  <si>
    <t>lkessel@lexingtonma.org</t>
  </si>
  <si>
    <t>Zaida</t>
  </si>
  <si>
    <t>Kevane</t>
  </si>
  <si>
    <t>zkevane@lexingtonma.org</t>
  </si>
  <si>
    <t>Khachatourian</t>
  </si>
  <si>
    <t>bkhachatourian@lexingtonma.org</t>
  </si>
  <si>
    <t>Khamarji</t>
  </si>
  <si>
    <t>jkhamarji@lexingtonma.org</t>
  </si>
  <si>
    <t>Mahbuba</t>
  </si>
  <si>
    <t>Khondker</t>
  </si>
  <si>
    <t>ekhondker@lexingtonma.org</t>
  </si>
  <si>
    <t>Kilpatrick</t>
  </si>
  <si>
    <t>mkilpatrick@lexingtonma.org</t>
  </si>
  <si>
    <t>Kilts</t>
  </si>
  <si>
    <t>kkilts@lexingtonma.org</t>
  </si>
  <si>
    <t>Haydn</t>
  </si>
  <si>
    <t>Kilty</t>
  </si>
  <si>
    <t>hkilty@lexingtonma.org</t>
  </si>
  <si>
    <t>Kim</t>
  </si>
  <si>
    <t>jekim@lexingtonma.org</t>
  </si>
  <si>
    <t>kakim@lexingtonma.org</t>
  </si>
  <si>
    <t>Yuna</t>
  </si>
  <si>
    <t>ykim@lexingtonma.org</t>
  </si>
  <si>
    <t>Visual Art</t>
  </si>
  <si>
    <t>Kimura</t>
  </si>
  <si>
    <t>hkimura@lexingtonma.org</t>
  </si>
  <si>
    <t>King</t>
  </si>
  <si>
    <t>jking@lexingtonma.org</t>
  </si>
  <si>
    <t>lking@lexingtonma.org</t>
  </si>
  <si>
    <t>cking@lexingtonma.org</t>
  </si>
  <si>
    <t>Maia</t>
  </si>
  <si>
    <t>Kingery-Gallagher</t>
  </si>
  <si>
    <t>mkingerygallagher@lexingtonma.org</t>
  </si>
  <si>
    <t>Kinney</t>
  </si>
  <si>
    <t>hkinney@lexingtonma.org</t>
  </si>
  <si>
    <t>Kious</t>
  </si>
  <si>
    <t>skious@lexingtonma.org</t>
  </si>
  <si>
    <t>Adrianna</t>
  </si>
  <si>
    <t>Kippenberger</t>
  </si>
  <si>
    <t>akippenberger@lexingtonma.org</t>
  </si>
  <si>
    <t>Kipps</t>
  </si>
  <si>
    <t>rkipps@lexingtonma.org</t>
  </si>
  <si>
    <t>Kirby</t>
  </si>
  <si>
    <t>jkirby@lexingtonma.org</t>
  </si>
  <si>
    <t>Kirkland</t>
  </si>
  <si>
    <t>LTS Science Teacher</t>
  </si>
  <si>
    <t>Kislauskis</t>
  </si>
  <si>
    <t>kkislauskis@lexingtonma.org</t>
  </si>
  <si>
    <t>Karrington</t>
  </si>
  <si>
    <t>Kivlin</t>
  </si>
  <si>
    <t>kkivlin@lexingtonma.org</t>
  </si>
  <si>
    <t>Susanne</t>
  </si>
  <si>
    <t>Klein</t>
  </si>
  <si>
    <t>sklein@lexingtonma.org</t>
  </si>
  <si>
    <t>C Bayard</t>
  </si>
  <si>
    <t>Klimasmith</t>
  </si>
  <si>
    <t>bklimasmith@lexingtonma.org</t>
  </si>
  <si>
    <t>Klotz</t>
  </si>
  <si>
    <t>aklotz@lexingtonma.org</t>
  </si>
  <si>
    <t>Kmack</t>
  </si>
  <si>
    <t>skmack@lexingtonma.org</t>
  </si>
  <si>
    <t>Sheera</t>
  </si>
  <si>
    <t>Knecht</t>
  </si>
  <si>
    <t>sknecht@lexingtonma.org</t>
  </si>
  <si>
    <t>Teresa</t>
  </si>
  <si>
    <t>Koba</t>
  </si>
  <si>
    <t>tkoba@lexingtonma.org</t>
  </si>
  <si>
    <t>Koch</t>
  </si>
  <si>
    <t>skoch@lexingtonma.org</t>
  </si>
  <si>
    <t>Adele</t>
  </si>
  <si>
    <t>Kohanyi</t>
  </si>
  <si>
    <t>akohanyi@lexingtonma.org</t>
  </si>
  <si>
    <t>Korzeniowski</t>
  </si>
  <si>
    <t>kkorzeniowski@lexingtonma.org</t>
  </si>
  <si>
    <t>Marcella</t>
  </si>
  <si>
    <t>Koster</t>
  </si>
  <si>
    <t>mkoster@lexingtonma.org</t>
  </si>
  <si>
    <t>Kozak</t>
  </si>
  <si>
    <t>skozak@lexingtonma.org</t>
  </si>
  <si>
    <t>Kramer</t>
  </si>
  <si>
    <t>akramer@lexingtonma.org</t>
  </si>
  <si>
    <t>hkramer@lexingtonma.org</t>
  </si>
  <si>
    <t>Elissa</t>
  </si>
  <si>
    <t>Kramerson</t>
  </si>
  <si>
    <t>ekramerson@lexingtonma.org</t>
  </si>
  <si>
    <t>Tamar</t>
  </si>
  <si>
    <t>Krant</t>
  </si>
  <si>
    <t>tkrant@lexingtonma.org</t>
  </si>
  <si>
    <t>Kuberry</t>
  </si>
  <si>
    <t>rkuberry@lexingtonma.org</t>
  </si>
  <si>
    <t>Shioka</t>
  </si>
  <si>
    <t>Kudo</t>
  </si>
  <si>
    <t>skudo@lexingtonma.org</t>
  </si>
  <si>
    <t>Kugler</t>
  </si>
  <si>
    <t>akugler@lexingtonma.org</t>
  </si>
  <si>
    <t>Kuhn</t>
  </si>
  <si>
    <t>jkuhn@lexingtonma.org</t>
  </si>
  <si>
    <t>Parul</t>
  </si>
  <si>
    <t>Kumar</t>
  </si>
  <si>
    <t>pkumar@lexingtonma.org</t>
  </si>
  <si>
    <t>Kunkler-Peck</t>
  </si>
  <si>
    <t>kkunkler@lexingtonma.org</t>
  </si>
  <si>
    <t>Sonja</t>
  </si>
  <si>
    <t>Kuokkanen</t>
  </si>
  <si>
    <t>skuokkanen@lexingtonma.org</t>
  </si>
  <si>
    <t>Kupfer</t>
  </si>
  <si>
    <t>ckupfer@lexingtonma.org</t>
  </si>
  <si>
    <t>Kvaal</t>
  </si>
  <si>
    <t>akvaal@lexingtonma.org</t>
  </si>
  <si>
    <t>Sohee</t>
  </si>
  <si>
    <t>Kwon</t>
  </si>
  <si>
    <t>skwon@lexingtonma.org</t>
  </si>
  <si>
    <t>LaFratta</t>
  </si>
  <si>
    <t>elafratta@lexingtonma.org</t>
  </si>
  <si>
    <t>Lai</t>
  </si>
  <si>
    <t>alai@lexingtonma.org</t>
  </si>
  <si>
    <t>Kirsten</t>
  </si>
  <si>
    <t>Laicer</t>
  </si>
  <si>
    <t>klaicer@lexingtonma.org</t>
  </si>
  <si>
    <t>Bradford</t>
  </si>
  <si>
    <t>Laing</t>
  </si>
  <si>
    <t>blaing@lexingtonma.org</t>
  </si>
  <si>
    <t>dlaing@lexingtonma.org</t>
  </si>
  <si>
    <t>Lamore</t>
  </si>
  <si>
    <t>elamore@lexingtonma.org</t>
  </si>
  <si>
    <t>Jacob</t>
  </si>
  <si>
    <t>Lane</t>
  </si>
  <si>
    <t>jlane@lexingtonma.org</t>
  </si>
  <si>
    <t>Constance</t>
  </si>
  <si>
    <t>Langlois</t>
  </si>
  <si>
    <t>clanglois@lexingtonma.org</t>
  </si>
  <si>
    <t>Langton</t>
  </si>
  <si>
    <t>elangton@lexingtonma.org</t>
  </si>
  <si>
    <t>Larkin Traynham</t>
  </si>
  <si>
    <t>clarkintraynham@lexingtonma.org</t>
  </si>
  <si>
    <t>Larose</t>
  </si>
  <si>
    <t>lmacleod@lexingtonma.org</t>
  </si>
  <si>
    <t>Larsen</t>
  </si>
  <si>
    <t>tlarsen@lexingtonma.org</t>
  </si>
  <si>
    <t>dlarsen@lexingtonma.org</t>
  </si>
  <si>
    <t>Larson</t>
  </si>
  <si>
    <t>alarson@lexingtonma.org</t>
  </si>
  <si>
    <t>klarson@lexingtonma.org</t>
  </si>
  <si>
    <t>Connor</t>
  </si>
  <si>
    <t>clarson@lexingtonma.org</t>
  </si>
  <si>
    <t>Lasa</t>
  </si>
  <si>
    <t>mlasa@lexingtonma.org</t>
  </si>
  <si>
    <t>Jenna</t>
  </si>
  <si>
    <t>Lashley</t>
  </si>
  <si>
    <t>jlashley@lexingtonma.org</t>
  </si>
  <si>
    <t>Health Teacher</t>
  </si>
  <si>
    <t>Laskowski</t>
  </si>
  <si>
    <t>alaskowski@lexingtonma.org</t>
  </si>
  <si>
    <t>Petrula</t>
  </si>
  <si>
    <t>Laudato</t>
  </si>
  <si>
    <t>plaudato@lexingtonma.org</t>
  </si>
  <si>
    <t>Lynda</t>
  </si>
  <si>
    <t>Laurenza</t>
  </si>
  <si>
    <t>llaurenza@lexingtonma.org</t>
  </si>
  <si>
    <t>Law</t>
  </si>
  <si>
    <t>mlaw@lexingtonma.org</t>
  </si>
  <si>
    <t>Katina</t>
  </si>
  <si>
    <t>Lawdis</t>
  </si>
  <si>
    <t>klawdis@lexingtonma.org</t>
  </si>
  <si>
    <t>Lawlor</t>
  </si>
  <si>
    <t>klawlor@lexingtonma.org</t>
  </si>
  <si>
    <t>elawrence@lexingtonma.org</t>
  </si>
  <si>
    <t>Claudia</t>
  </si>
  <si>
    <t>Lawson</t>
  </si>
  <si>
    <t>clawson@lexingtonma.org</t>
  </si>
  <si>
    <t>Lawton</t>
  </si>
  <si>
    <t>alawton@lexingtonma.org</t>
  </si>
  <si>
    <t>Laxague</t>
  </si>
  <si>
    <t>klaxague@lexingtonma.org</t>
  </si>
  <si>
    <t>LeBlanc</t>
  </si>
  <si>
    <t>nleblanc@lexingtonma.org</t>
  </si>
  <si>
    <t>rleblanc@lexingtonma.org</t>
  </si>
  <si>
    <t>LeComte</t>
  </si>
  <si>
    <t>rlecomte@lexingtonma.org</t>
  </si>
  <si>
    <t>Lee</t>
  </si>
  <si>
    <t>ylee@lexingtonma.org</t>
  </si>
  <si>
    <t>Lydia</t>
  </si>
  <si>
    <t>lylee@lexingtonma.org</t>
  </si>
  <si>
    <t>Seunghee</t>
  </si>
  <si>
    <t>slee@lexingtonma.org</t>
  </si>
  <si>
    <t>Soomin</t>
  </si>
  <si>
    <t>solee@lexingtonma.org</t>
  </si>
  <si>
    <t>Legge</t>
  </si>
  <si>
    <t>slegge@lexingtonma.org</t>
  </si>
  <si>
    <t>Troy</t>
  </si>
  <si>
    <t>Lemay</t>
  </si>
  <si>
    <t>tlemay@lexingtonma.org</t>
  </si>
  <si>
    <t>Lemmer</t>
  </si>
  <si>
    <t>alemmer@lexingtonma.org</t>
  </si>
  <si>
    <t>Lenihan</t>
  </si>
  <si>
    <t>blenihan@lexingtonma.org</t>
  </si>
  <si>
    <t>Adrian</t>
  </si>
  <si>
    <t>Leone</t>
  </si>
  <si>
    <t>aleone@lexingtonma.org</t>
  </si>
  <si>
    <t>Lesch</t>
  </si>
  <si>
    <t>elesch@lexingtonma.org</t>
  </si>
  <si>
    <t>Nia</t>
  </si>
  <si>
    <t>Levell</t>
  </si>
  <si>
    <t>nlevell@lexingtonma.org</t>
  </si>
  <si>
    <t>Levy</t>
  </si>
  <si>
    <t>dlevy@lexingtonma.org</t>
  </si>
  <si>
    <t>salewis@lexingtonma.org</t>
  </si>
  <si>
    <t>Lewitzky</t>
  </si>
  <si>
    <t>slewitzky@lexingtonma.org</t>
  </si>
  <si>
    <t>LHS</t>
  </si>
  <si>
    <t>lhs-counseling@lexingtonma.org</t>
  </si>
  <si>
    <t>Main Office</t>
  </si>
  <si>
    <t>lhsmainoffice@lexingtonma.org</t>
  </si>
  <si>
    <t>Lilian</t>
  </si>
  <si>
    <t>Li</t>
  </si>
  <si>
    <t>llee@lexingtonma.org</t>
  </si>
  <si>
    <t>Liljegren</t>
  </si>
  <si>
    <t>tliljegren@lexingtonma.org</t>
  </si>
  <si>
    <t>kliljegren@lexingtonma.org</t>
  </si>
  <si>
    <t>Vision Specialist</t>
  </si>
  <si>
    <t>Linehan</t>
  </si>
  <si>
    <t>nlinehan@lexingtonma.org</t>
  </si>
  <si>
    <t>Litchfield</t>
  </si>
  <si>
    <t>jlitchfield@lexingtonma.org</t>
  </si>
  <si>
    <t>Yan</t>
  </si>
  <si>
    <t>Liu</t>
  </si>
  <si>
    <t>yliu@lexingtonma.org</t>
  </si>
  <si>
    <t>Loati</t>
  </si>
  <si>
    <t>hloati@lexingtonma.org</t>
  </si>
  <si>
    <t>Genevieve</t>
  </si>
  <si>
    <t>gloati@lexingtonma.org</t>
  </si>
  <si>
    <t>Loftus</t>
  </si>
  <si>
    <t>mloftus@lexingtonma.org</t>
  </si>
  <si>
    <t>Lombardo</t>
  </si>
  <si>
    <t>klombardo@lexingtonma.org</t>
  </si>
  <si>
    <t>Lonardo</t>
  </si>
  <si>
    <t>alonardo@lexingtonma.org</t>
  </si>
  <si>
    <t>London</t>
  </si>
  <si>
    <t>slondon@lexingtonma.org</t>
  </si>
  <si>
    <t>Loomer</t>
  </si>
  <si>
    <t>jloomer@lexingtonma.org</t>
  </si>
  <si>
    <t>Felix</t>
  </si>
  <si>
    <t>Lopez</t>
  </si>
  <si>
    <t>flopez@lexingtonma.org</t>
  </si>
  <si>
    <t>alopez@lexingtonma.org</t>
  </si>
  <si>
    <t>Lessita</t>
  </si>
  <si>
    <t>Louis</t>
  </si>
  <si>
    <t>llouis@lexingtonma.org</t>
  </si>
  <si>
    <t>Lowe</t>
  </si>
  <si>
    <t>slowe@lexingtonma.org</t>
  </si>
  <si>
    <t>Lubic</t>
  </si>
  <si>
    <t>slubic@lexingtonma.org</t>
  </si>
  <si>
    <t>Lucas</t>
  </si>
  <si>
    <t>klucas@lexingtonma.org</t>
  </si>
  <si>
    <t>Lucente</t>
  </si>
  <si>
    <t>klucente@lexingtonma.org</t>
  </si>
  <si>
    <t>Lund</t>
  </si>
  <si>
    <t>clund@lexingtonma.org</t>
  </si>
  <si>
    <t>Audi</t>
  </si>
  <si>
    <t>Lynch</t>
  </si>
  <si>
    <t>alynch@lexingtonma.org</t>
  </si>
  <si>
    <t>Lyons</t>
  </si>
  <si>
    <t>plyons@lexingtonma.org</t>
  </si>
  <si>
    <t>clyons@lexingtonma.org</t>
  </si>
  <si>
    <t>Erika</t>
  </si>
  <si>
    <t>Maalouf</t>
  </si>
  <si>
    <t>emaalouf@lexingtonma.org</t>
  </si>
  <si>
    <t>Luanne</t>
  </si>
  <si>
    <t>MacDonald</t>
  </si>
  <si>
    <t>lmacdonald@lexingtonma.org</t>
  </si>
  <si>
    <t>cmacdonald@lexingtonma.org</t>
  </si>
  <si>
    <t>Oussama 'Sam'</t>
  </si>
  <si>
    <t>Machmo</t>
  </si>
  <si>
    <t>omachmo@lexingtonma.org</t>
  </si>
  <si>
    <t>Sam</t>
  </si>
  <si>
    <t>Machmouchi</t>
  </si>
  <si>
    <t>smachmouchi@lexingtonma.org</t>
  </si>
  <si>
    <t>Wael</t>
  </si>
  <si>
    <t>wmachmouchi@lexingtonma.org</t>
  </si>
  <si>
    <t>Kaitlyn</t>
  </si>
  <si>
    <t>Mackinnon</t>
  </si>
  <si>
    <t>kmackinnon@lexingtonma.org</t>
  </si>
  <si>
    <t>MacKinnon</t>
  </si>
  <si>
    <t>jmackinnon@lexingtonma.org</t>
  </si>
  <si>
    <t>Elinor</t>
  </si>
  <si>
    <t>MacLennan</t>
  </si>
  <si>
    <t>emaclennan@lexingtonma.org</t>
  </si>
  <si>
    <t>Janice</t>
  </si>
  <si>
    <t>Macmillan</t>
  </si>
  <si>
    <t>jmacmillan@lexingtonma.org</t>
  </si>
  <si>
    <t>Jeanne</t>
  </si>
  <si>
    <t>Magee</t>
  </si>
  <si>
    <t>jmagee@lexingtonma.org</t>
  </si>
  <si>
    <t>Maitland</t>
  </si>
  <si>
    <t>smaitland@lexingtonma.org</t>
  </si>
  <si>
    <t>Majors</t>
  </si>
  <si>
    <t>smajors@lexingtonma.org</t>
  </si>
  <si>
    <t>Joy</t>
  </si>
  <si>
    <t>Malio</t>
  </si>
  <si>
    <t>lmalio@lexingtonma.org</t>
  </si>
  <si>
    <t>April</t>
  </si>
  <si>
    <t>Maloney</t>
  </si>
  <si>
    <t>amaloney@lexingtonma.org</t>
  </si>
  <si>
    <t>Malouf</t>
  </si>
  <si>
    <t>rmalouf@lexingtonma.org</t>
  </si>
  <si>
    <t>Mancuso</t>
  </si>
  <si>
    <t>bmancuso@lexingtonma.org</t>
  </si>
  <si>
    <t>Manfra</t>
  </si>
  <si>
    <t>dmanfra@lexingtonma.org</t>
  </si>
  <si>
    <t>Manfro</t>
  </si>
  <si>
    <t>dmanfro@lexingtonma.org</t>
  </si>
  <si>
    <t>Manganis</t>
  </si>
  <si>
    <t>mmanganis@lexingtonma.org</t>
  </si>
  <si>
    <t>Mann</t>
  </si>
  <si>
    <t>kmann@lexingtonma.org</t>
  </si>
  <si>
    <t>Manning</t>
  </si>
  <si>
    <t>krmanning@lexingtonma.org</t>
  </si>
  <si>
    <t>kmanning@lexingtonma.org</t>
  </si>
  <si>
    <t>Laurie</t>
  </si>
  <si>
    <t>Manwaring</t>
  </si>
  <si>
    <t>lmanwaring@lexingtonma.org</t>
  </si>
  <si>
    <t>Manzelli</t>
  </si>
  <si>
    <t>lmanzelli@lexingtonma.org</t>
  </si>
  <si>
    <t>Manzi</t>
  </si>
  <si>
    <t>lmanzi@lexingtonma.org</t>
  </si>
  <si>
    <t>Connie</t>
  </si>
  <si>
    <t>Mar</t>
  </si>
  <si>
    <t>cmar@lexingtonma.org</t>
  </si>
  <si>
    <t>Mara</t>
  </si>
  <si>
    <t>kmara@lexingtonma.org</t>
  </si>
  <si>
    <t>Marchese</t>
  </si>
  <si>
    <t>lmarchese@lexingtonma.org</t>
  </si>
  <si>
    <t>ILP Teacher</t>
  </si>
  <si>
    <t>Marcin</t>
  </si>
  <si>
    <t>rmarcin@lexingtonma.org</t>
  </si>
  <si>
    <t>Lindsay</t>
  </si>
  <si>
    <t>Marcoux</t>
  </si>
  <si>
    <t>lmarcoux@lexingtonma.org</t>
  </si>
  <si>
    <t>Sazi</t>
  </si>
  <si>
    <t>Marden</t>
  </si>
  <si>
    <t>smarden@lexingtonma.org</t>
  </si>
  <si>
    <t>Marifiote</t>
  </si>
  <si>
    <t>mmarifiote@lexingtonma.org</t>
  </si>
  <si>
    <t>Brienne</t>
  </si>
  <si>
    <t>Marino</t>
  </si>
  <si>
    <t>bmarino@lexingtonma.org</t>
  </si>
  <si>
    <t>Markowitz</t>
  </si>
  <si>
    <t>dmarkowitz@lexingtonma.org</t>
  </si>
  <si>
    <t>Marsh</t>
  </si>
  <si>
    <t>jmarsh@lexingtonma.org</t>
  </si>
  <si>
    <t>Martellone</t>
  </si>
  <si>
    <t>tmartellone@lexingtonma.org</t>
  </si>
  <si>
    <t>Erick</t>
  </si>
  <si>
    <t>Martha-Reynolds</t>
  </si>
  <si>
    <t>emarthareynolds@lexingtonma.org</t>
  </si>
  <si>
    <t>Marti</t>
  </si>
  <si>
    <t>mmarti@lexingtonma.org</t>
  </si>
  <si>
    <t>Martin</t>
  </si>
  <si>
    <t>nmartin@lexingtonma.org</t>
  </si>
  <si>
    <t>Athletics</t>
  </si>
  <si>
    <t>kmartin@lexingtonma.org</t>
  </si>
  <si>
    <t>Gerardo</t>
  </si>
  <si>
    <t>Martinez</t>
  </si>
  <si>
    <t>gmartinez@lexingtonma.org</t>
  </si>
  <si>
    <t>Principal</t>
  </si>
  <si>
    <t>Ricardo</t>
  </si>
  <si>
    <t>Martins</t>
  </si>
  <si>
    <t>rmartins@lexingtonma.org</t>
  </si>
  <si>
    <t>Fatima</t>
  </si>
  <si>
    <t>Maru</t>
  </si>
  <si>
    <t>fmaru@lexingtonma.org</t>
  </si>
  <si>
    <t>Marzioli</t>
  </si>
  <si>
    <t>kmarzioli@lexingtonma.org</t>
  </si>
  <si>
    <t>Testing</t>
  </si>
  <si>
    <t>Mason</t>
  </si>
  <si>
    <t>lmason@lexingtonma.org</t>
  </si>
  <si>
    <t>Gurpreet</t>
  </si>
  <si>
    <t>Matharu</t>
  </si>
  <si>
    <t>gmatharu@lexingtonma.org</t>
  </si>
  <si>
    <t>Coralie</t>
  </si>
  <si>
    <t>Mathieu</t>
  </si>
  <si>
    <t>cmathieu@lexingtonma.org</t>
  </si>
  <si>
    <t>Ann Margaret</t>
  </si>
  <si>
    <t>Matthews</t>
  </si>
  <si>
    <t>amatthews@lexingtonma.org</t>
  </si>
  <si>
    <t>Mattos</t>
  </si>
  <si>
    <t>bmattos@lexingtonma.org</t>
  </si>
  <si>
    <t>Debate</t>
  </si>
  <si>
    <t>May</t>
  </si>
  <si>
    <t>smay@lexingtonma.org</t>
  </si>
  <si>
    <t>Mayo</t>
  </si>
  <si>
    <t>jmayo@lexingtonma.org</t>
  </si>
  <si>
    <t>Mayoralgo</t>
  </si>
  <si>
    <t>tmayoralgo@lexingtonma.org</t>
  </si>
  <si>
    <t>Rina</t>
  </si>
  <si>
    <t>Mazor</t>
  </si>
  <si>
    <t>rmazor@lexingtonma.org</t>
  </si>
  <si>
    <t>Mazzone</t>
  </si>
  <si>
    <t>emazzone@lexingtonma.org</t>
  </si>
  <si>
    <t>Tina</t>
  </si>
  <si>
    <t>McBride</t>
  </si>
  <si>
    <t>timcbride@lexingtonma.org</t>
  </si>
  <si>
    <t>tmcbride@lexingtonma.org</t>
  </si>
  <si>
    <t>McCabe</t>
  </si>
  <si>
    <t>dmccabe@lexingtonma.org</t>
  </si>
  <si>
    <t>McCanne</t>
  </si>
  <si>
    <t>dmccanne@lexingtonma.org</t>
  </si>
  <si>
    <t>McCarthy</t>
  </si>
  <si>
    <t>mmccarthy@lexingtonma.org</t>
  </si>
  <si>
    <t>jamccarthy@lexingtonma.org</t>
  </si>
  <si>
    <t>kemccarthy@lexingtonma.org</t>
  </si>
  <si>
    <t>Skills</t>
  </si>
  <si>
    <t>cmccarthy@lexingtonma.org</t>
  </si>
  <si>
    <t>kmccarthy@lexingtonma.org</t>
  </si>
  <si>
    <t>Timothy</t>
  </si>
  <si>
    <t>McClelland</t>
  </si>
  <si>
    <t>tmcclelland@lexingtonma.org</t>
  </si>
  <si>
    <t>McConnell</t>
  </si>
  <si>
    <t>emcconnell@lexingtonma.org</t>
  </si>
  <si>
    <t>McCormack</t>
  </si>
  <si>
    <t>smccormack@lexingtonma.org</t>
  </si>
  <si>
    <t>McDonald</t>
  </si>
  <si>
    <t>amcdonald@lexingtonma.org</t>
  </si>
  <si>
    <t>McFadden</t>
  </si>
  <si>
    <t>smcfadden@lexingtonma.org</t>
  </si>
  <si>
    <t>McFarland</t>
  </si>
  <si>
    <t>jmcfarland@lexingtonma.org</t>
  </si>
  <si>
    <t>McGarvie</t>
  </si>
  <si>
    <t>jmcgarvie@lexingtonma.org</t>
  </si>
  <si>
    <t>McGibbon</t>
  </si>
  <si>
    <t>emcgibbon@lexingtonma.org</t>
  </si>
  <si>
    <t>McGinness</t>
  </si>
  <si>
    <t>kmcginness@lexingtonma.org</t>
  </si>
  <si>
    <t>McGrath</t>
  </si>
  <si>
    <t>kmcgrath@lexingtonma.org</t>
  </si>
  <si>
    <t>hmcgrath@lexingtonma.org</t>
  </si>
  <si>
    <t>McKearney</t>
  </si>
  <si>
    <t>jmckearney@lexingtonma.org</t>
  </si>
  <si>
    <t>McKee</t>
  </si>
  <si>
    <t>cmckee@lexingtonma.org</t>
  </si>
  <si>
    <t>SPED Teacher - ILP1</t>
  </si>
  <si>
    <t>McKenna</t>
  </si>
  <si>
    <t>amckenna@lexingtonma.org</t>
  </si>
  <si>
    <t>Science Teacher</t>
  </si>
  <si>
    <t>dmckenna@lexingtonma.org</t>
  </si>
  <si>
    <t>mmckenna@lexingtonma.org</t>
  </si>
  <si>
    <t>McKeon</t>
  </si>
  <si>
    <t>kmckeon@lexingtonma.org</t>
  </si>
  <si>
    <t>McLaine</t>
  </si>
  <si>
    <t>lmclaine@lexingtonma.org</t>
  </si>
  <si>
    <t>Deanna</t>
  </si>
  <si>
    <t>McLaughlin</t>
  </si>
  <si>
    <t>demclaughlin@lexingtonma.org</t>
  </si>
  <si>
    <t>jmclaughlin@lexingtonma.org</t>
  </si>
  <si>
    <t>pmclaughlin@lexingtonma.org</t>
  </si>
  <si>
    <t>McLoughlin</t>
  </si>
  <si>
    <t>kmcloughlin@lexingtonma.org</t>
  </si>
  <si>
    <t>Ann</t>
  </si>
  <si>
    <t>amcloughlin@lexingtonma.org</t>
  </si>
  <si>
    <t>Marisa</t>
  </si>
  <si>
    <t>McMath</t>
  </si>
  <si>
    <t>mmcmath@lexingtonma.org</t>
  </si>
  <si>
    <t>McNamara</t>
  </si>
  <si>
    <t>kmcnamara@lexingtonma.org</t>
  </si>
  <si>
    <t>McNeill</t>
  </si>
  <si>
    <t>smcneill@lexingtonma.org</t>
  </si>
  <si>
    <t>McNicholas</t>
  </si>
  <si>
    <t>jmcnicholas@lexingtonma.org</t>
  </si>
  <si>
    <t>Meaghan</t>
  </si>
  <si>
    <t>McSorley</t>
  </si>
  <si>
    <t>mmcsorley@lexingtonma.org</t>
  </si>
  <si>
    <t>Ian</t>
  </si>
  <si>
    <t>McWilliams</t>
  </si>
  <si>
    <t>imcwilliams@lexingtonma.org</t>
  </si>
  <si>
    <t>Medina</t>
  </si>
  <si>
    <t>cmedina@lexingtonma.org</t>
  </si>
  <si>
    <t>Medugno</t>
  </si>
  <si>
    <t>mmedugno@lexingtonma.org</t>
  </si>
  <si>
    <t>Francis</t>
  </si>
  <si>
    <t>fmegan@lexingtonma.org</t>
  </si>
  <si>
    <t>Mejail</t>
  </si>
  <si>
    <t>cmejail@lexingtonma.org</t>
  </si>
  <si>
    <t>Memmolo</t>
  </si>
  <si>
    <t>mmemmolo@lexingtonma.org</t>
  </si>
  <si>
    <t>Menkis</t>
  </si>
  <si>
    <t>lmenkis@lexingtonma.org</t>
  </si>
  <si>
    <t>Merta</t>
  </si>
  <si>
    <t>kmerta@lexingtonma.org</t>
  </si>
  <si>
    <t>Annmarie</t>
  </si>
  <si>
    <t>Meuse</t>
  </si>
  <si>
    <t>ameuse@lexingtonma.org</t>
  </si>
  <si>
    <t>Veronique</t>
  </si>
  <si>
    <t>Meyer</t>
  </si>
  <si>
    <t>vmeyer@lexingtonma.org</t>
  </si>
  <si>
    <t>kmichael@lexingtonma.org</t>
  </si>
  <si>
    <t>pmichael@lexingtonma.org</t>
  </si>
  <si>
    <t>smichael@lexingtonma.org</t>
  </si>
  <si>
    <t>Mihovan</t>
  </si>
  <si>
    <t>cmihovan@lexingtonma.org</t>
  </si>
  <si>
    <t>Milano</t>
  </si>
  <si>
    <t>dmilano@lexingtonma.org</t>
  </si>
  <si>
    <t>Ronald</t>
  </si>
  <si>
    <t>Miles</t>
  </si>
  <si>
    <t>rmiles@lexingtonma.org</t>
  </si>
  <si>
    <t>Eben</t>
  </si>
  <si>
    <t>Miller</t>
  </si>
  <si>
    <t>emiller@lexingtonma.org</t>
  </si>
  <si>
    <t>Mills</t>
  </si>
  <si>
    <t>lmills@lexingtonma.org</t>
  </si>
  <si>
    <t>Minasian</t>
  </si>
  <si>
    <t>jminasian@lexingtonma.org</t>
  </si>
  <si>
    <t>jmitchell@lexingtonma.org</t>
  </si>
  <si>
    <t>lmitchell@lexingtonma.org</t>
  </si>
  <si>
    <t>Contracted Service Psychologist</t>
  </si>
  <si>
    <t>pmitchell@lexingtonma.org</t>
  </si>
  <si>
    <t>Charles</t>
  </si>
  <si>
    <t>Mixer</t>
  </si>
  <si>
    <t>cmixer@lexingtonma.org</t>
  </si>
  <si>
    <t>Modoono</t>
  </si>
  <si>
    <t>tmodoono@lexingtonma.org</t>
  </si>
  <si>
    <t>Juliet</t>
  </si>
  <si>
    <t>Moir</t>
  </si>
  <si>
    <t>jmoir@lexingtonma.org</t>
  </si>
  <si>
    <t>Moll</t>
  </si>
  <si>
    <t>emoll@lexingtonma.org</t>
  </si>
  <si>
    <t>Alvaro</t>
  </si>
  <si>
    <t>Monteiro</t>
  </si>
  <si>
    <t>amonteiro@lexingtonma.org</t>
  </si>
  <si>
    <t>Moody</t>
  </si>
  <si>
    <t>smoody@lexingtonma.org</t>
  </si>
  <si>
    <t>Mooney</t>
  </si>
  <si>
    <t>tmooney@lexingtonma.org</t>
  </si>
  <si>
    <t>Geanier</t>
  </si>
  <si>
    <t>Moore</t>
  </si>
  <si>
    <t>gmoore@lexingtonma.org</t>
  </si>
  <si>
    <t>Moran</t>
  </si>
  <si>
    <t>amoran@lexingtonma.org</t>
  </si>
  <si>
    <t>bmoran@lexingtonma.org</t>
  </si>
  <si>
    <t>emoran@lexingtonma.org</t>
  </si>
  <si>
    <t>Greg</t>
  </si>
  <si>
    <t>Morano</t>
  </si>
  <si>
    <t>gmorano@lexingtonma.org</t>
  </si>
  <si>
    <t>Spanish Teacher</t>
  </si>
  <si>
    <t>Maria</t>
  </si>
  <si>
    <t>Moreno</t>
  </si>
  <si>
    <t>mmoreno@lexingtonma.org</t>
  </si>
  <si>
    <t>Moretti</t>
  </si>
  <si>
    <t>mmoretti@lexingtonma.org</t>
  </si>
  <si>
    <t>Morin</t>
  </si>
  <si>
    <t>amorin@lexingtonma.org</t>
  </si>
  <si>
    <t>Co-President</t>
  </si>
  <si>
    <t>LEA</t>
  </si>
  <si>
    <t>Moroney</t>
  </si>
  <si>
    <t>cmoroney@lexingtonma.org</t>
  </si>
  <si>
    <t>Hillary</t>
  </si>
  <si>
    <t>Moser</t>
  </si>
  <si>
    <t>hmoser@lexingtonma.org</t>
  </si>
  <si>
    <t>Mossberg</t>
  </si>
  <si>
    <t>amossberg@lexingtonma.org</t>
  </si>
  <si>
    <t>Moy</t>
  </si>
  <si>
    <t>wmoy@lexingtonma.org</t>
  </si>
  <si>
    <t>Moynagh</t>
  </si>
  <si>
    <t>jmoynagh@lexingtonma.org</t>
  </si>
  <si>
    <t>Mullen</t>
  </si>
  <si>
    <t>mmullen@lexingtonma.org</t>
  </si>
  <si>
    <t>jmullen@lexingtonma.org</t>
  </si>
  <si>
    <t>Mumbauer</t>
  </si>
  <si>
    <t>cmumbauer@lexingtonma.org</t>
  </si>
  <si>
    <t>Murphy</t>
  </si>
  <si>
    <t>camurphy@lexingtonma.org</t>
  </si>
  <si>
    <t>asmurphy@lexingtonma.org</t>
  </si>
  <si>
    <t>eamurphy@lexingtonma.org</t>
  </si>
  <si>
    <t>lmurphy@lexingtonma.org</t>
  </si>
  <si>
    <t>emurphy@lexingtonma.org</t>
  </si>
  <si>
    <t>dimurphy@lexingtonma.org</t>
  </si>
  <si>
    <t>dmurphy@lexingtonma.org</t>
  </si>
  <si>
    <t>Murray</t>
  </si>
  <si>
    <t>tmurray@lexingtonma.org</t>
  </si>
  <si>
    <t>smurray@lexingtonma.org</t>
  </si>
  <si>
    <t>Erik</t>
  </si>
  <si>
    <t>emurray@lexingtonma.org</t>
  </si>
  <si>
    <t>William</t>
  </si>
  <si>
    <t>wmurray@lexingtonma.org</t>
  </si>
  <si>
    <t>Alexa</t>
  </si>
  <si>
    <t>Muse</t>
  </si>
  <si>
    <t>Musto</t>
  </si>
  <si>
    <t>smusto@lexingtonma.org</t>
  </si>
  <si>
    <t>Nahigian</t>
  </si>
  <si>
    <t>anahigian@lexingtonma.org</t>
  </si>
  <si>
    <t>Mayumi</t>
  </si>
  <si>
    <t>Nakamura</t>
  </si>
  <si>
    <t>mnakamura@lexingtonma.org</t>
  </si>
  <si>
    <t>Nannis</t>
  </si>
  <si>
    <t>enannis@lexingtonma.org</t>
  </si>
  <si>
    <t>Napoli</t>
  </si>
  <si>
    <t>knapoli@lexingtonma.org</t>
  </si>
  <si>
    <t>Natale</t>
  </si>
  <si>
    <t>knatale@lexingtonma.org</t>
  </si>
  <si>
    <t>Neumeier</t>
  </si>
  <si>
    <t>mneumeier@lexingtonma.org</t>
  </si>
  <si>
    <t>Bethany</t>
  </si>
  <si>
    <t>Newberg</t>
  </si>
  <si>
    <t>bnewberg@lexingtonma.org</t>
  </si>
  <si>
    <t>Mikaela</t>
  </si>
  <si>
    <t>Newell</t>
  </si>
  <si>
    <t>mnewell@lexingtonma.org</t>
  </si>
  <si>
    <t>Neylon-Azad</t>
  </si>
  <si>
    <t>kneylonazad@lexingtonma.org</t>
  </si>
  <si>
    <t>Ng</t>
  </si>
  <si>
    <t>mng@lexingtonma.org</t>
  </si>
  <si>
    <t>Jonathan</t>
  </si>
  <si>
    <t>jng@lexingtonma.org</t>
  </si>
  <si>
    <t>Nguyen</t>
  </si>
  <si>
    <t>mnguyen@lexingtonma.org</t>
  </si>
  <si>
    <t>Nichols</t>
  </si>
  <si>
    <t>enichols@lexingtonma.org</t>
  </si>
  <si>
    <t>Diantha</t>
  </si>
  <si>
    <t>Nickerson</t>
  </si>
  <si>
    <t>dnickerson@lexingtonma.org</t>
  </si>
  <si>
    <t>Ning</t>
  </si>
  <si>
    <t>aning@lexingtonma.org</t>
  </si>
  <si>
    <t>Aura</t>
  </si>
  <si>
    <t>Nocivelli</t>
  </si>
  <si>
    <t>anocivelli@lexingtonma.org</t>
  </si>
  <si>
    <t>Nolen-Carr</t>
  </si>
  <si>
    <t>onolencarr@lexingtonma.org</t>
  </si>
  <si>
    <t>Carys</t>
  </si>
  <si>
    <t>Nolin</t>
  </si>
  <si>
    <t>cnolin@lexingtonma.org</t>
  </si>
  <si>
    <t>Novack</t>
  </si>
  <si>
    <t>jnovack@lexingtonma.org</t>
  </si>
  <si>
    <t>Teaacher</t>
  </si>
  <si>
    <t>Nowak-Wright</t>
  </si>
  <si>
    <t>mwright@lexingtonma.org</t>
  </si>
  <si>
    <t>Nudi</t>
  </si>
  <si>
    <t>knudi@lexingtonma.org</t>
  </si>
  <si>
    <t>O'Brien</t>
  </si>
  <si>
    <t>lobrien@lexingtonma.org</t>
  </si>
  <si>
    <t>fobrien@lexingtonma.org</t>
  </si>
  <si>
    <t>jobrien@lexingtonma.org</t>
  </si>
  <si>
    <t>Kayla</t>
  </si>
  <si>
    <t>kobrien@lexingtonma.org</t>
  </si>
  <si>
    <t>Field Technician</t>
  </si>
  <si>
    <t>O'Connell</t>
  </si>
  <si>
    <t>poconnell@lexingtonma.org</t>
  </si>
  <si>
    <t>moconnell@lexingtonma.org</t>
  </si>
  <si>
    <t>Claire</t>
  </si>
  <si>
    <t>coconnell@lexingtonma.org</t>
  </si>
  <si>
    <t>doconnell@lexingtonma.org</t>
  </si>
  <si>
    <t>Annie</t>
  </si>
  <si>
    <t>O'Connor</t>
  </si>
  <si>
    <t>aoconnor@lexingtonma.org</t>
  </si>
  <si>
    <t>loconnor@lexingtonma.org</t>
  </si>
  <si>
    <t>Rory</t>
  </si>
  <si>
    <t>roconnor@lexingtonma.org</t>
  </si>
  <si>
    <t>Mollie</t>
  </si>
  <si>
    <t>moconnor@lexingtonma.org</t>
  </si>
  <si>
    <t>O'Hare Gibson</t>
  </si>
  <si>
    <t>koharegibson@lexingtonma.org</t>
  </si>
  <si>
    <t>O'Mahony</t>
  </si>
  <si>
    <t>komahony@lexingtonma.org</t>
  </si>
  <si>
    <t>O'Neil</t>
  </si>
  <si>
    <t>joneil@lexingtonma.org</t>
  </si>
  <si>
    <t>eoneil@lexingtonma.org</t>
  </si>
  <si>
    <t>boneil@lexingtonma.org</t>
  </si>
  <si>
    <t>Alissa</t>
  </si>
  <si>
    <t>O'Shaughnessy</t>
  </si>
  <si>
    <t>aoshaughnessy@lexingtonma.org</t>
  </si>
  <si>
    <t>Oates</t>
  </si>
  <si>
    <t>roates@lexingtonma.org</t>
  </si>
  <si>
    <t>Olaharski</t>
  </si>
  <si>
    <t>lolaharski@lexingtonma.org</t>
  </si>
  <si>
    <t>Olivier-Mason</t>
  </si>
  <si>
    <t>joliviermason@lexingtonma.org</t>
  </si>
  <si>
    <t>Olsson</t>
  </si>
  <si>
    <t>molsson@lexingtonma.org</t>
  </si>
  <si>
    <t>Onos</t>
  </si>
  <si>
    <t>jonos@lexingtonma.org</t>
  </si>
  <si>
    <t>Owen</t>
  </si>
  <si>
    <t>kowen@lexingtonma.org</t>
  </si>
  <si>
    <t>Owens</t>
  </si>
  <si>
    <t>powens@lexingtonma.org</t>
  </si>
  <si>
    <t>Vanessa</t>
  </si>
  <si>
    <t>Pacific</t>
  </si>
  <si>
    <t>vpacific@lexingtonma.org</t>
  </si>
  <si>
    <t>Paddol</t>
  </si>
  <si>
    <t>dpaddol@lexingtonma.org</t>
  </si>
  <si>
    <t>Pagliuca</t>
  </si>
  <si>
    <t>fpagliuca@lexingtonma.org</t>
  </si>
  <si>
    <t>Frantz</t>
  </si>
  <si>
    <t>Paillant</t>
  </si>
  <si>
    <t>fpaillant@lexingtonma.org</t>
  </si>
  <si>
    <t>Brielle</t>
  </si>
  <si>
    <t>Palin</t>
  </si>
  <si>
    <t>bpalin@lexingtonma.org</t>
  </si>
  <si>
    <t>Palm</t>
  </si>
  <si>
    <t>kpalm@lexingtonma.org</t>
  </si>
  <si>
    <t>Molley</t>
  </si>
  <si>
    <t>Palmer</t>
  </si>
  <si>
    <t>mpalmer@lexingtonma.org</t>
  </si>
  <si>
    <t>Panagotopulos</t>
  </si>
  <si>
    <t>lpanagotopulos@lexingtonma.org</t>
  </si>
  <si>
    <t>Paoletti</t>
  </si>
  <si>
    <t>cpaoletti@lexingtonma.org</t>
  </si>
  <si>
    <t>Nataliya</t>
  </si>
  <si>
    <t>Paquette</t>
  </si>
  <si>
    <t>npaquette@lexingtonma.org</t>
  </si>
  <si>
    <t>Hyungju</t>
  </si>
  <si>
    <t>Park</t>
  </si>
  <si>
    <t>hpark@lexingtonma.org</t>
  </si>
  <si>
    <t>Parkinson</t>
  </si>
  <si>
    <t>eparkinson@lexingtonma.org</t>
  </si>
  <si>
    <t>Carissa</t>
  </si>
  <si>
    <t>Parrish</t>
  </si>
  <si>
    <t>cparrish@lexingtonma.org</t>
  </si>
  <si>
    <t>aparrish@lexingtonma.org</t>
  </si>
  <si>
    <t>Heejean</t>
  </si>
  <si>
    <t>Parry-Cruwys</t>
  </si>
  <si>
    <t>hparry@lexingtonma.org</t>
  </si>
  <si>
    <t>Firoozeh</t>
  </si>
  <si>
    <t>Parsa</t>
  </si>
  <si>
    <t>fparsa@lexingtonma.org</t>
  </si>
  <si>
    <t>Pasquarosa</t>
  </si>
  <si>
    <t>jpasquarosa@lexingtonma.org</t>
  </si>
  <si>
    <t>Biance</t>
  </si>
  <si>
    <t>Passacantilli</t>
  </si>
  <si>
    <t>bpassacantilli@lexingtonma.org</t>
  </si>
  <si>
    <t>Elisabeth</t>
  </si>
  <si>
    <t>Passeri</t>
  </si>
  <si>
    <t>epasseri@lexingtonma.org</t>
  </si>
  <si>
    <t>Patterson</t>
  </si>
  <si>
    <t>epatterson@lexingtonma.org</t>
  </si>
  <si>
    <t>Gabrielle</t>
  </si>
  <si>
    <t>gpatterson@lexingtonma.org</t>
  </si>
  <si>
    <t>Bernadette</t>
  </si>
  <si>
    <t>Pavlecka</t>
  </si>
  <si>
    <t>bpavlecka@lexingtonma.org</t>
  </si>
  <si>
    <t>Camille</t>
  </si>
  <si>
    <t>cpayne@lexingtonma.org</t>
  </si>
  <si>
    <t>Pekarsky</t>
  </si>
  <si>
    <t>epekarsky@lexingtonma.org</t>
  </si>
  <si>
    <t>Pelkey</t>
  </si>
  <si>
    <t>jpelkey@lexingtonma.org</t>
  </si>
  <si>
    <t>dpelkey@lexingtonma.org</t>
  </si>
  <si>
    <t>Pendergast</t>
  </si>
  <si>
    <t>kpendergast@lexingtonma.org</t>
  </si>
  <si>
    <t>Penniman</t>
  </si>
  <si>
    <t>spenniman@lexingtonma.org</t>
  </si>
  <si>
    <t>Penta</t>
  </si>
  <si>
    <t>jpenta@lexingtonma.org</t>
  </si>
  <si>
    <t>Perez</t>
  </si>
  <si>
    <t>sperez@lexingtonma.org</t>
  </si>
  <si>
    <t>Eva</t>
  </si>
  <si>
    <t>Perhanidis</t>
  </si>
  <si>
    <t>eperhanidis@lexingtonma.org</t>
  </si>
  <si>
    <t>Perrone</t>
  </si>
  <si>
    <t>eperrone@lexingtonma.org</t>
  </si>
  <si>
    <t>Jaffrie</t>
  </si>
  <si>
    <t>Perrotti</t>
  </si>
  <si>
    <t>jperrotti@lexingtonma.org</t>
  </si>
  <si>
    <t>Rene</t>
  </si>
  <si>
    <t>Perry</t>
  </si>
  <si>
    <t>rperry@lexingtonma.org</t>
  </si>
  <si>
    <t>Peterson</t>
  </si>
  <si>
    <t>speterson@lexingtonma.org</t>
  </si>
  <si>
    <t>elpeterson@lexingtonma.org</t>
  </si>
  <si>
    <t>Mojgan</t>
  </si>
  <si>
    <t>Peykazadi</t>
  </si>
  <si>
    <t>mpeykazadi@lexingtonma.org</t>
  </si>
  <si>
    <t>Pezzote</t>
  </si>
  <si>
    <t>npezzote@lexingtonma.org</t>
  </si>
  <si>
    <t>Pfrommer</t>
  </si>
  <si>
    <t>fpfrommer@lexingtonma.org</t>
  </si>
  <si>
    <t>Phair</t>
  </si>
  <si>
    <t>rphair@lexingtonma.org</t>
  </si>
  <si>
    <t>Piandes</t>
  </si>
  <si>
    <t>spiandes@lexingtonma.org</t>
  </si>
  <si>
    <t>wpierre@lexingtonma.org</t>
  </si>
  <si>
    <t>Wilkerson</t>
  </si>
  <si>
    <t>Frederic</t>
  </si>
  <si>
    <t>Pierrelouis</t>
  </si>
  <si>
    <t>mpierrelouis@lexingtonma.org</t>
  </si>
  <si>
    <t>jpierrelouis@lexingtonma.org</t>
  </si>
  <si>
    <t>Pike</t>
  </si>
  <si>
    <t>kpike@lexingtonma.org</t>
  </si>
  <si>
    <t>spike@lexingtonma.org</t>
  </si>
  <si>
    <t>Pittman</t>
  </si>
  <si>
    <t>dpittman@lexingtonma.org</t>
  </si>
  <si>
    <t>Plamondon</t>
  </si>
  <si>
    <t>mplamondon@lexingtonma.org</t>
  </si>
  <si>
    <t>cplamondon@lexingtonma.org</t>
  </si>
  <si>
    <t>Douglas</t>
  </si>
  <si>
    <t>Porter</t>
  </si>
  <si>
    <t>dporter@lexingtonma.org</t>
  </si>
  <si>
    <t>rporter@lexingtonma.org</t>
  </si>
  <si>
    <t>aporter@lexingtonma.org</t>
  </si>
  <si>
    <t>Powers</t>
  </si>
  <si>
    <t>mpowers@lexingtonma.org</t>
  </si>
  <si>
    <t>Deniele</t>
  </si>
  <si>
    <t>Pozz</t>
  </si>
  <si>
    <t>dpozz@lexingtonma.org</t>
  </si>
  <si>
    <t>Mariana</t>
  </si>
  <si>
    <t>Pradas</t>
  </si>
  <si>
    <t>mpradassullivan@lexingtonma.org</t>
  </si>
  <si>
    <t>Christy</t>
  </si>
  <si>
    <t>Prasad</t>
  </si>
  <si>
    <t>Price</t>
  </si>
  <si>
    <t>sprice@lexingtonma.org</t>
  </si>
  <si>
    <t>Prisco</t>
  </si>
  <si>
    <t>lprisco@lexingtonma.org</t>
  </si>
  <si>
    <t>Protasowicki</t>
  </si>
  <si>
    <t>nprotasowicki@lexingtonma.org</t>
  </si>
  <si>
    <t>Adam</t>
  </si>
  <si>
    <t>Provost</t>
  </si>
  <si>
    <t>aprovost@lexingtonma.org</t>
  </si>
  <si>
    <t>Przygoda</t>
  </si>
  <si>
    <t>mprzygoda@lexingtonma.org</t>
  </si>
  <si>
    <t>Psyhojos</t>
  </si>
  <si>
    <t>apsyhojos@lexingtonma.org</t>
  </si>
  <si>
    <t>Pursley</t>
  </si>
  <si>
    <t>dpursley@lexingtonma.org</t>
  </si>
  <si>
    <t>Pyskaty</t>
  </si>
  <si>
    <t>kpyskaty@lexingtonma.org</t>
  </si>
  <si>
    <t>Samina</t>
  </si>
  <si>
    <t>Quadir</t>
  </si>
  <si>
    <t>squadir@lexingtonma.org</t>
  </si>
  <si>
    <t>Quarantello</t>
  </si>
  <si>
    <t>jquarantello@lexingtonma.org</t>
  </si>
  <si>
    <t>Quebec</t>
  </si>
  <si>
    <t>rquebec@lexingtonma.org</t>
  </si>
  <si>
    <t>Martha</t>
  </si>
  <si>
    <t>Queenin</t>
  </si>
  <si>
    <t>mqueenin@lexingtonma.org</t>
  </si>
  <si>
    <t>Queiroz</t>
  </si>
  <si>
    <t>lqueiroz@lexingtonma.org</t>
  </si>
  <si>
    <t>Bonnie</t>
  </si>
  <si>
    <t>Quinn</t>
  </si>
  <si>
    <t>bquinn@lexingtonma.org</t>
  </si>
  <si>
    <t>mquinn@lexingtonma.org</t>
  </si>
  <si>
    <t>Anita</t>
  </si>
  <si>
    <t>aquinn@lexingtonma.org</t>
  </si>
  <si>
    <t>Quirk</t>
  </si>
  <si>
    <t>tquirk@lexingtonma.org</t>
  </si>
  <si>
    <t>Raboin</t>
  </si>
  <si>
    <t>araboin@lexingtonma.org</t>
  </si>
  <si>
    <t>Rajotte</t>
  </si>
  <si>
    <t>jrajotte@lexingtonma.org</t>
  </si>
  <si>
    <t>Ramos</t>
  </si>
  <si>
    <t>sramos@lexingtonma.org</t>
  </si>
  <si>
    <t>Rangel</t>
  </si>
  <si>
    <t>krangel@lexingtonma.org</t>
  </si>
  <si>
    <t>Rebekah</t>
  </si>
  <si>
    <t>Rankin</t>
  </si>
  <si>
    <t>brankin@lexingtonma.org</t>
  </si>
  <si>
    <t>Ratte</t>
  </si>
  <si>
    <t>lratte@lexingtonma.org</t>
  </si>
  <si>
    <t>Rausa</t>
  </si>
  <si>
    <t>crausa@lexingtonma.org</t>
  </si>
  <si>
    <t>Molly</t>
  </si>
  <si>
    <t>Rawding</t>
  </si>
  <si>
    <t>mrawding@lexingtonma.org</t>
  </si>
  <si>
    <t>Redlener</t>
  </si>
  <si>
    <t>kredlener@lexingtonma.org</t>
  </si>
  <si>
    <t>Domingo</t>
  </si>
  <si>
    <t>Regalado</t>
  </si>
  <si>
    <t>dregalado@lexingtonma.org</t>
  </si>
  <si>
    <t>Reinhart</t>
  </si>
  <si>
    <t>kreinhart@lexingtonma.org</t>
  </si>
  <si>
    <t>Reinholm</t>
  </si>
  <si>
    <t>lreinholm@lexingtonma.org</t>
  </si>
  <si>
    <t>Reitano</t>
  </si>
  <si>
    <t>mreitano@lexingtonma.org</t>
  </si>
  <si>
    <t>Jack</t>
  </si>
  <si>
    <t>Rettman</t>
  </si>
  <si>
    <t>jrettman@lexingtonma.org</t>
  </si>
  <si>
    <t>Rhodes</t>
  </si>
  <si>
    <t>zrhodes@lexingtonma.org</t>
  </si>
  <si>
    <t>Lisah</t>
  </si>
  <si>
    <t>lrhodes@lexingtonma.org</t>
  </si>
  <si>
    <t>Rich</t>
  </si>
  <si>
    <t>lrich@lexingtonma.org</t>
  </si>
  <si>
    <t>jrich@lexingtonma.org</t>
  </si>
  <si>
    <t>brich@lexingtonma.org</t>
  </si>
  <si>
    <t>Nina</t>
  </si>
  <si>
    <t>nrich@lexingtonma.org</t>
  </si>
  <si>
    <t>Richards</t>
  </si>
  <si>
    <t>arichards@lexingtonma.org</t>
  </si>
  <si>
    <t>PE &amp; Wellness</t>
  </si>
  <si>
    <t>Richardson</t>
  </si>
  <si>
    <t>lrichardson@lexingtonma.org</t>
  </si>
  <si>
    <t>Jesse</t>
  </si>
  <si>
    <t>jrichardson@lexingtonma.org</t>
  </si>
  <si>
    <t>Walter</t>
  </si>
  <si>
    <t>wrichardson@lexingtonma.org</t>
  </si>
  <si>
    <t>Richey</t>
  </si>
  <si>
    <t>mrichey@lexingtonma.org</t>
  </si>
  <si>
    <t>LTS Teacher</t>
  </si>
  <si>
    <t>Richkin</t>
  </si>
  <si>
    <t>vrichkin@lexingtonma.org</t>
  </si>
  <si>
    <t>Richmond</t>
  </si>
  <si>
    <t>krichmond@lexingtonma.org</t>
  </si>
  <si>
    <t>Amber</t>
  </si>
  <si>
    <t>Ricker</t>
  </si>
  <si>
    <t>aricker@lexingtonma.org</t>
  </si>
  <si>
    <t>criley@lexingtonma.org</t>
  </si>
  <si>
    <t>Overmax Aide</t>
  </si>
  <si>
    <t>Betsy</t>
  </si>
  <si>
    <t>briley@lexingtonma.org</t>
  </si>
  <si>
    <t>kriley@lexingtonma.org</t>
  </si>
  <si>
    <t>Ringer</t>
  </si>
  <si>
    <t>sringer@lexingtonma.org</t>
  </si>
  <si>
    <t>Frank</t>
  </si>
  <si>
    <t>Rizzotti</t>
  </si>
  <si>
    <t>frizzotti@lexingtonma.org</t>
  </si>
  <si>
    <t>Robertson</t>
  </si>
  <si>
    <t>krobertson@lexingtonma.org</t>
  </si>
  <si>
    <t>Music Director</t>
  </si>
  <si>
    <t>Britany</t>
  </si>
  <si>
    <t>brobinson@lexingtonma.org</t>
  </si>
  <si>
    <t>Cameron</t>
  </si>
  <si>
    <t>crobinson@lexingtonma.org</t>
  </si>
  <si>
    <t>Robson</t>
  </si>
  <si>
    <t>srobson@lexingtonma.org</t>
  </si>
  <si>
    <t>Rochbert</t>
  </si>
  <si>
    <t>lrochbert@lexingtonma.org</t>
  </si>
  <si>
    <t>Rogaris</t>
  </si>
  <si>
    <t>crogaris@lexingtonma.org</t>
  </si>
  <si>
    <t>Sheryle</t>
  </si>
  <si>
    <t>Rogato</t>
  </si>
  <si>
    <t>srogato@lexingtonma.org</t>
  </si>
  <si>
    <t>Julie Marie</t>
  </si>
  <si>
    <t>Romagna</t>
  </si>
  <si>
    <t>jromagna@lexingtonma.org</t>
  </si>
  <si>
    <t>Rosangela</t>
  </si>
  <si>
    <t>Roman</t>
  </si>
  <si>
    <t>rroman@lexingtonma.org</t>
  </si>
  <si>
    <t>Romines</t>
  </si>
  <si>
    <t>jromines@lexingtonma.org</t>
  </si>
  <si>
    <t>Ramille</t>
  </si>
  <si>
    <t>Romulus</t>
  </si>
  <si>
    <t>rromulus@lexingtonma.org</t>
  </si>
  <si>
    <t>Roof</t>
  </si>
  <si>
    <t>croof@lexingtonma.org</t>
  </si>
  <si>
    <t>Rooney</t>
  </si>
  <si>
    <t>mrooney@lexingtonma.org</t>
  </si>
  <si>
    <t>Roscoe</t>
  </si>
  <si>
    <t>kroscoe@lexingtonma.org</t>
  </si>
  <si>
    <t>Kaliska</t>
  </si>
  <si>
    <t>Ross</t>
  </si>
  <si>
    <t>kross@lexingtonma.org</t>
  </si>
  <si>
    <t>Ellyn</t>
  </si>
  <si>
    <t>erossi@lexingtonma.org</t>
  </si>
  <si>
    <t>Bryan</t>
  </si>
  <si>
    <t>Rotundo</t>
  </si>
  <si>
    <t>brotundo@lexingtonma.org</t>
  </si>
  <si>
    <t>Delaney</t>
  </si>
  <si>
    <t>Row</t>
  </si>
  <si>
    <t>drow@lexingtonma.org</t>
  </si>
  <si>
    <t>Roy</t>
  </si>
  <si>
    <t>jroy@lexingtonma.org</t>
  </si>
  <si>
    <t>proy@lexingtonma.org</t>
  </si>
  <si>
    <t>Alethea</t>
  </si>
  <si>
    <t>aroy@lexingtonma.org</t>
  </si>
  <si>
    <t>Rufo</t>
  </si>
  <si>
    <t>krufo@lexingtonma.org</t>
  </si>
  <si>
    <t>lrussell@lexingtonma.org</t>
  </si>
  <si>
    <t>krussell@lexingtonma.org</t>
  </si>
  <si>
    <t>Victoria</t>
  </si>
  <si>
    <t>vrussell@lexingtonma.org</t>
  </si>
  <si>
    <t>Russo</t>
  </si>
  <si>
    <t>srusso@lexingtonma.org</t>
  </si>
  <si>
    <t>Bruce</t>
  </si>
  <si>
    <t>Ryder</t>
  </si>
  <si>
    <t>bryder@lexingtonma.org</t>
  </si>
  <si>
    <t>S Collins</t>
  </si>
  <si>
    <t>sstlawrence@lexingtonma.org</t>
  </si>
  <si>
    <t>Saba</t>
  </si>
  <si>
    <t>msaba@lexingtonma.org</t>
  </si>
  <si>
    <t>Sacco</t>
  </si>
  <si>
    <t>ksacco@lexingtonma.org</t>
  </si>
  <si>
    <t>jsacco@lexingtonma.org</t>
  </si>
  <si>
    <t>Julia</t>
  </si>
  <si>
    <t>jusacco@lexingtonma.org</t>
  </si>
  <si>
    <t>Saint-Fleur</t>
  </si>
  <si>
    <t>asaintfleur@lexingtonma.org</t>
  </si>
  <si>
    <t>Salusti</t>
  </si>
  <si>
    <t>dsalusti@lexingtonma.org</t>
  </si>
  <si>
    <t>Salvucci</t>
  </si>
  <si>
    <t>ksalvucci@lexingtonma.org</t>
  </si>
  <si>
    <t>Sampson</t>
  </si>
  <si>
    <t>csampson@lexingtonma.org</t>
  </si>
  <si>
    <t>rsampson@lexingtonma.org</t>
  </si>
  <si>
    <t>Sanborn</t>
  </si>
  <si>
    <t>msanborn@lexingtonma.org</t>
  </si>
  <si>
    <t>Head Custodian</t>
  </si>
  <si>
    <t>Judith</t>
  </si>
  <si>
    <t>Sanders</t>
  </si>
  <si>
    <t>jsanders@lexingtonma.org</t>
  </si>
  <si>
    <t>Sanderson</t>
  </si>
  <si>
    <t>esanderson@lexingtonma.org</t>
  </si>
  <si>
    <t>Maria Monica</t>
  </si>
  <si>
    <t>msanderson@lexingtonma.org</t>
  </si>
  <si>
    <t>Max</t>
  </si>
  <si>
    <t>Sandler</t>
  </si>
  <si>
    <t>msandler@lexingtonma.org</t>
  </si>
  <si>
    <t>Jodi</t>
  </si>
  <si>
    <t>jsandler@lexingtonma.org</t>
  </si>
  <si>
    <t>Santos</t>
  </si>
  <si>
    <t>jsantos@lexingtonma.org</t>
  </si>
  <si>
    <t>Ilia</t>
  </si>
  <si>
    <t>isantos@lexingtonma.org</t>
  </si>
  <si>
    <t>Sanville</t>
  </si>
  <si>
    <t>hsanville@lexingtonma.org</t>
  </si>
  <si>
    <t>Sarbanis</t>
  </si>
  <si>
    <t>msarbanis@lexingtonma.org</t>
  </si>
  <si>
    <t>Lucciana</t>
  </si>
  <si>
    <t>Sarkis</t>
  </si>
  <si>
    <t>lsarkis@lexingtonma.org</t>
  </si>
  <si>
    <t>Kerrin</t>
  </si>
  <si>
    <t>Sartell</t>
  </si>
  <si>
    <t>ksartell@lexingtonma.org</t>
  </si>
  <si>
    <t>ssartell@lexingtonma.org</t>
  </si>
  <si>
    <t>Panvadee</t>
  </si>
  <si>
    <t>Sato</t>
  </si>
  <si>
    <t>psato@lexingtonma.org</t>
  </si>
  <si>
    <t>Special Education</t>
  </si>
  <si>
    <t>Savlen-Ramina</t>
  </si>
  <si>
    <t>sramina@lexingtonma.org</t>
  </si>
  <si>
    <t>Sawka</t>
  </si>
  <si>
    <t>csawka@lexingtonma.org</t>
  </si>
  <si>
    <t>Scafidi</t>
  </si>
  <si>
    <t>jscafidi@lexingtonma.org</t>
  </si>
  <si>
    <t>Scalia</t>
  </si>
  <si>
    <t>cscalia@lexingtonma.org</t>
  </si>
  <si>
    <t>Rose</t>
  </si>
  <si>
    <t>Scampini</t>
  </si>
  <si>
    <t>rscampini@lexingtonma.org</t>
  </si>
  <si>
    <t>Deirdre</t>
  </si>
  <si>
    <t>Schadler</t>
  </si>
  <si>
    <t>dschadler@lexingtonma.org</t>
  </si>
  <si>
    <t>Scot</t>
  </si>
  <si>
    <t>Schaming</t>
  </si>
  <si>
    <t>sschaming@lexingtonma.org</t>
  </si>
  <si>
    <t>Schechner</t>
  </si>
  <si>
    <t>jschechner@lexingtonma.org</t>
  </si>
  <si>
    <t>Scheer-Bourget</t>
  </si>
  <si>
    <t>csbourget@lexingtonma.org</t>
  </si>
  <si>
    <t>Schlegel</t>
  </si>
  <si>
    <t>jschlegel@lexingtonma.org</t>
  </si>
  <si>
    <t>Schroeder</t>
  </si>
  <si>
    <t>lschroeder@lexingtonma.org</t>
  </si>
  <si>
    <t>Schultz</t>
  </si>
  <si>
    <t>cschultz@lexingtonma.org</t>
  </si>
  <si>
    <t>pscott@lexingtonma.org</t>
  </si>
  <si>
    <t>Mary Gretchen</t>
  </si>
  <si>
    <t>Segars</t>
  </si>
  <si>
    <t>msegars@lexingtonma.org</t>
  </si>
  <si>
    <t>Seiger</t>
  </si>
  <si>
    <t>hzimmerman@lexingtonma.org</t>
  </si>
  <si>
    <t>Selhub</t>
  </si>
  <si>
    <t>jselhub@lexingtonma.org</t>
  </si>
  <si>
    <t>Sencabaugh</t>
  </si>
  <si>
    <t>msencabaugh@lexingtonma.org</t>
  </si>
  <si>
    <t>Sepe</t>
  </si>
  <si>
    <t>ssepe@lexingtonma.org</t>
  </si>
  <si>
    <t>Seymourian</t>
  </si>
  <si>
    <t>nseymourian@lexingtonma.org</t>
  </si>
  <si>
    <t>mseymourian@lexingtonma.org</t>
  </si>
  <si>
    <t>Shaffer</t>
  </si>
  <si>
    <t>mshaffer@lexingtonma.org</t>
  </si>
  <si>
    <t>Shanahan</t>
  </si>
  <si>
    <t>kshanahan@lexingtonma.org</t>
  </si>
  <si>
    <t>Lonamae</t>
  </si>
  <si>
    <t>Shand</t>
  </si>
  <si>
    <t>lshand@lexingtonma.org</t>
  </si>
  <si>
    <t>gshannon@lexingtonma.org</t>
  </si>
  <si>
    <t>Shapazian</t>
  </si>
  <si>
    <t>kshapazian@lexingtonma.org</t>
  </si>
  <si>
    <t>Shapiro</t>
  </si>
  <si>
    <t>sshapiro@lexingtonma.org</t>
  </si>
  <si>
    <t>Sharp</t>
  </si>
  <si>
    <t>esharp@lexingtonma.org</t>
  </si>
  <si>
    <t>Sharp-Hegarty</t>
  </si>
  <si>
    <t>csharphegarty@lexingtonma.org</t>
  </si>
  <si>
    <t>Shatzer</t>
  </si>
  <si>
    <t>bshatzer@lexingtonma.org</t>
  </si>
  <si>
    <t>K Assistant</t>
  </si>
  <si>
    <t>Mark</t>
  </si>
  <si>
    <t>Shaw</t>
  </si>
  <si>
    <t>mshaw@lexingtonma.org</t>
  </si>
  <si>
    <t>Assistant Food Manager</t>
  </si>
  <si>
    <t>Food Services</t>
  </si>
  <si>
    <t>Shea</t>
  </si>
  <si>
    <t>rshea@lexingtonma.org</t>
  </si>
  <si>
    <t>eshea@lexingtonma.org</t>
  </si>
  <si>
    <t>Jocelyn</t>
  </si>
  <si>
    <t>Sheahan</t>
  </si>
  <si>
    <t>jsheahan@lexingtonma.org</t>
  </si>
  <si>
    <t>Eamonn</t>
  </si>
  <si>
    <t>Sheehan</t>
  </si>
  <si>
    <t>esheehan@lexingtonma.org</t>
  </si>
  <si>
    <t>Sheehy</t>
  </si>
  <si>
    <t>asheehy@lexingtonma.org</t>
  </si>
  <si>
    <t>Sheeley</t>
  </si>
  <si>
    <t>lsheeley@lexingtonma.org</t>
  </si>
  <si>
    <t>Sheerin</t>
  </si>
  <si>
    <t>jsheerin@lexingtonma.org</t>
  </si>
  <si>
    <t>Sheppard-Brick</t>
  </si>
  <si>
    <t>lsheppard@lexingtonma.org</t>
  </si>
  <si>
    <t>Sheridan</t>
  </si>
  <si>
    <t>esheridan@lexingtonma.org</t>
  </si>
  <si>
    <t>Sherlock</t>
  </si>
  <si>
    <t>jsherlock@lexingtonma.org</t>
  </si>
  <si>
    <t>Eliza</t>
  </si>
  <si>
    <t>Sherriff</t>
  </si>
  <si>
    <t>esherriff@lexingtonma.org</t>
  </si>
  <si>
    <t>Shew</t>
  </si>
  <si>
    <t>ashew@lexingtonma.org</t>
  </si>
  <si>
    <t>Shih</t>
  </si>
  <si>
    <t>mshih@lexingtonma.org</t>
  </si>
  <si>
    <t>Yuiko</t>
  </si>
  <si>
    <t>Shimazu</t>
  </si>
  <si>
    <t>yshimazu@lexingtonma.org</t>
  </si>
  <si>
    <t>Songee</t>
  </si>
  <si>
    <t>Shin</t>
  </si>
  <si>
    <t>sshin@lexingtonma.org</t>
  </si>
  <si>
    <t>Rhonda</t>
  </si>
  <si>
    <t>Shine</t>
  </si>
  <si>
    <t>rshine@lexingtonma.org</t>
  </si>
  <si>
    <t>Shivaprakash</t>
  </si>
  <si>
    <t>kshivaprakash@lexingtonma.org</t>
  </si>
  <si>
    <t>Siagel</t>
  </si>
  <si>
    <t>csiagel@lexingtonma.org</t>
  </si>
  <si>
    <t>Siano</t>
  </si>
  <si>
    <t>asiano@lexingtonma.org</t>
  </si>
  <si>
    <t>Sideman</t>
  </si>
  <si>
    <t>jsideman@lexingtonma.org</t>
  </si>
  <si>
    <t>esilberman@lexingtonma.org</t>
  </si>
  <si>
    <t>Silva</t>
  </si>
  <si>
    <t>ksilva@lexingtonma.org</t>
  </si>
  <si>
    <t>Geraldo</t>
  </si>
  <si>
    <t>gsilva@lexingtonma.org</t>
  </si>
  <si>
    <t>Silverberg</t>
  </si>
  <si>
    <t>dsilverberg@lexingtonma.org</t>
  </si>
  <si>
    <t>Sime</t>
  </si>
  <si>
    <t>msime@lexingtonma.org</t>
  </si>
  <si>
    <t>Marina</t>
  </si>
  <si>
    <t>Simons-Fulton</t>
  </si>
  <si>
    <t>msimons@lexingtonma.org</t>
  </si>
  <si>
    <t>Singer-Wong</t>
  </si>
  <si>
    <t>jsingerwong@lexingtonma.org</t>
  </si>
  <si>
    <t>Sintiris</t>
  </si>
  <si>
    <t>dsintiris@lexingtonma.org</t>
  </si>
  <si>
    <t>Kurtis</t>
  </si>
  <si>
    <t>Skaife</t>
  </si>
  <si>
    <t>kskaife@lexingtonma.org</t>
  </si>
  <si>
    <t>Christyl</t>
  </si>
  <si>
    <t>Skelton</t>
  </si>
  <si>
    <t>cskelton@lexingtonma.org</t>
  </si>
  <si>
    <t>SPED Resource Teacher</t>
  </si>
  <si>
    <t>Skinner</t>
  </si>
  <si>
    <t>bskinner@lexingtonma.org</t>
  </si>
  <si>
    <t>Skumin</t>
  </si>
  <si>
    <t>wskumin@lexingtonma.org</t>
  </si>
  <si>
    <t>Laureen</t>
  </si>
  <si>
    <t>Sloman</t>
  </si>
  <si>
    <t>lsloman@lexingtonma.org</t>
  </si>
  <si>
    <t>Sheila</t>
  </si>
  <si>
    <t>Slowe</t>
  </si>
  <si>
    <t>sslowe@lexingtonma.org</t>
  </si>
  <si>
    <t>Small</t>
  </si>
  <si>
    <t>msmall@lexingtonma.org</t>
  </si>
  <si>
    <t>lsmall@lexingtonma.org</t>
  </si>
  <si>
    <t>Smith</t>
  </si>
  <si>
    <t>asmith@lexingtonma.org</t>
  </si>
  <si>
    <t>ksmith@lexingtonma.org</t>
  </si>
  <si>
    <t>csmith@lexingtonma.org</t>
  </si>
  <si>
    <t>Snedeker</t>
  </si>
  <si>
    <t>psnedeker@lexingtonma.org</t>
  </si>
  <si>
    <t>Tressa</t>
  </si>
  <si>
    <t>Snydeman</t>
  </si>
  <si>
    <t>tsnydeman@lexingtonma.org</t>
  </si>
  <si>
    <t>Snyder</t>
  </si>
  <si>
    <t>ersnyder@lexingtonma.org</t>
  </si>
  <si>
    <t>Samara</t>
  </si>
  <si>
    <t>Soiref</t>
  </si>
  <si>
    <t>ssoiref@lexingtonma.org</t>
  </si>
  <si>
    <t>Maksim</t>
  </si>
  <si>
    <t>Sokolov</t>
  </si>
  <si>
    <t>msokolov@lexingtonma.org</t>
  </si>
  <si>
    <t>Solly</t>
  </si>
  <si>
    <t>ssolly@lexingtonma.org</t>
  </si>
  <si>
    <t>Veronica</t>
  </si>
  <si>
    <t>Solomon</t>
  </si>
  <si>
    <t>vsolomon@lexingtonma.org</t>
  </si>
  <si>
    <t>Soparkar</t>
  </si>
  <si>
    <t>rsoparkar@lexingtonma.org</t>
  </si>
  <si>
    <t>Sopko</t>
  </si>
  <si>
    <t>msopko@lexingtonma.org</t>
  </si>
  <si>
    <t>Sorila</t>
  </si>
  <si>
    <t>dsorila@lexingtonma.org</t>
  </si>
  <si>
    <t>Soule</t>
  </si>
  <si>
    <t>msoule@lexingtonma.org</t>
  </si>
  <si>
    <t>Soulier</t>
  </si>
  <si>
    <t>lsoulier@lexingtonma.org</t>
  </si>
  <si>
    <t>Valentina</t>
  </si>
  <si>
    <t>Sountsova</t>
  </si>
  <si>
    <t>vsountsova@lexingtonma.org</t>
  </si>
  <si>
    <t>Alfredo</t>
  </si>
  <si>
    <t>Sousa</t>
  </si>
  <si>
    <t>asousa@lexingtonma.org</t>
  </si>
  <si>
    <t>Tiffany</t>
  </si>
  <si>
    <t>Spano</t>
  </si>
  <si>
    <t>tspano@lexingtonma.org</t>
  </si>
  <si>
    <t>Spencer</t>
  </si>
  <si>
    <t>rspencer@lexingtonma.org</t>
  </si>
  <si>
    <t>Sperandio</t>
  </si>
  <si>
    <t>jsperandio@lexingtonma.org</t>
  </si>
  <si>
    <t>Spiller</t>
  </si>
  <si>
    <t>gspiller@lexingtonma.org</t>
  </si>
  <si>
    <t>St. Lawrence</t>
  </si>
  <si>
    <t>Staplin</t>
  </si>
  <si>
    <t>mstaplin@lexingtonma.org</t>
  </si>
  <si>
    <t>Starczak</t>
  </si>
  <si>
    <t>nstarczak@lexingtonma.org</t>
  </si>
  <si>
    <t>Starr</t>
  </si>
  <si>
    <t>dstarr@lexingtonma.org</t>
  </si>
  <si>
    <t>Steeves</t>
  </si>
  <si>
    <t>esteeves@lexingtonma.org</t>
  </si>
  <si>
    <t>Steiner</t>
  </si>
  <si>
    <t>dsteiner@lexingtonma.org</t>
  </si>
  <si>
    <t>Stephens</t>
  </si>
  <si>
    <t>astephens@lexingtonma.org</t>
  </si>
  <si>
    <t>cstephens@lexingtonma.org</t>
  </si>
  <si>
    <t>Stevens</t>
  </si>
  <si>
    <t>cstevens@lexingtonma.org</t>
  </si>
  <si>
    <t>Stirling</t>
  </si>
  <si>
    <t>astirling@lexingtonma.org</t>
  </si>
  <si>
    <t>Kun</t>
  </si>
  <si>
    <t>Stone</t>
  </si>
  <si>
    <t>kstone@lexingtonma.org</t>
  </si>
  <si>
    <t>Stowe</t>
  </si>
  <si>
    <t>cstowe@lexingtonma.org</t>
  </si>
  <si>
    <t>Savanna</t>
  </si>
  <si>
    <t>Strange</t>
  </si>
  <si>
    <t>sstrange@lexingtonma.org</t>
  </si>
  <si>
    <t>Stratford</t>
  </si>
  <si>
    <t>kstratford@lexingtonma.org</t>
  </si>
  <si>
    <t>Stringer-Proulx</t>
  </si>
  <si>
    <t>cproulx@lexingtonma.org</t>
  </si>
  <si>
    <t>Strizhak</t>
  </si>
  <si>
    <t>rstrizhak@lexingtonma.org</t>
  </si>
  <si>
    <t>Strobel</t>
  </si>
  <si>
    <t>kstrobel@lexingtonma.org</t>
  </si>
  <si>
    <t>Strodel</t>
  </si>
  <si>
    <t>jstrodel@lexingtonma.org</t>
  </si>
  <si>
    <t>Strout</t>
  </si>
  <si>
    <t>nstrout@lexingtonma.org</t>
  </si>
  <si>
    <t>Studley</t>
  </si>
  <si>
    <t>mstudley@lexingtonma.org</t>
  </si>
  <si>
    <t>Stueve</t>
  </si>
  <si>
    <t>cstueve@lexingtonma.org</t>
  </si>
  <si>
    <t>Suber</t>
  </si>
  <si>
    <t>ksuber@lexingtonma.org</t>
  </si>
  <si>
    <t>Nithya</t>
  </si>
  <si>
    <t>Subramanian</t>
  </si>
  <si>
    <t>nsubramanian@lexingtonma.org</t>
  </si>
  <si>
    <t>Sugita</t>
  </si>
  <si>
    <t>esugita@lexingtonma.org</t>
  </si>
  <si>
    <t>Sullivan</t>
  </si>
  <si>
    <t>jsullivan@lexingtonma.org</t>
  </si>
  <si>
    <t>msullivan@lexingtonma.org</t>
  </si>
  <si>
    <t>lsullivan@lexingtonma.org</t>
  </si>
  <si>
    <t>dsullivan@lexingtonma.org</t>
  </si>
  <si>
    <t>csullivan@lexingtonma.org</t>
  </si>
  <si>
    <t>misullivan@lexingtonma.org</t>
  </si>
  <si>
    <t>amysullivan@lexingtonma.org</t>
  </si>
  <si>
    <t>gsullivan@lexingtonma.org</t>
  </si>
  <si>
    <t>Rohen</t>
  </si>
  <si>
    <t>Sundaram</t>
  </si>
  <si>
    <t>rsundaram@lexingtonma.org</t>
  </si>
  <si>
    <t>Taryn</t>
  </si>
  <si>
    <t>Surprenant</t>
  </si>
  <si>
    <t>tsurprenant@lexingtonma.org</t>
  </si>
  <si>
    <t>Sutherland</t>
  </si>
  <si>
    <t>jsutherland@lexingtonma.org</t>
  </si>
  <si>
    <t>Len</t>
  </si>
  <si>
    <t>Swanton</t>
  </si>
  <si>
    <t>lswanton@lexingtonma.org</t>
  </si>
  <si>
    <t>Kyle</t>
  </si>
  <si>
    <t>Sweeney</t>
  </si>
  <si>
    <t>ksweeney@lexingtonma.org</t>
  </si>
  <si>
    <t>Sweet</t>
  </si>
  <si>
    <t>ksweet@lexingtonma.org</t>
  </si>
  <si>
    <t>Swift</t>
  </si>
  <si>
    <t>mswift@lexingtonma.org</t>
  </si>
  <si>
    <t>Swiszcz</t>
  </si>
  <si>
    <t>sswiszcz@lexingtonma.org</t>
  </si>
  <si>
    <t>Irfana</t>
  </si>
  <si>
    <t>Syed</t>
  </si>
  <si>
    <t>isyed@lexingtonma.org</t>
  </si>
  <si>
    <t>Elementary - Grade 2</t>
  </si>
  <si>
    <t>Saffana</t>
  </si>
  <si>
    <t>ssyed@lexingtonma.org</t>
  </si>
  <si>
    <t>Synnott</t>
  </si>
  <si>
    <t>csynnott@lexingtonma.org</t>
  </si>
  <si>
    <t>Szymanski</t>
  </si>
  <si>
    <t>mszymanski@lexingtonma.org</t>
  </si>
  <si>
    <t>Tabatabaie</t>
  </si>
  <si>
    <t>ctabatabaie@lexingtonma.org</t>
  </si>
  <si>
    <t>Tadeu</t>
  </si>
  <si>
    <t>rtadeu@lexingtonma.org</t>
  </si>
  <si>
    <t>Taggart</t>
  </si>
  <si>
    <t>mtaggart@lexingtonma.org</t>
  </si>
  <si>
    <t>Tanda</t>
  </si>
  <si>
    <t>wtanda@lexingtonma.org</t>
  </si>
  <si>
    <t>Tanner</t>
  </si>
  <si>
    <t>ltanner@lexingtonma.org</t>
  </si>
  <si>
    <t>Taranto</t>
  </si>
  <si>
    <t>ataranto@lexingtonma.org</t>
  </si>
  <si>
    <t>jtaranto@lexingtonma.org</t>
  </si>
  <si>
    <t>Tarashuk</t>
  </si>
  <si>
    <t>mtarashuk@lexingtonma.org</t>
  </si>
  <si>
    <t>Tashkandi</t>
  </si>
  <si>
    <t>mtashkandi@lexingtonma.org</t>
  </si>
  <si>
    <t>Neil</t>
  </si>
  <si>
    <t>netaylor@lexingtonma.org</t>
  </si>
  <si>
    <t>Josephine</t>
  </si>
  <si>
    <t>Taylor-Raneri</t>
  </si>
  <si>
    <t>jtaylor@lexingtonma.org</t>
  </si>
  <si>
    <t>Support</t>
  </si>
  <si>
    <t>Teed</t>
  </si>
  <si>
    <t>mteed@lexingtonma.org</t>
  </si>
  <si>
    <t>Aimee</t>
  </si>
  <si>
    <t>Temple</t>
  </si>
  <si>
    <t>atemple@lexingtonma.org</t>
  </si>
  <si>
    <t>Tenhor</t>
  </si>
  <si>
    <t>atenhor@lexingtonma.org</t>
  </si>
  <si>
    <t>Tennant</t>
  </si>
  <si>
    <t>mtennant@lexingtonma.org</t>
  </si>
  <si>
    <t>Roseann</t>
  </si>
  <si>
    <t>Thebado</t>
  </si>
  <si>
    <t>rthebado@lexingtonma.org</t>
  </si>
  <si>
    <t>Cecile</t>
  </si>
  <si>
    <t>cthomas@lexingtonma.org</t>
  </si>
  <si>
    <t>Thompson</t>
  </si>
  <si>
    <t>kathompson@lexingtonma.org</t>
  </si>
  <si>
    <t>Thrower</t>
  </si>
  <si>
    <t>jthrower@lexingtonma.org</t>
  </si>
  <si>
    <t>Tiernan</t>
  </si>
  <si>
    <t>ptiernan@lexingtonma.org</t>
  </si>
  <si>
    <t>Timmins</t>
  </si>
  <si>
    <t>atimmins@lexingtonma.org</t>
  </si>
  <si>
    <t>Suzie</t>
  </si>
  <si>
    <t>Ting</t>
  </si>
  <si>
    <t>sting@lexingtonma.org</t>
  </si>
  <si>
    <t>Jaimie</t>
  </si>
  <si>
    <t>Tingle</t>
  </si>
  <si>
    <t>jtingle@lexingtonma.org</t>
  </si>
  <si>
    <t>Tocci</t>
  </si>
  <si>
    <t>dtocci@lexingtonma.org</t>
  </si>
  <si>
    <t>Towle</t>
  </si>
  <si>
    <t>jtowle@lexingtonma.org</t>
  </si>
  <si>
    <t>gtracy@lexingtonma.org</t>
  </si>
  <si>
    <t>mtracy@lexingtonma.org</t>
  </si>
  <si>
    <t>atracy@lexingtonma.org</t>
  </si>
  <si>
    <t>Tran</t>
  </si>
  <si>
    <t>dtran@lexingtonma.org</t>
  </si>
  <si>
    <t>etran@lexingtonma.org</t>
  </si>
  <si>
    <t>Vincent</t>
  </si>
  <si>
    <t>vtran@lexingtonma.org</t>
  </si>
  <si>
    <t>Adriana</t>
  </si>
  <si>
    <t>Tratch Cocoz</t>
  </si>
  <si>
    <t>atcocoz@lexingtonma.org</t>
  </si>
  <si>
    <t>Tratch Cocozza</t>
  </si>
  <si>
    <t>acocozza@lexingtonma.org</t>
  </si>
  <si>
    <t>Traub</t>
  </si>
  <si>
    <t>etraub@lexingtonma.org</t>
  </si>
  <si>
    <t>Travers</t>
  </si>
  <si>
    <t>ltravers@lexingtonma.org</t>
  </si>
  <si>
    <t>Tristan-Rago</t>
  </si>
  <si>
    <t>mtristanrago@lexingtonma.org</t>
  </si>
  <si>
    <t>Truesdale</t>
  </si>
  <si>
    <t>struesdale@lexingtonma.org</t>
  </si>
  <si>
    <t>Tschuor</t>
  </si>
  <si>
    <t>ctschuor@lexingtonma.org</t>
  </si>
  <si>
    <t>Tsiros-Domow</t>
  </si>
  <si>
    <t>atsirosdomow@lexingtonma.org</t>
  </si>
  <si>
    <t>Tsui</t>
  </si>
  <si>
    <t>etsui@lexingtonma.org</t>
  </si>
  <si>
    <t>Tunnicliffe</t>
  </si>
  <si>
    <t>htunnicliffe@lexingtonma.org</t>
  </si>
  <si>
    <t>Madelyn</t>
  </si>
  <si>
    <t>Turner</t>
  </si>
  <si>
    <t>mturner@lexingtonma.org</t>
  </si>
  <si>
    <t>Tweeddale</t>
  </si>
  <si>
    <t>stweeddale@lexingtonma.org</t>
  </si>
  <si>
    <t>Udell</t>
  </si>
  <si>
    <t>sudell@lexingtonma.org</t>
  </si>
  <si>
    <t>Onyinye</t>
  </si>
  <si>
    <t>Unachukwu</t>
  </si>
  <si>
    <t>ounachukwu@lexingtonma.org</t>
  </si>
  <si>
    <t>OUnachukwu@lexingtonma.org</t>
  </si>
  <si>
    <t>Unger</t>
  </si>
  <si>
    <t>eunger@lexingtonma.org</t>
  </si>
  <si>
    <t>Aban</t>
  </si>
  <si>
    <t>Unwalla</t>
  </si>
  <si>
    <t>aunwalla@lexingtonma.org</t>
  </si>
  <si>
    <t>Jeanette</t>
  </si>
  <si>
    <t>Urquhart</t>
  </si>
  <si>
    <t>jurquhart@lexingtonma.org</t>
  </si>
  <si>
    <t>Uzenski</t>
  </si>
  <si>
    <t>cuzenski@lexingtonma.org</t>
  </si>
  <si>
    <t>Anthony</t>
  </si>
  <si>
    <t>Valenti</t>
  </si>
  <si>
    <t>avalenti@lexingtonma.org</t>
  </si>
  <si>
    <t>Valeriani</t>
  </si>
  <si>
    <t>bvaleriani@lexingtonma.org</t>
  </si>
  <si>
    <t>vvaleriani@lexingtonma.org</t>
  </si>
  <si>
    <t>Valle</t>
  </si>
  <si>
    <t>jvalle@lexingtonma.org</t>
  </si>
  <si>
    <t>Vanegas</t>
  </si>
  <si>
    <t>cvanegas@lexingtonma.org</t>
  </si>
  <si>
    <t>VanSlochem</t>
  </si>
  <si>
    <t>mvanslochem@lexingtonma.org</t>
  </si>
  <si>
    <t>Vargas</t>
  </si>
  <si>
    <t>kvargas@lexingtonma.org</t>
  </si>
  <si>
    <t>Celia</t>
  </si>
  <si>
    <t>Vaughan</t>
  </si>
  <si>
    <t>cvaughan@lexingtonma.org</t>
  </si>
  <si>
    <t>pvaughan@lexingtonma.org</t>
  </si>
  <si>
    <t>Velazquez</t>
  </si>
  <si>
    <t>kvelazquez@lexingtonma.org</t>
  </si>
  <si>
    <t>Vento</t>
  </si>
  <si>
    <t>avento@lexingtonma.org</t>
  </si>
  <si>
    <t>Roxanne</t>
  </si>
  <si>
    <t>rvento@lexingtonma.org</t>
  </si>
  <si>
    <t>Caren</t>
  </si>
  <si>
    <t>Venuti</t>
  </si>
  <si>
    <t>cvenuti@lexingtonma.org</t>
  </si>
  <si>
    <t>lvenuti@lexingtonma.org</t>
  </si>
  <si>
    <t>Andre</t>
  </si>
  <si>
    <t>Verner</t>
  </si>
  <si>
    <t>averner@lexingtonma.org</t>
  </si>
  <si>
    <t>Raquel</t>
  </si>
  <si>
    <t>Verrengia</t>
  </si>
  <si>
    <t>rverrengia@lexingtonma.org</t>
  </si>
  <si>
    <t>Vieira</t>
  </si>
  <si>
    <t>jvieira@lexingtonma.org</t>
  </si>
  <si>
    <t>dvincent@lexingtonma.org</t>
  </si>
  <si>
    <t>Virgin</t>
  </si>
  <si>
    <t>evirgin@lexingtonma.org</t>
  </si>
  <si>
    <t>Viscosi</t>
  </si>
  <si>
    <t>vviscosi@lexingtonma.org</t>
  </si>
  <si>
    <t>LeeAnn</t>
  </si>
  <si>
    <t>Vitto</t>
  </si>
  <si>
    <t>lvitto@lexingtonma.org</t>
  </si>
  <si>
    <t>Vittorioso</t>
  </si>
  <si>
    <t>cvittorioso@lexingtonma.org</t>
  </si>
  <si>
    <t>Cecelia</t>
  </si>
  <si>
    <t>Vosland</t>
  </si>
  <si>
    <t>cvosland@lexingtonma.org</t>
  </si>
  <si>
    <t>Voto</t>
  </si>
  <si>
    <t>rvoto@lexingtonma.org</t>
  </si>
  <si>
    <t>Vredenburgh</t>
  </si>
  <si>
    <t>gvredenburgh@lexingtonma.org</t>
  </si>
  <si>
    <t>Wai</t>
  </si>
  <si>
    <t>cwai@lexingtonma.org</t>
  </si>
  <si>
    <t>Waldeck</t>
  </si>
  <si>
    <t>mwaldeck@lexingtonma.org</t>
  </si>
  <si>
    <t>Walker</t>
  </si>
  <si>
    <t>swalker@lexingtonma.org</t>
  </si>
  <si>
    <t>Laurette</t>
  </si>
  <si>
    <t>lwalker@lexingtonma.org</t>
  </si>
  <si>
    <t>Wall</t>
  </si>
  <si>
    <t>lwall@lexingtonma.org</t>
  </si>
  <si>
    <t>Wallace</t>
  </si>
  <si>
    <t>lwallace@lexingtonma.org</t>
  </si>
  <si>
    <t>Garrett</t>
  </si>
  <si>
    <t>gwallace@lexingtonma.org</t>
  </si>
  <si>
    <t>Harriet</t>
  </si>
  <si>
    <t>Wallen</t>
  </si>
  <si>
    <t>hwallen@lexingtonma.org</t>
  </si>
  <si>
    <t>Walsh</t>
  </si>
  <si>
    <t>dwalsh@lexingtonma.org</t>
  </si>
  <si>
    <t>pwalsh@lexingtonma.org</t>
  </si>
  <si>
    <t>jwalsh@lexingtonma.org</t>
  </si>
  <si>
    <t>awalsh@lexingtonma.org</t>
  </si>
  <si>
    <t>Spec Ed</t>
  </si>
  <si>
    <t>Christen</t>
  </si>
  <si>
    <t>Walters</t>
  </si>
  <si>
    <t>cwalters@lexingtonma.org</t>
  </si>
  <si>
    <t>Wan</t>
  </si>
  <si>
    <t>hwan@lexingtonma.org</t>
  </si>
  <si>
    <t>Yuping</t>
  </si>
  <si>
    <t>Wang</t>
  </si>
  <si>
    <t>ywang@lexingtonma.org</t>
  </si>
  <si>
    <t>Ling</t>
  </si>
  <si>
    <t>lwang@lexingtonma.org</t>
  </si>
  <si>
    <t>Carlton</t>
  </si>
  <si>
    <t>Ward</t>
  </si>
  <si>
    <t>cward@lexingtonma.org</t>
  </si>
  <si>
    <t>Tech Director</t>
  </si>
  <si>
    <t>De'Shawn</t>
  </si>
  <si>
    <t>Washington</t>
  </si>
  <si>
    <t>dwashington@lexingtonma.org</t>
  </si>
  <si>
    <t>Krishonda</t>
  </si>
  <si>
    <t>Waters</t>
  </si>
  <si>
    <t>kwaters@lexingtonma.org</t>
  </si>
  <si>
    <t>Administrative Assistant</t>
  </si>
  <si>
    <t>Melinda</t>
  </si>
  <si>
    <t>Webster-Loof</t>
  </si>
  <si>
    <t>mwloof@lexingtonma.org</t>
  </si>
  <si>
    <t>Zoe</t>
  </si>
  <si>
    <t>Weems</t>
  </si>
  <si>
    <t>zweems@lexingtonma.org</t>
  </si>
  <si>
    <t>English Teacher</t>
  </si>
  <si>
    <t>Roberta</t>
  </si>
  <si>
    <t>Wehmeyer</t>
  </si>
  <si>
    <t>rwehmeyer@lexingtonma.org</t>
  </si>
  <si>
    <t>Jonathon</t>
  </si>
  <si>
    <t>Weintraub</t>
  </si>
  <si>
    <t>jweintraub@lexingtonma.org</t>
  </si>
  <si>
    <t>Hallie</t>
  </si>
  <si>
    <t>Wells</t>
  </si>
  <si>
    <t>hwells@lexingtonma.org</t>
  </si>
  <si>
    <t>Welsh</t>
  </si>
  <si>
    <t>jwelsh@lexingtonma.org</t>
  </si>
  <si>
    <t>Werner</t>
  </si>
  <si>
    <t>jwerner@lexingtonma.org</t>
  </si>
  <si>
    <t>West</t>
  </si>
  <si>
    <t>jwest@lexingtonma.org</t>
  </si>
  <si>
    <t>Wettstone</t>
  </si>
  <si>
    <t>kwettstone@lexingtonma.org</t>
  </si>
  <si>
    <t>jwettstone@lexingtonma.org</t>
  </si>
  <si>
    <t>White</t>
  </si>
  <si>
    <t>awhite@lexingtonma.org</t>
  </si>
  <si>
    <t>Marylee</t>
  </si>
  <si>
    <t>mwhite@lexingtonma.org</t>
  </si>
  <si>
    <t>cwhite@lexingtonma.org</t>
  </si>
  <si>
    <t>Iryna</t>
  </si>
  <si>
    <t>iwhitney@lexingtonma.org</t>
  </si>
  <si>
    <t>Wilcox</t>
  </si>
  <si>
    <t>nwilcox@lexingtonma.org</t>
  </si>
  <si>
    <t>Harold</t>
  </si>
  <si>
    <t>Wilde IV</t>
  </si>
  <si>
    <t>hwilde@lexingtonma.org</t>
  </si>
  <si>
    <t>Mandy</t>
  </si>
  <si>
    <t>Wilds</t>
  </si>
  <si>
    <t>mwilds@lexingtonma.org</t>
  </si>
  <si>
    <t>LCP Coordinator &amp; Team Chair</t>
  </si>
  <si>
    <t>Wilkins</t>
  </si>
  <si>
    <t>swilkins@lexingtonma.org</t>
  </si>
  <si>
    <t>Willey</t>
  </si>
  <si>
    <t>mwilley@lexingtonma.org</t>
  </si>
  <si>
    <t>Williams</t>
  </si>
  <si>
    <t>kawilliams@lexingtonma.org</t>
  </si>
  <si>
    <t>Lucretia</t>
  </si>
  <si>
    <t>luwilliams@lexingtonma.org</t>
  </si>
  <si>
    <t>Cody</t>
  </si>
  <si>
    <t>cwilliams@lexingtonma.org</t>
  </si>
  <si>
    <t>Engineering/Technology</t>
  </si>
  <si>
    <t>mwilliams@lexingtonma.org</t>
  </si>
  <si>
    <t>Wilson</t>
  </si>
  <si>
    <t>rwilson@lexingtonma.org</t>
  </si>
  <si>
    <t>seanwilson@lexingtonma.org</t>
  </si>
  <si>
    <t>vwilson@lexingtonma.org</t>
  </si>
  <si>
    <t>Shane</t>
  </si>
  <si>
    <t>swilson@lexingtonma.org</t>
  </si>
  <si>
    <t>Wiltz</t>
  </si>
  <si>
    <t>kwiltz@lexingtonma.org</t>
  </si>
  <si>
    <t>Wininger</t>
  </si>
  <si>
    <t>dwininger@lexingtonma.org</t>
  </si>
  <si>
    <t>Rynel</t>
  </si>
  <si>
    <t>Wise</t>
  </si>
  <si>
    <t>rwise@lexingtonma.org</t>
  </si>
  <si>
    <t>Kiyanna</t>
  </si>
  <si>
    <t>kwise@lexingtonma.org</t>
  </si>
  <si>
    <t>Witti</t>
  </si>
  <si>
    <t>awitti@lexingtonma.org</t>
  </si>
  <si>
    <t>Wolcott</t>
  </si>
  <si>
    <t>jwolcott@lexingtonma.org</t>
  </si>
  <si>
    <t>Howard</t>
  </si>
  <si>
    <t>Wolke</t>
  </si>
  <si>
    <t>hwolke@lexingtonma.org</t>
  </si>
  <si>
    <t>Wong</t>
  </si>
  <si>
    <t>awong@lexingtonma.org</t>
  </si>
  <si>
    <t>mwong@lexingtonma.org</t>
  </si>
  <si>
    <t>Wonkka</t>
  </si>
  <si>
    <t>awonkka@lexingtonma.org</t>
  </si>
  <si>
    <t>Shawn</t>
  </si>
  <si>
    <t>Wood</t>
  </si>
  <si>
    <t>swood@lexingtonma.org</t>
  </si>
  <si>
    <t>Woodcock</t>
  </si>
  <si>
    <t>jwoodcock@lexingtonma.org</t>
  </si>
  <si>
    <t>Myriam</t>
  </si>
  <si>
    <t>Wright</t>
  </si>
  <si>
    <t>mywright@lexingtonma.org</t>
  </si>
  <si>
    <t>lwright@lexingtonma.org</t>
  </si>
  <si>
    <t>Wu</t>
  </si>
  <si>
    <t>nwu@lexingtonma.org</t>
  </si>
  <si>
    <t>Jieying</t>
  </si>
  <si>
    <t>Yao</t>
  </si>
  <si>
    <t>jyao@lexingtonma.org</t>
  </si>
  <si>
    <t>Betty</t>
  </si>
  <si>
    <t>Yee</t>
  </si>
  <si>
    <t>byee@lexingtonma.org</t>
  </si>
  <si>
    <t>Yellis</t>
  </si>
  <si>
    <t>eyellis@lexingtonma.org</t>
  </si>
  <si>
    <t>Yeung</t>
  </si>
  <si>
    <t>tyeung@lexingtonma.org</t>
  </si>
  <si>
    <t>Yunes</t>
  </si>
  <si>
    <t>myunes@lexingtonma.org</t>
  </si>
  <si>
    <t>Zanco</t>
  </si>
  <si>
    <t>mzanco@lexingtonma.org</t>
  </si>
  <si>
    <t>Zbikowski</t>
  </si>
  <si>
    <t>czbikowski@lexingtonma.org</t>
  </si>
  <si>
    <t>Zeytoonian</t>
  </si>
  <si>
    <t>mzeytoonian@lexingtonma.org</t>
  </si>
  <si>
    <t>Julianne</t>
  </si>
  <si>
    <t>Zhou</t>
  </si>
  <si>
    <t>jzhou@lexingtonma.org</t>
  </si>
  <si>
    <t>Zhu</t>
  </si>
  <si>
    <t>lzhu@lexingtonma.org</t>
  </si>
  <si>
    <t>Zides</t>
  </si>
  <si>
    <t>tzides@lexingtonma.org</t>
  </si>
  <si>
    <t>Felice</t>
  </si>
  <si>
    <t>Zinderman</t>
  </si>
  <si>
    <t>fzinderman@lexingtonma.org</t>
  </si>
  <si>
    <t>Zocchi</t>
  </si>
  <si>
    <t>azocchi@lexingtonma.org</t>
  </si>
  <si>
    <t>Orientation and Mobility Specialist</t>
  </si>
  <si>
    <t>First Name</t>
  </si>
  <si>
    <t>Last Name</t>
  </si>
  <si>
    <t>Phone</t>
  </si>
  <si>
    <t>Email</t>
  </si>
  <si>
    <t>Position/Title</t>
  </si>
  <si>
    <t>Assignment</t>
  </si>
  <si>
    <t>Website</t>
  </si>
  <si>
    <t>School</t>
  </si>
  <si>
    <t>Bagnall</t>
  </si>
  <si>
    <t>Student Intern</t>
  </si>
  <si>
    <t>Jami</t>
  </si>
  <si>
    <t>Ellison</t>
  </si>
  <si>
    <t>Lautman</t>
  </si>
  <si>
    <t>LTS SPED Teacher</t>
  </si>
  <si>
    <t>Philip</t>
  </si>
  <si>
    <t>Lehmsnn</t>
  </si>
  <si>
    <t>Social Studies Teacher</t>
  </si>
  <si>
    <t>LTS K Teacher</t>
  </si>
  <si>
    <t>Abreu-Borge</t>
  </si>
  <si>
    <t>cabreuborge@lexingtonma.org</t>
  </si>
  <si>
    <t>arianazakram@gmail.com</t>
  </si>
  <si>
    <t>Lynnette</t>
  </si>
  <si>
    <t>lallen@lexingtonma.org</t>
  </si>
  <si>
    <t>wallen@lexingtonma.org</t>
  </si>
  <si>
    <t>Lia</t>
  </si>
  <si>
    <t>Almekies</t>
  </si>
  <si>
    <t>lalmekies@lexingtonma.org</t>
  </si>
  <si>
    <t>Altreuter</t>
  </si>
  <si>
    <t>jaltreuter@lexingtonma.org</t>
  </si>
  <si>
    <t>Alzate</t>
  </si>
  <si>
    <t>jalzate@lexingtonma.org</t>
  </si>
  <si>
    <t>Aucoin</t>
  </si>
  <si>
    <t>kaucoin@lexingtonma.org</t>
  </si>
  <si>
    <t>Student Teacher</t>
  </si>
  <si>
    <t>Colette</t>
  </si>
  <si>
    <t>Awad</t>
  </si>
  <si>
    <t>cawad@lexingtonma.org</t>
  </si>
  <si>
    <t>Long Term Substitute</t>
  </si>
  <si>
    <t>Sharmistha</t>
  </si>
  <si>
    <t>Instructional Assistant</t>
  </si>
  <si>
    <t>Rosanne</t>
  </si>
  <si>
    <t>Barbacano</t>
  </si>
  <si>
    <t>rbarbacano@lexingtonma.org</t>
  </si>
  <si>
    <t>Barnhart</t>
  </si>
  <si>
    <t>lbarnhart@lexingtonma.org</t>
  </si>
  <si>
    <t>Barrucci</t>
  </si>
  <si>
    <t>dbarrucci@lexingtonma.org</t>
  </si>
  <si>
    <t>embarry@lexingtonma.org</t>
  </si>
  <si>
    <t>mbarry@lexingtonma.org</t>
  </si>
  <si>
    <t>Beauvais</t>
  </si>
  <si>
    <t>ebeauvais@lexingtonma.org</t>
  </si>
  <si>
    <t>Becker</t>
  </si>
  <si>
    <t>cbecker@lexingtonma.org</t>
  </si>
  <si>
    <t>Beh</t>
  </si>
  <si>
    <t>sbeh@lexingtonma.org</t>
  </si>
  <si>
    <t>Bencivenni</t>
  </si>
  <si>
    <t>cbencivenni@lexingtonma.org</t>
  </si>
  <si>
    <t>Bennett</t>
  </si>
  <si>
    <t>mbennett@lexingtonma.org</t>
  </si>
  <si>
    <t>Benshoff</t>
  </si>
  <si>
    <t>kbenshoff@lexingtonma.org</t>
  </si>
  <si>
    <t>Berberian</t>
  </si>
  <si>
    <t>eberberian@lexingtonma.org</t>
  </si>
  <si>
    <t>Berenson</t>
  </si>
  <si>
    <t>cberenson@lexingtonma.org</t>
  </si>
  <si>
    <t>Billings-Fouhy</t>
  </si>
  <si>
    <t>ebillings@lexingtonma.org</t>
  </si>
  <si>
    <t>Binnig</t>
  </si>
  <si>
    <t>kbinnig@lexingtonma.org</t>
  </si>
  <si>
    <t>Blazey</t>
  </si>
  <si>
    <t>ablazey@lexingtonma.org</t>
  </si>
  <si>
    <t>rbosbach@lexingtonma.org</t>
  </si>
  <si>
    <t>Bosco</t>
  </si>
  <si>
    <t>cbosco@lexingtonma.org</t>
  </si>
  <si>
    <t>bboucher@lexingtonma.org</t>
  </si>
  <si>
    <t>Braga</t>
  </si>
  <si>
    <t>mbraga@lexingtonma.org</t>
  </si>
  <si>
    <t>Bray</t>
  </si>
  <si>
    <t>jbray@lexingtonma.org</t>
  </si>
  <si>
    <t>Nuntaporn</t>
  </si>
  <si>
    <t>Brennan</t>
  </si>
  <si>
    <t>nbrennan@lexingtonma.org</t>
  </si>
  <si>
    <t>Buccheri</t>
  </si>
  <si>
    <t>lbuccheri@lexingtonma.org</t>
  </si>
  <si>
    <t>kabuckley@lexingtonma.org</t>
  </si>
  <si>
    <t>Burgin</t>
  </si>
  <si>
    <t>jburgin@lexingtonma.org</t>
  </si>
  <si>
    <t>SCTA</t>
  </si>
  <si>
    <t>dburr@lexingtonma.org</t>
  </si>
  <si>
    <t>Burroughs</t>
  </si>
  <si>
    <t>sburroughs@lexingtonma.org</t>
  </si>
  <si>
    <t>Buttaro</t>
  </si>
  <si>
    <t>mbuttaro@lexingtonma.org</t>
  </si>
  <si>
    <t>Button</t>
  </si>
  <si>
    <t>jbutton@lexingtonma.org</t>
  </si>
  <si>
    <t>Cadenhead</t>
  </si>
  <si>
    <t>Caggiano</t>
  </si>
  <si>
    <t>lcaggiano@lexingtonma.org</t>
  </si>
  <si>
    <t>Calechman</t>
  </si>
  <si>
    <t>jcalechman@lexingtonma.org</t>
  </si>
  <si>
    <t>Calvanio</t>
  </si>
  <si>
    <t>bcalvanio@lexingtonma.org</t>
  </si>
  <si>
    <t>Cammer</t>
  </si>
  <si>
    <t>sacammer@lexingtonma.org</t>
  </si>
  <si>
    <t>pcampbell@lexingtonma.org</t>
  </si>
  <si>
    <t>Caravella</t>
  </si>
  <si>
    <t>ocaravella@lexingtonma.org</t>
  </si>
  <si>
    <t>Rose Marie</t>
  </si>
  <si>
    <t>Cardarelli</t>
  </si>
  <si>
    <t>rcardarelli@lexingtonma.org</t>
  </si>
  <si>
    <t>Cardillo</t>
  </si>
  <si>
    <t>rcardillo@lexingtonma.org</t>
  </si>
  <si>
    <t>Carlson</t>
  </si>
  <si>
    <t>acarlson@lexingtonma.org</t>
  </si>
  <si>
    <t>knixon@lexingtonma.org</t>
  </si>
  <si>
    <t>Micaela</t>
  </si>
  <si>
    <t>Carney</t>
  </si>
  <si>
    <t>mcarney@lexingtonma.org</t>
  </si>
  <si>
    <t>Bailey</t>
  </si>
  <si>
    <t>Carr</t>
  </si>
  <si>
    <t>bcarr@lexingtonma.org</t>
  </si>
  <si>
    <t>ccarroll@lexingtonma.org</t>
  </si>
  <si>
    <t>Caruso</t>
  </si>
  <si>
    <t>jcaruso@lexingtonma.org</t>
  </si>
  <si>
    <t>acasey@lexingtonma.org</t>
  </si>
  <si>
    <t>Cavalieri</t>
  </si>
  <si>
    <t>acavalieri@lexingtonma.org</t>
  </si>
  <si>
    <t>dceli@lexingtonma.org</t>
  </si>
  <si>
    <t>Alysha</t>
  </si>
  <si>
    <t>Cericola</t>
  </si>
  <si>
    <t>acericola@lexingtonma.org</t>
  </si>
  <si>
    <t>jchamberlain@lexingtonma.org</t>
  </si>
  <si>
    <t>Yasmeen</t>
  </si>
  <si>
    <t>Cheema</t>
  </si>
  <si>
    <t>ycheema@lexingtonma.org</t>
  </si>
  <si>
    <t>Carmelinda</t>
  </si>
  <si>
    <t>Chilelli</t>
  </si>
  <si>
    <t>cchilelli@lexingtonma.org</t>
  </si>
  <si>
    <t>Alaina</t>
  </si>
  <si>
    <t>achin@lexingtonma.org</t>
  </si>
  <si>
    <t>Adriana Tratch</t>
  </si>
  <si>
    <t>Cocozza</t>
  </si>
  <si>
    <t>SSI Substitute</t>
  </si>
  <si>
    <t>wcole@lexingtonma.org</t>
  </si>
  <si>
    <t>rcollins@lexingtonma.org</t>
  </si>
  <si>
    <t>Colwell</t>
  </si>
  <si>
    <t>dcolwell@lexingtonma.org</t>
  </si>
  <si>
    <t>pcooper@lexingtonma.org</t>
  </si>
  <si>
    <t>Diane DiFava</t>
  </si>
  <si>
    <t>Corbett</t>
  </si>
  <si>
    <t>dcorbett@lexingtonma.org</t>
  </si>
  <si>
    <t>Kelly Ann</t>
  </si>
  <si>
    <t>Cracchiolo</t>
  </si>
  <si>
    <t>kcracchiolo@lexingtonma.org</t>
  </si>
  <si>
    <t>acronin@lexingtonma.org</t>
  </si>
  <si>
    <t>kcronin@lexingtonma.org</t>
  </si>
  <si>
    <t>lcronin@lexingtonma.org</t>
  </si>
  <si>
    <t>Crowder</t>
  </si>
  <si>
    <t>crowder@lexingtonma.org</t>
  </si>
  <si>
    <t>Amelie</t>
  </si>
  <si>
    <t>Crowe</t>
  </si>
  <si>
    <t>acrowe@lexingtonma.org</t>
  </si>
  <si>
    <t>Crowne</t>
  </si>
  <si>
    <t>crowne@lexingtonma.org</t>
  </si>
  <si>
    <t>Crowther</t>
  </si>
  <si>
    <t>rcrowther@lexingtonma.org</t>
  </si>
  <si>
    <t>Georgiana</t>
  </si>
  <si>
    <t>D'Auria</t>
  </si>
  <si>
    <t>gdauria@lexingtonma.org</t>
  </si>
  <si>
    <t>kdaley@lexingtonma.org</t>
  </si>
  <si>
    <t>eday@lexingtonma.org</t>
  </si>
  <si>
    <t>DeChristoforo</t>
  </si>
  <si>
    <t>mdechristoforo@lexingtonma.org</t>
  </si>
  <si>
    <t>Ronaldo</t>
  </si>
  <si>
    <t>DeFreitas</t>
  </si>
  <si>
    <t>rdefreitas@lexingtonma.org</t>
  </si>
  <si>
    <t>DeGroff</t>
  </si>
  <si>
    <t>edegroff@lexingtonma.org</t>
  </si>
  <si>
    <t>kdelaney@lexingtonma.org</t>
  </si>
  <si>
    <t>tdeluca@lexingtonma.org</t>
  </si>
  <si>
    <t>den Hartog</t>
  </si>
  <si>
    <t>jdenhartog@lexingtonma.org</t>
  </si>
  <si>
    <t>Denney</t>
  </si>
  <si>
    <t>mdenney@lexingtonma.org</t>
  </si>
  <si>
    <t>Dennis</t>
  </si>
  <si>
    <t>sdennis@lexingtonma.org</t>
  </si>
  <si>
    <t>Densmore</t>
  </si>
  <si>
    <t>adensmore@lexingtonma.org</t>
  </si>
  <si>
    <t>mdesantis@lexingtonma.org</t>
  </si>
  <si>
    <t>Diaz</t>
  </si>
  <si>
    <t>adiaz@lexingtonma.org</t>
  </si>
  <si>
    <t>Diez</t>
  </si>
  <si>
    <t>jdiez@lexingtonma.org</t>
  </si>
  <si>
    <t>DiPerna</t>
  </si>
  <si>
    <t>jdiperna@lexingtonma.org</t>
  </si>
  <si>
    <t>Diubaldi</t>
  </si>
  <si>
    <t>cbiubaldi@lexingtonma.org</t>
  </si>
  <si>
    <t>Dobbins</t>
  </si>
  <si>
    <t>kdobbins@lexingtonma.org</t>
  </si>
  <si>
    <t>Doherty</t>
  </si>
  <si>
    <t>cdoherty@lexingtonma.org</t>
  </si>
  <si>
    <t>mdoherty@lexingtonma.org</t>
  </si>
  <si>
    <t>Drellich</t>
  </si>
  <si>
    <t>ddrellich@lexingtonma.org</t>
  </si>
  <si>
    <t>Rosalind</t>
  </si>
  <si>
    <t>Dreyer</t>
  </si>
  <si>
    <t>rdreyer@lexingtonma.org</t>
  </si>
  <si>
    <t>Drummey</t>
  </si>
  <si>
    <t>mdrummey@lexingtonma.org</t>
  </si>
  <si>
    <t>pdube@lexingtonma.org</t>
  </si>
  <si>
    <t>DuBois</t>
  </si>
  <si>
    <t>jdubois@lexingtonma.org</t>
  </si>
  <si>
    <t>Dakota</t>
  </si>
  <si>
    <t>Durbin</t>
  </si>
  <si>
    <t>ddurbin@lexingtonma.org</t>
  </si>
  <si>
    <t>Durrell</t>
  </si>
  <si>
    <t>jdurrell@lexingtonma.org</t>
  </si>
  <si>
    <t>Edwards</t>
  </si>
  <si>
    <t>medwards@lexingtonma.org</t>
  </si>
  <si>
    <t>Eklund</t>
  </si>
  <si>
    <t>jeklund@lexingtonma.org</t>
  </si>
  <si>
    <t>Eliason</t>
  </si>
  <si>
    <t>beliason@lexingtonma.org</t>
  </si>
  <si>
    <t>mevanson@lexingtonma.org</t>
  </si>
  <si>
    <t>Faller</t>
  </si>
  <si>
    <t>efaller@lexingtonma.org</t>
  </si>
  <si>
    <t>Farrell</t>
  </si>
  <si>
    <t>cfarrell@lexingtonma.org</t>
  </si>
  <si>
    <t>Fenerlis</t>
  </si>
  <si>
    <t>sfenerlis@lexingtonma.org</t>
  </si>
  <si>
    <t>Toni</t>
  </si>
  <si>
    <t>Ferrara-Reinstein</t>
  </si>
  <si>
    <t>tferrarareinstein@lexingtonma.org</t>
  </si>
  <si>
    <t>Virginia</t>
  </si>
  <si>
    <t>Fine</t>
  </si>
  <si>
    <t>vfine@lexingtonma.org</t>
  </si>
  <si>
    <t>Finn</t>
  </si>
  <si>
    <t>jfinn@lexingtonma.org</t>
  </si>
  <si>
    <t>Fiorillo</t>
  </si>
  <si>
    <t>afiorillo@lexingtonma.org</t>
  </si>
  <si>
    <t>Fisher-Allen</t>
  </si>
  <si>
    <t>afisherallen@lexingtonma.org</t>
  </si>
  <si>
    <t>Fitch</t>
  </si>
  <si>
    <t>dfitch@lexingtonma.org</t>
  </si>
  <si>
    <t>sfitzgerald@lexingtonma.org</t>
  </si>
  <si>
    <t>Ann Marie</t>
  </si>
  <si>
    <t>afoley@lexingtonma.org</t>
  </si>
  <si>
    <t>jfoley@lexingtonma.org</t>
  </si>
  <si>
    <t>Kristy</t>
  </si>
  <si>
    <t>Foye</t>
  </si>
  <si>
    <t>kfoye@lexingtonma.org</t>
  </si>
  <si>
    <t>Franco</t>
  </si>
  <si>
    <t>lfranco@lexingtonma.org</t>
  </si>
  <si>
    <t>sfranks@lexingtonma.org</t>
  </si>
  <si>
    <t>Kiley</t>
  </si>
  <si>
    <t>kfrazier@lexingtonma.org</t>
  </si>
  <si>
    <t>Freitas</t>
  </si>
  <si>
    <t>mfreitas@lexingtonma.org</t>
  </si>
  <si>
    <t>Friedlaender</t>
  </si>
  <si>
    <t>lfriedlaender@lexingtonma.org</t>
  </si>
  <si>
    <t>Gallagher</t>
  </si>
  <si>
    <t>shgallagher@lexingtonma.org</t>
  </si>
  <si>
    <t>sgallagher@lexingtonma.org</t>
  </si>
  <si>
    <t>Ethan</t>
  </si>
  <si>
    <t>Gaston</t>
  </si>
  <si>
    <t>egaston@lexingtonma.org</t>
  </si>
  <si>
    <t>Gavin</t>
  </si>
  <si>
    <t>cgavin@lexingtonma.org</t>
  </si>
  <si>
    <t>George-Cox</t>
  </si>
  <si>
    <t>lgeorgecox@lexingtonma.org</t>
  </si>
  <si>
    <t>SSI Special Ed</t>
  </si>
  <si>
    <t>Gerard</t>
  </si>
  <si>
    <t>Jana</t>
  </si>
  <si>
    <t>Gillman</t>
  </si>
  <si>
    <t>Gimble</t>
  </si>
  <si>
    <t>egimble@lexingtonma.org</t>
  </si>
  <si>
    <t>Glick</t>
  </si>
  <si>
    <t>bglick@lexingtonma.org</t>
  </si>
  <si>
    <t>chgoldberg@lexingtonma.org</t>
  </si>
  <si>
    <t>Robyn</t>
  </si>
  <si>
    <t>rgrant@lexingtonma.org</t>
  </si>
  <si>
    <t>Greenberg</t>
  </si>
  <si>
    <t>agreenberg@lexingtonma.org</t>
  </si>
  <si>
    <t>Grinnen</t>
  </si>
  <si>
    <t>agrinnen@lexingtonma.org</t>
  </si>
  <si>
    <t>Anne Duffey</t>
  </si>
  <si>
    <t>Elementary Teacher</t>
  </si>
  <si>
    <t>Gross</t>
  </si>
  <si>
    <t>sgross@lexingtonma.org</t>
  </si>
  <si>
    <t>Talia</t>
  </si>
  <si>
    <t>tgrossman@lexingtonma.org</t>
  </si>
  <si>
    <t>Hackley</t>
  </si>
  <si>
    <t>lhackley@lexingtonma.org</t>
  </si>
  <si>
    <t>Hadden</t>
  </si>
  <si>
    <t>ehadden@lexingtonma.org</t>
  </si>
  <si>
    <t>SPED Teacher</t>
  </si>
  <si>
    <t>jahall@lexingtonma.org</t>
  </si>
  <si>
    <t>jhamilton@lexingtonma.org</t>
  </si>
  <si>
    <t>Hanley</t>
  </si>
  <si>
    <t>ehanley@lexingtonma.org</t>
  </si>
  <si>
    <t>Hanna</t>
  </si>
  <si>
    <t>khanna@lexingtonma.org</t>
  </si>
  <si>
    <t>Hansen</t>
  </si>
  <si>
    <t>hhansen@lexingtonma.org</t>
  </si>
  <si>
    <t>Hanson-Gutierrez</t>
  </si>
  <si>
    <t>mhansongutierrez@lexingtonma.org</t>
  </si>
  <si>
    <t>Chase</t>
  </si>
  <si>
    <t>charvey@lexingtonma.org</t>
  </si>
  <si>
    <t>Drew</t>
  </si>
  <si>
    <t>Haughn</t>
  </si>
  <si>
    <t>APE/PE Teacher</t>
  </si>
  <si>
    <t>Dea</t>
  </si>
  <si>
    <t>Haupt</t>
  </si>
  <si>
    <t>dhaupt@lexingtonma.org</t>
  </si>
  <si>
    <t>Araz</t>
  </si>
  <si>
    <t>Havan</t>
  </si>
  <si>
    <t>ahavan@lexingtonma.org</t>
  </si>
  <si>
    <t>Hayward</t>
  </si>
  <si>
    <t>mhayward@lexingtonma.org</t>
  </si>
  <si>
    <t>Bryce</t>
  </si>
  <si>
    <t>Henderson</t>
  </si>
  <si>
    <t>bhenderson@lexingtonma.org</t>
  </si>
  <si>
    <t>Hermon</t>
  </si>
  <si>
    <t>khermon@lexingtonma.org</t>
  </si>
  <si>
    <t>Heymann</t>
  </si>
  <si>
    <t>eheymann@lexingtonma.org</t>
  </si>
  <si>
    <t>Devin</t>
  </si>
  <si>
    <t>Hildick</t>
  </si>
  <si>
    <t>dhildick@lexingtonma.org</t>
  </si>
  <si>
    <t>Hirschberg</t>
  </si>
  <si>
    <t>vhirschberg@lexingtonma.org</t>
  </si>
  <si>
    <t>Hoagland</t>
  </si>
  <si>
    <t>khoagland@lexingtonma.org</t>
  </si>
  <si>
    <t>Hoffman</t>
  </si>
  <si>
    <t>ehoffman@lexingtonma.org</t>
  </si>
  <si>
    <t>Hogan</t>
  </si>
  <si>
    <t>khogan@lexingtonma.org</t>
  </si>
  <si>
    <t>Holkeboer</t>
  </si>
  <si>
    <t>cholkeboer@lexingtonma.org</t>
  </si>
  <si>
    <t>Holland</t>
  </si>
  <si>
    <t>pholland@lexingtonma.org</t>
  </si>
  <si>
    <t>Mackenzie</t>
  </si>
  <si>
    <t>Hopkins</t>
  </si>
  <si>
    <t>mhopkins@lexingtonma.org</t>
  </si>
  <si>
    <t>Huff</t>
  </si>
  <si>
    <t>dhuff@lexingtonma.org</t>
  </si>
  <si>
    <t>Hunter</t>
  </si>
  <si>
    <t>phunter@lexingtonma.org</t>
  </si>
  <si>
    <t>kehurley@lexingtonma.org</t>
  </si>
  <si>
    <t>Hurlock</t>
  </si>
  <si>
    <t>khurlock@lexingtonma.org</t>
  </si>
  <si>
    <t>Hussbum</t>
  </si>
  <si>
    <t>LTS Counselor</t>
  </si>
  <si>
    <t>User</t>
  </si>
  <si>
    <t>Ima Test</t>
  </si>
  <si>
    <t>Irwin</t>
  </si>
  <si>
    <t>birwin@lexingtonma.org</t>
  </si>
  <si>
    <t>Jannace</t>
  </si>
  <si>
    <t>jjannace@lexingtonma.org</t>
  </si>
  <si>
    <t>bjohnson@lexingtonma.org</t>
  </si>
  <si>
    <t>pjohnson@lexingtonma.org</t>
  </si>
  <si>
    <t>Radhika</t>
  </si>
  <si>
    <t>Jonnalagadda</t>
  </si>
  <si>
    <t>rjonnalagadda@lexingtonma.org</t>
  </si>
  <si>
    <t>Harshini</t>
  </si>
  <si>
    <t>Joshi</t>
  </si>
  <si>
    <t>hjoshi@lexingtonma.org</t>
  </si>
  <si>
    <t>Shilpi</t>
  </si>
  <si>
    <t>Kalani</t>
  </si>
  <si>
    <t>skalani@lexingtonma.org</t>
  </si>
  <si>
    <t>Jo Hannah</t>
  </si>
  <si>
    <t>jkatz@lexingtonma.org</t>
  </si>
  <si>
    <t>Kearns</t>
  </si>
  <si>
    <t>mkearns@lexingtonma.org</t>
  </si>
  <si>
    <t>Kelley</t>
  </si>
  <si>
    <t>jeankelley@lexingtonma.org</t>
  </si>
  <si>
    <t>mkelley@lexingtonma.org</t>
  </si>
  <si>
    <t>mkelly@lexingtonma.org</t>
  </si>
  <si>
    <t>Ani</t>
  </si>
  <si>
    <t>akhachatourian@lexingtonma.org</t>
  </si>
  <si>
    <t>Jaeheui</t>
  </si>
  <si>
    <t>jkim@lexingtonma.org</t>
  </si>
  <si>
    <t>Esther</t>
  </si>
  <si>
    <t>ekim@lexingtonma.org</t>
  </si>
  <si>
    <t>Konz</t>
  </si>
  <si>
    <t>pkonz@lexingtonma.org</t>
  </si>
  <si>
    <t>Koski</t>
  </si>
  <si>
    <t>mkoski@lexingtonma.org</t>
  </si>
  <si>
    <t>Koumjian</t>
  </si>
  <si>
    <t>amkoumjian@gmail.com</t>
  </si>
  <si>
    <t>Krotinger</t>
  </si>
  <si>
    <t>kkrotinger@lexingtonma.org</t>
  </si>
  <si>
    <t>Sarika</t>
  </si>
  <si>
    <t>Kulshrestha</t>
  </si>
  <si>
    <t>Sushruta</t>
  </si>
  <si>
    <t>Kunnenkeri</t>
  </si>
  <si>
    <t>skunnenkeri@lexingtonma.org</t>
  </si>
  <si>
    <t>Catherine Alexandra</t>
  </si>
  <si>
    <t>Kuschel</t>
  </si>
  <si>
    <t>ckuschel@lexingtonma.org</t>
  </si>
  <si>
    <t>LTS Reading Specialist</t>
  </si>
  <si>
    <t>Lacey</t>
  </si>
  <si>
    <t>klacey@lexingtonma.org</t>
  </si>
  <si>
    <t>Regina</t>
  </si>
  <si>
    <t>Lally</t>
  </si>
  <si>
    <t>rlally@lexingtonma.org</t>
  </si>
  <si>
    <t>LaLumiere</t>
  </si>
  <si>
    <t>jlalumiere@lexingtonma.org</t>
  </si>
  <si>
    <t>Lamb</t>
  </si>
  <si>
    <t>slamb@lexingtonma.org</t>
  </si>
  <si>
    <t>Lambert</t>
  </si>
  <si>
    <t>dlambert@lexingtonma.org</t>
  </si>
  <si>
    <t>Moses</t>
  </si>
  <si>
    <t>Landrum</t>
  </si>
  <si>
    <t>mlandrum@lexingtonma.org</t>
  </si>
  <si>
    <t>LTS Social Worker</t>
  </si>
  <si>
    <t>Cavin</t>
  </si>
  <si>
    <t>Langdon</t>
  </si>
  <si>
    <t>clangdon@lexingtonma.org</t>
  </si>
  <si>
    <t>Lanrum</t>
  </si>
  <si>
    <t>mlanrum@lexingtonma.org</t>
  </si>
  <si>
    <t>slarson@lexingtonma.org</t>
  </si>
  <si>
    <t>andrewglarson12@gmail.com</t>
  </si>
  <si>
    <t>Ramona</t>
  </si>
  <si>
    <t>LaTronica</t>
  </si>
  <si>
    <t>rlatronica@lexingtonma.org</t>
  </si>
  <si>
    <t>Lease</t>
  </si>
  <si>
    <t>alease@lexingtonma.org</t>
  </si>
  <si>
    <t>hleblanc@lexingtonma.org</t>
  </si>
  <si>
    <t>Lees</t>
  </si>
  <si>
    <t>llees@lexingtonma.org</t>
  </si>
  <si>
    <t>Lehmann</t>
  </si>
  <si>
    <t>plehmann@lexingtonma.org</t>
  </si>
  <si>
    <t>Lemieux</t>
  </si>
  <si>
    <t>alemieux@lexingtonma.org</t>
  </si>
  <si>
    <t>Lena</t>
  </si>
  <si>
    <t>elena@lexingtonma.org</t>
  </si>
  <si>
    <t>Lensis</t>
  </si>
  <si>
    <t>llensis@lexingtonma.org</t>
  </si>
  <si>
    <t>Ruth</t>
  </si>
  <si>
    <t>Levanoni</t>
  </si>
  <si>
    <t>rlevanoni@lexingtonma.org</t>
  </si>
  <si>
    <t>lhsguidance@lexingtonma.org</t>
  </si>
  <si>
    <t>Na</t>
  </si>
  <si>
    <t>nli@lexingtonma.org</t>
  </si>
  <si>
    <t>Becky</t>
  </si>
  <si>
    <t>Linton</t>
  </si>
  <si>
    <t>blinton@lexingtonma.org</t>
  </si>
  <si>
    <t>Louise</t>
  </si>
  <si>
    <t>Lipsitz</t>
  </si>
  <si>
    <t>llipsitz@lexingtonma.org</t>
  </si>
  <si>
    <t>Ruzhen</t>
  </si>
  <si>
    <t>rliu@lexingtonma.org</t>
  </si>
  <si>
    <t>Lou</t>
  </si>
  <si>
    <t>slou@lexingtonma.org</t>
  </si>
  <si>
    <t>Jaycie</t>
  </si>
  <si>
    <t>Luke</t>
  </si>
  <si>
    <t>jluke@exingtonma.org</t>
  </si>
  <si>
    <t>Yoko</t>
  </si>
  <si>
    <t>Lux</t>
  </si>
  <si>
    <t>ylux@lexingtonma.org</t>
  </si>
  <si>
    <t>mlynch@lexingtonma.org</t>
  </si>
  <si>
    <t>dmacdonald@lexingtonma.org</t>
  </si>
  <si>
    <t>MacLachlan</t>
  </si>
  <si>
    <t>MacLeod</t>
  </si>
  <si>
    <t>Glen</t>
  </si>
  <si>
    <t>MacMaster</t>
  </si>
  <si>
    <t>gmacmaster@lexingtonma.org</t>
  </si>
  <si>
    <t>Charisma</t>
  </si>
  <si>
    <t>Mahoney</t>
  </si>
  <si>
    <t>cmahoney@lexingtonma.org</t>
  </si>
  <si>
    <t>camaloney@lexingtonma.org</t>
  </si>
  <si>
    <t>Shawna</t>
  </si>
  <si>
    <t>Marchand</t>
  </si>
  <si>
    <t>smarchand@lexingtonma.org</t>
  </si>
  <si>
    <t>M. Lynn</t>
  </si>
  <si>
    <t>lmarino@lexingtonma.org</t>
  </si>
  <si>
    <t>Brinee</t>
  </si>
  <si>
    <t>bmartin@lexingtonma.org</t>
  </si>
  <si>
    <t>smartin@lexingtonma.org</t>
  </si>
  <si>
    <t>Mayer</t>
  </si>
  <si>
    <t>lmayer@lexingtonma.org</t>
  </si>
  <si>
    <t>Cailtyn</t>
  </si>
  <si>
    <t>McCarron</t>
  </si>
  <si>
    <t>cmccarron@lexingtonma.org</t>
  </si>
  <si>
    <t>kamccarthy@lexingtonma.org</t>
  </si>
  <si>
    <t>mmcconnell@lexingtonma.org</t>
  </si>
  <si>
    <t>McCullough</t>
  </si>
  <si>
    <t>lmccullough@lexingtonma.org</t>
  </si>
  <si>
    <t>Juan</t>
  </si>
  <si>
    <t>McFaline</t>
  </si>
  <si>
    <t>jmcfaline@lexingtonma.org</t>
  </si>
  <si>
    <t>McGee</t>
  </si>
  <si>
    <t>mmcgee@lexingtonma.org</t>
  </si>
  <si>
    <t>bettyjomcgee@gmail.com</t>
  </si>
  <si>
    <t>hkmcgrath3@gmail.com</t>
  </si>
  <si>
    <t>Medeiros</t>
  </si>
  <si>
    <t>bmedeiros@lexingtonma.org</t>
  </si>
  <si>
    <t>Prema</t>
  </si>
  <si>
    <t>Mehta</t>
  </si>
  <si>
    <t>pmehta@lexingtonma.org</t>
  </si>
  <si>
    <t>Melia</t>
  </si>
  <si>
    <t>dmelia@lexingtonma.org</t>
  </si>
  <si>
    <t>Jesus</t>
  </si>
  <si>
    <t>Melo</t>
  </si>
  <si>
    <t>jmelo@lexingtonma.org</t>
  </si>
  <si>
    <t>Gemmesa</t>
  </si>
  <si>
    <t>Mercado-Johnson</t>
  </si>
  <si>
    <t>gjohnson@lexingtonma.org</t>
  </si>
  <si>
    <t>Vartan</t>
  </si>
  <si>
    <t>vminasian@lexingtonma.org</t>
  </si>
  <si>
    <t>Minor</t>
  </si>
  <si>
    <t>rminor@lexingtonma.org</t>
  </si>
  <si>
    <t>cmoore@lexingtonma.org</t>
  </si>
  <si>
    <t>Morgan</t>
  </si>
  <si>
    <t>mmorgan@lexingtonma.org</t>
  </si>
  <si>
    <t>Mountain</t>
  </si>
  <si>
    <t>cmountain@lexingtonma.org</t>
  </si>
  <si>
    <t>Mukamal</t>
  </si>
  <si>
    <t>Mullins</t>
  </si>
  <si>
    <t>cmullins@lexingtonma.org</t>
  </si>
  <si>
    <t>Mulrenan</t>
  </si>
  <si>
    <t>mmulrenan@lexingtonma.org</t>
  </si>
  <si>
    <t>hmurphy@lexingtonma.org</t>
  </si>
  <si>
    <t>lmurray@lexingtonma.org</t>
  </si>
  <si>
    <t>pmusto@lexingtonma.org</t>
  </si>
  <si>
    <t>Muzyka</t>
  </si>
  <si>
    <t>amuzyka@lexingtonma.org</t>
  </si>
  <si>
    <t>Myette</t>
  </si>
  <si>
    <t>vmyette@lexingtonma.org</t>
  </si>
  <si>
    <t>Nabet</t>
  </si>
  <si>
    <t>snabet@lexingtonma.org</t>
  </si>
  <si>
    <t>Nargi</t>
  </si>
  <si>
    <t>mnargi@lexingtonma.org</t>
  </si>
  <si>
    <t>Maurice</t>
  </si>
  <si>
    <t>Nobles</t>
  </si>
  <si>
    <t>mnobles@lexingtonma.org</t>
  </si>
  <si>
    <t>Nobrega</t>
  </si>
  <si>
    <t>snobrega@lexingtonma.org</t>
  </si>
  <si>
    <t>Nussbum</t>
  </si>
  <si>
    <t>dnussbum@lexingtonma.org</t>
  </si>
  <si>
    <t>eobrien@lexingtonma.org</t>
  </si>
  <si>
    <t>cobrien@lexingtonma.org</t>
  </si>
  <si>
    <t>hoconnor@lexingtonma.org</t>
  </si>
  <si>
    <t>soconnor@lexingtonma.org</t>
  </si>
  <si>
    <t>O'Leary</t>
  </si>
  <si>
    <t>toleary@lexingtonma.org</t>
  </si>
  <si>
    <t>O'Rourke</t>
  </si>
  <si>
    <t>horourke@lexingtonma.org</t>
  </si>
  <si>
    <t>Osgood</t>
  </si>
  <si>
    <t>kosgood@lexingtonma.org</t>
  </si>
  <si>
    <t>Nelly</t>
  </si>
  <si>
    <t>Ossia</t>
  </si>
  <si>
    <t>nossia@lexingtonma.org</t>
  </si>
  <si>
    <t>Madhurima</t>
  </si>
  <si>
    <t>Pachaury</t>
  </si>
  <si>
    <t>mpachaury@lexingtonma.org</t>
  </si>
  <si>
    <t>Pak</t>
  </si>
  <si>
    <t>epak@lexingtonma.org</t>
  </si>
  <si>
    <t>Paolini</t>
  </si>
  <si>
    <t>npaolini@lexingtonma.org</t>
  </si>
  <si>
    <t>apaquette@lexingtonma.org</t>
  </si>
  <si>
    <t>Mary Ann</t>
  </si>
  <si>
    <t>Parente</t>
  </si>
  <si>
    <t>mparente@lexingtonma.org</t>
  </si>
  <si>
    <t>Charlotte</t>
  </si>
  <si>
    <t>Parish</t>
  </si>
  <si>
    <t>chparish@lexingtonma.org</t>
  </si>
  <si>
    <t>jpatrick@lexingtonma.org</t>
  </si>
  <si>
    <t>Randolph</t>
  </si>
  <si>
    <t>Paulsen</t>
  </si>
  <si>
    <t>dpaulsen@lexingtonma.org</t>
  </si>
  <si>
    <t>Mary Christine</t>
  </si>
  <si>
    <t>Paxton</t>
  </si>
  <si>
    <t>mcpaxton@lexingtonma.org</t>
  </si>
  <si>
    <t>Peletier</t>
  </si>
  <si>
    <t>bpeletier@lexingtonma.org</t>
  </si>
  <si>
    <t>Pelletier</t>
  </si>
  <si>
    <t>apelletier@lexingtonma.org</t>
  </si>
  <si>
    <t>Admin</t>
  </si>
  <si>
    <t>Pelrin</t>
  </si>
  <si>
    <t>spelrin@lexingtonma.org</t>
  </si>
  <si>
    <t>Peltier</t>
  </si>
  <si>
    <t>mpeltier@lexingtonma.org</t>
  </si>
  <si>
    <t>Perriello</t>
  </si>
  <si>
    <t>kperriello@lexingtonma.org</t>
  </si>
  <si>
    <t>Philippe</t>
  </si>
  <si>
    <t>rphilippe@lexingtonma.org</t>
  </si>
  <si>
    <t>Mina</t>
  </si>
  <si>
    <t>Phua</t>
  </si>
  <si>
    <t>milee@lexingtonma.org</t>
  </si>
  <si>
    <t>Pikcilingis</t>
  </si>
  <si>
    <t>spikcilingis@lexingtonma.org</t>
  </si>
  <si>
    <t>Pinho Duarte Harms</t>
  </si>
  <si>
    <t>mharms@lexingtonma.org</t>
  </si>
  <si>
    <t>Lysa</t>
  </si>
  <si>
    <t>Pirone</t>
  </si>
  <si>
    <t>lpirone@lexingtonma.org</t>
  </si>
  <si>
    <t>Poirier</t>
  </si>
  <si>
    <t>spoirier@lexingtonma.org</t>
  </si>
  <si>
    <t>Porcello</t>
  </si>
  <si>
    <t>cporcello@lexingtonma.org</t>
  </si>
  <si>
    <t>World Geography</t>
  </si>
  <si>
    <t>Psilopoulos</t>
  </si>
  <si>
    <t>dpsilopoulos@lexingtonma.org</t>
  </si>
  <si>
    <t>Guadalupe</t>
  </si>
  <si>
    <t>Puim</t>
  </si>
  <si>
    <t>gpuim@lexingtonma.org</t>
  </si>
  <si>
    <t>Jose</t>
  </si>
  <si>
    <t>jramos@lexingtonma.org</t>
  </si>
  <si>
    <t>Raso</t>
  </si>
  <si>
    <t>araso@lexingtonma.org</t>
  </si>
  <si>
    <t>Ratel</t>
  </si>
  <si>
    <t>lratel@lexingtonma.org</t>
  </si>
  <si>
    <t>Isaiah</t>
  </si>
  <si>
    <t>Reeves</t>
  </si>
  <si>
    <t>ireeves@lexingtonma.org</t>
  </si>
  <si>
    <t>aricardo@lexingtonma.org</t>
  </si>
  <si>
    <t>Ricupero</t>
  </si>
  <si>
    <t>jricupero@lexingtonma.org</t>
  </si>
  <si>
    <t>Riendeau</t>
  </si>
  <si>
    <t>lriendeau@lexingtonma.org</t>
  </si>
  <si>
    <t>Rizzo</t>
  </si>
  <si>
    <t>Roche</t>
  </si>
  <si>
    <t>croche@lexingtonma.org</t>
  </si>
  <si>
    <t>Rockhold</t>
  </si>
  <si>
    <t>krockhold@lexingtonma.org</t>
  </si>
  <si>
    <t>Rodrigues</t>
  </si>
  <si>
    <t>jrodrigues@lexingtonma.org</t>
  </si>
  <si>
    <t>Rogers</t>
  </si>
  <si>
    <t>mrogers@lexingtonma.org</t>
  </si>
  <si>
    <t>jrogers@lexingtonma.org</t>
  </si>
  <si>
    <t>Roldan-Flores</t>
  </si>
  <si>
    <t>aroldanflores@lexingtonma.org</t>
  </si>
  <si>
    <t>Ronan</t>
  </si>
  <si>
    <t>mronan@lexingtonma.org</t>
  </si>
  <si>
    <t>srooney@lexingtonma.org</t>
  </si>
  <si>
    <t>aross@lexingtonma.org</t>
  </si>
  <si>
    <t>IA Sub</t>
  </si>
  <si>
    <t>Rucki</t>
  </si>
  <si>
    <t>jrucki@lexingtonma.org</t>
  </si>
  <si>
    <t>ksampson@lexingtonma.org</t>
  </si>
  <si>
    <t>Sangster</t>
  </si>
  <si>
    <t>ksangster@lexingtonma.org</t>
  </si>
  <si>
    <t>Sarazen</t>
  </si>
  <si>
    <t>vsarazen@lexingtonma.org</t>
  </si>
  <si>
    <t>Kira</t>
  </si>
  <si>
    <t>Savage</t>
  </si>
  <si>
    <t>ksavage@lexingtonma.org</t>
  </si>
  <si>
    <t>Kristi</t>
  </si>
  <si>
    <t>Schell</t>
  </si>
  <si>
    <t>kschell@lexingtonma.org</t>
  </si>
  <si>
    <t>Schlect</t>
  </si>
  <si>
    <t>hschlect@lexingtonma.org</t>
  </si>
  <si>
    <t>Sewall</t>
  </si>
  <si>
    <t>jsewall@lexingtonma.org</t>
  </si>
  <si>
    <t>sshaw@lexingtonma.org</t>
  </si>
  <si>
    <t>Shediac</t>
  </si>
  <si>
    <t>ashediac@lexingtonma.org</t>
  </si>
  <si>
    <t>Sheild</t>
  </si>
  <si>
    <t>csheild@lexingtonma.org</t>
  </si>
  <si>
    <t>Shola</t>
  </si>
  <si>
    <t>rshola@lexingtonma.org</t>
  </si>
  <si>
    <t>Uzma</t>
  </si>
  <si>
    <t>Siddiqui</t>
  </si>
  <si>
    <t>usiddiqui@lexingtonma.org</t>
  </si>
  <si>
    <t>Side</t>
  </si>
  <si>
    <t>dside@lexingtonma.org</t>
  </si>
  <si>
    <t>Simons</t>
  </si>
  <si>
    <t>Tyler</t>
  </si>
  <si>
    <t>Sison</t>
  </si>
  <si>
    <t>Slusser</t>
  </si>
  <si>
    <t>kslusser@lexingtonma.org</t>
  </si>
  <si>
    <t>esmith@lexingtonma.org</t>
  </si>
  <si>
    <t>bsmith@lexingtonma.org</t>
  </si>
  <si>
    <t>Soberg</t>
  </si>
  <si>
    <t>ksoberg@lexingtonma.org</t>
  </si>
  <si>
    <t>Carlyn</t>
  </si>
  <si>
    <t>Sobon</t>
  </si>
  <si>
    <t>csobon@lexingtonma.org</t>
  </si>
  <si>
    <t>Sorensen</t>
  </si>
  <si>
    <t>jsorensen@lexingtonma.org</t>
  </si>
  <si>
    <t>Soto</t>
  </si>
  <si>
    <t>esoto@lexingtonma.org</t>
  </si>
  <si>
    <t>Soucie</t>
  </si>
  <si>
    <t>csoucie@lexingtonma.org</t>
  </si>
  <si>
    <t>Jaclyn</t>
  </si>
  <si>
    <t>Souza</t>
  </si>
  <si>
    <t>jsouza@lexingtonma.org</t>
  </si>
  <si>
    <t>Spang</t>
  </si>
  <si>
    <t>jspang@lexingtonma.org</t>
  </si>
  <si>
    <t>Mallory</t>
  </si>
  <si>
    <t>Spero</t>
  </si>
  <si>
    <t>mspero@lexingtonma.org</t>
  </si>
  <si>
    <t>Springfield</t>
  </si>
  <si>
    <t>bspringfield@lexingtonma.org</t>
  </si>
  <si>
    <t>Test</t>
  </si>
  <si>
    <t>Staff</t>
  </si>
  <si>
    <t>Stanton</t>
  </si>
  <si>
    <t>estanton@lexingtonma.org</t>
  </si>
  <si>
    <t>Sternfeld</t>
  </si>
  <si>
    <t>asternfeld@lexingtonma.org</t>
  </si>
  <si>
    <t>tsullivan@lexingtonma.org</t>
  </si>
  <si>
    <t>Tech1</t>
  </si>
  <si>
    <t>x2test@x2dev.com</t>
  </si>
  <si>
    <t>Lee-Ann</t>
  </si>
  <si>
    <t>Swanson</t>
  </si>
  <si>
    <t>lswanson@lexingtonma.org</t>
  </si>
  <si>
    <t>Tambor</t>
  </si>
  <si>
    <t>mtambor@lexingtonma.org</t>
  </si>
  <si>
    <t>Tanguay</t>
  </si>
  <si>
    <t>mtanguay@lexingtonma.org</t>
  </si>
  <si>
    <t>TBA-A</t>
  </si>
  <si>
    <t>TBA-B</t>
  </si>
  <si>
    <t>TBA-C</t>
  </si>
  <si>
    <t>TBA-D</t>
  </si>
  <si>
    <t>TBA-E</t>
  </si>
  <si>
    <t>TBA-F</t>
  </si>
  <si>
    <t>TBA-G</t>
  </si>
  <si>
    <t>TBA-H</t>
  </si>
  <si>
    <t>TBA-I</t>
  </si>
  <si>
    <t>TBA-J</t>
  </si>
  <si>
    <t>TBA-K</t>
  </si>
  <si>
    <t>TBA-L</t>
  </si>
  <si>
    <t>TBA-M</t>
  </si>
  <si>
    <t>TBA-N</t>
  </si>
  <si>
    <t>TBA-O</t>
  </si>
  <si>
    <t>TBA-P</t>
  </si>
  <si>
    <t>TBA-Q</t>
  </si>
  <si>
    <t>TBA-R</t>
  </si>
  <si>
    <t>TBA-S</t>
  </si>
  <si>
    <t>TBA-T</t>
  </si>
  <si>
    <t>TBA-U</t>
  </si>
  <si>
    <t>TBA-V</t>
  </si>
  <si>
    <t>TBA-W</t>
  </si>
  <si>
    <t>TBA-X</t>
  </si>
  <si>
    <t>TBA-Y</t>
  </si>
  <si>
    <t>TBA-Z</t>
  </si>
  <si>
    <t>Terrasi</t>
  </si>
  <si>
    <t>mterrasi@lexingtonma.org</t>
  </si>
  <si>
    <t>Thibodeau</t>
  </si>
  <si>
    <t>bthibodeau@lexingtonma.org</t>
  </si>
  <si>
    <t>French Teacher</t>
  </si>
  <si>
    <t>kthompson@lexingtonma.org</t>
  </si>
  <si>
    <t>mthompson@lexingtonma.org</t>
  </si>
  <si>
    <t>Tippett</t>
  </si>
  <si>
    <t>jtippett@lexingtonma.org</t>
  </si>
  <si>
    <t>Donnamarie</t>
  </si>
  <si>
    <t>Tortorici</t>
  </si>
  <si>
    <t>dtortorici@lexingtonma.org</t>
  </si>
  <si>
    <t>Totniou</t>
  </si>
  <si>
    <t>mtotniou@lexingtonma.org</t>
  </si>
  <si>
    <t>Karly</t>
  </si>
  <si>
    <t>Turnbull</t>
  </si>
  <si>
    <t>kturnbull@lexingtonma.org</t>
  </si>
  <si>
    <t>jturner@lexingtonma.org</t>
  </si>
  <si>
    <t>Tzovaras</t>
  </si>
  <si>
    <t>dtzovaras@lexingtonma.org</t>
  </si>
  <si>
    <t>Alana</t>
  </si>
  <si>
    <t>Valdez</t>
  </si>
  <si>
    <t>Monica</t>
  </si>
  <si>
    <t>Visco</t>
  </si>
  <si>
    <t>mvisco@lexingtonma.org</t>
  </si>
  <si>
    <t>Von Huene</t>
  </si>
  <si>
    <t>svonhuene@lexingtonma.org</t>
  </si>
  <si>
    <t>Vyshnevetska</t>
  </si>
  <si>
    <t>ivyshnevetska@lexingtonma.org</t>
  </si>
  <si>
    <t>Roger</t>
  </si>
  <si>
    <t>Wadsworth</t>
  </si>
  <si>
    <t>mwalker@lexingtonma.org</t>
  </si>
  <si>
    <t>kwang@lexingtonma.org</t>
  </si>
  <si>
    <t>Watkins</t>
  </si>
  <si>
    <t>mwatkins@lexingtonma.org</t>
  </si>
  <si>
    <t>Dawn</t>
  </si>
  <si>
    <t>Webber</t>
  </si>
  <si>
    <t>dwebber@lexingtonma.org</t>
  </si>
  <si>
    <t>Joeyann</t>
  </si>
  <si>
    <t>Weitzman</t>
  </si>
  <si>
    <t>jweitzman@lexingtonma.org</t>
  </si>
  <si>
    <t>Welty</t>
  </si>
  <si>
    <t>Wetzonis</t>
  </si>
  <si>
    <t>Admin Asst to Dean</t>
  </si>
  <si>
    <t>Whittier</t>
  </si>
  <si>
    <t>swhittier@lexingtonma.org</t>
  </si>
  <si>
    <t>Wiitala</t>
  </si>
  <si>
    <t>swiitala@lexingtonma.org</t>
  </si>
  <si>
    <t>Wile</t>
  </si>
  <si>
    <t>jwile@lexingtonma.org</t>
  </si>
  <si>
    <t>jwilliams@lexingtonma.org</t>
  </si>
  <si>
    <t>lwilliams@lexingtonma.org</t>
  </si>
  <si>
    <t>Williamson</t>
  </si>
  <si>
    <t>pwilliamson@lexingtonma.org</t>
  </si>
  <si>
    <t>Willis</t>
  </si>
  <si>
    <t>mwillis@lexingtonma.org</t>
  </si>
  <si>
    <t>cwillis@lexingtonma.org</t>
  </si>
  <si>
    <t>Wilusz</t>
  </si>
  <si>
    <t>rwilusz@lexingtonma.org</t>
  </si>
  <si>
    <t>cwong@lexingtonma.org</t>
  </si>
  <si>
    <t>Ashmi</t>
  </si>
  <si>
    <t>Yung</t>
  </si>
  <si>
    <t>ayung@lexingtonma.org</t>
  </si>
  <si>
    <t>Zurbrick</t>
  </si>
  <si>
    <t>czurbrick@lexingtonma.org</t>
  </si>
  <si>
    <t>In 2020 File</t>
  </si>
  <si>
    <t>Row Labels</t>
  </si>
  <si>
    <t>(blank)</t>
  </si>
  <si>
    <t>Grand Total</t>
  </si>
  <si>
    <t>Raw</t>
  </si>
  <si>
    <t>Clean</t>
  </si>
  <si>
    <t>clean pos</t>
  </si>
  <si>
    <t>#N/A</t>
  </si>
  <si>
    <t>Retenion Rate</t>
  </si>
  <si>
    <t>Retention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</si>
</sst>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my Bellaire" refreshedDate="45304.761955439812" createdVersion="8" refreshedVersion="8" minRefreshableVersion="3" recordCount="1498">
  <cacheSource type="worksheet">
    <worksheetSource name="Table1"/>
  </cacheSource>
  <cacheFields count="10">
    <cacheField name="First Name" numFmtId="0">
      <sharedItems/>
    </cacheField>
    <cacheField name="Last Name" numFmtId="0">
      <sharedItems/>
    </cacheField>
    <cacheField name="Phone" numFmtId="0">
      <sharedItems containsBlank="1"/>
    </cacheField>
    <cacheField name="Email" numFmtId="0">
      <sharedItems containsBlank="1"/>
    </cacheField>
    <cacheField name="Position/Title" numFmtId="0">
      <sharedItems containsBlank="1" count="83">
        <s v="SSI"/>
        <s v="IA"/>
        <s v="Math Specialist LTS"/>
        <s v="Teacher"/>
        <s v="Speech &amp; Lang"/>
        <s v="SIA"/>
        <s v="Admin Asst"/>
        <s v="BCBS"/>
        <s v="Health"/>
        <s v="Social Worker"/>
        <s v="KA"/>
        <s v="SSP"/>
        <s v="Field Tech"/>
        <s v="Custodian"/>
        <s v="Nurse"/>
        <s v="Tech"/>
        <m/>
        <s v="Admin Assist"/>
        <s v="Coordinator"/>
        <s v="Psychologist"/>
        <s v="Secretary"/>
        <s v="Librarian"/>
        <s v="OMS"/>
        <s v="Sch Support"/>
        <s v="SPED IA"/>
        <s v="Mandarin Teacher"/>
        <s v="Administrator"/>
        <s v="Hearing Specialist"/>
        <s v="Counseling"/>
        <s v="K-5 Coordinator"/>
        <s v="Counselor"/>
        <s v="ETS"/>
        <s v="BCBA"/>
        <s v="Supervisor"/>
        <s v="OT"/>
        <s v="Dept. Head"/>
        <s v="Teacher - 4"/>
        <s v="K-5 Dept. Head"/>
        <s v="ELECTRICIAN"/>
        <s v="Occupational Therapist"/>
        <s v="Children's Program Coordinator"/>
        <s v="Maintenance"/>
        <s v="Resource Nurse"/>
        <s v="Behavior Specialist"/>
        <s v="ILP"/>
        <s v="SLP"/>
        <s v="Prevention Specialist"/>
        <s v="Asst Director"/>
        <s v="LTS Elementary Teacher"/>
        <s v="Resource Teacher"/>
        <s v="PT"/>
        <s v="Director"/>
        <s v="SPED"/>
        <s v="Department Head"/>
        <s v="Technology Coordinator"/>
        <s v="LTS Science Teacher"/>
        <s v="Health Teacher"/>
        <s v="Vision Specialist"/>
        <s v="ILP Teacher"/>
        <s v="Principal"/>
        <s v="Testing"/>
        <s v="Substitute"/>
        <s v="SPED Teacher - ILP1"/>
        <s v="Science Teacher"/>
        <s v="Contracted Service Psychologist"/>
        <s v="Spanish Teacher"/>
        <s v="Co-President"/>
        <s v="Teaacher"/>
        <s v="Field Technician"/>
        <s v="Reading"/>
        <s v="LTS Teacher"/>
        <s v="Overmax Aide"/>
        <s v="Music Director"/>
        <s v="Head Custodian"/>
        <s v="K Assistant"/>
        <s v="Assistant Food Manager"/>
        <s v="SPED Resource Teacher"/>
        <s v="School Support"/>
        <s v="Tech Director"/>
        <s v="Administrative Assistant"/>
        <s v="English Teacher"/>
        <s v="LCP Coordinator &amp; Team Chair"/>
        <s v="Orientation and Mobility Specialist"/>
      </sharedItems>
    </cacheField>
    <cacheField name="Assignment" numFmtId="0">
      <sharedItems containsBlank="1" containsMixedTypes="1" containsNumber="1" containsInteger="1" minValue="1" maxValue="5"/>
    </cacheField>
    <cacheField name="Website" numFmtId="0">
      <sharedItems containsBlank="1"/>
    </cacheField>
    <cacheField name="School" numFmtId="0">
      <sharedItems count="11">
        <s v="William Diamond Middle School"/>
        <s v="Lexington Public Schools"/>
        <s v="Bowman Elementary"/>
        <s v="Harrington Elementary"/>
        <s v="Clarke Middle School"/>
        <s v="Hastings Elementary"/>
        <s v="Lexington High School"/>
        <s v="Children's Place"/>
        <s v="Estabrook Elementary"/>
        <s v="Fiske Elementary"/>
        <s v="Bridge Elementary"/>
      </sharedItems>
    </cacheField>
    <cacheField name="clean pos" numFmtId="0">
      <sharedItems count="60">
        <s v="SSI"/>
        <s v="IA"/>
        <s v="Math Specialist LTS"/>
        <s v="Teacher"/>
        <s v="SLP"/>
        <s v="SIA"/>
        <s v="Administrative Assistant"/>
        <s v="Behavior Specialist"/>
        <s v="Health"/>
        <s v="Social Worker"/>
        <s v="KA"/>
        <s v="SSP"/>
        <s v="Field Technician"/>
        <s v="Custodian"/>
        <s v="Nurse"/>
        <s v="Tech"/>
        <e v="#N/A"/>
        <s v="Coordinator"/>
        <s v="Psychologist"/>
        <s v="Librarian"/>
        <s v="OMS"/>
        <s v="School Support"/>
        <s v="SPED IA"/>
        <s v="Administrator"/>
        <s v="Hearing Specialist"/>
        <s v="Counseling"/>
        <s v="K-5 Coordinator"/>
        <s v="ETS"/>
        <s v="Supervisor"/>
        <s v="Occupational Therapist"/>
        <s v="Department Head"/>
        <s v="K-5 Dept. Head"/>
        <s v="ELECTRICIAN"/>
        <s v="Children's Program Coordinator"/>
        <s v="Maintenance"/>
        <s v="Resource Nurse"/>
        <s v="ILP Teacher"/>
        <s v="Prevention Specialist"/>
        <s v="Asst Director"/>
        <s v="Resource Teacher"/>
        <s v="PT"/>
        <s v="Director"/>
        <s v="SPED"/>
        <s v="Technology Coordinator"/>
        <s v="Vision Specialist"/>
        <s v="Principal"/>
        <s v="Testing"/>
        <s v="Substitute"/>
        <s v="Contracted Service Psychologist"/>
        <s v="Co-President"/>
        <s v="Reading"/>
        <s v="Overmax Aide"/>
        <s v="Music Director"/>
        <s v="Head Custodian"/>
        <s v="K Assistant"/>
        <s v="Assistant Food Manager"/>
        <s v="SPED Resource Teacher"/>
        <s v="Tech Director"/>
        <s v="LCP Coordinator &amp; Team Chair"/>
        <s v="Orientation and Mobility Specialist"/>
      </sharedItems>
    </cacheField>
    <cacheField name="In 2020 File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8">
  <r>
    <s v="Laila"/>
    <s v="Alamni"/>
    <m/>
    <s v="lalamni@lexingtonma.org"/>
    <x v="0"/>
    <s v="Special Ed"/>
    <m/>
    <x v="0"/>
    <x v="0"/>
    <n v="0"/>
  </r>
  <r>
    <s v="Mikayla"/>
    <s v="Ausiello"/>
    <m/>
    <s v="mausiello@lexingtonma.org"/>
    <x v="1"/>
    <s v="Special Ed"/>
    <m/>
    <x v="0"/>
    <x v="1"/>
    <n v="0"/>
  </r>
  <r>
    <s v="Marie-Louise"/>
    <s v="Bean"/>
    <m/>
    <m/>
    <x v="2"/>
    <m/>
    <m/>
    <x v="1"/>
    <x v="2"/>
    <n v="0"/>
  </r>
  <r>
    <s v="Michelle"/>
    <s v="Bellavia"/>
    <m/>
    <s v="mbellavia@lexingtonma.org"/>
    <x v="3"/>
    <s v="Special Ed"/>
    <m/>
    <x v="0"/>
    <x v="3"/>
    <n v="0"/>
  </r>
  <r>
    <s v="Christine"/>
    <s v="Bossalini"/>
    <m/>
    <s v="cbossalini@lexingtonma.org"/>
    <x v="3"/>
    <s v="Special Ed"/>
    <m/>
    <x v="2"/>
    <x v="3"/>
    <n v="0"/>
  </r>
  <r>
    <s v="Indigo"/>
    <s v="Burford"/>
    <m/>
    <s v="iburford@lexingtonma.org"/>
    <x v="4"/>
    <s v="Special Ed"/>
    <m/>
    <x v="3"/>
    <x v="4"/>
    <n v="0"/>
  </r>
  <r>
    <s v="Jean"/>
    <s v="Burger"/>
    <m/>
    <s v="jburger@lexingtonma.org"/>
    <x v="3"/>
    <s v="Special Ed"/>
    <m/>
    <x v="4"/>
    <x v="3"/>
    <n v="0"/>
  </r>
  <r>
    <s v="Kathryn"/>
    <s v="Caisse"/>
    <m/>
    <s v="kcaisse@lexingtonma.org"/>
    <x v="1"/>
    <s v="Special Ed"/>
    <m/>
    <x v="3"/>
    <x v="1"/>
    <n v="0"/>
  </r>
  <r>
    <s v="Leah"/>
    <s v="Carfagno"/>
    <m/>
    <s v="lcarfagno@lexingtonma.org"/>
    <x v="5"/>
    <s v="Special Ed"/>
    <m/>
    <x v="5"/>
    <x v="5"/>
    <n v="0"/>
  </r>
  <r>
    <s v="Karina"/>
    <s v="Cruz"/>
    <m/>
    <s v="kcruz@lexingtonma.org"/>
    <x v="0"/>
    <s v="Special Ed"/>
    <m/>
    <x v="0"/>
    <x v="0"/>
    <n v="0"/>
  </r>
  <r>
    <s v="Robin"/>
    <s v="Davidian"/>
    <m/>
    <s v="rdavidian@lexingtonma.org"/>
    <x v="6"/>
    <s v="School Office"/>
    <m/>
    <x v="6"/>
    <x v="6"/>
    <n v="0"/>
  </r>
  <r>
    <s v="Denise"/>
    <s v="Etheridge"/>
    <m/>
    <s v="detheridge@lexingtonma.org"/>
    <x v="7"/>
    <s v="Special Ed"/>
    <m/>
    <x v="7"/>
    <x v="7"/>
    <n v="0"/>
  </r>
  <r>
    <s v="Bridget"/>
    <s v="Fairley"/>
    <m/>
    <s v="bfairley@lexingtonma.org"/>
    <x v="1"/>
    <s v="Special Ed"/>
    <m/>
    <x v="5"/>
    <x v="1"/>
    <n v="0"/>
  </r>
  <r>
    <s v="Lucia"/>
    <s v="Fellows"/>
    <m/>
    <s v="lfellows@lexingtonma.org"/>
    <x v="3"/>
    <s v="K"/>
    <m/>
    <x v="8"/>
    <x v="3"/>
    <n v="0"/>
  </r>
  <r>
    <s v="Mary"/>
    <s v="Flaherty"/>
    <m/>
    <s v="mflaherty@lexingtonma.org"/>
    <x v="3"/>
    <s v="Math"/>
    <m/>
    <x v="0"/>
    <x v="3"/>
    <n v="0"/>
  </r>
  <r>
    <s v="Heather"/>
    <s v="Gray"/>
    <m/>
    <s v="hgray@lexingtonma.org"/>
    <x v="4"/>
    <s v="Special Ed"/>
    <m/>
    <x v="1"/>
    <x v="4"/>
    <n v="0"/>
  </r>
  <r>
    <s v="Mehrnoush"/>
    <s v="Hakimi"/>
    <m/>
    <s v="mhakimi@lexingtonma.org"/>
    <x v="3"/>
    <s v="Substitute"/>
    <m/>
    <x v="3"/>
    <x v="3"/>
    <n v="0"/>
  </r>
  <r>
    <s v="Caitlyn"/>
    <s v="Hayden"/>
    <m/>
    <s v="chayden@lexingtonma.org"/>
    <x v="8"/>
    <s v="Health Services"/>
    <m/>
    <x v="6"/>
    <x v="8"/>
    <n v="0"/>
  </r>
  <r>
    <s v="Kellie"/>
    <s v="Herbert"/>
    <m/>
    <s v="kherbert@lexingtonma.org"/>
    <x v="0"/>
    <s v="Special Ed"/>
    <m/>
    <x v="9"/>
    <x v="0"/>
    <n v="0"/>
  </r>
  <r>
    <s v="Lurena"/>
    <s v="Hood"/>
    <m/>
    <s v="lhood@lexingtonma.org"/>
    <x v="9"/>
    <s v="METCO"/>
    <m/>
    <x v="8"/>
    <x v="9"/>
    <n v="0"/>
  </r>
  <r>
    <s v="Aleef"/>
    <s v="Islam"/>
    <m/>
    <s v="aislam@lexingtonma.org"/>
    <x v="1"/>
    <s v="Special Ed"/>
    <m/>
    <x v="10"/>
    <x v="1"/>
    <n v="0"/>
  </r>
  <r>
    <s v="Tess"/>
    <s v="Johnson"/>
    <m/>
    <s v="tjohnson@lexingtonma.org"/>
    <x v="1"/>
    <s v="Special Ed"/>
    <m/>
    <x v="3"/>
    <x v="1"/>
    <n v="0"/>
  </r>
  <r>
    <s v="Huaiying"/>
    <s v="Kang"/>
    <m/>
    <s v="hkang@lexingtonma.org"/>
    <x v="3"/>
    <s v="World Language"/>
    <m/>
    <x v="4"/>
    <x v="3"/>
    <n v="0"/>
  </r>
  <r>
    <s v="Kedie"/>
    <s v="Kella"/>
    <m/>
    <s v="kkella@lexingtonma.org"/>
    <x v="0"/>
    <s v="Special Ed"/>
    <m/>
    <x v="7"/>
    <x v="0"/>
    <n v="0"/>
  </r>
  <r>
    <s v="Melanie"/>
    <s v="Kilburn"/>
    <m/>
    <m/>
    <x v="10"/>
    <m/>
    <m/>
    <x v="5"/>
    <x v="10"/>
    <n v="0"/>
  </r>
  <r>
    <s v="Megan"/>
    <s v="Kimball"/>
    <m/>
    <s v="mkimball@lexingtonma.org"/>
    <x v="3"/>
    <s v="Social Studies"/>
    <m/>
    <x v="6"/>
    <x v="3"/>
    <n v="0"/>
  </r>
  <r>
    <s v="Nicole"/>
    <s v="Lapiana"/>
    <m/>
    <s v="nlapiana@lexingtonma.org"/>
    <x v="11"/>
    <s v="School Office"/>
    <m/>
    <x v="4"/>
    <x v="11"/>
    <n v="0"/>
  </r>
  <r>
    <s v="Andrew"/>
    <s v="Lazaro"/>
    <m/>
    <s v="alazaro@lexingtonma.org"/>
    <x v="12"/>
    <s v="Tech"/>
    <m/>
    <x v="1"/>
    <x v="12"/>
    <n v="0"/>
  </r>
  <r>
    <s v="GREGORY"/>
    <s v="LEMAY"/>
    <m/>
    <s v="glemay@lexingtonma.org"/>
    <x v="13"/>
    <s v="Facilities"/>
    <m/>
    <x v="6"/>
    <x v="13"/>
    <n v="0"/>
  </r>
  <r>
    <s v="Madeline"/>
    <s v="Levesque"/>
    <m/>
    <m/>
    <x v="3"/>
    <s v="Substitute"/>
    <m/>
    <x v="10"/>
    <x v="3"/>
    <n v="0"/>
  </r>
  <r>
    <s v="Courtney"/>
    <s v="Lorden"/>
    <m/>
    <s v="clorden@lexingtonma.org"/>
    <x v="3"/>
    <s v="Reading"/>
    <m/>
    <x v="3"/>
    <x v="3"/>
    <n v="0"/>
  </r>
  <r>
    <s v="Christianne"/>
    <s v="Mager"/>
    <m/>
    <s v="cmager@lexingtonma.org"/>
    <x v="3"/>
    <s v="Substitute"/>
    <m/>
    <x v="8"/>
    <x v="3"/>
    <n v="0"/>
  </r>
  <r>
    <s v="Kaylee"/>
    <s v="Marshall"/>
    <m/>
    <s v="kmarshall@lexingtonma.org"/>
    <x v="0"/>
    <s v="Special Ed"/>
    <m/>
    <x v="9"/>
    <x v="0"/>
    <n v="0"/>
  </r>
  <r>
    <s v="Ivory"/>
    <s v="Moulton"/>
    <m/>
    <s v="imoulton@lexingtonma.org"/>
    <x v="3"/>
    <s v="English"/>
    <s v="Visit Site"/>
    <x v="0"/>
    <x v="3"/>
    <n v="0"/>
  </r>
  <r>
    <s v="Bryanna"/>
    <s v="Nigro"/>
    <m/>
    <s v="bnigro@lexingtonma.org"/>
    <x v="5"/>
    <s v="Special Ed"/>
    <m/>
    <x v="10"/>
    <x v="5"/>
    <n v="0"/>
  </r>
  <r>
    <s v="Caroline"/>
    <s v="Norris"/>
    <m/>
    <s v="cnorris@lexingtonma.org"/>
    <x v="3"/>
    <s v="K"/>
    <m/>
    <x v="8"/>
    <x v="3"/>
    <n v="0"/>
  </r>
  <r>
    <s v="Ryan"/>
    <s v="Payne"/>
    <m/>
    <s v="rpayne@lexingtonma.org"/>
    <x v="1"/>
    <s v="Special Ed"/>
    <m/>
    <x v="2"/>
    <x v="1"/>
    <n v="0"/>
  </r>
  <r>
    <s v="Lisa"/>
    <s v="Powell"/>
    <m/>
    <s v="lpowell@lexingtonma.org"/>
    <x v="9"/>
    <s v="METCO"/>
    <m/>
    <x v="8"/>
    <x v="9"/>
    <n v="0"/>
  </r>
  <r>
    <s v="Hannah"/>
    <s v="Ragonese"/>
    <m/>
    <s v="hragonese@lexingtonma.org"/>
    <x v="3"/>
    <s v="K"/>
    <m/>
    <x v="2"/>
    <x v="3"/>
    <n v="0"/>
  </r>
  <r>
    <s v="Marianne"/>
    <s v="Reamer"/>
    <m/>
    <s v="mreamer@lexingtonma.org"/>
    <x v="5"/>
    <m/>
    <m/>
    <x v="6"/>
    <x v="5"/>
    <n v="0"/>
  </r>
  <r>
    <s v="Katrina"/>
    <s v="Regan"/>
    <m/>
    <s v="kregan@lexingtonma.org"/>
    <x v="3"/>
    <s v="Special Ed"/>
    <m/>
    <x v="8"/>
    <x v="3"/>
    <n v="0"/>
  </r>
  <r>
    <s v="Kade"/>
    <s v="Reticker"/>
    <m/>
    <s v="kreticker@lexingtonma.org"/>
    <x v="4"/>
    <s v="Special Ed"/>
    <m/>
    <x v="6"/>
    <x v="4"/>
    <n v="0"/>
  </r>
  <r>
    <s v="David"/>
    <s v="Richman"/>
    <m/>
    <s v="drichman@lexingtonma.org"/>
    <x v="3"/>
    <n v="1"/>
    <m/>
    <x v="3"/>
    <x v="3"/>
    <n v="0"/>
  </r>
  <r>
    <s v="Lisa"/>
    <s v="Riley"/>
    <m/>
    <s v="lriley@lexingtonma.org"/>
    <x v="5"/>
    <s v="Special Ed"/>
    <m/>
    <x v="0"/>
    <x v="5"/>
    <n v="0"/>
  </r>
  <r>
    <s v="Natalie"/>
    <s v="Robinson"/>
    <m/>
    <s v="nrobinson@lexingtonma.org"/>
    <x v="9"/>
    <s v="Counseling"/>
    <m/>
    <x v="0"/>
    <x v="9"/>
    <n v="0"/>
  </r>
  <r>
    <s v="Paola"/>
    <s v="Rossi"/>
    <m/>
    <s v="prossi@lexingtonma.org"/>
    <x v="3"/>
    <s v="World Language"/>
    <s v="Visit Site"/>
    <x v="6"/>
    <x v="3"/>
    <n v="0"/>
  </r>
  <r>
    <s v="Kimberly"/>
    <s v="Rudge"/>
    <m/>
    <s v="krudge@lexingtonma.org"/>
    <x v="3"/>
    <s v="Special Ed"/>
    <m/>
    <x v="6"/>
    <x v="3"/>
    <n v="0"/>
  </r>
  <r>
    <s v="Kevin"/>
    <s v="Shannon"/>
    <m/>
    <s v="kshannon@lexingtonma.org"/>
    <x v="3"/>
    <s v="P.E. and Wellness"/>
    <m/>
    <x v="3"/>
    <x v="3"/>
    <n v="0"/>
  </r>
  <r>
    <s v="Cassandra"/>
    <s v="Silberman"/>
    <m/>
    <s v="csilberman@lexingtonma.org"/>
    <x v="14"/>
    <s v="Health Services"/>
    <m/>
    <x v="2"/>
    <x v="14"/>
    <n v="0"/>
  </r>
  <r>
    <s v="Alexis"/>
    <s v="Vasquez"/>
    <m/>
    <s v="avasquez@lexingtonma.org"/>
    <x v="14"/>
    <s v="Health Services"/>
    <m/>
    <x v="1"/>
    <x v="14"/>
    <n v="0"/>
  </r>
  <r>
    <s v="Jessica"/>
    <s v="Welch"/>
    <m/>
    <s v="jwelch@lexingtonma.org"/>
    <x v="3"/>
    <s v="Special Ed"/>
    <m/>
    <x v="6"/>
    <x v="3"/>
    <n v="0"/>
  </r>
  <r>
    <s v="Zachary"/>
    <s v="Abdu-Glass"/>
    <m/>
    <s v="zabduglass@lexingtonma.org"/>
    <x v="3"/>
    <s v="World Language"/>
    <s v="Visit Site"/>
    <x v="6"/>
    <x v="3"/>
    <n v="1"/>
  </r>
  <r>
    <s v="John"/>
    <s v="Abelli"/>
    <m/>
    <s v="jabelli@lexingtonma.org"/>
    <x v="15"/>
    <s v="Technology"/>
    <m/>
    <x v="1"/>
    <x v="15"/>
    <n v="1"/>
  </r>
  <r>
    <s v="Kathleen"/>
    <s v="Abou-Rjaily"/>
    <m/>
    <s v="kabourjaily@lexingtonma.org"/>
    <x v="16"/>
    <m/>
    <s v="Visit Site"/>
    <x v="2"/>
    <x v="16"/>
    <n v="1"/>
  </r>
  <r>
    <s v="Lisa"/>
    <s v="Aboyan"/>
    <m/>
    <s v="laboyan@lexingtonma.org"/>
    <x v="17"/>
    <s v="School Office"/>
    <m/>
    <x v="4"/>
    <x v="6"/>
    <n v="0"/>
  </r>
  <r>
    <s v="Daniel"/>
    <s v="Abramovich"/>
    <m/>
    <s v="dabramovich@lexingtonma.org"/>
    <x v="3"/>
    <s v="Science"/>
    <s v="Visit Site"/>
    <x v="6"/>
    <x v="3"/>
    <n v="1"/>
  </r>
  <r>
    <s v="Barbara"/>
    <s v="Adolph"/>
    <m/>
    <s v="badolph@lexingtonma.org"/>
    <x v="3"/>
    <s v="ELL"/>
    <s v="Visit Site"/>
    <x v="6"/>
    <x v="3"/>
    <n v="1"/>
  </r>
  <r>
    <s v="Karen"/>
    <s v="Aggouras"/>
    <m/>
    <s v="kaggouras@lexingtonma.org"/>
    <x v="3"/>
    <s v="Special Ed"/>
    <m/>
    <x v="7"/>
    <x v="3"/>
    <n v="1"/>
  </r>
  <r>
    <s v="Danielle"/>
    <s v="Agresti"/>
    <m/>
    <s v="dagresti@lexingtonma.org"/>
    <x v="3"/>
    <s v="English"/>
    <s v="Visit Site"/>
    <x v="6"/>
    <x v="3"/>
    <n v="1"/>
  </r>
  <r>
    <s v="Amelia"/>
    <s v="Aguilera"/>
    <m/>
    <s v="aaguilera@lexingtonma.org"/>
    <x v="3"/>
    <s v="World Language"/>
    <s v="Visit Site"/>
    <x v="4"/>
    <x v="3"/>
    <n v="1"/>
  </r>
  <r>
    <s v="Caitlin"/>
    <s v="Ahern"/>
    <m/>
    <s v="cahern@lexingtonma.org"/>
    <x v="18"/>
    <s v="Central Office"/>
    <m/>
    <x v="1"/>
    <x v="17"/>
    <n v="1"/>
  </r>
  <r>
    <s v="Alyssa"/>
    <s v="Ahlin"/>
    <m/>
    <s v="aahlin@lexingtonma.org"/>
    <x v="3"/>
    <s v="Grade 5"/>
    <m/>
    <x v="10"/>
    <x v="3"/>
    <n v="1"/>
  </r>
  <r>
    <s v="Margaret"/>
    <s v="Aikenhead"/>
    <m/>
    <s v="maikenhead@lexingtonma.org"/>
    <x v="3"/>
    <s v="Reading"/>
    <m/>
    <x v="2"/>
    <x v="3"/>
    <n v="1"/>
  </r>
  <r>
    <s v="Nicholas"/>
    <s v="Akers"/>
    <m/>
    <s v="nakers@lexingtonma.org"/>
    <x v="3"/>
    <s v="Social Studies"/>
    <s v="Visit Site"/>
    <x v="6"/>
    <x v="3"/>
    <n v="1"/>
  </r>
  <r>
    <s v="Charlene"/>
    <s v="Akimchuk"/>
    <m/>
    <s v="cakimchuk@lexingtonma.org"/>
    <x v="15"/>
    <s v="Technology"/>
    <m/>
    <x v="1"/>
    <x v="15"/>
    <n v="1"/>
  </r>
  <r>
    <s v="Ariana"/>
    <s v="Akram"/>
    <m/>
    <s v="aakram@lexingtonma.org"/>
    <x v="9"/>
    <s v="METCO"/>
    <m/>
    <x v="6"/>
    <x v="9"/>
    <n v="0"/>
  </r>
  <r>
    <s v="Aziza"/>
    <s v="Alam"/>
    <m/>
    <s v="aalam@lexingtonma.org"/>
    <x v="19"/>
    <m/>
    <m/>
    <x v="1"/>
    <x v="18"/>
    <n v="0"/>
  </r>
  <r>
    <s v="Bridget"/>
    <s v="Albert"/>
    <m/>
    <s v="balbert@lexingtonma.org"/>
    <x v="14"/>
    <s v="Health Services"/>
    <m/>
    <x v="7"/>
    <x v="14"/>
    <n v="0"/>
  </r>
  <r>
    <s v="Lori"/>
    <s v="Alberts"/>
    <m/>
    <s v="lalberts@lexingtonma.org"/>
    <x v="3"/>
    <n v="4"/>
    <s v="Visit Site"/>
    <x v="8"/>
    <x v="3"/>
    <n v="1"/>
  </r>
  <r>
    <s v="Audra"/>
    <s v="Alexander"/>
    <m/>
    <s v="aalexander@lexingtonma.org"/>
    <x v="3"/>
    <s v="English"/>
    <s v="Visit Site"/>
    <x v="4"/>
    <x v="3"/>
    <n v="1"/>
  </r>
  <r>
    <s v="Rachael"/>
    <s v="Alexander"/>
    <m/>
    <s v="ralexander@lexingtonma.org"/>
    <x v="3"/>
    <s v="Visual Arts"/>
    <s v="Visit Site"/>
    <x v="0"/>
    <x v="3"/>
    <n v="1"/>
  </r>
  <r>
    <s v="Jean"/>
    <s v="Allard"/>
    <m/>
    <s v="jallard@lexingtonma.org"/>
    <x v="3"/>
    <s v="K"/>
    <s v="Visit Site"/>
    <x v="9"/>
    <x v="3"/>
    <n v="0"/>
  </r>
  <r>
    <s v="Glenn"/>
    <s v="Allen"/>
    <m/>
    <s v="gallen@lexingtonma.org"/>
    <x v="3"/>
    <s v="Science"/>
    <s v="Visit Site"/>
    <x v="6"/>
    <x v="3"/>
    <n v="1"/>
  </r>
  <r>
    <s v="Charmaine"/>
    <s v="Alleyne"/>
    <m/>
    <s v="calleyne@lexingtonma.org"/>
    <x v="6"/>
    <s v="School Office"/>
    <m/>
    <x v="4"/>
    <x v="6"/>
    <n v="1"/>
  </r>
  <r>
    <s v="Janet"/>
    <s v="Almeida"/>
    <m/>
    <s v="jalmeida@lexingtonma.org"/>
    <x v="3"/>
    <s v="Special Ed"/>
    <m/>
    <x v="6"/>
    <x v="3"/>
    <n v="1"/>
  </r>
  <r>
    <s v="Tania"/>
    <s v="Altidor"/>
    <m/>
    <s v="taltidor@lexingtonma.org"/>
    <x v="9"/>
    <s v="METCO"/>
    <m/>
    <x v="2"/>
    <x v="9"/>
    <n v="0"/>
  </r>
  <r>
    <s v="Elyse"/>
    <s v="Amicangioli"/>
    <m/>
    <s v="eamicangioli@lexingtonma.org"/>
    <x v="20"/>
    <s v="Special Ed"/>
    <m/>
    <x v="6"/>
    <x v="6"/>
    <n v="1"/>
  </r>
  <r>
    <s v="Kelly"/>
    <s v="Anderson"/>
    <m/>
    <s v="kanderson@lexingtonma.org"/>
    <x v="3"/>
    <s v="Math"/>
    <s v="Visit Site"/>
    <x v="6"/>
    <x v="3"/>
    <n v="1"/>
  </r>
  <r>
    <s v="Sarah"/>
    <s v="Anderson"/>
    <m/>
    <s v="sanderson@lexingtonma.org"/>
    <x v="21"/>
    <s v="Library"/>
    <m/>
    <x v="6"/>
    <x v="19"/>
    <n v="1"/>
  </r>
  <r>
    <s v="Lauren"/>
    <s v="Anderson"/>
    <m/>
    <s v="landerson@lexingtonma.org"/>
    <x v="3"/>
    <n v="1"/>
    <m/>
    <x v="8"/>
    <x v="3"/>
    <n v="1"/>
  </r>
  <r>
    <s v="India"/>
    <s v="Anderson"/>
    <m/>
    <s v="ianderson@lexingtonma.org"/>
    <x v="3"/>
    <s v="K"/>
    <s v="Visit Site"/>
    <x v="5"/>
    <x v="3"/>
    <n v="1"/>
  </r>
  <r>
    <s v="Michelle"/>
    <s v="Antinarelli"/>
    <m/>
    <s v="mantinarelli@lexingtonma.org"/>
    <x v="22"/>
    <s v="Special Ed"/>
    <m/>
    <x v="1"/>
    <x v="20"/>
    <n v="1"/>
  </r>
  <r>
    <s v="Jessica"/>
    <s v="Antoline"/>
    <m/>
    <s v="jantoline@lexingtonma.org"/>
    <x v="3"/>
    <s v="Social Studies"/>
    <s v="Visit Site"/>
    <x v="6"/>
    <x v="3"/>
    <n v="1"/>
  </r>
  <r>
    <s v="Colleen"/>
    <s v="Aptt"/>
    <m/>
    <s v="captt@lexingtonma.org"/>
    <x v="23"/>
    <s v="School Office"/>
    <m/>
    <x v="8"/>
    <x v="21"/>
    <n v="1"/>
  </r>
  <r>
    <s v="Danielle"/>
    <s v="Aragona"/>
    <m/>
    <s v="daragona@lexingtonma.org"/>
    <x v="4"/>
    <s v="Special Ed"/>
    <m/>
    <x v="8"/>
    <x v="4"/>
    <n v="0"/>
  </r>
  <r>
    <s v="Justin"/>
    <s v="Aramati"/>
    <m/>
    <s v="jaramati@lexingtonma.org"/>
    <x v="3"/>
    <s v="Performing Arts"/>
    <m/>
    <x v="6"/>
    <x v="3"/>
    <n v="1"/>
  </r>
  <r>
    <s v="Swapna"/>
    <s v="Araveti"/>
    <m/>
    <s v="saraveti@lexingtonma.org"/>
    <x v="11"/>
    <s v="School Support"/>
    <m/>
    <x v="7"/>
    <x v="11"/>
    <n v="0"/>
  </r>
  <r>
    <s v="Lauren"/>
    <s v="Archibald"/>
    <m/>
    <s v="larchibald@lexingtonma.org"/>
    <x v="3"/>
    <n v="4"/>
    <s v="Visit Site"/>
    <x v="2"/>
    <x v="3"/>
    <n v="1"/>
  </r>
  <r>
    <s v="Susan"/>
    <s v="Arena"/>
    <m/>
    <s v="sarena@lexingtonma.org"/>
    <x v="3"/>
    <n v="5"/>
    <s v="Visit Site"/>
    <x v="5"/>
    <x v="3"/>
    <n v="1"/>
  </r>
  <r>
    <s v="Cindy"/>
    <s v="Arens"/>
    <m/>
    <s v="carens@lexingtonma.org"/>
    <x v="23"/>
    <s v="Cafeteria"/>
    <m/>
    <x v="6"/>
    <x v="21"/>
    <n v="0"/>
  </r>
  <r>
    <s v="Zackary"/>
    <s v="Armstrong"/>
    <m/>
    <s v="zarmstrong@lexingtonma.org"/>
    <x v="3"/>
    <s v="Social Studies"/>
    <s v="Visit Site"/>
    <x v="0"/>
    <x v="3"/>
    <n v="1"/>
  </r>
  <r>
    <s v="Linda"/>
    <s v="Arnow"/>
    <m/>
    <s v="larnow@lexingtonma.org"/>
    <x v="24"/>
    <s v="Special Ed"/>
    <m/>
    <x v="3"/>
    <x v="22"/>
    <n v="1"/>
  </r>
  <r>
    <s v="Amanda"/>
    <s v="Arnst"/>
    <m/>
    <s v="aarnst@lexingtonma.org"/>
    <x v="3"/>
    <s v="Special Ed"/>
    <m/>
    <x v="4"/>
    <x v="3"/>
    <n v="1"/>
  </r>
  <r>
    <s v="Jane"/>
    <s v="Aronson"/>
    <m/>
    <s v="jaronson@lexingtonma.org"/>
    <x v="20"/>
    <s v="Counseling"/>
    <m/>
    <x v="6"/>
    <x v="6"/>
    <n v="1"/>
  </r>
  <r>
    <s v="Heather"/>
    <s v="Arrigo"/>
    <m/>
    <s v="harrigo@lexingtonma.org"/>
    <x v="3"/>
    <s v="PE and Wellness"/>
    <s v="Visit Site"/>
    <x v="6"/>
    <x v="3"/>
    <n v="1"/>
  </r>
  <r>
    <s v="Megan"/>
    <s v="Arseneau"/>
    <m/>
    <s v="marseneau@lexingtonma.org"/>
    <x v="3"/>
    <s v="Math"/>
    <m/>
    <x v="3"/>
    <x v="3"/>
    <n v="1"/>
  </r>
  <r>
    <s v="Jennifer"/>
    <s v="Arthur"/>
    <m/>
    <s v="jarthur@lexingtonma.org"/>
    <x v="24"/>
    <s v="Special Ed"/>
    <m/>
    <x v="3"/>
    <x v="22"/>
    <n v="1"/>
  </r>
  <r>
    <s v="Michaela"/>
    <s v="Arthur"/>
    <m/>
    <s v="marthur@lexingtonma.org"/>
    <x v="3"/>
    <n v="3"/>
    <s v="Visit Site"/>
    <x v="10"/>
    <x v="3"/>
    <n v="1"/>
  </r>
  <r>
    <s v="Devon"/>
    <s v="Arthur"/>
    <m/>
    <s v="darthur@lexingtonma.org"/>
    <x v="5"/>
    <s v="Special Ed"/>
    <m/>
    <x v="10"/>
    <x v="5"/>
    <n v="0"/>
  </r>
  <r>
    <s v="Caroline"/>
    <s v="Aruila"/>
    <m/>
    <s v="caruila@lexingtonma.org"/>
    <x v="3"/>
    <s v="Special Ed"/>
    <m/>
    <x v="6"/>
    <x v="3"/>
    <n v="0"/>
  </r>
  <r>
    <s v="Christine"/>
    <s v="Ashness"/>
    <m/>
    <s v="cashness@lexingtonma.org"/>
    <x v="6"/>
    <s v="School Office"/>
    <m/>
    <x v="2"/>
    <x v="6"/>
    <n v="1"/>
  </r>
  <r>
    <s v="Pallavi"/>
    <s v="Atale"/>
    <m/>
    <s v="patale@lexingtonma.org"/>
    <x v="5"/>
    <s v="Special Ed"/>
    <m/>
    <x v="4"/>
    <x v="5"/>
    <n v="0"/>
  </r>
  <r>
    <s v="James"/>
    <s v="Athens"/>
    <m/>
    <s v="jathens@lexingtonma.org"/>
    <x v="3"/>
    <s v="P.E. and Wellness"/>
    <s v="Visit Site"/>
    <x v="4"/>
    <x v="3"/>
    <n v="1"/>
  </r>
  <r>
    <s v="Janet"/>
    <s v="Atiyyat"/>
    <m/>
    <s v="jatiyyat@lexingtonma.org"/>
    <x v="1"/>
    <s v="Special Ed"/>
    <m/>
    <x v="5"/>
    <x v="1"/>
    <n v="0"/>
  </r>
  <r>
    <s v="Pierre"/>
    <s v="Aubin"/>
    <m/>
    <s v="paubin@lexingtonma.org"/>
    <x v="0"/>
    <s v="Special Ed"/>
    <m/>
    <x v="9"/>
    <x v="0"/>
    <n v="0"/>
  </r>
  <r>
    <s v="Emma"/>
    <s v="Auden"/>
    <m/>
    <s v="eauden@lexingtonma.org"/>
    <x v="25"/>
    <s v="World Language"/>
    <m/>
    <x v="6"/>
    <x v="3"/>
    <n v="0"/>
  </r>
  <r>
    <s v="Kristyn"/>
    <s v="Aufiero"/>
    <m/>
    <s v="kaufiero@lexingtonma.org"/>
    <x v="3"/>
    <n v="3"/>
    <s v="Visit Site"/>
    <x v="9"/>
    <x v="3"/>
    <n v="1"/>
  </r>
  <r>
    <s v="Rebecca"/>
    <s v="Ault"/>
    <m/>
    <s v="rault@lexingtonma.org"/>
    <x v="3"/>
    <s v="ELL"/>
    <s v="Visit Site"/>
    <x v="8"/>
    <x v="3"/>
    <n v="1"/>
  </r>
  <r>
    <s v="Steven"/>
    <s v="Austerer"/>
    <m/>
    <s v="sausterer@lexingtonma.org"/>
    <x v="3"/>
    <s v="Substitute"/>
    <m/>
    <x v="5"/>
    <x v="3"/>
    <n v="0"/>
  </r>
  <r>
    <s v="Sean"/>
    <s v="Avery"/>
    <m/>
    <s v="savery@lexingtonma.org"/>
    <x v="3"/>
    <n v="3"/>
    <s v="Visit Site"/>
    <x v="2"/>
    <x v="3"/>
    <n v="1"/>
  </r>
  <r>
    <s v="Pauline"/>
    <s v="Avery"/>
    <m/>
    <s v="pavery@lexingtonma.org"/>
    <x v="9"/>
    <s v="Counseling"/>
    <m/>
    <x v="4"/>
    <x v="9"/>
    <n v="1"/>
  </r>
  <r>
    <s v="Hanane"/>
    <s v="Azizi"/>
    <m/>
    <s v="hazizi@lexingtonma.org"/>
    <x v="24"/>
    <s v="Special Ed"/>
    <m/>
    <x v="3"/>
    <x v="22"/>
    <n v="1"/>
  </r>
  <r>
    <s v="Stephen"/>
    <s v="Babbitt"/>
    <m/>
    <s v="sbabbitt@lexingtonma.org"/>
    <x v="9"/>
    <s v="Counseling"/>
    <m/>
    <x v="6"/>
    <x v="9"/>
    <n v="0"/>
  </r>
  <r>
    <s v="Heidi"/>
    <s v="Baggett"/>
    <m/>
    <s v="hbaggett@lexingtonma.org"/>
    <x v="3"/>
    <n v="2"/>
    <m/>
    <x v="3"/>
    <x v="3"/>
    <n v="0"/>
  </r>
  <r>
    <s v="Brian"/>
    <s v="Baker"/>
    <m/>
    <s v="bbaker@lexingtonma.org"/>
    <x v="26"/>
    <s v="School Office"/>
    <m/>
    <x v="9"/>
    <x v="23"/>
    <n v="1"/>
  </r>
  <r>
    <s v="Andrew"/>
    <s v="Baker"/>
    <m/>
    <s v="abaker@lexingtonma.org"/>
    <x v="26"/>
    <s v="School Office"/>
    <m/>
    <x v="6"/>
    <x v="23"/>
    <n v="1"/>
  </r>
  <r>
    <s v="Cathy"/>
    <s v="Bakkensen"/>
    <m/>
    <s v="cbakkensen@aol.com"/>
    <x v="27"/>
    <s v="Special Ed"/>
    <m/>
    <x v="1"/>
    <x v="24"/>
    <n v="1"/>
  </r>
  <r>
    <s v="Christiana"/>
    <s v="Bakolas"/>
    <m/>
    <s v="cbakolas@lexingtonma.org"/>
    <x v="3"/>
    <s v="P.E. and Wellness"/>
    <s v="Visit Site"/>
    <x v="6"/>
    <x v="3"/>
    <n v="1"/>
  </r>
  <r>
    <s v="Danielle"/>
    <s v="Ballou"/>
    <m/>
    <s v="dballou@lexingtonma.org"/>
    <x v="28"/>
    <s v="School Office"/>
    <m/>
    <x v="6"/>
    <x v="25"/>
    <n v="0"/>
  </r>
  <r>
    <s v="Aisha"/>
    <s v="Banda"/>
    <m/>
    <s v="abanda@lexingtonma.org"/>
    <x v="29"/>
    <s v="Social Studies"/>
    <m/>
    <x v="1"/>
    <x v="26"/>
    <n v="0"/>
  </r>
  <r>
    <s v="Mamata"/>
    <s v="Banerjee"/>
    <m/>
    <s v="mbanerjee@lexingtonma.org"/>
    <x v="5"/>
    <s v="Special Ed"/>
    <m/>
    <x v="4"/>
    <x v="5"/>
    <n v="0"/>
  </r>
  <r>
    <s v="Janet"/>
    <s v="Barber"/>
    <m/>
    <s v="jbarber@lexingtonma.org"/>
    <x v="9"/>
    <s v="Special Ed"/>
    <s v="Visit Site"/>
    <x v="8"/>
    <x v="9"/>
    <n v="1"/>
  </r>
  <r>
    <s v="Andriy"/>
    <s v="Barchuk"/>
    <m/>
    <s v="abarchuk@lexingtonma.org"/>
    <x v="3"/>
    <s v="Science"/>
    <s v="Visit Site"/>
    <x v="6"/>
    <x v="3"/>
    <n v="1"/>
  </r>
  <r>
    <s v="Brenden"/>
    <s v="Bardales"/>
    <m/>
    <s v="bbardales@lexingtonma.org"/>
    <x v="0"/>
    <s v="Special Ed"/>
    <m/>
    <x v="6"/>
    <x v="0"/>
    <n v="0"/>
  </r>
  <r>
    <s v="Cheryl"/>
    <s v="Barg"/>
    <m/>
    <s v="cbarg@lexingtonma.org"/>
    <x v="1"/>
    <s v="Special Ed"/>
    <m/>
    <x v="2"/>
    <x v="1"/>
    <n v="1"/>
  </r>
  <r>
    <s v="Michelle"/>
    <s v="Barkson"/>
    <m/>
    <s v="mbarkson@lexingtonma.org"/>
    <x v="3"/>
    <s v="English"/>
    <s v="Visit Site"/>
    <x v="6"/>
    <x v="3"/>
    <n v="1"/>
  </r>
  <r>
    <s v="Brenda"/>
    <s v="Barnes"/>
    <m/>
    <s v="bbarnes@lexingtonma.org"/>
    <x v="23"/>
    <s v="School Office"/>
    <m/>
    <x v="2"/>
    <x v="21"/>
    <n v="1"/>
  </r>
  <r>
    <s v="Kelly"/>
    <s v="Barnes"/>
    <m/>
    <s v="kbarnes@lexingtonma.org"/>
    <x v="0"/>
    <s v="Special Ed"/>
    <m/>
    <x v="8"/>
    <x v="0"/>
    <n v="1"/>
  </r>
  <r>
    <s v="Alexandra"/>
    <s v="Barnes"/>
    <m/>
    <s v="abarnes@lexingtonma.org"/>
    <x v="0"/>
    <s v="Special Ed"/>
    <m/>
    <x v="8"/>
    <x v="0"/>
    <n v="1"/>
  </r>
  <r>
    <s v="Damian"/>
    <s v="Barneschi"/>
    <m/>
    <s v="dbarneschi@lexingtonma.org"/>
    <x v="3"/>
    <s v="Visual Arts"/>
    <s v="Visit Site"/>
    <x v="6"/>
    <x v="3"/>
    <n v="1"/>
  </r>
  <r>
    <s v="Erin"/>
    <s v="Barrett"/>
    <m/>
    <s v="ebarrett@lexingtonma.org"/>
    <x v="3"/>
    <s v="Social Studies"/>
    <s v="Visit Site"/>
    <x v="6"/>
    <x v="3"/>
    <n v="1"/>
  </r>
  <r>
    <s v="Edward"/>
    <s v="Barry"/>
    <m/>
    <s v="ebarry@lexingtonma.org"/>
    <x v="3"/>
    <s v="Science"/>
    <s v="Visit Site"/>
    <x v="6"/>
    <x v="3"/>
    <n v="1"/>
  </r>
  <r>
    <s v="Joanne"/>
    <s v="Barry"/>
    <m/>
    <s v="jbarry@lexingtonma.org"/>
    <x v="3"/>
    <s v="World Language"/>
    <s v="Visit Site"/>
    <x v="6"/>
    <x v="3"/>
    <n v="1"/>
  </r>
  <r>
    <s v="Emma"/>
    <s v="Barry"/>
    <m/>
    <s v="ebarry@lexingtonma.org"/>
    <x v="3"/>
    <s v="Humanities"/>
    <m/>
    <x v="4"/>
    <x v="3"/>
    <n v="1"/>
  </r>
  <r>
    <s v="Mary"/>
    <s v="Barry-Ng"/>
    <m/>
    <s v="mbarryng@lexingtonma.org"/>
    <x v="26"/>
    <s v="School Office"/>
    <m/>
    <x v="4"/>
    <x v="23"/>
    <n v="0"/>
  </r>
  <r>
    <s v="Linda"/>
    <s v="Bartlett"/>
    <m/>
    <s v="lbartlett@lexingtonma.org"/>
    <x v="26"/>
    <s v="School Office"/>
    <m/>
    <x v="6"/>
    <x v="23"/>
    <n v="1"/>
  </r>
  <r>
    <s v="Jeremie"/>
    <s v="Bateman"/>
    <m/>
    <s v="jbateman@lexingtonma.org"/>
    <x v="30"/>
    <s v="Counseling"/>
    <s v="Visit Site"/>
    <x v="6"/>
    <x v="25"/>
    <n v="1"/>
  </r>
  <r>
    <s v="Jennifer"/>
    <s v="Beaulac"/>
    <m/>
    <s v="jbeaulac@lexingtonma.org"/>
    <x v="31"/>
    <s v="Special Ed"/>
    <m/>
    <x v="8"/>
    <x v="27"/>
    <n v="1"/>
  </r>
  <r>
    <s v="Bryn"/>
    <s v="Beaulieu"/>
    <m/>
    <s v="bbeaulieu@lexingtonma.org"/>
    <x v="23"/>
    <s v="School Office"/>
    <m/>
    <x v="9"/>
    <x v="21"/>
    <n v="1"/>
  </r>
  <r>
    <s v="Amanda"/>
    <s v="Begley"/>
    <m/>
    <s v="abegley@lexingtonma.org"/>
    <x v="32"/>
    <s v="Special Ed"/>
    <m/>
    <x v="5"/>
    <x v="7"/>
    <n v="1"/>
  </r>
  <r>
    <s v="Theresa"/>
    <s v="Bell"/>
    <m/>
    <s v="Tbell@lexingtonma.org"/>
    <x v="20"/>
    <s v="School Office"/>
    <m/>
    <x v="6"/>
    <x v="6"/>
    <n v="1"/>
  </r>
  <r>
    <s v="Kristen"/>
    <s v="Bellaire"/>
    <m/>
    <s v="kbellaire@lexingtonma.org"/>
    <x v="4"/>
    <s v="Special Ed"/>
    <m/>
    <x v="7"/>
    <x v="4"/>
    <n v="1"/>
  </r>
  <r>
    <s v="Meredith"/>
    <s v="Belletti"/>
    <m/>
    <s v="mbelletti@lexingtonma.org"/>
    <x v="3"/>
    <n v="5"/>
    <s v="Visit Site"/>
    <x v="9"/>
    <x v="3"/>
    <n v="1"/>
  </r>
  <r>
    <s v="Krystal"/>
    <s v="Beltre"/>
    <m/>
    <s v="kbeltre@lexingtonma.org"/>
    <x v="0"/>
    <m/>
    <m/>
    <x v="0"/>
    <x v="0"/>
    <n v="1"/>
  </r>
  <r>
    <s v="Edward"/>
    <s v="Bembery"/>
    <m/>
    <s v="ebembery@lexingtonma.org"/>
    <x v="3"/>
    <s v="Reading"/>
    <m/>
    <x v="4"/>
    <x v="3"/>
    <n v="0"/>
  </r>
  <r>
    <s v="Michelle"/>
    <s v="Benjamin"/>
    <m/>
    <s v="mbenjamin@lexingtonma.org"/>
    <x v="23"/>
    <s v="School Office"/>
    <m/>
    <x v="2"/>
    <x v="21"/>
    <n v="1"/>
  </r>
  <r>
    <s v="Carol"/>
    <s v="Bennett Dessureau"/>
    <m/>
    <s v="cbennettdessureau@lexingtonma.org"/>
    <x v="3"/>
    <s v="ELL"/>
    <s v="Visit Site"/>
    <x v="2"/>
    <x v="3"/>
    <n v="0"/>
  </r>
  <r>
    <s v="Barbara"/>
    <s v="Bennett-Fortier"/>
    <m/>
    <s v="bfortier@lexingtonma.org"/>
    <x v="33"/>
    <s v="Special Ed"/>
    <m/>
    <x v="1"/>
    <x v="28"/>
    <n v="0"/>
  </r>
  <r>
    <s v="Sandra"/>
    <s v="Bergantz"/>
    <m/>
    <s v="sbergantz@lexingtonma.org"/>
    <x v="3"/>
    <s v="Reading"/>
    <m/>
    <x v="3"/>
    <x v="3"/>
    <n v="1"/>
  </r>
  <r>
    <s v="Jane"/>
    <s v="Bergin"/>
    <m/>
    <s v="jbergin@lexingtonma.org"/>
    <x v="3"/>
    <s v="P.E. and Wellness"/>
    <s v="Visit Site"/>
    <x v="6"/>
    <x v="3"/>
    <n v="1"/>
  </r>
  <r>
    <s v="Katie"/>
    <s v="Bettencourt"/>
    <m/>
    <s v="kbettencourt@lexingtonma.org"/>
    <x v="3"/>
    <s v="Visual Arts"/>
    <s v="Visit Site"/>
    <x v="5"/>
    <x v="3"/>
    <n v="1"/>
  </r>
  <r>
    <s v="Swapna"/>
    <s v="Bhattacharya"/>
    <m/>
    <s v="sbhattacharya@lexingtonma.org"/>
    <x v="11"/>
    <s v="School Office"/>
    <m/>
    <x v="2"/>
    <x v="11"/>
    <n v="0"/>
  </r>
  <r>
    <s v="Cassandra"/>
    <s v="Biette"/>
    <m/>
    <s v="cbiette@lexingtonma.org"/>
    <x v="3"/>
    <n v="3"/>
    <s v="Visit Site"/>
    <x v="3"/>
    <x v="3"/>
    <n v="1"/>
  </r>
  <r>
    <s v="Jessica"/>
    <s v="Billings-White"/>
    <m/>
    <s v="jbillingswhite@lexingtonma.org"/>
    <x v="3"/>
    <s v="Performing Arts"/>
    <s v="Visit Site"/>
    <x v="6"/>
    <x v="3"/>
    <n v="0"/>
  </r>
  <r>
    <s v="Michele"/>
    <s v="Bilodeau"/>
    <m/>
    <s v="mbilodeau@lexingtonma.org"/>
    <x v="3"/>
    <s v="Special Ed"/>
    <m/>
    <x v="0"/>
    <x v="3"/>
    <n v="1"/>
  </r>
  <r>
    <s v="Nicole"/>
    <s v="Biondo"/>
    <m/>
    <s v="nbiondo@lexingtonma.org"/>
    <x v="5"/>
    <s v="Special Ed"/>
    <m/>
    <x v="6"/>
    <x v="5"/>
    <n v="0"/>
  </r>
  <r>
    <s v="Rachel"/>
    <s v="Bird"/>
    <m/>
    <s v="rbird@lexingtonma.org"/>
    <x v="3"/>
    <s v="Special Ed"/>
    <m/>
    <x v="4"/>
    <x v="3"/>
    <n v="1"/>
  </r>
  <r>
    <s v="Brenda"/>
    <s v="Bishop"/>
    <m/>
    <s v="bbishop@lexingtonma.org"/>
    <x v="6"/>
    <s v="Central Office"/>
    <m/>
    <x v="1"/>
    <x v="6"/>
    <n v="1"/>
  </r>
  <r>
    <s v="Meredith"/>
    <s v="Bishop"/>
    <m/>
    <s v="mbishop@lexingtonma.org"/>
    <x v="3"/>
    <n v="1"/>
    <s v="Visit Site"/>
    <x v="5"/>
    <x v="3"/>
    <n v="0"/>
  </r>
  <r>
    <s v="Jean"/>
    <s v="Bitton"/>
    <m/>
    <s v="jbitton@lexingtonma.org"/>
    <x v="23"/>
    <s v="School Office"/>
    <m/>
    <x v="9"/>
    <x v="21"/>
    <n v="1"/>
  </r>
  <r>
    <s v="Alexandria"/>
    <s v="Blanchard"/>
    <m/>
    <s v="ablanchard@lexingtonma.org"/>
    <x v="20"/>
    <s v="Central Office"/>
    <m/>
    <x v="1"/>
    <x v="6"/>
    <n v="1"/>
  </r>
  <r>
    <s v="Elena"/>
    <s v="Blatus"/>
    <m/>
    <s v="eblatus@lexingtonma.org"/>
    <x v="3"/>
    <s v="Science"/>
    <m/>
    <x v="0"/>
    <x v="3"/>
    <n v="0"/>
  </r>
  <r>
    <s v="Kimberly"/>
    <s v="Blatz"/>
    <m/>
    <s v="kblatz@lexingtonma.org"/>
    <x v="4"/>
    <s v="Special Ed"/>
    <m/>
    <x v="4"/>
    <x v="4"/>
    <n v="1"/>
  </r>
  <r>
    <s v="Lisa"/>
    <s v="Blethen"/>
    <m/>
    <s v="lblethen@lexingtonma.org"/>
    <x v="34"/>
    <s v="Special Ed"/>
    <m/>
    <x v="5"/>
    <x v="29"/>
    <n v="1"/>
  </r>
  <r>
    <s v="Margaret"/>
    <s v="Bloomer"/>
    <m/>
    <s v="mbloomer@lexingtonma.org"/>
    <x v="1"/>
    <s v="Special Ed"/>
    <m/>
    <x v="4"/>
    <x v="1"/>
    <n v="0"/>
  </r>
  <r>
    <s v="Paul"/>
    <s v="Blum"/>
    <m/>
    <s v="pblum@lexingtonma.org"/>
    <x v="13"/>
    <s v="Facilities"/>
    <m/>
    <x v="10"/>
    <x v="13"/>
    <n v="1"/>
  </r>
  <r>
    <s v="Sophie"/>
    <s v="Blum"/>
    <m/>
    <s v="sblum@lexingtonma.org"/>
    <x v="3"/>
    <s v="English"/>
    <s v="Visit Site"/>
    <x v="6"/>
    <x v="3"/>
    <n v="1"/>
  </r>
  <r>
    <s v="Eric"/>
    <s v="Bodwell"/>
    <m/>
    <s v="ebodwell@lexingtonma.org"/>
    <x v="32"/>
    <s v="Special Ed"/>
    <m/>
    <x v="6"/>
    <x v="7"/>
    <n v="0"/>
  </r>
  <r>
    <s v="Carolyn"/>
    <s v="Boggia-Dooley"/>
    <m/>
    <s v="cdooley@lexingtonma.org"/>
    <x v="23"/>
    <s v="School Office"/>
    <m/>
    <x v="6"/>
    <x v="21"/>
    <n v="0"/>
  </r>
  <r>
    <s v="Erzsebet"/>
    <s v="Bognar"/>
    <m/>
    <s v="ebognar@lexingtonma.org"/>
    <x v="1"/>
    <s v="Special Ed"/>
    <m/>
    <x v="6"/>
    <x v="1"/>
    <n v="1"/>
  </r>
  <r>
    <s v="Concetta"/>
    <s v="Bombara"/>
    <m/>
    <s v="cbombara@lexingtonma.org"/>
    <x v="24"/>
    <s v="Special Ed"/>
    <m/>
    <x v="7"/>
    <x v="22"/>
    <n v="1"/>
  </r>
  <r>
    <s v="Katie"/>
    <s v="Bonitatibus"/>
    <m/>
    <s v="kbonitatibus@lexingtonma.org"/>
    <x v="3"/>
    <s v="Special Ed"/>
    <m/>
    <x v="9"/>
    <x v="3"/>
    <n v="1"/>
  </r>
  <r>
    <s v="Erin"/>
    <s v="Booker"/>
    <m/>
    <s v="ebooker@lexingtonma.org"/>
    <x v="3"/>
    <s v="Special Ed"/>
    <m/>
    <x v="4"/>
    <x v="3"/>
    <n v="0"/>
  </r>
  <r>
    <s v="James"/>
    <s v="Borden"/>
    <m/>
    <s v="jborden@lexingtonma.org"/>
    <x v="3"/>
    <s v="Social Studies"/>
    <s v="Visit Site"/>
    <x v="4"/>
    <x v="3"/>
    <n v="1"/>
  </r>
  <r>
    <s v="Edward"/>
    <s v="Borden"/>
    <m/>
    <s v="eborden@lexingtonma.org"/>
    <x v="15"/>
    <s v="Technology"/>
    <m/>
    <x v="6"/>
    <x v="15"/>
    <n v="1"/>
  </r>
  <r>
    <s v="Kristie"/>
    <s v="Borges"/>
    <m/>
    <s v="kborges@lexingtonma.org"/>
    <x v="30"/>
    <s v="Counseling"/>
    <m/>
    <x v="0"/>
    <x v="25"/>
    <n v="1"/>
  </r>
  <r>
    <s v="Tracey"/>
    <s v="Borrelli"/>
    <m/>
    <s v="tborrelli@lexingtonma.org"/>
    <x v="3"/>
    <s v="World Language"/>
    <m/>
    <x v="0"/>
    <x v="3"/>
    <n v="0"/>
  </r>
  <r>
    <s v="Samuel"/>
    <s v="Bosbach"/>
    <m/>
    <s v="sbosbach@lexingtonma.org"/>
    <x v="3"/>
    <s v="Social Studies"/>
    <s v="Visit Site"/>
    <x v="0"/>
    <x v="3"/>
    <n v="1"/>
  </r>
  <r>
    <s v="Anya"/>
    <s v="Botman"/>
    <m/>
    <s v="abotman@lexingtonma.org"/>
    <x v="1"/>
    <s v="Special Ed"/>
    <m/>
    <x v="10"/>
    <x v="1"/>
    <n v="0"/>
  </r>
  <r>
    <s v="Caroline"/>
    <s v="Boucher"/>
    <m/>
    <s v="cboucher@lexingtonma.org"/>
    <x v="3"/>
    <s v="Special Ed"/>
    <m/>
    <x v="0"/>
    <x v="3"/>
    <n v="1"/>
  </r>
  <r>
    <s v="Kaitlin"/>
    <s v="Boudreau"/>
    <m/>
    <s v="kaboudreau@lexingtonma.org"/>
    <x v="3"/>
    <s v="P.E. and Wellness"/>
    <s v="Visit Site"/>
    <x v="4"/>
    <x v="3"/>
    <n v="1"/>
  </r>
  <r>
    <s v="Kacie"/>
    <s v="Bourrell"/>
    <m/>
    <s v="kbourrell@lexingtonma.org"/>
    <x v="0"/>
    <s v="Special Ed"/>
    <m/>
    <x v="0"/>
    <x v="0"/>
    <n v="0"/>
  </r>
  <r>
    <s v="Kathryn"/>
    <s v="Bourret"/>
    <m/>
    <s v="kbourret@lexingtonma.org"/>
    <x v="3"/>
    <s v="ELL"/>
    <s v="Visit Site"/>
    <x v="8"/>
    <x v="3"/>
    <n v="1"/>
  </r>
  <r>
    <s v="Karen"/>
    <s v="Bowden"/>
    <m/>
    <s v="kbowden@lexingtonma.org"/>
    <x v="23"/>
    <s v="Cafeteria"/>
    <m/>
    <x v="6"/>
    <x v="21"/>
    <n v="1"/>
  </r>
  <r>
    <s v="Mary"/>
    <s v="Bowes"/>
    <m/>
    <s v="mbowes@lexingtonma.org"/>
    <x v="23"/>
    <s v="School Office"/>
    <m/>
    <x v="3"/>
    <x v="21"/>
    <n v="1"/>
  </r>
  <r>
    <s v="Joanne"/>
    <s v="Boyle"/>
    <m/>
    <s v="jboyle@lexingtonma.org"/>
    <x v="20"/>
    <s v="Counseling"/>
    <m/>
    <x v="0"/>
    <x v="6"/>
    <n v="1"/>
  </r>
  <r>
    <s v="Karen"/>
    <s v="Bradanese"/>
    <m/>
    <s v="kbradanese@lexingtonma.org"/>
    <x v="11"/>
    <s v="School Office"/>
    <m/>
    <x v="0"/>
    <x v="11"/>
    <n v="0"/>
  </r>
  <r>
    <s v="Allison"/>
    <s v="Bradley"/>
    <m/>
    <s v="abradley@lexingtonma.org"/>
    <x v="4"/>
    <s v="Special Ed"/>
    <m/>
    <x v="6"/>
    <x v="4"/>
    <n v="1"/>
  </r>
  <r>
    <s v="Samantha"/>
    <s v="Bradley"/>
    <m/>
    <s v="sbradley@lexingtonma.org"/>
    <x v="1"/>
    <s v="Special Ed"/>
    <m/>
    <x v="3"/>
    <x v="1"/>
    <n v="0"/>
  </r>
  <r>
    <s v="Kimberley"/>
    <s v="Bradley"/>
    <m/>
    <s v="kbradley@lexingtonma.org"/>
    <x v="5"/>
    <s v="Special Ed"/>
    <m/>
    <x v="5"/>
    <x v="5"/>
    <n v="1"/>
  </r>
  <r>
    <s v="Chris"/>
    <s v="Brainard"/>
    <m/>
    <s v="cbrainard@lexingtonma.org"/>
    <x v="3"/>
    <s v="Performing Arts"/>
    <s v="Visit Site"/>
    <x v="0"/>
    <x v="3"/>
    <n v="1"/>
  </r>
  <r>
    <s v="Kalyn"/>
    <s v="Brathwaite"/>
    <m/>
    <s v="kbrathwaite@lexingtonma.org"/>
    <x v="0"/>
    <s v="Special Ed"/>
    <m/>
    <x v="8"/>
    <x v="0"/>
    <n v="0"/>
  </r>
  <r>
    <s v="Abigail"/>
    <s v="Brayton-Chung"/>
    <m/>
    <s v="abraytonchung@lexingtonma.org"/>
    <x v="34"/>
    <s v="Special Ed"/>
    <m/>
    <x v="3"/>
    <x v="29"/>
    <n v="0"/>
  </r>
  <r>
    <s v="Raeanne"/>
    <s v="Brazee"/>
    <m/>
    <s v="rbrazee@lexingtonma.org"/>
    <x v="14"/>
    <s v="Health Services"/>
    <s v="Visit Site"/>
    <x v="6"/>
    <x v="14"/>
    <n v="1"/>
  </r>
  <r>
    <s v="Emily"/>
    <s v="Breines"/>
    <m/>
    <s v="ebreines@lexingtonma.org"/>
    <x v="3"/>
    <s v="English"/>
    <m/>
    <x v="4"/>
    <x v="3"/>
    <n v="0"/>
  </r>
  <r>
    <s v="Meghan"/>
    <s v="Brenna"/>
    <m/>
    <s v="mbrenna@lexingtonma.org"/>
    <x v="5"/>
    <s v="Special Ed"/>
    <m/>
    <x v="4"/>
    <x v="5"/>
    <n v="1"/>
  </r>
  <r>
    <s v="Debra"/>
    <s v="Brewer"/>
    <m/>
    <s v="dbrewer@lexingtonma.org"/>
    <x v="23"/>
    <s v="METCO"/>
    <m/>
    <x v="3"/>
    <x v="21"/>
    <n v="1"/>
  </r>
  <r>
    <s v="Michelle"/>
    <s v="Bridges"/>
    <m/>
    <s v="mbridges@lexingtonma.org"/>
    <x v="23"/>
    <s v="School Office"/>
    <m/>
    <x v="3"/>
    <x v="21"/>
    <n v="1"/>
  </r>
  <r>
    <s v="Katherine"/>
    <s v="Bromley"/>
    <m/>
    <s v="kbromley@lexingtonma.org"/>
    <x v="3"/>
    <s v="Performing Arts"/>
    <m/>
    <x v="0"/>
    <x v="3"/>
    <n v="1"/>
  </r>
  <r>
    <s v="Catherine"/>
    <s v="Brooks"/>
    <m/>
    <s v="cbrooks@lexingtonma.org"/>
    <x v="35"/>
    <s v="World Language"/>
    <s v="Visit Site"/>
    <x v="0"/>
    <x v="30"/>
    <n v="1"/>
  </r>
  <r>
    <s v="Melissa"/>
    <s v="Brooks"/>
    <m/>
    <s v="mbrooks@lexingtonma.org"/>
    <x v="3"/>
    <s v="Special Ed"/>
    <m/>
    <x v="6"/>
    <x v="3"/>
    <n v="1"/>
  </r>
  <r>
    <s v="Patrick"/>
    <s v="Brothers"/>
    <m/>
    <s v="pbrothers@lexingtonma.org"/>
    <x v="3"/>
    <s v="English"/>
    <m/>
    <x v="4"/>
    <x v="3"/>
    <n v="1"/>
  </r>
  <r>
    <s v="Sarah"/>
    <s v="Brown"/>
    <m/>
    <s v="sbrown@lexingtonma.org"/>
    <x v="3"/>
    <s v="Special Ed"/>
    <m/>
    <x v="9"/>
    <x v="3"/>
    <n v="1"/>
  </r>
  <r>
    <s v="Jennifer"/>
    <s v="Brown"/>
    <m/>
    <s v="jbrown@lexingtonma.org"/>
    <x v="3"/>
    <n v="4"/>
    <s v="Visit Site"/>
    <x v="2"/>
    <x v="3"/>
    <n v="1"/>
  </r>
  <r>
    <s v="Alyson"/>
    <s v="Brown"/>
    <m/>
    <s v="abrown@lexingtonma.org"/>
    <x v="3"/>
    <s v="Performing Arts"/>
    <s v="Visit Site"/>
    <x v="4"/>
    <x v="3"/>
    <n v="1"/>
  </r>
  <r>
    <s v="Christopher"/>
    <s v="Bruff"/>
    <m/>
    <s v="cbruff@lexingtonma.org"/>
    <x v="3"/>
    <n v="4"/>
    <m/>
    <x v="2"/>
    <x v="3"/>
    <n v="1"/>
  </r>
  <r>
    <s v="Christopher"/>
    <s v="Brunner"/>
    <m/>
    <s v="cbrunner@lexingtonma.org"/>
    <x v="3"/>
    <s v="Math"/>
    <s v="Visit Site"/>
    <x v="6"/>
    <x v="3"/>
    <n v="1"/>
  </r>
  <r>
    <s v="Anne"/>
    <s v="Bruno"/>
    <m/>
    <s v="abruno@lexingtonma.org"/>
    <x v="23"/>
    <s v="School Office"/>
    <m/>
    <x v="2"/>
    <x v="21"/>
    <n v="1"/>
  </r>
  <r>
    <s v="Renee"/>
    <s v="Bryant"/>
    <m/>
    <s v="rbryant@lexingtonma.org"/>
    <x v="3"/>
    <s v="World Language"/>
    <s v="Visit Site"/>
    <x v="6"/>
    <x v="3"/>
    <n v="1"/>
  </r>
  <r>
    <s v="Madison"/>
    <s v="Bucelewicz"/>
    <m/>
    <s v="mbucelewicz@lexingtonma.org"/>
    <x v="0"/>
    <s v="Special Ed"/>
    <m/>
    <x v="8"/>
    <x v="0"/>
    <n v="0"/>
  </r>
  <r>
    <s v="Doreen"/>
    <s v="Buchinski"/>
    <m/>
    <s v="dbuchinski@lexingtonma.org"/>
    <x v="23"/>
    <s v="School Office"/>
    <m/>
    <x v="8"/>
    <x v="21"/>
    <n v="1"/>
  </r>
  <r>
    <s v="Mary"/>
    <s v="Buckley"/>
    <m/>
    <s v="mbuckley@lexingtonma.org"/>
    <x v="23"/>
    <s v="School Office"/>
    <m/>
    <x v="5"/>
    <x v="21"/>
    <n v="1"/>
  </r>
  <r>
    <s v="Kevin"/>
    <s v="Buckley"/>
    <m/>
    <s v="kbuckley@lexingtonma.org"/>
    <x v="3"/>
    <s v="Science"/>
    <s v="Visit Site"/>
    <x v="0"/>
    <x v="3"/>
    <n v="1"/>
  </r>
  <r>
    <s v="Thomas"/>
    <s v="Buckley"/>
    <m/>
    <s v="tbuckley@lexingtonma.org"/>
    <x v="3"/>
    <s v="Special Ed"/>
    <m/>
    <x v="6"/>
    <x v="3"/>
    <n v="1"/>
  </r>
  <r>
    <s v="Kristine"/>
    <s v="Buckridge"/>
    <m/>
    <s v="kmatthews@lexingtonma.org"/>
    <x v="3"/>
    <s v="Performing Arts"/>
    <s v="Visit Site"/>
    <x v="8"/>
    <x v="3"/>
    <n v="1"/>
  </r>
  <r>
    <s v="Marjorie"/>
    <s v="Bulger"/>
    <m/>
    <s v="mbulger@lexingtonma.org"/>
    <x v="20"/>
    <s v="School Office"/>
    <m/>
    <x v="6"/>
    <x v="6"/>
    <n v="1"/>
  </r>
  <r>
    <s v="Jennipher"/>
    <s v="Burgess"/>
    <m/>
    <s v="jburgess@lexingtonma.org"/>
    <x v="5"/>
    <s v="Special Ed"/>
    <m/>
    <x v="5"/>
    <x v="5"/>
    <n v="1"/>
  </r>
  <r>
    <s v="Amy"/>
    <s v="Burk"/>
    <m/>
    <s v="aburk@lexingtonma.org"/>
    <x v="3"/>
    <s v="Math"/>
    <m/>
    <x v="8"/>
    <x v="3"/>
    <n v="1"/>
  </r>
  <r>
    <s v="Melissa"/>
    <s v="Burke"/>
    <m/>
    <s v="mburke@lexingtonma.org"/>
    <x v="3"/>
    <s v="P.E. and Wellness"/>
    <s v="Visit Site"/>
    <x v="1"/>
    <x v="3"/>
    <n v="1"/>
  </r>
  <r>
    <s v="Bridget"/>
    <s v="Burns"/>
    <m/>
    <s v="bburns@lexingtonma.org"/>
    <x v="36"/>
    <s v="Teacher"/>
    <m/>
    <x v="8"/>
    <x v="3"/>
    <n v="1"/>
  </r>
  <r>
    <s v="Nancy"/>
    <s v="Burns"/>
    <m/>
    <s v="nburns@lexingtonma.org"/>
    <x v="23"/>
    <s v="School Office"/>
    <m/>
    <x v="8"/>
    <x v="21"/>
    <n v="1"/>
  </r>
  <r>
    <s v="Tori"/>
    <s v="Burr"/>
    <m/>
    <s v="tburr@lexingtonma.org"/>
    <x v="5"/>
    <s v="Special Ed"/>
    <m/>
    <x v="8"/>
    <x v="5"/>
    <n v="0"/>
  </r>
  <r>
    <s v="Alison"/>
    <s v="Buthlay"/>
    <m/>
    <s v="abuthlay@lexingtonma.org"/>
    <x v="3"/>
    <n v="3"/>
    <s v="Visit Site"/>
    <x v="8"/>
    <x v="3"/>
    <n v="1"/>
  </r>
  <r>
    <s v="Nicolai"/>
    <s v="Calabria"/>
    <m/>
    <s v="ncalabria@lexingtonma.org"/>
    <x v="3"/>
    <s v="History"/>
    <m/>
    <x v="6"/>
    <x v="3"/>
    <n v="0"/>
  </r>
  <r>
    <s v="Nicholas"/>
    <s v="Caliri"/>
    <m/>
    <s v="ncaliri@lexingtonma.org"/>
    <x v="5"/>
    <s v="Special Ed"/>
    <m/>
    <x v="4"/>
    <x v="5"/>
    <n v="0"/>
  </r>
  <r>
    <s v="Megan"/>
    <s v="Caljouw"/>
    <m/>
    <s v="mcaljouw@lexingtonma.org"/>
    <x v="3"/>
    <s v="English"/>
    <m/>
    <x v="4"/>
    <x v="3"/>
    <n v="0"/>
  </r>
  <r>
    <s v="Julian"/>
    <s v="Calleja"/>
    <m/>
    <s v="jcalleja@lexingtonma.org"/>
    <x v="18"/>
    <s v="Lexington Community Education"/>
    <m/>
    <x v="1"/>
    <x v="17"/>
    <n v="0"/>
  </r>
  <r>
    <s v="Sara"/>
    <s v="Calleja"/>
    <m/>
    <s v="scalleja@lexingtonma.org"/>
    <x v="37"/>
    <s v="Literacy"/>
    <m/>
    <x v="1"/>
    <x v="31"/>
    <n v="0"/>
  </r>
  <r>
    <s v="Stephen"/>
    <s v="Camacho"/>
    <m/>
    <s v="scamacho@lexingtonma.org"/>
    <x v="13"/>
    <s v="Facilities"/>
    <m/>
    <x v="1"/>
    <x v="13"/>
    <n v="1"/>
  </r>
  <r>
    <s v="Andrew"/>
    <s v="Camara"/>
    <m/>
    <s v="acamara@lexingtonma.org"/>
    <x v="3"/>
    <s v="Special Ed"/>
    <m/>
    <x v="4"/>
    <x v="3"/>
    <n v="1"/>
  </r>
  <r>
    <s v="Joseph"/>
    <s v="Camozzi"/>
    <m/>
    <s v="jcamozzi@lexingtonma.org"/>
    <x v="3"/>
    <s v="Special Ed"/>
    <s v="Visit Site"/>
    <x v="0"/>
    <x v="3"/>
    <n v="1"/>
  </r>
  <r>
    <s v="Catherine"/>
    <s v="Campbell"/>
    <m/>
    <s v="ccampbell@lexingtonma.org"/>
    <x v="3"/>
    <n v="4"/>
    <s v="Visit Site"/>
    <x v="10"/>
    <x v="3"/>
    <n v="1"/>
  </r>
  <r>
    <s v="Alyssa"/>
    <s v="Campbell"/>
    <m/>
    <s v="acampbell@lexingtonma.org"/>
    <x v="3"/>
    <s v="Social Studies"/>
    <m/>
    <x v="0"/>
    <x v="3"/>
    <n v="1"/>
  </r>
  <r>
    <s v="Suzannah"/>
    <s v="Campbell"/>
    <m/>
    <s v="scampbell@lexingtonma.org"/>
    <x v="4"/>
    <s v="Special Ed"/>
    <m/>
    <x v="8"/>
    <x v="4"/>
    <n v="0"/>
  </r>
  <r>
    <s v="Mary"/>
    <s v="Canavan"/>
    <m/>
    <s v="mcanavan@lexingtonma.org"/>
    <x v="18"/>
    <s v="Transportation"/>
    <m/>
    <x v="1"/>
    <x v="17"/>
    <n v="0"/>
  </r>
  <r>
    <s v="Samantha"/>
    <s v="Cannarozzi"/>
    <m/>
    <s v="scannarozzi@lexingtonma.org"/>
    <x v="1"/>
    <s v="Special Ed"/>
    <m/>
    <x v="2"/>
    <x v="1"/>
    <n v="0"/>
  </r>
  <r>
    <s v="Nicole"/>
    <s v="Canniff"/>
    <m/>
    <s v="ncanniff@lexingtonma.org"/>
    <x v="26"/>
    <s v="School Office"/>
    <m/>
    <x v="6"/>
    <x v="23"/>
    <n v="1"/>
  </r>
  <r>
    <s v="Andrea"/>
    <s v="Cantalupa"/>
    <m/>
    <s v="acantalupa@lexingtonma.org"/>
    <x v="3"/>
    <s v="P.E. and Wellness"/>
    <m/>
    <x v="6"/>
    <x v="3"/>
    <n v="0"/>
  </r>
  <r>
    <s v="Sharon"/>
    <s v="Cantone"/>
    <m/>
    <s v="scantone@lexingtonma.org"/>
    <x v="3"/>
    <s v="Reading"/>
    <s v="Visit Site"/>
    <x v="8"/>
    <x v="3"/>
    <n v="1"/>
  </r>
  <r>
    <s v="Marc"/>
    <s v="Cantor"/>
    <m/>
    <s v="mcantor@lexingtonma.org"/>
    <x v="3"/>
    <s v="Special Ed"/>
    <m/>
    <x v="6"/>
    <x v="3"/>
    <n v="1"/>
  </r>
  <r>
    <s v="Holly"/>
    <s v="Capasso"/>
    <m/>
    <s v="hcapasso@lexingtonma.org"/>
    <x v="9"/>
    <s v="Special Ed"/>
    <m/>
    <x v="0"/>
    <x v="9"/>
    <n v="0"/>
  </r>
  <r>
    <s v="Kathleen"/>
    <s v="Capraro"/>
    <m/>
    <s v="kcapraro@lexingtonma.org"/>
    <x v="23"/>
    <s v="School Office"/>
    <m/>
    <x v="3"/>
    <x v="21"/>
    <n v="1"/>
  </r>
  <r>
    <s v="Jeffrey"/>
    <s v="Capuzziello"/>
    <m/>
    <s v="jcapuzziello@lexingtonma.org"/>
    <x v="30"/>
    <s v="Counseling"/>
    <m/>
    <x v="4"/>
    <x v="25"/>
    <n v="1"/>
  </r>
  <r>
    <s v="Melissa"/>
    <s v="Caraballo"/>
    <m/>
    <s v="mcaraballo@lexingtonma.org"/>
    <x v="5"/>
    <s v="Special Ed"/>
    <m/>
    <x v="5"/>
    <x v="5"/>
    <n v="0"/>
  </r>
  <r>
    <s v="Brittney"/>
    <s v="Carbone"/>
    <m/>
    <s v="bcarbone@lexingtonma.org"/>
    <x v="3"/>
    <s v="Visual Arts"/>
    <s v="Visit Site"/>
    <x v="4"/>
    <x v="3"/>
    <n v="1"/>
  </r>
  <r>
    <s v="Richard"/>
    <s v="Card"/>
    <m/>
    <s v="rcard@lexingtonma.org"/>
    <x v="3"/>
    <s v="Substitute"/>
    <m/>
    <x v="6"/>
    <x v="3"/>
    <n v="0"/>
  </r>
  <r>
    <s v="Krista"/>
    <s v="Cardellichio"/>
    <m/>
    <s v="kcardellichio@lexingtonma.org"/>
    <x v="3"/>
    <s v="English"/>
    <s v="Visit Site"/>
    <x v="6"/>
    <x v="3"/>
    <n v="1"/>
  </r>
  <r>
    <s v="Sofia"/>
    <s v="Cardenas"/>
    <m/>
    <s v="scardenas@lexingtonma.org"/>
    <x v="0"/>
    <s v="Special Ed"/>
    <m/>
    <x v="0"/>
    <x v="0"/>
    <n v="0"/>
  </r>
  <r>
    <s v="Anne"/>
    <s v="Carey"/>
    <m/>
    <s v="acarey@lexingtonma.org"/>
    <x v="3"/>
    <s v="P.E. and Wellness"/>
    <s v="Visit Site"/>
    <x v="6"/>
    <x v="3"/>
    <n v="1"/>
  </r>
  <r>
    <s v="Theresa"/>
    <s v="Carfagno"/>
    <m/>
    <s v="tcarfagno@lexingtonma.org"/>
    <x v="6"/>
    <s v="School Office"/>
    <m/>
    <x v="8"/>
    <x v="6"/>
    <n v="1"/>
  </r>
  <r>
    <s v="Kimberly"/>
    <s v="Carl"/>
    <m/>
    <s v="krogerson@lexingtonma.org"/>
    <x v="19"/>
    <s v="Special Ed"/>
    <m/>
    <x v="3"/>
    <x v="18"/>
    <n v="1"/>
  </r>
  <r>
    <s v="Eileen"/>
    <s v="Carme"/>
    <m/>
    <s v="etamaro@lexingtonma.org"/>
    <x v="6"/>
    <s v="Central Office"/>
    <m/>
    <x v="1"/>
    <x v="6"/>
    <n v="1"/>
  </r>
  <r>
    <s v="Katharine"/>
    <s v="Carnevale"/>
    <m/>
    <s v="kcarnevale@lexingtonma.org"/>
    <x v="3"/>
    <n v="5"/>
    <s v="Visit Site"/>
    <x v="10"/>
    <x v="3"/>
    <n v="0"/>
  </r>
  <r>
    <s v="Lynne"/>
    <s v="Caron"/>
    <m/>
    <s v="lcaron@lexingtonma.org"/>
    <x v="23"/>
    <s v="School Office"/>
    <m/>
    <x v="4"/>
    <x v="21"/>
    <n v="0"/>
  </r>
  <r>
    <s v="Angela"/>
    <s v="Carpenter"/>
    <m/>
    <s v="acarpenter@lexingtonma.org"/>
    <x v="3"/>
    <s v="Performing Arts"/>
    <s v="Visit Site"/>
    <x v="3"/>
    <x v="3"/>
    <n v="1"/>
  </r>
  <r>
    <s v="Melissa"/>
    <s v="Carroll"/>
    <m/>
    <s v="mcarroll@lexingtonma.org"/>
    <x v="3"/>
    <s v="Special Ed"/>
    <m/>
    <x v="6"/>
    <x v="3"/>
    <n v="1"/>
  </r>
  <r>
    <s v="Michele"/>
    <s v="Carter"/>
    <m/>
    <s v="mcarter@lexingtonma.org"/>
    <x v="3"/>
    <n v="2"/>
    <s v="Visit Site"/>
    <x v="9"/>
    <x v="3"/>
    <n v="1"/>
  </r>
  <r>
    <s v="Christopher"/>
    <s v="Carter"/>
    <m/>
    <s v="ccarter@lexingtonma.org"/>
    <x v="3"/>
    <s v="Science"/>
    <s v="Visit Site"/>
    <x v="0"/>
    <x v="3"/>
    <n v="1"/>
  </r>
  <r>
    <s v="Taylor"/>
    <s v="Casey"/>
    <m/>
    <s v="tcasey@lexingtonma.org"/>
    <x v="3"/>
    <s v="English"/>
    <s v="Visit Site"/>
    <x v="0"/>
    <x v="3"/>
    <n v="1"/>
  </r>
  <r>
    <s v="Carin"/>
    <s v="Casey"/>
    <m/>
    <s v="ccasey@lexingtonma.org"/>
    <x v="23"/>
    <s v="Library"/>
    <m/>
    <x v="6"/>
    <x v="21"/>
    <n v="1"/>
  </r>
  <r>
    <s v="Edward"/>
    <s v="Casey"/>
    <m/>
    <s v="ecasey@lexingtonma.org"/>
    <x v="13"/>
    <s v="Facilities"/>
    <m/>
    <x v="6"/>
    <x v="13"/>
    <n v="1"/>
  </r>
  <r>
    <s v="Ryan"/>
    <s v="Casey"/>
    <m/>
    <s v="rcasey@lexingtonma.org"/>
    <x v="3"/>
    <s v="World Language"/>
    <s v="Visit Site"/>
    <x v="6"/>
    <x v="3"/>
    <n v="1"/>
  </r>
  <r>
    <s v="Katherine"/>
    <s v="Cashman"/>
    <m/>
    <s v="kcashman@lexingtonma.org"/>
    <x v="3"/>
    <s v="PreK"/>
    <m/>
    <x v="7"/>
    <x v="3"/>
    <n v="1"/>
  </r>
  <r>
    <s v="Lewis"/>
    <s v="Caskey"/>
    <m/>
    <s v="lcaskey@lexingtonma.org"/>
    <x v="3"/>
    <s v="English"/>
    <s v="Visit Site"/>
    <x v="0"/>
    <x v="3"/>
    <n v="1"/>
  </r>
  <r>
    <s v="Jared"/>
    <s v="Cassedy"/>
    <m/>
    <s v="jcassedy@lexingtonma.org"/>
    <x v="18"/>
    <s v="Performing Arts"/>
    <s v="Visit Site"/>
    <x v="6"/>
    <x v="17"/>
    <n v="1"/>
  </r>
  <r>
    <s v="Evalinda"/>
    <s v="Castaneda"/>
    <m/>
    <s v="bcastaneda@lexingtonma.org"/>
    <x v="17"/>
    <s v="School Office"/>
    <m/>
    <x v="6"/>
    <x v="6"/>
    <n v="1"/>
  </r>
  <r>
    <s v="Conner"/>
    <s v="Catone"/>
    <m/>
    <s v="ccatone@lexingtonma.org"/>
    <x v="19"/>
    <s v="Special Ed"/>
    <m/>
    <x v="0"/>
    <x v="18"/>
    <n v="0"/>
  </r>
  <r>
    <s v="Christopher"/>
    <s v="Cavatorta"/>
    <m/>
    <s v="ccavatorta@lexingtonma.org"/>
    <x v="3"/>
    <n v="3"/>
    <s v="Visit Site"/>
    <x v="10"/>
    <x v="3"/>
    <n v="1"/>
  </r>
  <r>
    <s v="Patricia"/>
    <s v="Cave"/>
    <m/>
    <s v="pcave@lexingtonma.org"/>
    <x v="20"/>
    <s v="Central Office"/>
    <m/>
    <x v="1"/>
    <x v="6"/>
    <n v="1"/>
  </r>
  <r>
    <s v="Jessica"/>
    <s v="Caverly"/>
    <m/>
    <s v="jcaverly@lexingtonma.org"/>
    <x v="3"/>
    <s v="Reading"/>
    <m/>
    <x v="10"/>
    <x v="3"/>
    <n v="1"/>
  </r>
  <r>
    <s v="Elaine"/>
    <s v="Celi"/>
    <m/>
    <s v="eceli@lexingtonma.org"/>
    <x v="6"/>
    <s v="Central Office"/>
    <m/>
    <x v="1"/>
    <x v="6"/>
    <n v="1"/>
  </r>
  <r>
    <s v="Erin"/>
    <s v="Cerat"/>
    <m/>
    <s v="ecerat@lexingtonma.org"/>
    <x v="3"/>
    <s v="Special Ed"/>
    <s v="Visit Site"/>
    <x v="2"/>
    <x v="3"/>
    <n v="1"/>
  </r>
  <r>
    <s v="Andrea"/>
    <s v="Cerio"/>
    <m/>
    <s v="acerio@lexingtonma.org"/>
    <x v="9"/>
    <s v="Special Ed"/>
    <m/>
    <x v="5"/>
    <x v="9"/>
    <n v="1"/>
  </r>
  <r>
    <s v="Daniela"/>
    <s v="Cermenati"/>
    <m/>
    <s v="dcermenati@lexingtonma.org"/>
    <x v="3"/>
    <s v="World Language"/>
    <m/>
    <x v="4"/>
    <x v="3"/>
    <n v="0"/>
  </r>
  <r>
    <s v="Abigail"/>
    <s v="Chaffer"/>
    <m/>
    <s v="achaffer@lexingtonma.org"/>
    <x v="3"/>
    <s v="English"/>
    <s v="Visit Site"/>
    <x v="6"/>
    <x v="3"/>
    <n v="1"/>
  </r>
  <r>
    <s v="Kimberly"/>
    <s v="Chamberlain"/>
    <m/>
    <s v="kchamberlain@lexingtonma.org"/>
    <x v="1"/>
    <s v="Special Ed"/>
    <m/>
    <x v="2"/>
    <x v="1"/>
    <n v="1"/>
  </r>
  <r>
    <s v="Robert"/>
    <s v="CHAMBERLIN"/>
    <m/>
    <m/>
    <x v="38"/>
    <m/>
    <m/>
    <x v="1"/>
    <x v="32"/>
    <n v="0"/>
  </r>
  <r>
    <s v="Kelly"/>
    <s v="Chamberlin"/>
    <m/>
    <s v="kechamberlin@lexingtonma.org"/>
    <x v="20"/>
    <s v="Special Ed"/>
    <m/>
    <x v="6"/>
    <x v="6"/>
    <n v="1"/>
  </r>
  <r>
    <s v="Nicholas"/>
    <s v="Champagne"/>
    <m/>
    <s v="nchampagne@lexingtonma.org"/>
    <x v="3"/>
    <s v="Special Ed"/>
    <m/>
    <x v="3"/>
    <x v="3"/>
    <n v="1"/>
  </r>
  <r>
    <s v="Michael"/>
    <s v="Champagne"/>
    <m/>
    <s v="mchampagne@lexingtonma.org"/>
    <x v="3"/>
    <s v="Science"/>
    <m/>
    <x v="0"/>
    <x v="3"/>
    <n v="0"/>
  </r>
  <r>
    <s v="Thomas"/>
    <s v="Chandonnet"/>
    <m/>
    <s v="tchandonnet@lexingtonma.org"/>
    <x v="3"/>
    <s v="Special Ed"/>
    <m/>
    <x v="4"/>
    <x v="3"/>
    <n v="1"/>
  </r>
  <r>
    <s v="Paige"/>
    <s v="Chaplin"/>
    <m/>
    <s v="pchaplin@lexingtonma.org"/>
    <x v="5"/>
    <s v="Special Ed"/>
    <m/>
    <x v="6"/>
    <x v="5"/>
    <n v="1"/>
  </r>
  <r>
    <s v="Julie"/>
    <s v="Chappell"/>
    <m/>
    <s v="jchappell@lexingtonma.org"/>
    <x v="3"/>
    <s v="Special Ed"/>
    <m/>
    <x v="4"/>
    <x v="3"/>
    <n v="1"/>
  </r>
  <r>
    <s v="Cindy"/>
    <s v="Chartrand"/>
    <m/>
    <s v="cchartrand@lexingtonma.org"/>
    <x v="3"/>
    <s v="K"/>
    <m/>
    <x v="8"/>
    <x v="3"/>
    <n v="1"/>
  </r>
  <r>
    <s v="Rati"/>
    <s v="Chaudhari-Murray"/>
    <m/>
    <s v="rcmurray@lexingtonma.org"/>
    <x v="31"/>
    <s v="Special Ed"/>
    <m/>
    <x v="3"/>
    <x v="27"/>
    <n v="0"/>
  </r>
  <r>
    <s v="Diana"/>
    <s v="Chea"/>
    <m/>
    <s v="dchea@lexingtonma.org"/>
    <x v="0"/>
    <s v="Special Ed"/>
    <m/>
    <x v="9"/>
    <x v="0"/>
    <n v="0"/>
  </r>
  <r>
    <s v="Phala"/>
    <s v="Chea"/>
    <m/>
    <s v="pchea@lexingtonma.org"/>
    <x v="18"/>
    <s v="ELL"/>
    <m/>
    <x v="1"/>
    <x v="17"/>
    <n v="0"/>
  </r>
  <r>
    <s v="Megan"/>
    <s v="Chella"/>
    <m/>
    <s v="mchella@lexingtonma.org"/>
    <x v="3"/>
    <s v="Special Ed"/>
    <s v="Visit Site"/>
    <x v="10"/>
    <x v="3"/>
    <n v="1"/>
  </r>
  <r>
    <s v="Irina"/>
    <s v="Chelnokova"/>
    <m/>
    <s v="ichelnokova@lexingtonma.org"/>
    <x v="3"/>
    <s v="Performing Arts"/>
    <s v="Visit Site"/>
    <x v="0"/>
    <x v="3"/>
    <n v="1"/>
  </r>
  <r>
    <s v="Chia Pei"/>
    <s v="Chen"/>
    <m/>
    <s v="cchen@lexingtonma.org"/>
    <x v="3"/>
    <s v="World Language"/>
    <s v="Visit Site"/>
    <x v="4"/>
    <x v="3"/>
    <n v="1"/>
  </r>
  <r>
    <s v="Hayley"/>
    <s v="Cheng"/>
    <m/>
    <s v="hcheng@lexingtonma.org"/>
    <x v="5"/>
    <s v="Special Ed"/>
    <m/>
    <x v="3"/>
    <x v="5"/>
    <n v="0"/>
  </r>
  <r>
    <s v="Chun-Wen (Diana)"/>
    <s v="Cheng"/>
    <m/>
    <s v="ccheng@lexingtonma.org"/>
    <x v="3"/>
    <s v="World Language"/>
    <s v="Visit Site"/>
    <x v="4"/>
    <x v="3"/>
    <n v="0"/>
  </r>
  <r>
    <s v="Missy"/>
    <s v="Chhoa"/>
    <m/>
    <s v="mchhoa@lexingtonma.org"/>
    <x v="0"/>
    <s v="Special Ed"/>
    <m/>
    <x v="9"/>
    <x v="0"/>
    <n v="1"/>
  </r>
  <r>
    <s v="Susie"/>
    <s v="Chin"/>
    <m/>
    <s v="schin@lexingtonma.org"/>
    <x v="20"/>
    <s v="ELL"/>
    <m/>
    <x v="1"/>
    <x v="6"/>
    <n v="1"/>
  </r>
  <r>
    <s v="Sarah"/>
    <s v="Chlapowski"/>
    <m/>
    <s v="schlapowski@lexingtonma.org"/>
    <x v="39"/>
    <s v="Special Ed"/>
    <m/>
    <x v="8"/>
    <x v="29"/>
    <n v="0"/>
  </r>
  <r>
    <s v="Carrissa"/>
    <s v="Cho"/>
    <m/>
    <s v="ccho@lexingtonma.org"/>
    <x v="5"/>
    <s v="Special Ed"/>
    <m/>
    <x v="6"/>
    <x v="5"/>
    <n v="0"/>
  </r>
  <r>
    <s v="Christine"/>
    <s v="Cho"/>
    <m/>
    <s v="ccho@lexingtonma.org"/>
    <x v="3"/>
    <s v="English"/>
    <m/>
    <x v="6"/>
    <x v="3"/>
    <n v="0"/>
  </r>
  <r>
    <s v="Jeaneth"/>
    <s v="Cho"/>
    <m/>
    <s v="jcho@lexingtonma.org"/>
    <x v="3"/>
    <s v="Substitute"/>
    <m/>
    <x v="0"/>
    <x v="3"/>
    <n v="0"/>
  </r>
  <r>
    <s v="Chelsea"/>
    <s v="Choate"/>
    <m/>
    <s v="cchoate@lexingtonma.org"/>
    <x v="3"/>
    <s v="World Language"/>
    <s v="Visit Site"/>
    <x v="6"/>
    <x v="3"/>
    <n v="0"/>
  </r>
  <r>
    <s v="Sarina"/>
    <s v="Choun"/>
    <m/>
    <s v="schoun@lexingtonma.org"/>
    <x v="0"/>
    <s v="Special Ed"/>
    <m/>
    <x v="9"/>
    <x v="0"/>
    <n v="0"/>
  </r>
  <r>
    <s v="Shirley"/>
    <s v="Choy"/>
    <m/>
    <s v="schoy@lexingtonma.org"/>
    <x v="40"/>
    <s v="Lexington Community Ed"/>
    <m/>
    <x v="1"/>
    <x v="33"/>
    <n v="0"/>
  </r>
  <r>
    <s v="Pei-Chi"/>
    <s v="Chuang"/>
    <m/>
    <s v="pchuang@lexingtonma.org"/>
    <x v="3"/>
    <s v="World Language"/>
    <s v="Visit Site"/>
    <x v="4"/>
    <x v="3"/>
    <n v="1"/>
  </r>
  <r>
    <s v="Shelby"/>
    <s v="Chung"/>
    <m/>
    <s v="schung@lexingtonma.org"/>
    <x v="3"/>
    <s v="Math"/>
    <m/>
    <x v="6"/>
    <x v="3"/>
    <n v="0"/>
  </r>
  <r>
    <s v="Amanda"/>
    <s v="Ciarletta"/>
    <m/>
    <s v="aciarletta@lexingtonma.org"/>
    <x v="3"/>
    <s v="P.E. and Wellness"/>
    <s v="Visit Site"/>
    <x v="6"/>
    <x v="3"/>
    <n v="1"/>
  </r>
  <r>
    <s v="Jean"/>
    <s v="Claffey"/>
    <m/>
    <s v="jclaffey@lexingtonma.org"/>
    <x v="14"/>
    <s v="Health Services"/>
    <s v="Visit Site"/>
    <x v="2"/>
    <x v="14"/>
    <n v="1"/>
  </r>
  <r>
    <s v="Jillian"/>
    <s v="Clark"/>
    <m/>
    <s v="jclark@lexingtonma.org"/>
    <x v="3"/>
    <s v="Special Ed"/>
    <m/>
    <x v="4"/>
    <x v="3"/>
    <n v="1"/>
  </r>
  <r>
    <s v="Francesca"/>
    <s v="Clark"/>
    <m/>
    <s v="fclark@lexingtonma.org"/>
    <x v="14"/>
    <s v="Health Services"/>
    <m/>
    <x v="2"/>
    <x v="14"/>
    <n v="0"/>
  </r>
  <r>
    <s v="Elizabeth"/>
    <s v="Class"/>
    <m/>
    <s v="eclass@lexingtonma.org"/>
    <x v="3"/>
    <n v="5"/>
    <s v="Visit Site"/>
    <x v="3"/>
    <x v="3"/>
    <n v="1"/>
  </r>
  <r>
    <s v="David"/>
    <s v="Coelho"/>
    <m/>
    <s v="dcoelho@lexingtonma.org"/>
    <x v="26"/>
    <s v="Central Office"/>
    <m/>
    <x v="1"/>
    <x v="23"/>
    <n v="1"/>
  </r>
  <r>
    <s v="Pamela"/>
    <s v="Cohen"/>
    <m/>
    <s v="pcohen@lexingtonma.org"/>
    <x v="20"/>
    <s v="Science"/>
    <m/>
    <x v="1"/>
    <x v="6"/>
    <n v="1"/>
  </r>
  <r>
    <s v="Rachel"/>
    <s v="Cohen"/>
    <m/>
    <s v="rcohen@lexingtonma.org"/>
    <x v="31"/>
    <s v="Special Ed"/>
    <m/>
    <x v="4"/>
    <x v="27"/>
    <n v="1"/>
  </r>
  <r>
    <s v="Jennifer"/>
    <s v="Cohen"/>
    <m/>
    <s v="jcohen@lexingtonma.org"/>
    <x v="3"/>
    <s v="English"/>
    <s v="Visit Site"/>
    <x v="6"/>
    <x v="3"/>
    <n v="1"/>
  </r>
  <r>
    <s v="Emily"/>
    <s v="Coker"/>
    <m/>
    <s v="ecoker@lexingtonma.org"/>
    <x v="3"/>
    <s v="Special Ed"/>
    <m/>
    <x v="5"/>
    <x v="3"/>
    <n v="1"/>
  </r>
  <r>
    <s v="Lisa"/>
    <s v="Colagiovanni"/>
    <m/>
    <s v="lcolagiovanni@lexingtonma.org"/>
    <x v="3"/>
    <n v="4"/>
    <m/>
    <x v="3"/>
    <x v="3"/>
    <n v="0"/>
  </r>
  <r>
    <s v="Johnny"/>
    <s v="Cole"/>
    <m/>
    <s v="jcole@lexingtonma.org"/>
    <x v="26"/>
    <s v="Central Office"/>
    <m/>
    <x v="1"/>
    <x v="23"/>
    <n v="1"/>
  </r>
  <r>
    <s v="Margaret"/>
    <s v="Colella"/>
    <m/>
    <s v="mcolella@lexingtonma.org"/>
    <x v="26"/>
    <s v="School Office"/>
    <m/>
    <x v="10"/>
    <x v="23"/>
    <n v="1"/>
  </r>
  <r>
    <s v="Gregory"/>
    <s v="Coleman"/>
    <m/>
    <m/>
    <x v="13"/>
    <s v="Facilities"/>
    <m/>
    <x v="3"/>
    <x v="13"/>
    <n v="0"/>
  </r>
  <r>
    <s v="Siobhan"/>
    <s v="Collins"/>
    <m/>
    <s v="scollins@lexingtonma.org"/>
    <x v="3"/>
    <s v="Math"/>
    <m/>
    <x v="6"/>
    <x v="3"/>
    <n v="0"/>
  </r>
  <r>
    <s v="Donna"/>
    <s v="Collura"/>
    <m/>
    <s v="dcollura@lexingtonma.org"/>
    <x v="23"/>
    <s v="School Office"/>
    <m/>
    <x v="5"/>
    <x v="21"/>
    <n v="0"/>
  </r>
  <r>
    <s v="Stephen"/>
    <s v="Colombo"/>
    <m/>
    <s v="scolombo@lexingtonma.org"/>
    <x v="3"/>
    <s v="World Language"/>
    <s v="Visit Site"/>
    <x v="0"/>
    <x v="3"/>
    <n v="1"/>
  </r>
  <r>
    <s v="Amy-Jo"/>
    <s v="Conant"/>
    <m/>
    <s v="aconant@lexingtonma.org"/>
    <x v="21"/>
    <s v="Library"/>
    <s v="Visit Site"/>
    <x v="9"/>
    <x v="19"/>
    <n v="1"/>
  </r>
  <r>
    <s v="Sabrina"/>
    <s v="Congram"/>
    <m/>
    <s v="scongram@lexingtonma.org"/>
    <x v="3"/>
    <s v="Special Ed"/>
    <m/>
    <x v="9"/>
    <x v="3"/>
    <n v="1"/>
  </r>
  <r>
    <s v="Carrie"/>
    <s v="Conlon"/>
    <m/>
    <s v="cconlon@lexingtonma.org"/>
    <x v="3"/>
    <s v="English"/>
    <s v="Visit Site"/>
    <x v="6"/>
    <x v="3"/>
    <n v="1"/>
  </r>
  <r>
    <s v="Suzanne"/>
    <s v="Conlon"/>
    <m/>
    <s v="sconlon@lexingtonma.org"/>
    <x v="5"/>
    <s v="Special Ed"/>
    <m/>
    <x v="6"/>
    <x v="5"/>
    <n v="1"/>
  </r>
  <r>
    <s v="Julie"/>
    <s v="Connard"/>
    <m/>
    <s v="jconnard@lexingtonma.org"/>
    <x v="3"/>
    <s v="Science"/>
    <s v="Visit Site"/>
    <x v="4"/>
    <x v="3"/>
    <n v="1"/>
  </r>
  <r>
    <s v="Antonella"/>
    <s v="Connelly"/>
    <m/>
    <s v="aconnelly@lexingtonma.org"/>
    <x v="20"/>
    <s v="Central Office"/>
    <m/>
    <x v="1"/>
    <x v="6"/>
    <n v="1"/>
  </r>
  <r>
    <s v="Joseph"/>
    <s v="Conroy"/>
    <m/>
    <s v="jconroy@lexingtonma.org"/>
    <x v="5"/>
    <s v="Special Ed"/>
    <m/>
    <x v="6"/>
    <x v="5"/>
    <n v="0"/>
  </r>
  <r>
    <s v="Tracy"/>
    <s v="Conte"/>
    <m/>
    <s v="tconte@lexingtonma.org"/>
    <x v="26"/>
    <s v="Special Ed"/>
    <m/>
    <x v="6"/>
    <x v="23"/>
    <n v="1"/>
  </r>
  <r>
    <s v="Lisa"/>
    <s v="Contre"/>
    <m/>
    <s v="lcontre@lexingtonma.org"/>
    <x v="3"/>
    <n v="5"/>
    <s v="Visit Site"/>
    <x v="5"/>
    <x v="3"/>
    <n v="1"/>
  </r>
  <r>
    <s v="Elizabeth"/>
    <s v="Cook"/>
    <m/>
    <s v="ecook@lexingtonma.org"/>
    <x v="3"/>
    <s v="Science"/>
    <s v="Visit Site"/>
    <x v="6"/>
    <x v="3"/>
    <n v="1"/>
  </r>
  <r>
    <s v="Jeremy"/>
    <s v="Coombs"/>
    <m/>
    <s v="jcoombs@lexingtonma.org"/>
    <x v="3"/>
    <s v="Social Studies"/>
    <s v="Visit Site"/>
    <x v="0"/>
    <x v="3"/>
    <n v="1"/>
  </r>
  <r>
    <s v="Destiny"/>
    <s v="Cooper"/>
    <m/>
    <s v="dcooper@lexingtonma.org"/>
    <x v="3"/>
    <s v="Performing Arts"/>
    <m/>
    <x v="4"/>
    <x v="3"/>
    <n v="1"/>
  </r>
  <r>
    <s v="Wendy"/>
    <s v="Cordero"/>
    <m/>
    <s v="cordero@lexingtonma.org"/>
    <x v="3"/>
    <s v="Math"/>
    <s v="Visit Site"/>
    <x v="6"/>
    <x v="3"/>
    <n v="1"/>
  </r>
  <r>
    <s v="Jennifer"/>
    <s v="Corduck"/>
    <m/>
    <s v="jcorduck@lexingtonma.org"/>
    <x v="26"/>
    <s v="School Office"/>
    <m/>
    <x v="2"/>
    <x v="23"/>
    <n v="1"/>
  </r>
  <r>
    <s v="Maggie"/>
    <s v="Correa"/>
    <m/>
    <s v="mcorrea@lexingtonma.org"/>
    <x v="19"/>
    <s v="Special Ed"/>
    <m/>
    <x v="6"/>
    <x v="18"/>
    <n v="1"/>
  </r>
  <r>
    <s v="Katherine"/>
    <s v="Costa"/>
    <m/>
    <s v="kcosta@lexingtonma.org"/>
    <x v="3"/>
    <s v="Special Ed"/>
    <m/>
    <x v="2"/>
    <x v="3"/>
    <n v="1"/>
  </r>
  <r>
    <s v="Michelle"/>
    <s v="Costa"/>
    <m/>
    <s v="mcosta@lexingtonma.org"/>
    <x v="3"/>
    <s v="ELL"/>
    <m/>
    <x v="3"/>
    <x v="3"/>
    <n v="1"/>
  </r>
  <r>
    <s v="Kathleen"/>
    <s v="Coughlin"/>
    <m/>
    <s v="kcoughlin@lexingtonma.org"/>
    <x v="34"/>
    <s v="Special Ed"/>
    <m/>
    <x v="3"/>
    <x v="29"/>
    <n v="1"/>
  </r>
  <r>
    <s v="Marlene"/>
    <s v="Couture"/>
    <m/>
    <s v="mcouture@lexingtonma.org"/>
    <x v="20"/>
    <s v="School Office"/>
    <m/>
    <x v="6"/>
    <x v="6"/>
    <n v="1"/>
  </r>
  <r>
    <s v="Suzanne"/>
    <s v="Coy"/>
    <m/>
    <s v="scoy@lexingtonma.org"/>
    <x v="0"/>
    <s v="Special Ed"/>
    <m/>
    <x v="0"/>
    <x v="0"/>
    <n v="1"/>
  </r>
  <r>
    <s v="Michelle"/>
    <s v="Coyle"/>
    <m/>
    <s v="mcoyle@lexingtonma.org"/>
    <x v="3"/>
    <s v="Special Ed"/>
    <m/>
    <x v="6"/>
    <x v="3"/>
    <n v="1"/>
  </r>
  <r>
    <s v="Leah"/>
    <s v="Cramer Gibbs"/>
    <m/>
    <s v="lcramergibbs@lexingtonma.org"/>
    <x v="5"/>
    <s v="Special Ed"/>
    <m/>
    <x v="3"/>
    <x v="5"/>
    <n v="0"/>
  </r>
  <r>
    <s v="Sarah"/>
    <s v="Craved"/>
    <m/>
    <s v="scravedi@lexingtonma.org"/>
    <x v="3"/>
    <s v="Social Studies"/>
    <m/>
    <x v="6"/>
    <x v="3"/>
    <n v="0"/>
  </r>
  <r>
    <s v="Thomas"/>
    <s v="Crehan"/>
    <m/>
    <s v="tcrehan@lexingtonma.org"/>
    <x v="41"/>
    <s v="Facilities"/>
    <m/>
    <x v="1"/>
    <x v="34"/>
    <n v="1"/>
  </r>
  <r>
    <s v="Alyssa"/>
    <s v="Creney"/>
    <m/>
    <s v="acreney@lexingtonma.org"/>
    <x v="3"/>
    <s v="English"/>
    <s v="Visit Site"/>
    <x v="6"/>
    <x v="3"/>
    <n v="1"/>
  </r>
  <r>
    <s v="Katelyn"/>
    <s v="Croft"/>
    <m/>
    <s v="kcroft@lexingtonma.org"/>
    <x v="4"/>
    <s v="Special Ed"/>
    <m/>
    <x v="1"/>
    <x v="4"/>
    <n v="1"/>
  </r>
  <r>
    <s v="Katie"/>
    <s v="Cronin"/>
    <m/>
    <s v="kacronin@lexingtonma.org"/>
    <x v="3"/>
    <s v="Special Ed"/>
    <m/>
    <x v="5"/>
    <x v="3"/>
    <n v="0"/>
  </r>
  <r>
    <s v="Kristin"/>
    <s v="Crotty"/>
    <m/>
    <s v="kcrotty@lexingtonma.org"/>
    <x v="3"/>
    <s v="Math"/>
    <m/>
    <x v="3"/>
    <x v="3"/>
    <n v="1"/>
  </r>
  <r>
    <s v="Jaime"/>
    <s v="Crowley"/>
    <m/>
    <s v="jcrowley@lexingtonma.org"/>
    <x v="23"/>
    <s v="School Office"/>
    <m/>
    <x v="8"/>
    <x v="21"/>
    <n v="0"/>
  </r>
  <r>
    <s v="Andrew"/>
    <s v="Crum"/>
    <m/>
    <s v="acrum@lexingtonma.org"/>
    <x v="0"/>
    <s v="Special Ed"/>
    <m/>
    <x v="9"/>
    <x v="0"/>
    <n v="1"/>
  </r>
  <r>
    <s v="Emily"/>
    <s v="Cryan"/>
    <m/>
    <s v="ecryan@lexingtonma.org"/>
    <x v="3"/>
    <n v="3"/>
    <s v="Visit Site"/>
    <x v="5"/>
    <x v="3"/>
    <n v="1"/>
  </r>
  <r>
    <s v="John"/>
    <s v="Cuccinello"/>
    <m/>
    <s v="jcuccinello@lexingtonma.org"/>
    <x v="1"/>
    <s v="Sch Support"/>
    <m/>
    <x v="0"/>
    <x v="1"/>
    <n v="0"/>
  </r>
  <r>
    <s v="Ellen"/>
    <s v="Cunniffe"/>
    <m/>
    <s v="ecunniffe@lexingtonma.org"/>
    <x v="3"/>
    <s v="Substitute"/>
    <m/>
    <x v="6"/>
    <x v="3"/>
    <n v="0"/>
  </r>
  <r>
    <s v="Janelle"/>
    <s v="Cunningham"/>
    <m/>
    <s v="jcunningham@lexingtonma.org"/>
    <x v="0"/>
    <s v="Special Ed"/>
    <m/>
    <x v="7"/>
    <x v="0"/>
    <n v="0"/>
  </r>
  <r>
    <s v="Joshua"/>
    <s v="Curhan"/>
    <m/>
    <s v="jcurhan@lexingtonma.org"/>
    <x v="3"/>
    <n v="2"/>
    <s v="Visit Site"/>
    <x v="2"/>
    <x v="3"/>
    <n v="1"/>
  </r>
  <r>
    <s v="Sean"/>
    <s v="Curran"/>
    <m/>
    <s v="scurran@lexingtonma.org"/>
    <x v="3"/>
    <n v="4"/>
    <s v="Visit Site"/>
    <x v="2"/>
    <x v="3"/>
    <n v="1"/>
  </r>
  <r>
    <s v="Elizabeth"/>
    <s v="Curtin"/>
    <m/>
    <s v="ecurtin@lexingtonma.org"/>
    <x v="3"/>
    <s v="Special Ed"/>
    <m/>
    <x v="6"/>
    <x v="3"/>
    <n v="1"/>
  </r>
  <r>
    <s v="Joanna"/>
    <s v="Cutting"/>
    <m/>
    <s v="jcutting@lexingtonma.org"/>
    <x v="19"/>
    <s v="Special Ed"/>
    <s v="Visit Site"/>
    <x v="10"/>
    <x v="18"/>
    <n v="0"/>
  </r>
  <r>
    <s v="Paul"/>
    <s v="Cuzzupe"/>
    <m/>
    <s v="pcuzzupe@lexingtonma.org"/>
    <x v="13"/>
    <s v="Facilities"/>
    <m/>
    <x v="3"/>
    <x v="13"/>
    <n v="1"/>
  </r>
  <r>
    <s v="Deborah"/>
    <s v="Cyr"/>
    <m/>
    <s v="dcyr@lexingtonma.org"/>
    <x v="30"/>
    <s v="Counseling"/>
    <m/>
    <x v="0"/>
    <x v="25"/>
    <n v="0"/>
  </r>
  <r>
    <s v="Alicia"/>
    <s v="D'Abreu"/>
    <m/>
    <s v="adabreu@lexingtonma.org"/>
    <x v="3"/>
    <n v="1"/>
    <m/>
    <x v="2"/>
    <x v="3"/>
    <n v="1"/>
  </r>
  <r>
    <s v="Carol"/>
    <s v="D'Antuono"/>
    <m/>
    <s v="cdantuono@lexingtonma.org"/>
    <x v="3"/>
    <s v="P.E. and Wellness"/>
    <s v="Visit Site"/>
    <x v="0"/>
    <x v="3"/>
    <n v="1"/>
  </r>
  <r>
    <s v="Dani"/>
    <s v="D'Elia"/>
    <m/>
    <s v="ddelia@lexingtonma.org"/>
    <x v="3"/>
    <s v="Reading"/>
    <s v="Visit Site"/>
    <x v="4"/>
    <x v="3"/>
    <n v="1"/>
  </r>
  <r>
    <s v="Jacqueline"/>
    <s v="Daley"/>
    <m/>
    <s v="jdaley@lexingtonma.org"/>
    <x v="26"/>
    <s v="School Office"/>
    <m/>
    <x v="3"/>
    <x v="23"/>
    <n v="1"/>
  </r>
  <r>
    <s v="Karlee"/>
    <s v="Dana"/>
    <m/>
    <s v="kdana@lexingtonma.org"/>
    <x v="42"/>
    <s v="Health Services"/>
    <s v="Visit Site"/>
    <x v="6"/>
    <x v="35"/>
    <n v="0"/>
  </r>
  <r>
    <s v="Amy"/>
    <s v="Daniels"/>
    <m/>
    <s v="adaniels@lexingtonma.org"/>
    <x v="3"/>
    <s v="Math"/>
    <s v="Visit Site"/>
    <x v="6"/>
    <x v="3"/>
    <n v="1"/>
  </r>
  <r>
    <s v="Karen"/>
    <s v="Dardonis"/>
    <m/>
    <s v="kdardonis@lexingtonma.org"/>
    <x v="31"/>
    <s v="Special Ed"/>
    <m/>
    <x v="10"/>
    <x v="27"/>
    <n v="1"/>
  </r>
  <r>
    <s v="Kari"/>
    <s v="Darling"/>
    <m/>
    <s v="kdarling@lexingtonma.org"/>
    <x v="3"/>
    <s v="Science"/>
    <s v="Visit Site"/>
    <x v="6"/>
    <x v="3"/>
    <n v="1"/>
  </r>
  <r>
    <s v="Tammy"/>
    <s v="Darling"/>
    <m/>
    <s v="tdarling@lexingtonma.org"/>
    <x v="3"/>
    <s v="Social Studies"/>
    <s v="Visit Site"/>
    <x v="6"/>
    <x v="3"/>
    <n v="1"/>
  </r>
  <r>
    <s v="Michelle"/>
    <s v="Darragh"/>
    <m/>
    <s v="mdarragh@lexingtonma.org"/>
    <x v="34"/>
    <s v="Special Ed"/>
    <m/>
    <x v="8"/>
    <x v="29"/>
    <n v="1"/>
  </r>
  <r>
    <s v="Deidre"/>
    <s v="Dascoli"/>
    <m/>
    <s v="ddascoli@lexingtonma.org"/>
    <x v="4"/>
    <s v="Special Ed"/>
    <m/>
    <x v="9"/>
    <x v="4"/>
    <n v="1"/>
  </r>
  <r>
    <s v="Alessandro"/>
    <s v="DaSilva"/>
    <m/>
    <s v="adasilva@lexingtonma.org"/>
    <x v="13"/>
    <s v="Facilities"/>
    <m/>
    <x v="6"/>
    <x v="13"/>
    <n v="1"/>
  </r>
  <r>
    <s v="Kenneth"/>
    <s v="Dautrich"/>
    <m/>
    <s v="kdautrich@lexingtonma.org"/>
    <x v="3"/>
    <s v="Science"/>
    <s v="Visit Site"/>
    <x v="0"/>
    <x v="3"/>
    <n v="1"/>
  </r>
  <r>
    <s v="Edward"/>
    <s v="Davey"/>
    <m/>
    <s v="edavey@lexingtonma.org"/>
    <x v="3"/>
    <s v="Technology"/>
    <m/>
    <x v="4"/>
    <x v="3"/>
    <n v="1"/>
  </r>
  <r>
    <s v="Christopher"/>
    <s v="David"/>
    <m/>
    <s v="cdavid@lexingtonma.org"/>
    <x v="15"/>
    <s v="Technology"/>
    <m/>
    <x v="6"/>
    <x v="15"/>
    <n v="1"/>
  </r>
  <r>
    <s v="Lawrence"/>
    <s v="David"/>
    <m/>
    <s v="ldavid@lexingtonma.org"/>
    <x v="3"/>
    <s v="Social Studies"/>
    <s v="Visit Site"/>
    <x v="6"/>
    <x v="3"/>
    <n v="1"/>
  </r>
  <r>
    <s v="Laura"/>
    <s v="Davidian"/>
    <m/>
    <s v="ldavidian@lexingtonma.org"/>
    <x v="3"/>
    <s v="ELL"/>
    <s v="Visit Site"/>
    <x v="4"/>
    <x v="3"/>
    <n v="1"/>
  </r>
  <r>
    <s v="Diane"/>
    <s v="Davidson"/>
    <m/>
    <s v="ddavidson@lexingtonma.org"/>
    <x v="5"/>
    <s v="Special Ed"/>
    <m/>
    <x v="4"/>
    <x v="5"/>
    <n v="1"/>
  </r>
  <r>
    <s v="Habiba"/>
    <s v="Davis"/>
    <m/>
    <s v="hdavis@lexingtonma.org"/>
    <x v="26"/>
    <s v="School Office"/>
    <m/>
    <x v="6"/>
    <x v="23"/>
    <n v="1"/>
  </r>
  <r>
    <s v="Gilbran"/>
    <s v="Davis"/>
    <m/>
    <s v="gdavis@lexingtonma.org"/>
    <x v="3"/>
    <n v="4"/>
    <s v="Visit Site"/>
    <x v="5"/>
    <x v="3"/>
    <n v="1"/>
  </r>
  <r>
    <s v="Amir"/>
    <s v="Davis"/>
    <m/>
    <s v="adavis@lexingtonma.org"/>
    <x v="3"/>
    <s v="Science"/>
    <s v="Visit Site"/>
    <x v="6"/>
    <x v="3"/>
    <n v="0"/>
  </r>
  <r>
    <s v="Marlon"/>
    <s v="Davis"/>
    <m/>
    <s v="mdavis@lexingtonma.org"/>
    <x v="26"/>
    <s v="School Office"/>
    <m/>
    <x v="0"/>
    <x v="23"/>
    <n v="0"/>
  </r>
  <r>
    <s v="Sarah"/>
    <s v="Davison"/>
    <m/>
    <s v="sdavison@lexingtonma.org"/>
    <x v="3"/>
    <n v="1"/>
    <s v="Visit Site"/>
    <x v="5"/>
    <x v="3"/>
    <n v="1"/>
  </r>
  <r>
    <s v="Lindsey"/>
    <s v="Day"/>
    <m/>
    <s v="lday@lexingtonma.org"/>
    <x v="3"/>
    <s v="K"/>
    <s v="Visit Site"/>
    <x v="10"/>
    <x v="3"/>
    <n v="1"/>
  </r>
  <r>
    <s v="Jane"/>
    <s v="Day"/>
    <m/>
    <s v="jday@lexingtonma.org"/>
    <x v="35"/>
    <s v="English"/>
    <s v="Visit Site"/>
    <x v="6"/>
    <x v="30"/>
    <n v="1"/>
  </r>
  <r>
    <s v="Felicia"/>
    <s v="de Soriano"/>
    <m/>
    <s v="fdesoriano@lexingtonma.org"/>
    <x v="20"/>
    <s v="METCO"/>
    <m/>
    <x v="6"/>
    <x v="6"/>
    <n v="1"/>
  </r>
  <r>
    <s v="Dale"/>
    <s v="Deane"/>
    <m/>
    <s v="ddeane@lexingtonma.org"/>
    <x v="6"/>
    <s v="School Office"/>
    <m/>
    <x v="9"/>
    <x v="6"/>
    <n v="1"/>
  </r>
  <r>
    <s v="Hannah"/>
    <s v="Deane"/>
    <m/>
    <s v="hdeane@lexingtonma.org"/>
    <x v="0"/>
    <s v="Special Ed"/>
    <m/>
    <x v="8"/>
    <x v="0"/>
    <n v="0"/>
  </r>
  <r>
    <s v="Abigail"/>
    <s v="DeAngelo"/>
    <m/>
    <s v="adeangelo@lexingtonma.org"/>
    <x v="3"/>
    <s v="Special Ed"/>
    <m/>
    <x v="6"/>
    <x v="3"/>
    <n v="0"/>
  </r>
  <r>
    <s v="Dianne"/>
    <s v="DeChellis"/>
    <m/>
    <s v="ddechellis@lexingtonma.org"/>
    <x v="3"/>
    <s v="Special Ed"/>
    <s v="Visit Site"/>
    <x v="0"/>
    <x v="3"/>
    <n v="1"/>
  </r>
  <r>
    <s v="Christopher"/>
    <s v="Decker"/>
    <m/>
    <s v="cdecker@lexingtonma.org"/>
    <x v="24"/>
    <s v="Special Ed"/>
    <s v="Visit Site"/>
    <x v="0"/>
    <x v="22"/>
    <n v="1"/>
  </r>
  <r>
    <s v="Lydie"/>
    <s v="DeFuria"/>
    <m/>
    <s v="ldefuria@lexingtonma.org"/>
    <x v="43"/>
    <s v="Special Ed"/>
    <m/>
    <x v="1"/>
    <x v="7"/>
    <n v="1"/>
  </r>
  <r>
    <s v="Jessica"/>
    <s v="Delande"/>
    <m/>
    <s v="jdelande@lexingtonma.org"/>
    <x v="3"/>
    <n v="4"/>
    <s v="Visit Site"/>
    <x v="5"/>
    <x v="3"/>
    <n v="1"/>
  </r>
  <r>
    <s v="Jessica"/>
    <s v="Delgado"/>
    <m/>
    <s v="jdelgado@lexingtonma.org"/>
    <x v="3"/>
    <s v="Performing Arts"/>
    <m/>
    <x v="0"/>
    <x v="3"/>
    <n v="1"/>
  </r>
  <r>
    <s v="Lily"/>
    <s v="Delgado"/>
    <m/>
    <s v="ldelgado@lexingtonma.org"/>
    <x v="6"/>
    <s v="School Office"/>
    <m/>
    <x v="0"/>
    <x v="6"/>
    <n v="0"/>
  </r>
  <r>
    <s v="Andrea"/>
    <s v="Dellarciprete"/>
    <m/>
    <s v="adellarciprete@lexingtonma.org"/>
    <x v="23"/>
    <s v="School Office"/>
    <m/>
    <x v="9"/>
    <x v="21"/>
    <n v="0"/>
  </r>
  <r>
    <s v="Pauline"/>
    <s v="DeLuca"/>
    <m/>
    <s v="pdeluca@lexingtonma.org"/>
    <x v="23"/>
    <s v="School Office"/>
    <m/>
    <x v="9"/>
    <x v="21"/>
    <n v="1"/>
  </r>
  <r>
    <s v="Erica"/>
    <s v="DeMartino"/>
    <m/>
    <s v="edemartino@lexingtonma.org"/>
    <x v="44"/>
    <s v="Special Ed"/>
    <m/>
    <x v="0"/>
    <x v="36"/>
    <n v="0"/>
  </r>
  <r>
    <s v="Kristie"/>
    <s v="Demirev"/>
    <m/>
    <s v="kdemirev@lexingtonma.org"/>
    <x v="3"/>
    <s v="P.E. and Wellness"/>
    <s v="Visit Site"/>
    <x v="6"/>
    <x v="3"/>
    <n v="1"/>
  </r>
  <r>
    <s v="Andrew"/>
    <s v="Dempsey"/>
    <m/>
    <s v="adempsey@lexingtonma.org"/>
    <x v="5"/>
    <s v="Special Ed"/>
    <m/>
    <x v="4"/>
    <x v="5"/>
    <n v="0"/>
  </r>
  <r>
    <s v="Elizabeth"/>
    <s v="Denham"/>
    <m/>
    <s v="edenham@lexingtonma.org"/>
    <x v="3"/>
    <s v="Math"/>
    <s v="Visit Site"/>
    <x v="4"/>
    <x v="3"/>
    <n v="1"/>
  </r>
  <r>
    <s v="Diane"/>
    <s v="Dennehy"/>
    <m/>
    <s v="ddennehy@lexingtonma.org"/>
    <x v="20"/>
    <s v="Social Studies"/>
    <m/>
    <x v="6"/>
    <x v="6"/>
    <n v="1"/>
  </r>
  <r>
    <s v="Scott"/>
    <s v="Dennehy"/>
    <m/>
    <s v="sdennehy@lexingtonma.org"/>
    <x v="23"/>
    <s v="Cafeteria"/>
    <m/>
    <x v="6"/>
    <x v="21"/>
    <n v="1"/>
  </r>
  <r>
    <s v="Kristen"/>
    <s v="DePesa"/>
    <m/>
    <s v="kdepesa@lexingtonma.org"/>
    <x v="3"/>
    <s v="English"/>
    <s v="Visit Site"/>
    <x v="6"/>
    <x v="3"/>
    <n v="1"/>
  </r>
  <r>
    <s v="Cara"/>
    <s v="DeRosa"/>
    <m/>
    <s v="cderosa@lexingtonma.org"/>
    <x v="1"/>
    <s v="Special Ed"/>
    <m/>
    <x v="3"/>
    <x v="1"/>
    <n v="0"/>
  </r>
  <r>
    <s v="Rebecca"/>
    <s v="DeSantis"/>
    <m/>
    <s v="rdesantis@lexingtonma.org"/>
    <x v="3"/>
    <s v="Math"/>
    <s v="Visit Site"/>
    <x v="5"/>
    <x v="3"/>
    <n v="1"/>
  </r>
  <r>
    <s v="Vijayalaxmi"/>
    <s v="Deshmukh"/>
    <m/>
    <s v="vdeshmukh@lexingtonma.org"/>
    <x v="1"/>
    <s v="Special Ed"/>
    <m/>
    <x v="0"/>
    <x v="1"/>
    <n v="0"/>
  </r>
  <r>
    <s v="Kate"/>
    <s v="Desjardins"/>
    <m/>
    <s v="kdesjardins@lexingtonma.org"/>
    <x v="3"/>
    <s v="RTI"/>
    <s v="Visit Site"/>
    <x v="0"/>
    <x v="3"/>
    <n v="1"/>
  </r>
  <r>
    <s v="Dane"/>
    <s v="Despres"/>
    <m/>
    <s v="ddespres@lexingtonma.org"/>
    <x v="26"/>
    <s v="School Office"/>
    <m/>
    <x v="4"/>
    <x v="23"/>
    <n v="1"/>
  </r>
  <r>
    <s v="Shaun"/>
    <s v="Dever"/>
    <m/>
    <s v="sdever@lexingtonma.org"/>
    <x v="3"/>
    <n v="3"/>
    <m/>
    <x v="3"/>
    <x v="3"/>
    <n v="1"/>
  </r>
  <r>
    <s v="Lynn"/>
    <s v="Devoe"/>
    <m/>
    <s v="ldevoe@lexingtonma.org"/>
    <x v="23"/>
    <s v="School Office"/>
    <m/>
    <x v="8"/>
    <x v="21"/>
    <n v="1"/>
  </r>
  <r>
    <s v="Kathryn"/>
    <s v="Dewitt"/>
    <m/>
    <s v="kdewitt@lexingtonma.org"/>
    <x v="3"/>
    <s v="Social Studies"/>
    <s v="Visit Site"/>
    <x v="6"/>
    <x v="3"/>
    <n v="1"/>
  </r>
  <r>
    <s v="Priyanka"/>
    <s v="Dhau"/>
    <m/>
    <s v="pdhaul@lexingtonma.org"/>
    <x v="0"/>
    <s v="Special Ed"/>
    <m/>
    <x v="8"/>
    <x v="0"/>
    <n v="0"/>
  </r>
  <r>
    <s v="Alessandra"/>
    <s v="Diamantis"/>
    <m/>
    <s v="adiamantis@lexingtonma.org"/>
    <x v="9"/>
    <s v="Counseling"/>
    <m/>
    <x v="4"/>
    <x v="9"/>
    <n v="0"/>
  </r>
  <r>
    <s v="Kelsey"/>
    <s v="Dibenedetto"/>
    <m/>
    <s v="kdibenedetto@lexingtonma.org"/>
    <x v="5"/>
    <s v="Special Ed"/>
    <m/>
    <x v="7"/>
    <x v="5"/>
    <n v="0"/>
  </r>
  <r>
    <s v="Scott"/>
    <s v="Dick"/>
    <m/>
    <s v="sdick@lexingtonma.org"/>
    <x v="41"/>
    <s v="Facilities"/>
    <m/>
    <x v="1"/>
    <x v="34"/>
    <n v="1"/>
  </r>
  <r>
    <s v="Cristina"/>
    <s v="DiGiovanni"/>
    <m/>
    <s v="cdigiovanni@lexingtonma.org"/>
    <x v="14"/>
    <s v="Health Services"/>
    <m/>
    <x v="8"/>
    <x v="14"/>
    <n v="0"/>
  </r>
  <r>
    <s v="Kerry"/>
    <s v="DiMartino"/>
    <m/>
    <s v="kdimartino@lexingtonma.org"/>
    <x v="3"/>
    <n v="3"/>
    <s v="Visit Site"/>
    <x v="10"/>
    <x v="3"/>
    <n v="1"/>
  </r>
  <r>
    <s v="Ryleigh"/>
    <s v="DiMattei"/>
    <m/>
    <s v="rdimattei@lexingtonma.org"/>
    <x v="3"/>
    <s v="Math"/>
    <s v="Visit Site"/>
    <x v="4"/>
    <x v="3"/>
    <n v="1"/>
  </r>
  <r>
    <s v="Kathleen"/>
    <s v="Dinsmore"/>
    <m/>
    <s v="kdinsmore@lexingtonma.org"/>
    <x v="3"/>
    <n v="3"/>
    <s v="Visit Site"/>
    <x v="9"/>
    <x v="3"/>
    <n v="1"/>
  </r>
  <r>
    <s v="Wendy"/>
    <s v="Ditmars"/>
    <m/>
    <s v="wditmars@lexingtonma.org"/>
    <x v="3"/>
    <s v="ELL"/>
    <m/>
    <x v="7"/>
    <x v="3"/>
    <n v="1"/>
  </r>
  <r>
    <s v="Marylou"/>
    <s v="DiVito"/>
    <m/>
    <s v="mdivito@lexingtonma.org"/>
    <x v="20"/>
    <s v="Special Ed"/>
    <m/>
    <x v="4"/>
    <x v="6"/>
    <n v="1"/>
  </r>
  <r>
    <s v="Anne"/>
    <s v="Dixon"/>
    <m/>
    <s v="andixon@lexingtonma.org"/>
    <x v="45"/>
    <s v="Special Ed"/>
    <m/>
    <x v="10"/>
    <x v="4"/>
    <n v="0"/>
  </r>
  <r>
    <s v="Evan"/>
    <s v="Dodge"/>
    <m/>
    <s v="edodge@lexingtonma.org"/>
    <x v="1"/>
    <s v="Special Ed"/>
    <m/>
    <x v="6"/>
    <x v="1"/>
    <n v="0"/>
  </r>
  <r>
    <s v="Crystal"/>
    <s v="Dolcimascolo"/>
    <m/>
    <s v="cdolcimascolo@lexingtonma.org"/>
    <x v="23"/>
    <s v="School Office"/>
    <m/>
    <x v="10"/>
    <x v="21"/>
    <n v="0"/>
  </r>
  <r>
    <s v="Bella"/>
    <s v="Dombayeva"/>
    <m/>
    <s v="bdombayeva@lexingtonma.org"/>
    <x v="23"/>
    <s v="School Office"/>
    <m/>
    <x v="0"/>
    <x v="21"/>
    <n v="0"/>
  </r>
  <r>
    <s v="Patrick"/>
    <s v="Donaher"/>
    <m/>
    <s v="pdonaher@lexingtonma.org"/>
    <x v="3"/>
    <s v="Performing Arts"/>
    <s v="Visit Site"/>
    <x v="6"/>
    <x v="3"/>
    <n v="1"/>
  </r>
  <r>
    <s v="Paula"/>
    <s v="Donahue"/>
    <m/>
    <s v="pdonahue@lexingtonma.org"/>
    <x v="3"/>
    <s v="Reading"/>
    <m/>
    <x v="10"/>
    <x v="3"/>
    <n v="1"/>
  </r>
  <r>
    <s v="Michael"/>
    <s v="Donegan"/>
    <m/>
    <s v="mdonegan@lexingtonma.org"/>
    <x v="15"/>
    <s v="Central Office"/>
    <m/>
    <x v="1"/>
    <x v="15"/>
    <n v="1"/>
  </r>
  <r>
    <s v="Margaret"/>
    <s v="Donnellan"/>
    <m/>
    <s v="mdonnellan@lexingtonma.org"/>
    <x v="17"/>
    <s v="School Office"/>
    <m/>
    <x v="6"/>
    <x v="6"/>
    <n v="1"/>
  </r>
  <r>
    <s v="Maeve"/>
    <s v="Donnelly"/>
    <m/>
    <s v="mdonnelly@lexingtonma.org"/>
    <x v="31"/>
    <s v="Special Ed"/>
    <m/>
    <x v="6"/>
    <x v="27"/>
    <n v="1"/>
  </r>
  <r>
    <s v="Kerrie"/>
    <s v="Donnelly"/>
    <m/>
    <s v="kdonnelly@lexingtonma.org"/>
    <x v="9"/>
    <s v="Counseling"/>
    <s v="Visit Site"/>
    <x v="3"/>
    <x v="9"/>
    <n v="1"/>
  </r>
  <r>
    <s v="Stephen"/>
    <s v="Dooley"/>
    <m/>
    <s v="sdooley@lexingtonma.org"/>
    <x v="23"/>
    <s v="School Office"/>
    <m/>
    <x v="6"/>
    <x v="21"/>
    <n v="0"/>
  </r>
  <r>
    <s v="Sarah"/>
    <s v="Doonan"/>
    <m/>
    <s v="sdoonan@lexingtonma.org"/>
    <x v="3"/>
    <s v="Math"/>
    <s v="Visit Site"/>
    <x v="0"/>
    <x v="3"/>
    <n v="1"/>
  </r>
  <r>
    <s v="Paola"/>
    <s v="Dorfmann"/>
    <m/>
    <s v="pzdorfmann@lexingtonma.org"/>
    <x v="3"/>
    <s v="World Language"/>
    <s v="Visit Site"/>
    <x v="6"/>
    <x v="3"/>
    <n v="1"/>
  </r>
  <r>
    <s v="AC"/>
    <s v="Dornbusch"/>
    <m/>
    <s v="acdornbusch@lexingtonma.org"/>
    <x v="3"/>
    <s v="Science"/>
    <m/>
    <x v="0"/>
    <x v="3"/>
    <n v="0"/>
  </r>
  <r>
    <s v="Christopher"/>
    <s v="Doucette"/>
    <m/>
    <s v="cdoucette@lexingtonma.org"/>
    <x v="3"/>
    <s v="Math"/>
    <s v="Visit Site"/>
    <x v="6"/>
    <x v="3"/>
    <n v="1"/>
  </r>
  <r>
    <s v="Jordan"/>
    <s v="Dowling"/>
    <m/>
    <s v="jdowling@lexingtonma.org"/>
    <x v="1"/>
    <s v="Special Ed"/>
    <m/>
    <x v="6"/>
    <x v="1"/>
    <n v="0"/>
  </r>
  <r>
    <s v="Olivia"/>
    <s v="Downey"/>
    <m/>
    <s v="odowney@lexingtonma.org"/>
    <x v="3"/>
    <s v="Special Ed"/>
    <m/>
    <x v="2"/>
    <x v="3"/>
    <n v="1"/>
  </r>
  <r>
    <s v="Edward"/>
    <s v="Dube"/>
    <m/>
    <s v="edube@lexingtonma.org"/>
    <x v="3"/>
    <s v="Social Studies"/>
    <s v="Visit Site"/>
    <x v="0"/>
    <x v="3"/>
    <n v="1"/>
  </r>
  <r>
    <s v="Iris"/>
    <s v="Dufault"/>
    <m/>
    <s v="idufault@lexingtonma.org"/>
    <x v="34"/>
    <s v="Special Ed"/>
    <m/>
    <x v="7"/>
    <x v="29"/>
    <n v="1"/>
  </r>
  <r>
    <s v="Jennifer"/>
    <s v="Dugan-Agne"/>
    <m/>
    <s v="jduganagne@lexingtonma.org"/>
    <x v="3"/>
    <n v="5"/>
    <s v="Visit Site"/>
    <x v="5"/>
    <x v="3"/>
    <n v="1"/>
  </r>
  <r>
    <s v="Kristen"/>
    <s v="Dugas"/>
    <m/>
    <s v="kdugas@lexingtonma.org"/>
    <x v="3"/>
    <s v="Science"/>
    <m/>
    <x v="4"/>
    <x v="3"/>
    <n v="1"/>
  </r>
  <r>
    <s v="Kerry"/>
    <s v="Dunne"/>
    <m/>
    <s v="kdunne@lexingtonma.org"/>
    <x v="35"/>
    <s v="Social Studies"/>
    <s v="Visit Site"/>
    <x v="6"/>
    <x v="30"/>
    <n v="0"/>
  </r>
  <r>
    <s v="Jessica"/>
    <s v="Durling"/>
    <m/>
    <s v="jdurling@lexingtonma.org"/>
    <x v="3"/>
    <n v="3"/>
    <s v="Visit Site"/>
    <x v="2"/>
    <x v="3"/>
    <n v="1"/>
  </r>
  <r>
    <s v="Rachel"/>
    <s v="Durocher"/>
    <m/>
    <s v="rdurocher@lexingtonma.org"/>
    <x v="3"/>
    <s v="Visual Arts"/>
    <s v="Visit Site"/>
    <x v="6"/>
    <x v="3"/>
    <n v="1"/>
  </r>
  <r>
    <s v="Marshall"/>
    <s v="Dury"/>
    <m/>
    <s v="mdury@lexingtonma.org"/>
    <x v="3"/>
    <s v="English"/>
    <s v="Visit Site"/>
    <x v="6"/>
    <x v="3"/>
    <n v="1"/>
  </r>
  <r>
    <s v="Taylor"/>
    <s v="Dyer"/>
    <m/>
    <s v="tdyer@lexingtonma.org"/>
    <x v="46"/>
    <s v="Health Services"/>
    <m/>
    <x v="6"/>
    <x v="37"/>
    <n v="0"/>
  </r>
  <r>
    <s v="Melissa"/>
    <s v="Eastwood"/>
    <m/>
    <s v="meastwood@lexingtonma.org"/>
    <x v="3"/>
    <s v="Math"/>
    <m/>
    <x v="4"/>
    <x v="3"/>
    <n v="1"/>
  </r>
  <r>
    <s v="Brooke"/>
    <s v="Eaton"/>
    <m/>
    <s v="beaton@lexingtonma.org"/>
    <x v="3"/>
    <n v="5"/>
    <s v="Visit Site"/>
    <x v="9"/>
    <x v="3"/>
    <n v="0"/>
  </r>
  <r>
    <s v="Tomohiro"/>
    <s v="Ebihara"/>
    <m/>
    <s v="tebihara@lexingtonma.org"/>
    <x v="3"/>
    <s v="P.E. and Wellness"/>
    <s v="Visit Site"/>
    <x v="10"/>
    <x v="3"/>
    <n v="1"/>
  </r>
  <r>
    <s v="Kazihuro"/>
    <s v="Ebihara"/>
    <m/>
    <s v="kebihara@lexingtonma.org"/>
    <x v="3"/>
    <s v="Science"/>
    <m/>
    <x v="4"/>
    <x v="3"/>
    <n v="0"/>
  </r>
  <r>
    <s v="Rebecca"/>
    <s v="Edelman"/>
    <m/>
    <s v="redelman@lexingtonma.org"/>
    <x v="3"/>
    <s v="Science"/>
    <s v="Visit Site"/>
    <x v="0"/>
    <x v="3"/>
    <n v="1"/>
  </r>
  <r>
    <s v="Sara"/>
    <s v="Egan"/>
    <m/>
    <s v="segan@lexingtonma.org"/>
    <x v="5"/>
    <s v="Special Ed"/>
    <m/>
    <x v="5"/>
    <x v="5"/>
    <n v="1"/>
  </r>
  <r>
    <s v="Shannon"/>
    <s v="Egbert"/>
    <m/>
    <s v="segbert@lexingtonma.org"/>
    <x v="3"/>
    <n v="2"/>
    <m/>
    <x v="10"/>
    <x v="3"/>
    <n v="0"/>
  </r>
  <r>
    <s v="Michael"/>
    <s v="Egbert"/>
    <m/>
    <s v="megbert@lexingtonma.org"/>
    <x v="3"/>
    <s v="Social Studies"/>
    <s v="Visit Site"/>
    <x v="6"/>
    <x v="3"/>
    <n v="1"/>
  </r>
  <r>
    <s v="Corey"/>
    <s v="Ehrhart"/>
    <m/>
    <s v="cehrhart@lexingtonma.org"/>
    <x v="3"/>
    <s v="P.E. and Wellness"/>
    <m/>
    <x v="0"/>
    <x v="3"/>
    <n v="0"/>
  </r>
  <r>
    <s v="Melissa"/>
    <s v="Ehrlichman"/>
    <m/>
    <s v="mehrlichman@lexingtonma.org"/>
    <x v="4"/>
    <s v="Special Ed"/>
    <s v="Visit Site"/>
    <x v="10"/>
    <x v="4"/>
    <n v="0"/>
  </r>
  <r>
    <s v="Jay"/>
    <s v="Eidson"/>
    <m/>
    <s v="jeidson@lexingtonma.org"/>
    <x v="5"/>
    <s v="Special Ed"/>
    <m/>
    <x v="6"/>
    <x v="5"/>
    <n v="1"/>
  </r>
  <r>
    <s v="Tara"/>
    <s v="Eisenberg"/>
    <m/>
    <s v="teisenberg@lexingtonma.org"/>
    <x v="3"/>
    <s v="Substitute"/>
    <m/>
    <x v="10"/>
    <x v="3"/>
    <n v="0"/>
  </r>
  <r>
    <s v="Jessica"/>
    <s v="Elliott"/>
    <m/>
    <s v="jelliott@lexingtonma.org"/>
    <x v="5"/>
    <s v="Special Ed"/>
    <m/>
    <x v="4"/>
    <x v="5"/>
    <n v="0"/>
  </r>
  <r>
    <s v="Russell"/>
    <s v="Ellis"/>
    <m/>
    <s v="rellis@lexingtonma.org"/>
    <x v="13"/>
    <s v="Facilities"/>
    <m/>
    <x v="0"/>
    <x v="13"/>
    <n v="1"/>
  </r>
  <r>
    <s v="Maura"/>
    <s v="Embler"/>
    <m/>
    <s v="membler@lexingtonma.org"/>
    <x v="3"/>
    <s v="Special Ed"/>
    <m/>
    <x v="7"/>
    <x v="3"/>
    <n v="1"/>
  </r>
  <r>
    <s v="Blessing"/>
    <s v="Emmanuel"/>
    <m/>
    <s v="bemmanuel@lexingtonma.org"/>
    <x v="0"/>
    <s v="Special Ed"/>
    <m/>
    <x v="6"/>
    <x v="0"/>
    <n v="0"/>
  </r>
  <r>
    <s v="Julie"/>
    <s v="Ennis"/>
    <m/>
    <s v="jennis@lexingtonma.org"/>
    <x v="23"/>
    <s v="School Office"/>
    <m/>
    <x v="5"/>
    <x v="21"/>
    <n v="0"/>
  </r>
  <r>
    <s v="Sofia"/>
    <s v="Epshtein"/>
    <m/>
    <s v="sepshtein@lexingtonma.org"/>
    <x v="3"/>
    <n v="5"/>
    <m/>
    <x v="5"/>
    <x v="3"/>
    <n v="0"/>
  </r>
  <r>
    <s v="Robert"/>
    <s v="Erickson"/>
    <m/>
    <s v="rerickson@lexingtonma.org"/>
    <x v="13"/>
    <s v="Facilities"/>
    <m/>
    <x v="6"/>
    <x v="13"/>
    <n v="1"/>
  </r>
  <r>
    <s v="Dianne"/>
    <s v="Escalante"/>
    <m/>
    <s v="descalante@lexingtonma.org"/>
    <x v="3"/>
    <s v="Mathematics"/>
    <m/>
    <x v="5"/>
    <x v="3"/>
    <n v="0"/>
  </r>
  <r>
    <s v="Anna"/>
    <s v="Escobar"/>
    <m/>
    <s v="aescobar@lexingtonma.org"/>
    <x v="3"/>
    <s v="Special Ed"/>
    <m/>
    <x v="8"/>
    <x v="3"/>
    <n v="0"/>
  </r>
  <r>
    <s v="Kaitlin"/>
    <s v="Evanson"/>
    <m/>
    <s v="kevanson@lexingtonma.org"/>
    <x v="3"/>
    <n v="2"/>
    <s v="Visit Site"/>
    <x v="3"/>
    <x v="3"/>
    <n v="1"/>
  </r>
  <r>
    <s v="Whitney"/>
    <s v="Factor"/>
    <m/>
    <s v="wfactor@lexingtonma.org"/>
    <x v="3"/>
    <s v="Science"/>
    <s v="Visit Site"/>
    <x v="0"/>
    <x v="3"/>
    <n v="1"/>
  </r>
  <r>
    <s v="Joanne"/>
    <s v="Fagan"/>
    <m/>
    <s v="jfagan@lexingtonma.org"/>
    <x v="3"/>
    <s v="Math"/>
    <s v="Visit Site"/>
    <x v="0"/>
    <x v="3"/>
    <n v="1"/>
  </r>
  <r>
    <s v="Angelica"/>
    <s v="Fajardo"/>
    <m/>
    <s v="afajardo@lexingtonma.org"/>
    <x v="3"/>
    <s v="World Language"/>
    <s v="Visit Site"/>
    <x v="0"/>
    <x v="3"/>
    <n v="1"/>
  </r>
  <r>
    <s v="Cassandra"/>
    <s v="Falanga"/>
    <m/>
    <s v="cfalanga@lexingtonma.org"/>
    <x v="0"/>
    <s v="Special Ed"/>
    <m/>
    <x v="4"/>
    <x v="0"/>
    <n v="0"/>
  </r>
  <r>
    <s v="Jacqui"/>
    <s v="Falco"/>
    <m/>
    <s v="jfalco@lexingtonma.org"/>
    <x v="14"/>
    <s v="Health Services"/>
    <s v="Visit Site"/>
    <x v="5"/>
    <x v="14"/>
    <n v="1"/>
  </r>
  <r>
    <s v="Caroline"/>
    <s v="Fales"/>
    <m/>
    <s v="cfales@lexingtonma.org"/>
    <x v="5"/>
    <s v="Special Ed"/>
    <m/>
    <x v="5"/>
    <x v="5"/>
    <n v="1"/>
  </r>
  <r>
    <s v="Caroline"/>
    <s v="Fantasia"/>
    <m/>
    <s v="cfantasia@lexingtonma.org"/>
    <x v="3"/>
    <s v="English"/>
    <s v="Visit Site"/>
    <x v="6"/>
    <x v="3"/>
    <n v="1"/>
  </r>
  <r>
    <s v="Catherine"/>
    <s v="Farley"/>
    <m/>
    <s v="cfarley@lexingtonma.org"/>
    <x v="3"/>
    <n v="5"/>
    <s v="Visit Site"/>
    <x v="10"/>
    <x v="3"/>
    <n v="1"/>
  </r>
  <r>
    <s v="James"/>
    <s v="Farnham"/>
    <m/>
    <s v="jfarnham@lexingtonma.org"/>
    <x v="9"/>
    <s v="Counseling"/>
    <m/>
    <x v="6"/>
    <x v="9"/>
    <n v="1"/>
  </r>
  <r>
    <s v="Sarah"/>
    <s v="Fattal"/>
    <m/>
    <s v="sfattal@lexingtonma.org"/>
    <x v="3"/>
    <s v="English"/>
    <s v="Visit Site"/>
    <x v="4"/>
    <x v="3"/>
    <n v="1"/>
  </r>
  <r>
    <s v="Brenda"/>
    <s v="Favazzo"/>
    <m/>
    <s v="bfavazzo@lexingtonma.org"/>
    <x v="1"/>
    <s v="Special Ed"/>
    <m/>
    <x v="0"/>
    <x v="1"/>
    <n v="1"/>
  </r>
  <r>
    <s v="Samar"/>
    <s v="Fayad"/>
    <m/>
    <s v="sfayad@lexingtonma.org"/>
    <x v="4"/>
    <s v="Special Ed"/>
    <m/>
    <x v="4"/>
    <x v="4"/>
    <n v="1"/>
  </r>
  <r>
    <s v="Sarah"/>
    <s v="Feinberg"/>
    <m/>
    <s v="sfeinburg@lexingtonma.org"/>
    <x v="34"/>
    <s v="Special Ed"/>
    <m/>
    <x v="1"/>
    <x v="29"/>
    <n v="1"/>
  </r>
  <r>
    <s v="Olga"/>
    <s v="Feliz"/>
    <m/>
    <s v="ofeliz@lexingtonma.org"/>
    <x v="13"/>
    <s v="Facilities"/>
    <m/>
    <x v="1"/>
    <x v="13"/>
    <n v="1"/>
  </r>
  <r>
    <s v="Julie"/>
    <s v="Fenn"/>
    <m/>
    <s v="jfenn@lexingtonma.org"/>
    <x v="18"/>
    <s v="P.E. and Wellness"/>
    <s v="Visit Site"/>
    <x v="6"/>
    <x v="17"/>
    <n v="1"/>
  </r>
  <r>
    <s v="Sara"/>
    <s v="Fenzel"/>
    <m/>
    <s v="sfenzel@lexingtonma.org"/>
    <x v="47"/>
    <s v="Special Ed"/>
    <m/>
    <x v="1"/>
    <x v="38"/>
    <n v="1"/>
  </r>
  <r>
    <s v="Diletta"/>
    <s v="Ferrai"/>
    <m/>
    <s v="dferrai@lexingtonma.org"/>
    <x v="3"/>
    <s v="World Language"/>
    <s v="Visit Site"/>
    <x v="0"/>
    <x v="3"/>
    <n v="1"/>
  </r>
  <r>
    <s v="Brendan"/>
    <s v="Ferrari"/>
    <m/>
    <s v="bferrari@lexingtonma.org"/>
    <x v="3"/>
    <s v="Performing Arts"/>
    <s v="Visit Site"/>
    <x v="4"/>
    <x v="3"/>
    <n v="1"/>
  </r>
  <r>
    <s v="Kenton"/>
    <s v="Findell"/>
    <m/>
    <s v="kfindell@lexingtonma.org"/>
    <x v="3"/>
    <s v="Math"/>
    <s v="Visit Site"/>
    <x v="0"/>
    <x v="3"/>
    <n v="1"/>
  </r>
  <r>
    <s v="Rachel"/>
    <s v="Finkel"/>
    <m/>
    <s v="rfinkel@lexingtonma.org"/>
    <x v="3"/>
    <n v="3"/>
    <s v="Visit Site"/>
    <x v="5"/>
    <x v="3"/>
    <n v="1"/>
  </r>
  <r>
    <s v="Tatyana"/>
    <s v="Finkelstein"/>
    <m/>
    <s v="tfinkelstein@lexingtonma.org"/>
    <x v="3"/>
    <s v="Math"/>
    <s v="Visit Site"/>
    <x v="0"/>
    <x v="3"/>
    <n v="1"/>
  </r>
  <r>
    <s v="Lauren"/>
    <s v="Finkle"/>
    <m/>
    <s v="lfinkle@lexingtonma.org"/>
    <x v="3"/>
    <s v="Visual Arts"/>
    <s v="Visit Site"/>
    <x v="4"/>
    <x v="3"/>
    <n v="1"/>
  </r>
  <r>
    <s v="Folasade"/>
    <s v="Finnih"/>
    <m/>
    <s v="ffinnih@lexingtonma.org"/>
    <x v="3"/>
    <n v="4"/>
    <s v="Visit Site"/>
    <x v="5"/>
    <x v="3"/>
    <n v="1"/>
  </r>
  <r>
    <s v="Ellen"/>
    <s v="Fitzgerald"/>
    <m/>
    <s v="efitzgerald@lexingtonma.org"/>
    <x v="3"/>
    <n v="4"/>
    <s v="Visit Site"/>
    <x v="3"/>
    <x v="3"/>
    <n v="1"/>
  </r>
  <r>
    <s v="Andrea"/>
    <s v="Fitzgerald"/>
    <m/>
    <s v="afitzgerald@lexingtonma.org"/>
    <x v="1"/>
    <s v="Kindergarten"/>
    <m/>
    <x v="8"/>
    <x v="1"/>
    <n v="0"/>
  </r>
  <r>
    <s v="Kelly"/>
    <s v="Flaherty"/>
    <m/>
    <s v="kflaherty@lexingtonma.org"/>
    <x v="3"/>
    <s v="K"/>
    <s v="Visit Site"/>
    <x v="5"/>
    <x v="3"/>
    <n v="1"/>
  </r>
  <r>
    <s v="Samantha"/>
    <s v="Flannerty"/>
    <m/>
    <s v="sflannerty@lexingtonma.org"/>
    <x v="3"/>
    <s v="Special Ed"/>
    <m/>
    <x v="6"/>
    <x v="3"/>
    <n v="0"/>
  </r>
  <r>
    <s v="Lisa"/>
    <s v="Flori"/>
    <m/>
    <s v="lflori@lexingtonma.org"/>
    <x v="3"/>
    <s v="Special Ed"/>
    <s v="Visit Site"/>
    <x v="0"/>
    <x v="3"/>
    <n v="1"/>
  </r>
  <r>
    <s v="Patrick"/>
    <s v="Flynn"/>
    <m/>
    <s v="pflynn@lexingtonma.org"/>
    <x v="3"/>
    <s v="Social Studies"/>
    <s v="Visit Site"/>
    <x v="6"/>
    <x v="3"/>
    <n v="1"/>
  </r>
  <r>
    <s v="Heather"/>
    <s v="Foley"/>
    <m/>
    <s v="hfoley@lexingtonma.org"/>
    <x v="20"/>
    <s v="School Office"/>
    <m/>
    <x v="6"/>
    <x v="6"/>
    <n v="1"/>
  </r>
  <r>
    <s v="Toby"/>
    <s v="Forman"/>
    <m/>
    <s v="tforman@lexingtonma.org"/>
    <x v="3"/>
    <s v="Performing Arts"/>
    <s v="Visit Site"/>
    <x v="4"/>
    <x v="3"/>
    <n v="1"/>
  </r>
  <r>
    <s v="Brooke"/>
    <s v="Forrelli"/>
    <m/>
    <s v="bforrelli@lexingtonma.org"/>
    <x v="3"/>
    <s v="Social Studies"/>
    <s v="Visit Site"/>
    <x v="6"/>
    <x v="3"/>
    <n v="1"/>
  </r>
  <r>
    <s v="Ignacio"/>
    <s v="Forrester"/>
    <m/>
    <s v="iforrester@lexingtonma.org"/>
    <x v="3"/>
    <s v="Visual Arts"/>
    <s v="Visit Site"/>
    <x v="0"/>
    <x v="3"/>
    <n v="1"/>
  </r>
  <r>
    <s v="Alison"/>
    <s v="Foss"/>
    <m/>
    <s v="afoss@lexingtonma.org"/>
    <x v="3"/>
    <s v="Math"/>
    <s v="Visit Site"/>
    <x v="0"/>
    <x v="3"/>
    <n v="1"/>
  </r>
  <r>
    <s v="Vickie"/>
    <s v="Fotis"/>
    <m/>
    <s v="vfotis@lexingtonma.org"/>
    <x v="6"/>
    <s v="Central Office"/>
    <m/>
    <x v="1"/>
    <x v="6"/>
    <n v="1"/>
  </r>
  <r>
    <s v="Arielle"/>
    <s v="Fourman"/>
    <m/>
    <s v="afourman@lexingtonma.org"/>
    <x v="4"/>
    <s v="Special Ed"/>
    <m/>
    <x v="1"/>
    <x v="4"/>
    <n v="1"/>
  </r>
  <r>
    <s v="Valerie"/>
    <s v="Franks"/>
    <m/>
    <s v="vfranks@lexingtonma.org"/>
    <x v="35"/>
    <s v="Science"/>
    <m/>
    <x v="0"/>
    <x v="30"/>
    <n v="1"/>
  </r>
  <r>
    <s v="Michael"/>
    <s v="Fratus"/>
    <m/>
    <s v="mfratus@lexingtonma.org"/>
    <x v="13"/>
    <s v="Facilities"/>
    <m/>
    <x v="4"/>
    <x v="13"/>
    <n v="1"/>
  </r>
  <r>
    <s v="Aubrey"/>
    <s v="Frazier"/>
    <m/>
    <s v="afrazier@lexingtonma.org"/>
    <x v="3"/>
    <s v="Special Ed"/>
    <m/>
    <x v="6"/>
    <x v="3"/>
    <n v="0"/>
  </r>
  <r>
    <s v="Celeste"/>
    <s v="Freeman"/>
    <m/>
    <s v="cfreeman@lexingtonma.org"/>
    <x v="30"/>
    <s v="Counseling"/>
    <m/>
    <x v="5"/>
    <x v="25"/>
    <n v="1"/>
  </r>
  <r>
    <s v="Rosa"/>
    <s v="Freitas Sousa"/>
    <m/>
    <s v="rfsousa@lexingtonma.org"/>
    <x v="14"/>
    <s v="Health Services"/>
    <m/>
    <x v="6"/>
    <x v="14"/>
    <n v="0"/>
  </r>
  <r>
    <s v="Joan"/>
    <s v="Frelich"/>
    <m/>
    <s v="jfrelich@lexingtonma.org"/>
    <x v="9"/>
    <s v="Special Ed"/>
    <m/>
    <x v="7"/>
    <x v="9"/>
    <n v="1"/>
  </r>
  <r>
    <s v="Olga"/>
    <s v="Frias Morales"/>
    <m/>
    <s v="ofriasmorales@lexingtonma.org"/>
    <x v="13"/>
    <s v="Facilities"/>
    <m/>
    <x v="8"/>
    <x v="13"/>
    <n v="0"/>
  </r>
  <r>
    <s v="Hope"/>
    <s v="Friedman"/>
    <m/>
    <s v="hfriedman@lexingtonma.org"/>
    <x v="3"/>
    <s v="Social Studies"/>
    <s v="Visit Site"/>
    <x v="0"/>
    <x v="3"/>
    <n v="1"/>
  </r>
  <r>
    <s v="Christina"/>
    <s v="Frohne"/>
    <m/>
    <s v="cbencivennifrohn@lexingtonma.org"/>
    <x v="9"/>
    <s v="Counseling"/>
    <m/>
    <x v="9"/>
    <x v="9"/>
    <n v="0"/>
  </r>
  <r>
    <s v="Joshua"/>
    <s v="Frost"/>
    <m/>
    <s v="jfrost@lexingtonma.org"/>
    <x v="3"/>
    <s v="Math"/>
    <s v="Visit Site"/>
    <x v="4"/>
    <x v="3"/>
    <n v="1"/>
  </r>
  <r>
    <s v="Alexandra"/>
    <s v="Furman-Hanson"/>
    <m/>
    <s v="afurmanhanson@lexingtonma.org"/>
    <x v="3"/>
    <s v="Science"/>
    <m/>
    <x v="4"/>
    <x v="3"/>
    <n v="0"/>
  </r>
  <r>
    <s v="Marissa"/>
    <s v="Gable"/>
    <m/>
    <s v="mgable@lexingtonma.org"/>
    <x v="3"/>
    <s v="Math"/>
    <s v="Visit Site"/>
    <x v="6"/>
    <x v="3"/>
    <n v="1"/>
  </r>
  <r>
    <s v="Stacey"/>
    <s v="Gaetano"/>
    <m/>
    <s v="sgaetano@lexingtonma.org"/>
    <x v="3"/>
    <s v="Social Studies"/>
    <s v="Visit Site"/>
    <x v="4"/>
    <x v="3"/>
    <n v="1"/>
  </r>
  <r>
    <s v="Joanna"/>
    <s v="Gagnon"/>
    <m/>
    <s v="jgagnon@lexingtonma.org"/>
    <x v="3"/>
    <s v="English"/>
    <s v="Visit Site"/>
    <x v="4"/>
    <x v="3"/>
    <n v="1"/>
  </r>
  <r>
    <s v="Emily"/>
    <s v="Gambardella"/>
    <m/>
    <s v="egambardella@lexingtonma.org"/>
    <x v="0"/>
    <s v="Special Ed"/>
    <m/>
    <x v="9"/>
    <x v="0"/>
    <n v="1"/>
  </r>
  <r>
    <s v="Meredith"/>
    <s v="Gannon"/>
    <m/>
    <s v="mgannon@lexingtonma.org"/>
    <x v="3"/>
    <n v="5"/>
    <m/>
    <x v="8"/>
    <x v="3"/>
    <n v="0"/>
  </r>
  <r>
    <s v="Rachel"/>
    <s v="Garcia"/>
    <m/>
    <s v="rgarcia@lexingtonma.org"/>
    <x v="3"/>
    <n v="2"/>
    <s v="Visit Site"/>
    <x v="8"/>
    <x v="3"/>
    <n v="1"/>
  </r>
  <r>
    <s v="Gremifer"/>
    <s v="Garcia"/>
    <m/>
    <s v="ggarcia@lexingtonma.org"/>
    <x v="0"/>
    <s v="Special Ed"/>
    <m/>
    <x v="6"/>
    <x v="0"/>
    <n v="0"/>
  </r>
  <r>
    <s v="Megan"/>
    <s v="Garcia"/>
    <m/>
    <s v="mgarcia@lexingtonma.org"/>
    <x v="3"/>
    <n v="1"/>
    <s v="Visit Site"/>
    <x v="5"/>
    <x v="3"/>
    <n v="1"/>
  </r>
  <r>
    <s v="Anne"/>
    <s v="Garcia-Meitin"/>
    <m/>
    <s v="garciameitin@lexingtonma.org"/>
    <x v="3"/>
    <s v="Reading"/>
    <s v="Visit Site"/>
    <x v="5"/>
    <x v="3"/>
    <n v="0"/>
  </r>
  <r>
    <s v="Matthew"/>
    <s v="Gardner"/>
    <m/>
    <s v="mgardner@lexingtonma.org"/>
    <x v="3"/>
    <s v="Social Studies"/>
    <s v="Visit Site"/>
    <x v="6"/>
    <x v="3"/>
    <n v="1"/>
  </r>
  <r>
    <s v="Daniel"/>
    <s v="Garland"/>
    <m/>
    <s v="dgarland@lexingtonma.org"/>
    <x v="3"/>
    <n v="5"/>
    <s v="Visit Site"/>
    <x v="10"/>
    <x v="3"/>
    <n v="1"/>
  </r>
  <r>
    <s v="Jill"/>
    <s v="Garvey"/>
    <m/>
    <s v="jgarvey@lexingtonma.org"/>
    <x v="20"/>
    <s v="Central Office"/>
    <m/>
    <x v="1"/>
    <x v="6"/>
    <n v="1"/>
  </r>
  <r>
    <s v="Jennifer"/>
    <s v="Gaudet"/>
    <m/>
    <s v="jgaudet@lexingtonma.org"/>
    <x v="26"/>
    <s v="Central Office"/>
    <m/>
    <x v="1"/>
    <x v="23"/>
    <n v="0"/>
  </r>
  <r>
    <s v="Rachel"/>
    <s v="Gauthier"/>
    <m/>
    <s v="rgauthier@lexingtonma.org"/>
    <x v="6"/>
    <s v="School Office"/>
    <m/>
    <x v="5"/>
    <x v="6"/>
    <n v="0"/>
  </r>
  <r>
    <s v="Beth"/>
    <s v="Gavrin"/>
    <m/>
    <s v="bgavrin@lexingtonma.org"/>
    <x v="3"/>
    <n v="5"/>
    <s v="Visit Site"/>
    <x v="9"/>
    <x v="3"/>
    <n v="1"/>
  </r>
  <r>
    <s v="Thomas"/>
    <s v="Geary"/>
    <m/>
    <s v="tgeary@lexingtonma.org"/>
    <x v="13"/>
    <s v="Facilities"/>
    <m/>
    <x v="6"/>
    <x v="13"/>
    <n v="1"/>
  </r>
  <r>
    <s v="Gianna"/>
    <s v="Gendler"/>
    <m/>
    <s v="ggendler@lexingtonma.org"/>
    <x v="3"/>
    <s v="Special Ed"/>
    <m/>
    <x v="8"/>
    <x v="3"/>
    <n v="0"/>
  </r>
  <r>
    <s v="Caterina"/>
    <s v="Gentile"/>
    <m/>
    <s v="cgentile@lexingtonma.org"/>
    <x v="1"/>
    <s v="Special Ed"/>
    <m/>
    <x v="4"/>
    <x v="1"/>
    <n v="0"/>
  </r>
  <r>
    <s v="Katherine"/>
    <s v="George"/>
    <m/>
    <s v="kgeorge@lexingtonma.org"/>
    <x v="48"/>
    <s v="Elementary"/>
    <m/>
    <x v="8"/>
    <x v="3"/>
    <n v="0"/>
  </r>
  <r>
    <s v="Katherine"/>
    <s v="Gerlich"/>
    <m/>
    <s v="kgerlich@lexingtonma.org"/>
    <x v="3"/>
    <s v="ELL"/>
    <s v="Visit Site"/>
    <x v="2"/>
    <x v="3"/>
    <n v="1"/>
  </r>
  <r>
    <s v="Grace"/>
    <s v="Germanetto"/>
    <m/>
    <s v="ggermanetto@lexingtonma.org"/>
    <x v="1"/>
    <s v="PreK"/>
    <m/>
    <x v="7"/>
    <x v="1"/>
    <n v="0"/>
  </r>
  <r>
    <s v="Marcia"/>
    <s v="Gerrior"/>
    <m/>
    <s v="mgerrior@lexingtonma.org"/>
    <x v="3"/>
    <s v="P.E. and Wellness"/>
    <s v="Visit Site"/>
    <x v="3"/>
    <x v="3"/>
    <n v="1"/>
  </r>
  <r>
    <s v="Samar"/>
    <s v="Ghanim"/>
    <m/>
    <s v="sghanim@lexingtonma.org"/>
    <x v="1"/>
    <s v="Special Ed"/>
    <m/>
    <x v="7"/>
    <x v="1"/>
    <n v="0"/>
  </r>
  <r>
    <s v="San"/>
    <s v="Giampapa"/>
    <m/>
    <s v="sgiampapa@lexingtonma.org"/>
    <x v="3"/>
    <s v="Substitute"/>
    <m/>
    <x v="8"/>
    <x v="3"/>
    <n v="0"/>
  </r>
  <r>
    <s v="Dara"/>
    <s v="Gibbons"/>
    <m/>
    <s v="dgibbons@lexingtonma.org"/>
    <x v="49"/>
    <s v="Special Ed"/>
    <m/>
    <x v="3"/>
    <x v="39"/>
    <n v="0"/>
  </r>
  <r>
    <s v="Kenneth"/>
    <s v="Giblin"/>
    <m/>
    <s v="kgiblin@lexingtonma.org"/>
    <x v="13"/>
    <s v="Facilities"/>
    <m/>
    <x v="5"/>
    <x v="13"/>
    <n v="1"/>
  </r>
  <r>
    <s v="Holly"/>
    <s v="Gilligan"/>
    <m/>
    <s v="hgilligan@lexingtonma.org"/>
    <x v="3"/>
    <s v="English"/>
    <s v="Visit Site"/>
    <x v="6"/>
    <x v="3"/>
    <n v="1"/>
  </r>
  <r>
    <s v="Ashley"/>
    <s v="Gillooly"/>
    <m/>
    <s v="agillooly@lexingtonma.org"/>
    <x v="34"/>
    <s v="Special Ed"/>
    <m/>
    <x v="6"/>
    <x v="29"/>
    <n v="1"/>
  </r>
  <r>
    <s v="Niamh"/>
    <s v="Gilsenan"/>
    <m/>
    <s v="ngilsenan@lexingtonma.org"/>
    <x v="11"/>
    <s v="School Office"/>
    <m/>
    <x v="4"/>
    <x v="11"/>
    <n v="0"/>
  </r>
  <r>
    <s v="Marian"/>
    <s v="Girgis"/>
    <m/>
    <s v="mgirgis@lexingtonma.org"/>
    <x v="1"/>
    <s v="Kindergarten"/>
    <m/>
    <x v="5"/>
    <x v="1"/>
    <n v="0"/>
  </r>
  <r>
    <s v="Stacy"/>
    <s v="Glickman"/>
    <m/>
    <s v="sglickman@lexingtonma.org"/>
    <x v="26"/>
    <s v="Counseling"/>
    <m/>
    <x v="6"/>
    <x v="23"/>
    <n v="1"/>
  </r>
  <r>
    <s v="Thais"/>
    <s v="Gloor"/>
    <m/>
    <s v="tgloor@lexingtonma.org"/>
    <x v="23"/>
    <s v="School Office"/>
    <m/>
    <x v="5"/>
    <x v="21"/>
    <n v="1"/>
  </r>
  <r>
    <s v="Michael"/>
    <s v="Gloor"/>
    <m/>
    <s v="mgloor@lexingtonma.org"/>
    <x v="3"/>
    <s v="P.E. and Wellness"/>
    <m/>
    <x v="4"/>
    <x v="3"/>
    <n v="1"/>
  </r>
  <r>
    <s v="Kristen"/>
    <s v="Gobiel"/>
    <m/>
    <s v="kgobiel@lexingtonma.org"/>
    <x v="3"/>
    <n v="2"/>
    <s v="Visit Site"/>
    <x v="9"/>
    <x v="3"/>
    <n v="1"/>
  </r>
  <r>
    <s v="Robert"/>
    <s v="Godoy"/>
    <m/>
    <s v="rgodoy@lexingtonma.org"/>
    <x v="13"/>
    <s v="Facilities"/>
    <m/>
    <x v="1"/>
    <x v="13"/>
    <n v="1"/>
  </r>
  <r>
    <s v="Julie"/>
    <s v="Goff"/>
    <m/>
    <s v="jgoff@lexingtonma.org"/>
    <x v="50"/>
    <s v="Special Ed"/>
    <m/>
    <x v="1"/>
    <x v="40"/>
    <n v="1"/>
  </r>
  <r>
    <s v="Marie"/>
    <s v="Golab"/>
    <m/>
    <s v="mgolab@lexingtonma.org"/>
    <x v="20"/>
    <s v="Health Services"/>
    <m/>
    <x v="1"/>
    <x v="6"/>
    <n v="1"/>
  </r>
  <r>
    <s v="Cara"/>
    <s v="Goldberg"/>
    <m/>
    <m/>
    <x v="16"/>
    <m/>
    <s v="Visit Site"/>
    <x v="6"/>
    <x v="16"/>
    <n v="0"/>
  </r>
  <r>
    <s v="Iris"/>
    <s v="Goldfarb"/>
    <m/>
    <s v="igoldfarb@lexingtonma.org"/>
    <x v="3"/>
    <s v="Visual Arts"/>
    <s v="Visit Site"/>
    <x v="2"/>
    <x v="3"/>
    <n v="1"/>
  </r>
  <r>
    <s v="Colleen"/>
    <s v="Goldstein"/>
    <m/>
    <s v="cgoldstein@lexingtonma.org"/>
    <x v="3"/>
    <s v="Math"/>
    <m/>
    <x v="10"/>
    <x v="3"/>
    <n v="0"/>
  </r>
  <r>
    <s v="Rafael"/>
    <s v="Gomez"/>
    <m/>
    <s v="rgomez@lexingtonma.org"/>
    <x v="0"/>
    <s v="Special Ed"/>
    <m/>
    <x v="6"/>
    <x v="0"/>
    <n v="0"/>
  </r>
  <r>
    <s v="Rafael"/>
    <s v="Gomez Nunez"/>
    <m/>
    <s v="rgomez@lexingtonma.org"/>
    <x v="0"/>
    <s v="Special Ed"/>
    <m/>
    <x v="6"/>
    <x v="0"/>
    <n v="0"/>
  </r>
  <r>
    <s v="Bianca"/>
    <s v="Gonsalves"/>
    <m/>
    <s v="bgonsalves@lexingtonma.org"/>
    <x v="3"/>
    <n v="1"/>
    <s v="Visit Site"/>
    <x v="2"/>
    <x v="3"/>
    <n v="1"/>
  </r>
  <r>
    <s v="Carolina"/>
    <s v="Gonzalez"/>
    <m/>
    <s v="cgonzalez@lexingtonma.org"/>
    <x v="3"/>
    <s v="World Language"/>
    <m/>
    <x v="0"/>
    <x v="3"/>
    <n v="1"/>
  </r>
  <r>
    <s v="Stephanie"/>
    <s v="Goodrow"/>
    <m/>
    <s v="sgoodrow@lexingtonma.org"/>
    <x v="14"/>
    <s v="Health Services"/>
    <m/>
    <x v="5"/>
    <x v="14"/>
    <n v="0"/>
  </r>
  <r>
    <s v="Jessica"/>
    <s v="Goodstone"/>
    <m/>
    <s v="jgoodstone@lexingtonma.org"/>
    <x v="3"/>
    <s v="Social Studies"/>
    <s v="Visit Site"/>
    <x v="6"/>
    <x v="3"/>
    <n v="1"/>
  </r>
  <r>
    <s v="John"/>
    <s v="Goodwin"/>
    <m/>
    <s v="jgoodwin@lexingtonma.org"/>
    <x v="5"/>
    <s v="Special Ed"/>
    <m/>
    <x v="4"/>
    <x v="5"/>
    <n v="1"/>
  </r>
  <r>
    <s v="Naomi"/>
    <s v="Goralski"/>
    <m/>
    <s v="ngoralski@lexingtonma.org"/>
    <x v="3"/>
    <s v="Technology"/>
    <s v="Visit Site"/>
    <x v="3"/>
    <x v="3"/>
    <n v="1"/>
  </r>
  <r>
    <s v="Heather"/>
    <s v="Gordon"/>
    <m/>
    <s v="hgordon@lexingtonma.org"/>
    <x v="3"/>
    <n v="2"/>
    <s v="Visit Site"/>
    <x v="8"/>
    <x v="3"/>
    <n v="1"/>
  </r>
  <r>
    <s v="Jill"/>
    <s v="Gormisky"/>
    <m/>
    <s v="jgormisky@lexingtonma.org"/>
    <x v="3"/>
    <s v="Math"/>
    <s v="Visit Site"/>
    <x v="6"/>
    <x v="3"/>
    <n v="1"/>
  </r>
  <r>
    <s v="Nicholas"/>
    <s v="Gould"/>
    <m/>
    <s v="ngould@lexingtonma.org"/>
    <x v="3"/>
    <s v="Science"/>
    <s v="Visit Site"/>
    <x v="6"/>
    <x v="3"/>
    <n v="1"/>
  </r>
  <r>
    <s v="Christine"/>
    <s v="Goulet"/>
    <m/>
    <s v="cgoulet@lexingtonma.org"/>
    <x v="3"/>
    <s v="World Language"/>
    <s v="Visit Site"/>
    <x v="0"/>
    <x v="3"/>
    <n v="1"/>
  </r>
  <r>
    <s v="Ashley"/>
    <s v="Gouveia"/>
    <m/>
    <s v="agouveia@lexingtonma.org"/>
    <x v="20"/>
    <s v="Central Office"/>
    <m/>
    <x v="1"/>
    <x v="6"/>
    <n v="1"/>
  </r>
  <r>
    <s v="Shamika"/>
    <s v="Govan"/>
    <m/>
    <s v="sham.govan@yahoo.com"/>
    <x v="23"/>
    <s v="METCO"/>
    <m/>
    <x v="8"/>
    <x v="21"/>
    <n v="1"/>
  </r>
  <r>
    <s v="Elena"/>
    <s v="Govostes"/>
    <m/>
    <s v="egovostes@lexingtonma.org"/>
    <x v="50"/>
    <s v="Special Ed"/>
    <m/>
    <x v="1"/>
    <x v="40"/>
    <n v="1"/>
  </r>
  <r>
    <s v="Katherine"/>
    <s v="Grady"/>
    <m/>
    <s v="kgrady@lexingtonma.org"/>
    <x v="32"/>
    <s v="Special Ed"/>
    <m/>
    <x v="6"/>
    <x v="7"/>
    <n v="1"/>
  </r>
  <r>
    <s v="Ryan"/>
    <s v="Grams"/>
    <m/>
    <s v="rgrams@lexingtonma.org"/>
    <x v="3"/>
    <s v="Science"/>
    <s v="Visit Site"/>
    <x v="6"/>
    <x v="3"/>
    <n v="1"/>
  </r>
  <r>
    <s v="Maria-Liza"/>
    <s v="Granada"/>
    <m/>
    <s v="mgranada@lexingtonma.org"/>
    <x v="5"/>
    <s v="Special Ed"/>
    <m/>
    <x v="6"/>
    <x v="5"/>
    <n v="1"/>
  </r>
  <r>
    <s v="Ashley"/>
    <s v="Grant"/>
    <m/>
    <s v="agrant@lexingtonma.org"/>
    <x v="3"/>
    <s v="Visual Arts"/>
    <s v="Visit Site"/>
    <x v="6"/>
    <x v="3"/>
    <n v="1"/>
  </r>
  <r>
    <s v="Kristen"/>
    <s v="Grant"/>
    <m/>
    <s v="kgrant@lexingtonma.org"/>
    <x v="3"/>
    <s v="Special Ed"/>
    <m/>
    <x v="6"/>
    <x v="3"/>
    <n v="1"/>
  </r>
  <r>
    <s v="Shannon"/>
    <s v="Grant"/>
    <m/>
    <s v="sgrant@lexingtonma.org"/>
    <x v="3"/>
    <s v="Special Ed"/>
    <m/>
    <x v="6"/>
    <x v="3"/>
    <n v="1"/>
  </r>
  <r>
    <s v="Michelle"/>
    <s v="Grant"/>
    <m/>
    <s v="mgrant@lexingtonma.org"/>
    <x v="1"/>
    <s v="Special Ed"/>
    <m/>
    <x v="3"/>
    <x v="1"/>
    <n v="0"/>
  </r>
  <r>
    <s v="Thomas"/>
    <s v="Grasso"/>
    <m/>
    <s v="tgrasso@lexingtonma.org"/>
    <x v="3"/>
    <s v="Reading"/>
    <s v="Visit Site"/>
    <x v="8"/>
    <x v="3"/>
    <n v="1"/>
  </r>
  <r>
    <s v="Kristen"/>
    <s v="Gray"/>
    <m/>
    <s v="kgray@lexingtonma.org"/>
    <x v="26"/>
    <s v="School Office"/>
    <m/>
    <x v="10"/>
    <x v="23"/>
    <n v="1"/>
  </r>
  <r>
    <s v="Kristina"/>
    <s v="Greco"/>
    <m/>
    <s v="kgreco@lexingtonma.org"/>
    <x v="3"/>
    <n v="3"/>
    <s v="Visit Site"/>
    <x v="8"/>
    <x v="3"/>
    <n v="1"/>
  </r>
  <r>
    <s v="Sarah"/>
    <s v="Green"/>
    <m/>
    <s v="sgreen@lexingtonma.org"/>
    <x v="0"/>
    <s v="Special Ed"/>
    <m/>
    <x v="8"/>
    <x v="0"/>
    <n v="0"/>
  </r>
  <r>
    <s v="Jennifer"/>
    <s v="Greenstein"/>
    <m/>
    <s v="jgreenstein@lexingtonma.org"/>
    <x v="3"/>
    <n v="2"/>
    <s v="Visit Site"/>
    <x v="5"/>
    <x v="3"/>
    <n v="1"/>
  </r>
  <r>
    <s v="Danielle"/>
    <s v="Griffith"/>
    <m/>
    <s v="dgriffith@lexingtonma.org"/>
    <x v="3"/>
    <n v="4"/>
    <s v="Visit Site"/>
    <x v="3"/>
    <x v="3"/>
    <n v="1"/>
  </r>
  <r>
    <s v="Lorraine"/>
    <s v="Grosslight"/>
    <m/>
    <s v="lgrosslight@lexingtonma.org"/>
    <x v="3"/>
    <s v="Science"/>
    <s v="Visit Site"/>
    <x v="4"/>
    <x v="3"/>
    <n v="1"/>
  </r>
  <r>
    <s v="Kari"/>
    <s v="Grossman"/>
    <m/>
    <s v="kgrossman@lexingtonma.org"/>
    <x v="6"/>
    <s v="Central Office"/>
    <m/>
    <x v="1"/>
    <x v="6"/>
    <n v="1"/>
  </r>
  <r>
    <s v="Susan"/>
    <s v="Grubbs"/>
    <m/>
    <s v="sgrubbs@lexingtonma.org"/>
    <x v="4"/>
    <s v="Special Ed"/>
    <m/>
    <x v="5"/>
    <x v="4"/>
    <n v="1"/>
  </r>
  <r>
    <s v="Nathalie"/>
    <s v="Gruet"/>
    <m/>
    <s v="ngruet@lexingtonma.org"/>
    <x v="3"/>
    <s v="Math"/>
    <m/>
    <x v="6"/>
    <x v="3"/>
    <n v="0"/>
  </r>
  <r>
    <s v="Michael"/>
    <s v="Guillemette"/>
    <m/>
    <s v="mguillemette@lexingtonma.org"/>
    <x v="13"/>
    <s v="Facilities"/>
    <m/>
    <x v="4"/>
    <x v="13"/>
    <n v="1"/>
  </r>
  <r>
    <s v="Elena"/>
    <s v="Guisasola"/>
    <m/>
    <s v="eguisasola@lexingtonma.org"/>
    <x v="3"/>
    <s v="World Language"/>
    <m/>
    <x v="0"/>
    <x v="3"/>
    <n v="1"/>
  </r>
  <r>
    <s v="Elizabeth"/>
    <s v="Guleserian"/>
    <m/>
    <s v="eguleserian@lexingtonma.org"/>
    <x v="23"/>
    <s v="School Office"/>
    <m/>
    <x v="3"/>
    <x v="21"/>
    <n v="1"/>
  </r>
  <r>
    <s v="Purnima"/>
    <s v="Guntakatta"/>
    <m/>
    <s v="pguntakatta@lexingtonma.org"/>
    <x v="23"/>
    <s v="School Office"/>
    <m/>
    <x v="4"/>
    <x v="21"/>
    <n v="0"/>
  </r>
  <r>
    <s v="Shalini"/>
    <s v="Gupta"/>
    <m/>
    <s v="sgupta@lexingtonma.org"/>
    <x v="3"/>
    <s v="Math"/>
    <m/>
    <x v="4"/>
    <x v="3"/>
    <n v="1"/>
  </r>
  <r>
    <s v="Julie"/>
    <s v="Hackett"/>
    <m/>
    <s v="jhackett@lexingtonma.org"/>
    <x v="26"/>
    <s v="Central Office"/>
    <m/>
    <x v="1"/>
    <x v="23"/>
    <n v="1"/>
  </r>
  <r>
    <s v="Charmaine"/>
    <s v="Hairston"/>
    <m/>
    <s v="chairston@lexingtonma.org"/>
    <x v="23"/>
    <s v="METCO"/>
    <m/>
    <x v="5"/>
    <x v="21"/>
    <n v="1"/>
  </r>
  <r>
    <s v="Jeanmarie"/>
    <s v="Hale"/>
    <m/>
    <s v="jhale@lexingtonma.org"/>
    <x v="3"/>
    <s v="Special Ed"/>
    <m/>
    <x v="6"/>
    <x v="3"/>
    <n v="1"/>
  </r>
  <r>
    <s v="Susan"/>
    <s v="Haley"/>
    <m/>
    <s v="shaley@lexingtonma.org"/>
    <x v="31"/>
    <s v="Special Ed"/>
    <m/>
    <x v="6"/>
    <x v="27"/>
    <n v="1"/>
  </r>
  <r>
    <s v="Andrew"/>
    <s v="Halfond"/>
    <m/>
    <s v="ahalfond@lexingtonma.org"/>
    <x v="3"/>
    <n v="3"/>
    <s v="Visit Site"/>
    <x v="9"/>
    <x v="3"/>
    <n v="1"/>
  </r>
  <r>
    <s v="Craig"/>
    <s v="Hall"/>
    <s v="781.862.8043"/>
    <s v="chall@lexingtonma.org"/>
    <x v="51"/>
    <s v="Lexington Community Education"/>
    <m/>
    <x v="1"/>
    <x v="41"/>
    <n v="1"/>
  </r>
  <r>
    <s v="Paige"/>
    <s v="Hall"/>
    <m/>
    <s v="phall@lexingtonma.org"/>
    <x v="3"/>
    <n v="1"/>
    <s v="Visit Site"/>
    <x v="10"/>
    <x v="3"/>
    <n v="1"/>
  </r>
  <r>
    <s v="Carrie"/>
    <s v="Hamblin"/>
    <m/>
    <s v="chamblin@lexingtonma.org"/>
    <x v="30"/>
    <s v="Counseling"/>
    <m/>
    <x v="6"/>
    <x v="25"/>
    <n v="1"/>
  </r>
  <r>
    <s v="Barbara"/>
    <s v="Hamilton"/>
    <m/>
    <s v="bhamilton@lexingtonma.org"/>
    <x v="18"/>
    <s v="METCO"/>
    <m/>
    <x v="6"/>
    <x v="17"/>
    <n v="1"/>
  </r>
  <r>
    <s v="Tami"/>
    <s v="Hancock"/>
    <m/>
    <s v="thancock@lexingtonma.org"/>
    <x v="3"/>
    <s v="English"/>
    <s v="Visit Site"/>
    <x v="0"/>
    <x v="3"/>
    <n v="1"/>
  </r>
  <r>
    <s v="Debra"/>
    <s v="Hankins"/>
    <m/>
    <s v="dhankins@lexingtonma.org"/>
    <x v="6"/>
    <s v="Performing Arts"/>
    <m/>
    <x v="6"/>
    <x v="6"/>
    <n v="1"/>
  </r>
  <r>
    <s v="Kristina"/>
    <s v="Hankins"/>
    <m/>
    <s v="khankins@lexingtonma.org"/>
    <x v="16"/>
    <s v="School Office"/>
    <m/>
    <x v="1"/>
    <x v="16"/>
    <n v="1"/>
  </r>
  <r>
    <s v="Francine"/>
    <s v="Hannan"/>
    <m/>
    <s v="fhannan@lexingtonma.org"/>
    <x v="3"/>
    <s v="Special Ed"/>
    <m/>
    <x v="9"/>
    <x v="3"/>
    <n v="1"/>
  </r>
  <r>
    <s v="Sarah"/>
    <s v="Hannigan"/>
    <m/>
    <s v="shannigan@lexingtonma.org"/>
    <x v="34"/>
    <s v="Special Ed"/>
    <m/>
    <x v="10"/>
    <x v="29"/>
    <n v="0"/>
  </r>
  <r>
    <s v="Charlene"/>
    <s v="Haouiliya"/>
    <m/>
    <s v="chaouiliya@lexingtonma.org"/>
    <x v="9"/>
    <s v="Special Ed"/>
    <m/>
    <x v="10"/>
    <x v="9"/>
    <n v="1"/>
  </r>
  <r>
    <s v="Joan"/>
    <s v="Harkin"/>
    <m/>
    <s v="jharkin@lexingtonma.org"/>
    <x v="11"/>
    <s v="School Support"/>
    <m/>
    <x v="8"/>
    <x v="11"/>
    <n v="0"/>
  </r>
  <r>
    <s v="John"/>
    <s v="Harper"/>
    <m/>
    <s v="jharper@lexingtonma.org"/>
    <x v="3"/>
    <s v="Special Ed"/>
    <m/>
    <x v="6"/>
    <x v="3"/>
    <n v="1"/>
  </r>
  <r>
    <s v="Kelly"/>
    <s v="Harrington"/>
    <m/>
    <s v="kharrington@lexingtonma.org"/>
    <x v="3"/>
    <s v="World Language"/>
    <s v="Visit Site"/>
    <x v="4"/>
    <x v="3"/>
    <n v="1"/>
  </r>
  <r>
    <s v="Julie"/>
    <s v="Harrington"/>
    <m/>
    <s v="jharrington@lexingtonma.org"/>
    <x v="3"/>
    <s v="Literacy"/>
    <m/>
    <x v="5"/>
    <x v="3"/>
    <n v="1"/>
  </r>
  <r>
    <s v="Laurel"/>
    <s v="Harris"/>
    <m/>
    <s v="lharris@lexingtonma.org"/>
    <x v="3"/>
    <n v="3"/>
    <m/>
    <x v="3"/>
    <x v="3"/>
    <n v="1"/>
  </r>
  <r>
    <s v="Susan"/>
    <s v="Harris"/>
    <m/>
    <s v="sharris@lexingtonma.org"/>
    <x v="23"/>
    <s v="School Office"/>
    <m/>
    <x v="10"/>
    <x v="21"/>
    <n v="1"/>
  </r>
  <r>
    <s v="Jeffrey"/>
    <s v="Harris"/>
    <m/>
    <s v="harris@lexingtonma.org"/>
    <x v="3"/>
    <s v="Math"/>
    <s v="Visit Site"/>
    <x v="6"/>
    <x v="3"/>
    <n v="1"/>
  </r>
  <r>
    <s v="Monique"/>
    <s v="Harris Schramme"/>
    <m/>
    <s v="mschramme@lexingtonma.org"/>
    <x v="3"/>
    <s v="Visual Arts"/>
    <m/>
    <x v="6"/>
    <x v="3"/>
    <n v="0"/>
  </r>
  <r>
    <s v="Nicholas"/>
    <s v="Hart"/>
    <m/>
    <s v="nhart@lexingtonma.org"/>
    <x v="3"/>
    <s v="Performing Arts"/>
    <s v="Visit Site"/>
    <x v="9"/>
    <x v="3"/>
    <n v="1"/>
  </r>
  <r>
    <s v="Kimberly"/>
    <s v="Hartka"/>
    <m/>
    <s v="khartka@lexingtonma.org"/>
    <x v="23"/>
    <s v="School Office"/>
    <m/>
    <x v="4"/>
    <x v="21"/>
    <n v="1"/>
  </r>
  <r>
    <s v="Erin"/>
    <s v="Harty"/>
    <m/>
    <s v="eharty@lexingtonma.org"/>
    <x v="3"/>
    <s v="Special Ed"/>
    <m/>
    <x v="9"/>
    <x v="3"/>
    <n v="1"/>
  </r>
  <r>
    <s v="Debra"/>
    <s v="Harvey"/>
    <m/>
    <s v="dharvey@lexingtonma.org"/>
    <x v="6"/>
    <s v="Central Office"/>
    <m/>
    <x v="1"/>
    <x v="6"/>
    <n v="1"/>
  </r>
  <r>
    <s v="Brittany"/>
    <s v="Hassan"/>
    <m/>
    <s v="bhassan@lexingtonma.org"/>
    <x v="3"/>
    <s v="P.E. and Wellness"/>
    <s v="Visit Site"/>
    <x v="8"/>
    <x v="3"/>
    <n v="1"/>
  </r>
  <r>
    <s v="Renita"/>
    <s v="Haverly"/>
    <m/>
    <s v="rhaverly@lexingtonma.org"/>
    <x v="23"/>
    <s v="METCO"/>
    <m/>
    <x v="10"/>
    <x v="21"/>
    <n v="1"/>
  </r>
  <r>
    <s v="Taylor"/>
    <s v="Havican"/>
    <m/>
    <s v="thavican@lexingtonma.org"/>
    <x v="14"/>
    <s v="Health Services"/>
    <m/>
    <x v="6"/>
    <x v="14"/>
    <n v="0"/>
  </r>
  <r>
    <s v="Emma"/>
    <s v="Haviland"/>
    <m/>
    <s v="ehaviland@lexingtonma.org"/>
    <x v="3"/>
    <s v="Special Ed"/>
    <m/>
    <x v="5"/>
    <x v="3"/>
    <n v="1"/>
  </r>
  <r>
    <s v="Maureen"/>
    <s v="Haviland"/>
    <m/>
    <s v="mhaviland@lexingtonma.org"/>
    <x v="3"/>
    <s v="World Language"/>
    <s v="Visit Site"/>
    <x v="6"/>
    <x v="3"/>
    <n v="1"/>
  </r>
  <r>
    <s v="Emily"/>
    <s v="Hawkins"/>
    <m/>
    <s v="ehawkins@lexingtonma.org"/>
    <x v="5"/>
    <s v="Special Ed"/>
    <m/>
    <x v="0"/>
    <x v="5"/>
    <n v="0"/>
  </r>
  <r>
    <s v="Emirjona"/>
    <s v="Haxhimihali"/>
    <m/>
    <s v="ehaxhimihali@lexingtonma.org"/>
    <x v="3"/>
    <s v="ELL"/>
    <m/>
    <x v="6"/>
    <x v="3"/>
    <n v="0"/>
  </r>
  <r>
    <s v="Shanna"/>
    <s v="Hayes Bowie"/>
    <m/>
    <s v="shayesbowie@lexingtonma.org"/>
    <x v="5"/>
    <s v="Special Ed"/>
    <m/>
    <x v="4"/>
    <x v="5"/>
    <n v="1"/>
  </r>
  <r>
    <s v="Elise"/>
    <s v="Heaton"/>
    <m/>
    <s v="eheaton@lexingtonma.org"/>
    <x v="3"/>
    <n v="2"/>
    <m/>
    <x v="2"/>
    <x v="3"/>
    <n v="1"/>
  </r>
  <r>
    <s v="Courtney"/>
    <s v="Heck"/>
    <m/>
    <s v="check@lexingtonma.org"/>
    <x v="0"/>
    <s v="Special Ed"/>
    <m/>
    <x v="9"/>
    <x v="0"/>
    <n v="0"/>
  </r>
  <r>
    <s v="Evelyn"/>
    <s v="Heffernan"/>
    <m/>
    <s v="eheffernan@lexingtonma.org"/>
    <x v="3"/>
    <s v="World Language"/>
    <m/>
    <x v="0"/>
    <x v="3"/>
    <n v="0"/>
  </r>
  <r>
    <s v="Scott"/>
    <s v="Heinze"/>
    <m/>
    <s v="sheinze@lexingtonma.org"/>
    <x v="3"/>
    <s v="P.E. and Wellness"/>
    <m/>
    <x v="5"/>
    <x v="3"/>
    <n v="1"/>
  </r>
  <r>
    <s v="Justin"/>
    <s v="Hemm"/>
    <m/>
    <s v="jhemm@lexingtonma.org"/>
    <x v="3"/>
    <s v="Special Ed"/>
    <m/>
    <x v="6"/>
    <x v="3"/>
    <n v="1"/>
  </r>
  <r>
    <s v="Taciana"/>
    <s v="Hennig Tomasio"/>
    <m/>
    <s v="ttomasio@lexingtonma.org"/>
    <x v="23"/>
    <s v="School Office"/>
    <m/>
    <x v="9"/>
    <x v="21"/>
    <n v="0"/>
  </r>
  <r>
    <s v="Katherine"/>
    <s v="Hennighausen"/>
    <m/>
    <s v="khennighausen@lexingtonma.org"/>
    <x v="19"/>
    <s v="Special Ed"/>
    <m/>
    <x v="7"/>
    <x v="18"/>
    <n v="0"/>
  </r>
  <r>
    <s v="Linda"/>
    <s v="Henning"/>
    <m/>
    <s v="lhenning@lexingtonma.org"/>
    <x v="24"/>
    <s v="Special Ed"/>
    <m/>
    <x v="9"/>
    <x v="22"/>
    <n v="1"/>
  </r>
  <r>
    <s v="Thanayi"/>
    <s v="Henry"/>
    <m/>
    <s v="thenry@lexingtonma.org"/>
    <x v="3"/>
    <s v="K"/>
    <m/>
    <x v="3"/>
    <x v="3"/>
    <n v="1"/>
  </r>
  <r>
    <s v="Kathleen"/>
    <s v="Henry"/>
    <m/>
    <s v="khenry@lexingtonma.org"/>
    <x v="20"/>
    <s v="PE and Wellness"/>
    <m/>
    <x v="6"/>
    <x v="6"/>
    <n v="0"/>
  </r>
  <r>
    <s v="Tracey"/>
    <s v="Herbert"/>
    <m/>
    <s v="therbert@lexingtonma.org"/>
    <x v="3"/>
    <s v="World Language"/>
    <s v="Visit Site"/>
    <x v="4"/>
    <x v="3"/>
    <n v="1"/>
  </r>
  <r>
    <s v="Kimberlyn"/>
    <s v="Hernandez"/>
    <m/>
    <s v="khernandez@lexingtonma.org"/>
    <x v="0"/>
    <s v="Special Ed"/>
    <m/>
    <x v="9"/>
    <x v="0"/>
    <n v="1"/>
  </r>
  <r>
    <s v="Francisco"/>
    <s v="Hernandez Salgado"/>
    <m/>
    <s v="fhsalgado@lexingtonma.org"/>
    <x v="30"/>
    <s v="Counseling"/>
    <s v="Visit Site"/>
    <x v="6"/>
    <x v="25"/>
    <n v="0"/>
  </r>
  <r>
    <s v="Jenny"/>
    <s v="Herrick"/>
    <m/>
    <s v="jherrick@lexingtonma.org"/>
    <x v="1"/>
    <s v="Kindergarten"/>
    <m/>
    <x v="5"/>
    <x v="1"/>
    <n v="0"/>
  </r>
  <r>
    <s v="Mitchell"/>
    <s v="Herrington"/>
    <m/>
    <s v="mherrington@lexingtonma.org"/>
    <x v="0"/>
    <s v="Special Ed"/>
    <m/>
    <x v="8"/>
    <x v="0"/>
    <n v="0"/>
  </r>
  <r>
    <s v="Alison"/>
    <s v="Hickey"/>
    <m/>
    <s v="ahickey@lexingtonma.org"/>
    <x v="4"/>
    <s v="Special Ed"/>
    <m/>
    <x v="3"/>
    <x v="4"/>
    <n v="1"/>
  </r>
  <r>
    <s v="Darlene"/>
    <s v="Hill"/>
    <m/>
    <s v="dhill@lexingtonma.org"/>
    <x v="23"/>
    <s v="METCO"/>
    <m/>
    <x v="2"/>
    <x v="21"/>
    <n v="1"/>
  </r>
  <r>
    <s v="Noah"/>
    <s v="Hill"/>
    <m/>
    <s v="nhill@lexingtonma.org"/>
    <x v="26"/>
    <s v="School Office"/>
    <m/>
    <x v="2"/>
    <x v="23"/>
    <n v="1"/>
  </r>
  <r>
    <s v="Carolyn"/>
    <s v="Hine"/>
    <m/>
    <s v="chine@lexingtonma.org"/>
    <x v="3"/>
    <s v="ELL"/>
    <s v="Visit Site"/>
    <x v="4"/>
    <x v="3"/>
    <n v="1"/>
  </r>
  <r>
    <s v="Peter"/>
    <s v="Hines"/>
    <m/>
    <s v="phines@lexingtonma.org"/>
    <x v="24"/>
    <s v="Special Ed"/>
    <m/>
    <x v="3"/>
    <x v="22"/>
    <n v="1"/>
  </r>
  <r>
    <s v="Susan"/>
    <s v="Hintlian"/>
    <m/>
    <s v="shintlian@lexingtonma.org"/>
    <x v="5"/>
    <s v="Special Ed"/>
    <m/>
    <x v="0"/>
    <x v="5"/>
    <n v="1"/>
  </r>
  <r>
    <s v="Adrienne"/>
    <s v="Hintlian"/>
    <m/>
    <s v="ahintlian@lexingtonma.org"/>
    <x v="52"/>
    <s v="Reading Teacher"/>
    <m/>
    <x v="4"/>
    <x v="42"/>
    <n v="0"/>
  </r>
  <r>
    <s v="Adrienne"/>
    <s v="Hintlian"/>
    <m/>
    <s v="ahintlian@lexingtonma.org"/>
    <x v="3"/>
    <s v="Reading"/>
    <m/>
    <x v="4"/>
    <x v="3"/>
    <n v="0"/>
  </r>
  <r>
    <s v="Eileen"/>
    <s v="Hirsch"/>
    <m/>
    <s v="ehirsch@lexingtonma.org"/>
    <x v="4"/>
    <s v="Special Ed"/>
    <m/>
    <x v="6"/>
    <x v="4"/>
    <n v="1"/>
  </r>
  <r>
    <s v="Reginald"/>
    <s v="Hobbs"/>
    <m/>
    <s v="rhobbs@lexingtonma.org"/>
    <x v="3"/>
    <s v="Science"/>
    <s v="Visit Site"/>
    <x v="6"/>
    <x v="3"/>
    <n v="1"/>
  </r>
  <r>
    <s v="Kristin"/>
    <s v="Hoesly"/>
    <m/>
    <s v="khoesly@lexingtonma.org"/>
    <x v="3"/>
    <n v="1"/>
    <s v="Visit Site"/>
    <x v="8"/>
    <x v="3"/>
    <n v="1"/>
  </r>
  <r>
    <s v="Carter"/>
    <s v="Hoey"/>
    <m/>
    <s v="choey@lexingtonma.org"/>
    <x v="0"/>
    <s v="Special Ed"/>
    <m/>
    <x v="6"/>
    <x v="0"/>
    <n v="0"/>
  </r>
  <r>
    <s v="Stephanie"/>
    <s v="Hom"/>
    <m/>
    <s v="shom@lexingtonma.org"/>
    <x v="3"/>
    <s v="Special Ed"/>
    <m/>
    <x v="4"/>
    <x v="3"/>
    <n v="1"/>
  </r>
  <r>
    <s v="Sheri"/>
    <s v="Hooper"/>
    <m/>
    <s v="shooper@lexingtonma.org"/>
    <x v="24"/>
    <s v="Special Ed"/>
    <m/>
    <x v="8"/>
    <x v="22"/>
    <n v="1"/>
  </r>
  <r>
    <s v="Catherine"/>
    <s v="Horan"/>
    <m/>
    <s v="choran@lexingtonma.org"/>
    <x v="0"/>
    <s v="Special Ed"/>
    <m/>
    <x v="8"/>
    <x v="0"/>
    <n v="1"/>
  </r>
  <r>
    <s v="Michael"/>
    <s v="Horesh"/>
    <m/>
    <s v="mhoresh@lexingtonma.org"/>
    <x v="3"/>
    <s v="Science"/>
    <s v="Visit Site"/>
    <x v="6"/>
    <x v="3"/>
    <n v="1"/>
  </r>
  <r>
    <s v="Sarah"/>
    <s v="Horowicz"/>
    <m/>
    <s v="shorowicz@lexingtonma.org"/>
    <x v="3"/>
    <n v="1"/>
    <m/>
    <x v="3"/>
    <x v="3"/>
    <n v="1"/>
  </r>
  <r>
    <s v="Jillian"/>
    <s v="Horvath"/>
    <m/>
    <s v="jhorvath@lexingtonma.org"/>
    <x v="3"/>
    <s v="Social Studies"/>
    <s v="Visit Site"/>
    <x v="0"/>
    <x v="3"/>
    <n v="1"/>
  </r>
  <r>
    <s v="David"/>
    <s v="Hough"/>
    <m/>
    <s v="dhough@lexingtonma.org"/>
    <x v="31"/>
    <s v="Special Ed"/>
    <m/>
    <x v="6"/>
    <x v="27"/>
    <n v="0"/>
  </r>
  <r>
    <s v="Katherine"/>
    <s v="House"/>
    <m/>
    <s v="khouse@lexingtonma.org"/>
    <x v="3"/>
    <s v="Math"/>
    <s v="Visit Site"/>
    <x v="10"/>
    <x v="3"/>
    <n v="1"/>
  </r>
  <r>
    <s v="Johanna"/>
    <s v="Hoxie"/>
    <m/>
    <s v="jhoxie@lexingtonma.org"/>
    <x v="31"/>
    <s v="Special Ed"/>
    <m/>
    <x v="5"/>
    <x v="27"/>
    <n v="1"/>
  </r>
  <r>
    <s v="Ying-Ling"/>
    <s v="Hsieh"/>
    <m/>
    <s v="yhsieh@lexingtonma.org"/>
    <x v="3"/>
    <s v="Visual Arts"/>
    <s v="Visit Site"/>
    <x v="4"/>
    <x v="3"/>
    <n v="1"/>
  </r>
  <r>
    <s v="Annina"/>
    <s v="Hsieh"/>
    <m/>
    <s v="ahsieh@lexingtonma.org"/>
    <x v="3"/>
    <s v="Performing Arts"/>
    <m/>
    <x v="6"/>
    <x v="3"/>
    <n v="0"/>
  </r>
  <r>
    <s v="Kathryn"/>
    <s v="Huber"/>
    <m/>
    <s v="khuber@lexingtonma.org"/>
    <x v="3"/>
    <s v="Special Ed"/>
    <m/>
    <x v="3"/>
    <x v="3"/>
    <n v="1"/>
  </r>
  <r>
    <s v="Jane"/>
    <s v="Hundley"/>
    <m/>
    <s v="jhundley@lexingtonma.org"/>
    <x v="35"/>
    <s v="Social Studies"/>
    <s v="Visit Site"/>
    <x v="4"/>
    <x v="30"/>
    <n v="1"/>
  </r>
  <r>
    <s v="Chelsea"/>
    <s v="Hunt"/>
    <m/>
    <s v="chunt@lexingtonma.org"/>
    <x v="0"/>
    <s v="Special Ed"/>
    <m/>
    <x v="6"/>
    <x v="0"/>
    <n v="0"/>
  </r>
  <r>
    <s v="Karen"/>
    <s v="Hurley"/>
    <m/>
    <s v="khurley@lexingtonma.org"/>
    <x v="6"/>
    <s v="School Office"/>
    <m/>
    <x v="6"/>
    <x v="6"/>
    <n v="1"/>
  </r>
  <r>
    <s v="Amy"/>
    <s v="Hvizdak"/>
    <m/>
    <s v="ahvizdak@lexingtonma.org"/>
    <x v="3"/>
    <s v="Elementary"/>
    <m/>
    <x v="2"/>
    <x v="3"/>
    <n v="0"/>
  </r>
  <r>
    <s v="Allison"/>
    <s v="Iannuzzi"/>
    <m/>
    <s v="aiannuzzi@lexingtonma.org"/>
    <x v="3"/>
    <s v="Performing Arts"/>
    <s v="Visit Site"/>
    <x v="5"/>
    <x v="3"/>
    <n v="1"/>
  </r>
  <r>
    <s v="Jason"/>
    <s v="Iannuzzi"/>
    <m/>
    <s v="jiannuzzi@lexingtonma.org"/>
    <x v="3"/>
    <s v="Performing Arts"/>
    <s v="Visit Site"/>
    <x v="6"/>
    <x v="3"/>
    <n v="1"/>
  </r>
  <r>
    <s v="Francesca"/>
    <s v="Iebba"/>
    <m/>
    <s v="fiebba@eastersealsma.org"/>
    <x v="34"/>
    <s v="Special Ed"/>
    <m/>
    <x v="5"/>
    <x v="29"/>
    <n v="1"/>
  </r>
  <r>
    <s v="Elizabeth"/>
    <s v="Ilagan"/>
    <m/>
    <s v="eilagan@lexingtonma.org"/>
    <x v="3"/>
    <s v="Science"/>
    <s v="Visit Site"/>
    <x v="6"/>
    <x v="3"/>
    <n v="0"/>
  </r>
  <r>
    <s v="Pia"/>
    <s v="Illarramendi"/>
    <m/>
    <s v="pillarramendi@lexingtonma.org"/>
    <x v="3"/>
    <s v="World Language"/>
    <s v="Visit Site"/>
    <x v="4"/>
    <x v="3"/>
    <n v="1"/>
  </r>
  <r>
    <s v="Nermeen"/>
    <s v="Isaac"/>
    <m/>
    <s v="nisaac@lexingtonma.org"/>
    <x v="1"/>
    <s v="Kindergarten"/>
    <m/>
    <x v="10"/>
    <x v="1"/>
    <n v="0"/>
  </r>
  <r>
    <s v="Daryl"/>
    <s v="Isles"/>
    <m/>
    <s v="disles@lexingtonma.org"/>
    <x v="3"/>
    <s v="Math"/>
    <s v="Visit Site"/>
    <x v="4"/>
    <x v="3"/>
    <n v="1"/>
  </r>
  <r>
    <s v="Danielle"/>
    <s v="Israel"/>
    <m/>
    <s v="disrael@lexingtonma.org"/>
    <x v="3"/>
    <s v="Special Ed"/>
    <m/>
    <x v="6"/>
    <x v="3"/>
    <n v="1"/>
  </r>
  <r>
    <s v="Deborah"/>
    <s v="Jackson"/>
    <m/>
    <s v="djackson@lexingtonma.org"/>
    <x v="3"/>
    <s v="World Language"/>
    <s v="Visit Site"/>
    <x v="6"/>
    <x v="3"/>
    <n v="1"/>
  </r>
  <r>
    <s v="Amy"/>
    <s v="Jackson"/>
    <m/>
    <s v="ajackson@lexingtonma.org"/>
    <x v="3"/>
    <s v="Special Ed"/>
    <m/>
    <x v="0"/>
    <x v="3"/>
    <n v="1"/>
  </r>
  <r>
    <s v="Michelle"/>
    <s v="Jacquin"/>
    <m/>
    <s v="mjacquin@lexingtonma.org"/>
    <x v="34"/>
    <s v="Special Ed"/>
    <m/>
    <x v="2"/>
    <x v="29"/>
    <n v="1"/>
  </r>
  <r>
    <s v="Michele"/>
    <s v="Jacquin"/>
    <m/>
    <m/>
    <x v="34"/>
    <s v="Special Ed"/>
    <m/>
    <x v="5"/>
    <x v="29"/>
    <n v="0"/>
  </r>
  <r>
    <s v="Paul"/>
    <s v="James"/>
    <m/>
    <s v="pjames@lexingtonma.org"/>
    <x v="13"/>
    <s v="Facilities"/>
    <m/>
    <x v="0"/>
    <x v="13"/>
    <n v="1"/>
  </r>
  <r>
    <s v="Traci"/>
    <s v="Jansen"/>
    <m/>
    <s v="tjansen@lexingtonma.org"/>
    <x v="21"/>
    <s v="Library"/>
    <s v="Visit Site"/>
    <x v="10"/>
    <x v="19"/>
    <n v="1"/>
  </r>
  <r>
    <s v="Masoumeh Jalali"/>
    <s v="Javaran"/>
    <m/>
    <s v="mjavaran@lexingtonma.org"/>
    <x v="0"/>
    <s v="Special Ed"/>
    <m/>
    <x v="7"/>
    <x v="0"/>
    <n v="0"/>
  </r>
  <r>
    <s v="Ashley"/>
    <s v="Jayakumari Sivan"/>
    <m/>
    <s v="asivan@lexingtonma.org"/>
    <x v="0"/>
    <s v="Special Ed"/>
    <m/>
    <x v="9"/>
    <x v="0"/>
    <n v="0"/>
  </r>
  <r>
    <s v="Jean"/>
    <s v="Jayne"/>
    <m/>
    <s v="jjayne@lexingtonma.org"/>
    <x v="4"/>
    <s v="Special Ed"/>
    <m/>
    <x v="9"/>
    <x v="4"/>
    <n v="1"/>
  </r>
  <r>
    <s v="Rachel"/>
    <s v="Jayson"/>
    <m/>
    <s v="rjayson@lexingtonma.org"/>
    <x v="3"/>
    <s v="Performing Arts"/>
    <s v="Visit Site"/>
    <x v="6"/>
    <x v="3"/>
    <n v="1"/>
  </r>
  <r>
    <s v="Julie"/>
    <s v="Jeffery"/>
    <m/>
    <s v="jjeffery@lexingtonma.org"/>
    <x v="19"/>
    <s v="Special Ed"/>
    <m/>
    <x v="6"/>
    <x v="18"/>
    <n v="1"/>
  </r>
  <r>
    <s v="Agnese"/>
    <s v="Jekabsone"/>
    <m/>
    <s v="ajekabsone@lexingtonma.org"/>
    <x v="5"/>
    <s v="Special Ed"/>
    <m/>
    <x v="0"/>
    <x v="5"/>
    <n v="0"/>
  </r>
  <r>
    <s v="Patricia"/>
    <s v="Jenness"/>
    <m/>
    <s v="pjenness@lexingtonma.org"/>
    <x v="23"/>
    <s v="School Office"/>
    <m/>
    <x v="6"/>
    <x v="21"/>
    <n v="0"/>
  </r>
  <r>
    <s v="Lin"/>
    <s v="Jensen"/>
    <m/>
    <s v="ljensen@lexingtonma.org"/>
    <x v="23"/>
    <s v="School Office"/>
    <s v="Visit Site"/>
    <x v="6"/>
    <x v="21"/>
    <n v="0"/>
  </r>
  <r>
    <s v="Kara"/>
    <s v="Jewett"/>
    <m/>
    <s v="kjewett@lexingtonma.org"/>
    <x v="3"/>
    <s v="Special Ed"/>
    <s v="Visit Site"/>
    <x v="10"/>
    <x v="3"/>
    <n v="0"/>
  </r>
  <r>
    <s v="Kavita"/>
    <s v="Jha"/>
    <m/>
    <s v="kjha@lexingtonma.org"/>
    <x v="5"/>
    <s v="Special Ed"/>
    <m/>
    <x v="0"/>
    <x v="5"/>
    <n v="0"/>
  </r>
  <r>
    <s v="Lauren"/>
    <s v="Jigarjian"/>
    <m/>
    <s v="ljigarjian@lexingtonma.org"/>
    <x v="3"/>
    <s v="Special Ed"/>
    <m/>
    <x v="4"/>
    <x v="3"/>
    <n v="1"/>
  </r>
  <r>
    <s v="Jamie"/>
    <s v="Johannsen"/>
    <m/>
    <s v="jjohannsen@lexingtonma.org"/>
    <x v="3"/>
    <s v="Social Studies"/>
    <s v="Visit Site"/>
    <x v="6"/>
    <x v="3"/>
    <n v="0"/>
  </r>
  <r>
    <s v="Maureen"/>
    <s v="Johnson"/>
    <m/>
    <s v="mjohnson@lexingtonma.org"/>
    <x v="3"/>
    <n v="5"/>
    <s v="Visit Site"/>
    <x v="2"/>
    <x v="3"/>
    <n v="0"/>
  </r>
  <r>
    <s v="Jillian"/>
    <s v="Johnson"/>
    <m/>
    <s v="jjohnson@lexingtonma.org"/>
    <x v="3"/>
    <s v="Special Ed"/>
    <m/>
    <x v="4"/>
    <x v="3"/>
    <n v="1"/>
  </r>
  <r>
    <s v="Cara"/>
    <s v="Johnson"/>
    <m/>
    <s v="cjohnson@lexingtonma.org"/>
    <x v="3"/>
    <n v="1"/>
    <s v="Visit Site"/>
    <x v="9"/>
    <x v="3"/>
    <n v="1"/>
  </r>
  <r>
    <s v="Nathan"/>
    <s v="Johnson"/>
    <m/>
    <s v="njohnson@lexingtonma.org"/>
    <x v="3"/>
    <s v="English"/>
    <s v="Visit Site"/>
    <x v="6"/>
    <x v="3"/>
    <n v="1"/>
  </r>
  <r>
    <s v="Kathryn"/>
    <s v="Jones"/>
    <m/>
    <s v="kajones@lexingtonma.org"/>
    <x v="53"/>
    <s v="Math"/>
    <m/>
    <x v="0"/>
    <x v="30"/>
    <n v="1"/>
  </r>
  <r>
    <s v="Kathryn"/>
    <s v="Jones"/>
    <m/>
    <s v="kjones@lexingtonma.org"/>
    <x v="3"/>
    <s v="Reading"/>
    <s v="Visit Site"/>
    <x v="9"/>
    <x v="3"/>
    <n v="1"/>
  </r>
  <r>
    <s v="Christine"/>
    <s v="Jones"/>
    <m/>
    <s v="cjones@lexingtonma.org"/>
    <x v="23"/>
    <s v="School Office"/>
    <m/>
    <x v="5"/>
    <x v="21"/>
    <n v="1"/>
  </r>
  <r>
    <s v="Maris"/>
    <s v="Joniec"/>
    <m/>
    <s v="mjoniec@lexingtonma.org"/>
    <x v="3"/>
    <n v="5"/>
    <m/>
    <x v="8"/>
    <x v="3"/>
    <n v="0"/>
  </r>
  <r>
    <s v="Sara"/>
    <s v="Jorge"/>
    <m/>
    <s v="sjorge@lexingtonma.org"/>
    <x v="6"/>
    <s v="Central Office"/>
    <m/>
    <x v="1"/>
    <x v="6"/>
    <n v="1"/>
  </r>
  <r>
    <s v="Kalie"/>
    <s v="Jowders"/>
    <m/>
    <s v="kjowders@lexingtonma.org"/>
    <x v="3"/>
    <s v="P.E. and Wellness"/>
    <s v="Visit Site"/>
    <x v="0"/>
    <x v="3"/>
    <n v="1"/>
  </r>
  <r>
    <s v="Janet"/>
    <s v="Joyce"/>
    <m/>
    <s v="jjoyce@lexingtonma.org"/>
    <x v="20"/>
    <s v="Central Office"/>
    <m/>
    <x v="1"/>
    <x v="6"/>
    <n v="1"/>
  </r>
  <r>
    <s v="Margaret"/>
    <s v="Joyce"/>
    <m/>
    <s v="mjoyce@lexingtonma.org"/>
    <x v="23"/>
    <s v="School Office"/>
    <m/>
    <x v="9"/>
    <x v="21"/>
    <n v="1"/>
  </r>
  <r>
    <s v="Larry"/>
    <s v="Joyner"/>
    <m/>
    <s v="ljoyner@lexingtonma.org"/>
    <x v="13"/>
    <s v="Facilities"/>
    <m/>
    <x v="4"/>
    <x v="13"/>
    <n v="1"/>
  </r>
  <r>
    <s v="Sabrina"/>
    <s v="Julian"/>
    <m/>
    <s v="sjulian@lexingtonma.org"/>
    <x v="3"/>
    <s v="Art"/>
    <m/>
    <x v="6"/>
    <x v="3"/>
    <n v="0"/>
  </r>
  <r>
    <s v="Susan"/>
    <s v="Jurewicz"/>
    <m/>
    <s v="sjurewicz@lexingtonma.org"/>
    <x v="3"/>
    <s v="Special Ed"/>
    <s v="Visit Site"/>
    <x v="0"/>
    <x v="3"/>
    <n v="1"/>
  </r>
  <r>
    <s v="Sheryl"/>
    <s v="Kaczmarek"/>
    <m/>
    <s v="skaczmarek@lexingtonma.org"/>
    <x v="3"/>
    <s v="Social Studies"/>
    <s v="Visit Site"/>
    <x v="6"/>
    <x v="3"/>
    <n v="1"/>
  </r>
  <r>
    <s v="Susan"/>
    <s v="Kaftan"/>
    <m/>
    <s v="skaftan@lexingtonma.org"/>
    <x v="14"/>
    <s v="Health Services"/>
    <s v="Visit Site"/>
    <x v="6"/>
    <x v="14"/>
    <n v="1"/>
  </r>
  <r>
    <s v="Carly"/>
    <s v="Kalivas"/>
    <m/>
    <s v="ckalivas@lexingtonma.org"/>
    <x v="3"/>
    <s v="Performing Arts"/>
    <m/>
    <x v="4"/>
    <x v="3"/>
    <n v="1"/>
  </r>
  <r>
    <s v="James"/>
    <s v="Kane"/>
    <m/>
    <s v="jkane@lexingtonma.org"/>
    <x v="3"/>
    <s v="P.E. and Wellness"/>
    <s v="Visit Site"/>
    <x v="2"/>
    <x v="3"/>
    <n v="1"/>
  </r>
  <r>
    <s v="Sharon"/>
    <s v="Kang"/>
    <m/>
    <s v="skang@lexingtonma.org"/>
    <x v="3"/>
    <s v="Social Studies"/>
    <s v="Visit Site"/>
    <x v="0"/>
    <x v="3"/>
    <n v="1"/>
  </r>
  <r>
    <s v="Gabriel"/>
    <s v="Kaprielian"/>
    <m/>
    <s v="gkaprielian@lexingtonma.org"/>
    <x v="1"/>
    <s v="Special Ed"/>
    <m/>
    <x v="6"/>
    <x v="1"/>
    <n v="0"/>
  </r>
  <r>
    <s v="Daniel"/>
    <s v="Karanja"/>
    <m/>
    <s v="dkaranja@lexingtonma.org"/>
    <x v="3"/>
    <s v="Math"/>
    <m/>
    <x v="0"/>
    <x v="3"/>
    <n v="0"/>
  </r>
  <r>
    <s v="Patricia"/>
    <s v="Kascak"/>
    <m/>
    <s v="pkascak@lexingtonma.org"/>
    <x v="3"/>
    <s v="English"/>
    <m/>
    <x v="4"/>
    <x v="3"/>
    <n v="1"/>
  </r>
  <r>
    <s v="Jennifer"/>
    <s v="Katz"/>
    <m/>
    <s v="jekatz@lexingtonma.org"/>
    <x v="3"/>
    <s v="Math"/>
    <s v="Visit Site"/>
    <x v="0"/>
    <x v="3"/>
    <n v="1"/>
  </r>
  <r>
    <s v="Arpan"/>
    <s v="Kaur"/>
    <m/>
    <s v="akaur@lexingtonma.org"/>
    <x v="5"/>
    <s v="Special Ed"/>
    <m/>
    <x v="6"/>
    <x v="5"/>
    <n v="0"/>
  </r>
  <r>
    <s v="Melisa"/>
    <s v="Kavaleski"/>
    <m/>
    <s v="mkavaleski@lexingtonma.org"/>
    <x v="3"/>
    <s v="Special Ed"/>
    <m/>
    <x v="0"/>
    <x v="3"/>
    <n v="1"/>
  </r>
  <r>
    <s v="Maureen"/>
    <s v="Kavanaugh"/>
    <m/>
    <s v="mkavanaugh@lexingtonma.org"/>
    <x v="26"/>
    <s v="Central Office"/>
    <m/>
    <x v="1"/>
    <x v="23"/>
    <n v="1"/>
  </r>
  <r>
    <s v="Geetika"/>
    <s v="Kaw"/>
    <m/>
    <s v="gkaw@lexingtonma.org"/>
    <x v="3"/>
    <s v="Science"/>
    <s v="Visit Site"/>
    <x v="4"/>
    <x v="3"/>
    <n v="1"/>
  </r>
  <r>
    <s v="Julie"/>
    <s v="Kaye"/>
    <m/>
    <s v="jkaye@lexingtonma.org"/>
    <x v="6"/>
    <s v="Elementary"/>
    <m/>
    <x v="1"/>
    <x v="6"/>
    <n v="1"/>
  </r>
  <r>
    <s v="Carol"/>
    <s v="Kean"/>
    <m/>
    <s v="ckean@lexingtonma.org"/>
    <x v="14"/>
    <s v="Health Services"/>
    <m/>
    <x v="1"/>
    <x v="14"/>
    <n v="0"/>
  </r>
  <r>
    <s v="Cheryl"/>
    <s v="Kelleher"/>
    <m/>
    <s v="ckelleher@lexingtonma.org"/>
    <x v="15"/>
    <s v="Technology"/>
    <m/>
    <x v="1"/>
    <x v="15"/>
    <n v="1"/>
  </r>
  <r>
    <s v="Hannah"/>
    <s v="Kelly"/>
    <m/>
    <s v="hkelly@lexingtonma.org"/>
    <x v="3"/>
    <n v="5"/>
    <s v="Visit Site"/>
    <x v="9"/>
    <x v="3"/>
    <n v="1"/>
  </r>
  <r>
    <s v="Jean"/>
    <s v="Kelly"/>
    <m/>
    <s v="jeankelly@lexingtonma.org"/>
    <x v="3"/>
    <s v="Math"/>
    <m/>
    <x v="10"/>
    <x v="3"/>
    <n v="1"/>
  </r>
  <r>
    <s v="Stephanie"/>
    <s v="Kelly"/>
    <m/>
    <s v="skelly@lexingtonma.org"/>
    <x v="3"/>
    <s v="Reading"/>
    <m/>
    <x v="2"/>
    <x v="3"/>
    <n v="1"/>
  </r>
  <r>
    <s v="Carolyn"/>
    <s v="Kelly"/>
    <m/>
    <s v="ckelly@lexingtonma.org"/>
    <x v="21"/>
    <s v="Library"/>
    <s v="Visit Site"/>
    <x v="4"/>
    <x v="19"/>
    <n v="1"/>
  </r>
  <r>
    <s v="Cynthia"/>
    <s v="Kelly"/>
    <m/>
    <s v="cykelly@lexingtonma.org"/>
    <x v="6"/>
    <s v="School Office"/>
    <m/>
    <x v="0"/>
    <x v="6"/>
    <n v="1"/>
  </r>
  <r>
    <s v="Kevin"/>
    <s v="Kelly"/>
    <m/>
    <s v="kkelly@lexingtonma.org"/>
    <x v="35"/>
    <s v="Math"/>
    <s v="Visit Site"/>
    <x v="6"/>
    <x v="30"/>
    <n v="1"/>
  </r>
  <r>
    <s v="Stephanie"/>
    <s v="Kenny"/>
    <m/>
    <s v="skenny@lexingtonma.org"/>
    <x v="3"/>
    <n v="1"/>
    <s v="Visit Site"/>
    <x v="8"/>
    <x v="3"/>
    <n v="0"/>
  </r>
  <r>
    <s v="Kristen"/>
    <s v="Keough"/>
    <m/>
    <s v="kkeough@lexingtonma.org"/>
    <x v="54"/>
    <s v="Central Office"/>
    <m/>
    <x v="1"/>
    <x v="43"/>
    <n v="0"/>
  </r>
  <r>
    <s v="Jennifer"/>
    <s v="Keras"/>
    <m/>
    <s v="jkeras@lexingtonma.org"/>
    <x v="32"/>
    <s v="Special Ed"/>
    <m/>
    <x v="9"/>
    <x v="7"/>
    <n v="1"/>
  </r>
  <r>
    <s v="Laura"/>
    <s v="Kessel"/>
    <m/>
    <s v="lkessel@lexingtonma.org"/>
    <x v="4"/>
    <s v="Special Ed"/>
    <m/>
    <x v="1"/>
    <x v="4"/>
    <n v="0"/>
  </r>
  <r>
    <s v="Zaida"/>
    <s v="Kevane"/>
    <m/>
    <s v="zkevane@lexingtonma.org"/>
    <x v="3"/>
    <s v="Reading"/>
    <m/>
    <x v="9"/>
    <x v="3"/>
    <n v="1"/>
  </r>
  <r>
    <s v="Bella"/>
    <s v="Khachatourian"/>
    <m/>
    <s v="bkhachatourian@lexingtonma.org"/>
    <x v="5"/>
    <s v="Special Ed"/>
    <m/>
    <x v="4"/>
    <x v="5"/>
    <n v="0"/>
  </r>
  <r>
    <s v="Jessica"/>
    <s v="Khamarji"/>
    <m/>
    <s v="jkhamarji@lexingtonma.org"/>
    <x v="3"/>
    <s v="Visual Arts"/>
    <s v="Visit Site"/>
    <x v="6"/>
    <x v="3"/>
    <n v="1"/>
  </r>
  <r>
    <s v="Mahbuba"/>
    <s v="Khondker"/>
    <m/>
    <s v="ekhondker@lexingtonma.org"/>
    <x v="24"/>
    <s v="Special Ed"/>
    <m/>
    <x v="8"/>
    <x v="22"/>
    <n v="1"/>
  </r>
  <r>
    <s v="Meghan"/>
    <s v="Kilpatrick"/>
    <m/>
    <s v="mkilpatrick@lexingtonma.org"/>
    <x v="3"/>
    <s v="Special Ed"/>
    <s v="Visit Site"/>
    <x v="4"/>
    <x v="3"/>
    <n v="1"/>
  </r>
  <r>
    <s v="Kelly"/>
    <s v="Kilts"/>
    <m/>
    <s v="kkilts@lexingtonma.org"/>
    <x v="3"/>
    <s v="Science"/>
    <s v="Visit Site"/>
    <x v="6"/>
    <x v="3"/>
    <n v="1"/>
  </r>
  <r>
    <s v="Haydn"/>
    <s v="Kilty"/>
    <m/>
    <s v="hkilty@lexingtonma.org"/>
    <x v="1"/>
    <s v="Special Ed"/>
    <m/>
    <x v="3"/>
    <x v="1"/>
    <n v="0"/>
  </r>
  <r>
    <s v="Jenny"/>
    <s v="Kim"/>
    <m/>
    <s v="jekim@lexingtonma.org"/>
    <x v="30"/>
    <s v="Counseling"/>
    <m/>
    <x v="4"/>
    <x v="25"/>
    <n v="0"/>
  </r>
  <r>
    <s v="Karen"/>
    <s v="Kim"/>
    <m/>
    <s v="kakim@lexingtonma.org"/>
    <x v="3"/>
    <n v="5"/>
    <m/>
    <x v="8"/>
    <x v="3"/>
    <n v="0"/>
  </r>
  <r>
    <s v="Yuna"/>
    <s v="Kim"/>
    <m/>
    <s v="ykim@lexingtonma.org"/>
    <x v="3"/>
    <s v="Visual Art"/>
    <m/>
    <x v="0"/>
    <x v="3"/>
    <n v="0"/>
  </r>
  <r>
    <s v="Heather"/>
    <s v="Kimura"/>
    <m/>
    <s v="hkimura@lexingtonma.org"/>
    <x v="3"/>
    <s v="World Language"/>
    <s v="Visit Site"/>
    <x v="6"/>
    <x v="3"/>
    <n v="1"/>
  </r>
  <r>
    <s v="Joshua"/>
    <s v="King"/>
    <m/>
    <s v="jking@lexingtonma.org"/>
    <x v="3"/>
    <s v="Science"/>
    <s v="Visit Site"/>
    <x v="6"/>
    <x v="3"/>
    <n v="1"/>
  </r>
  <r>
    <s v="Lori"/>
    <s v="King"/>
    <m/>
    <s v="lking@lexingtonma.org"/>
    <x v="3"/>
    <s v="Math"/>
    <s v="Visit Site"/>
    <x v="6"/>
    <x v="3"/>
    <n v="1"/>
  </r>
  <r>
    <s v="Caroline"/>
    <s v="King"/>
    <m/>
    <s v="cking@lexingtonma.org"/>
    <x v="3"/>
    <s v="Special Ed"/>
    <m/>
    <x v="5"/>
    <x v="3"/>
    <n v="1"/>
  </r>
  <r>
    <s v="Maia"/>
    <s v="Kingery-Gallagher"/>
    <m/>
    <s v="mkingerygallagher@lexingtonma.org"/>
    <x v="3"/>
    <s v="Math"/>
    <s v="Visit Site"/>
    <x v="4"/>
    <x v="3"/>
    <n v="0"/>
  </r>
  <r>
    <s v="Heather"/>
    <s v="Kinney"/>
    <m/>
    <s v="hkinney@lexingtonma.org"/>
    <x v="30"/>
    <s v="Counseling"/>
    <m/>
    <x v="10"/>
    <x v="25"/>
    <n v="0"/>
  </r>
  <r>
    <s v="Sarah"/>
    <s v="Kious"/>
    <m/>
    <s v="skious@lexingtonma.org"/>
    <x v="3"/>
    <s v="Science"/>
    <s v="Visit Site"/>
    <x v="4"/>
    <x v="3"/>
    <n v="1"/>
  </r>
  <r>
    <s v="Adrianna"/>
    <s v="Kippenberger"/>
    <m/>
    <s v="akippenberger@lexingtonma.org"/>
    <x v="3"/>
    <s v="P.E. and Wellness"/>
    <m/>
    <x v="0"/>
    <x v="3"/>
    <n v="0"/>
  </r>
  <r>
    <s v="Rachael"/>
    <s v="Kipps"/>
    <m/>
    <s v="rkipps@lexingtonma.org"/>
    <x v="3"/>
    <s v="Special Ed"/>
    <m/>
    <x v="10"/>
    <x v="3"/>
    <n v="1"/>
  </r>
  <r>
    <s v="Jillian"/>
    <s v="Kirby"/>
    <m/>
    <s v="jkirby@lexingtonma.org"/>
    <x v="1"/>
    <s v="Special Ed"/>
    <m/>
    <x v="4"/>
    <x v="1"/>
    <n v="0"/>
  </r>
  <r>
    <s v="Susan"/>
    <s v="Kirkland"/>
    <m/>
    <m/>
    <x v="55"/>
    <s v="Science"/>
    <m/>
    <x v="4"/>
    <x v="3"/>
    <n v="0"/>
  </r>
  <r>
    <s v="Katherine"/>
    <s v="Kislauskis"/>
    <m/>
    <s v="kkislauskis@lexingtonma.org"/>
    <x v="3"/>
    <n v="4"/>
    <s v="Visit Site"/>
    <x v="8"/>
    <x v="3"/>
    <n v="0"/>
  </r>
  <r>
    <s v="Karrington"/>
    <s v="Kivlin"/>
    <m/>
    <s v="kkivlin@lexingtonma.org"/>
    <x v="0"/>
    <s v="Special Ed"/>
    <m/>
    <x v="0"/>
    <x v="0"/>
    <n v="0"/>
  </r>
  <r>
    <s v="Susanne"/>
    <s v="Klein"/>
    <m/>
    <s v="sklein@lexingtonma.org"/>
    <x v="3"/>
    <s v="Math"/>
    <s v="Visit Site"/>
    <x v="6"/>
    <x v="3"/>
    <n v="1"/>
  </r>
  <r>
    <s v="C Bayard"/>
    <s v="Klimasmith"/>
    <m/>
    <s v="bklimasmith@lexingtonma.org"/>
    <x v="26"/>
    <s v="School Office"/>
    <m/>
    <x v="0"/>
    <x v="23"/>
    <n v="1"/>
  </r>
  <r>
    <s v="Amy"/>
    <s v="Klotz"/>
    <m/>
    <s v="aklotz@lexingtonma.org"/>
    <x v="3"/>
    <n v="1"/>
    <s v="Visit Site"/>
    <x v="8"/>
    <x v="3"/>
    <n v="1"/>
  </r>
  <r>
    <s v="Scott"/>
    <s v="Kmack"/>
    <m/>
    <s v="skmack@lexingtonma.org"/>
    <x v="26"/>
    <s v="School Office"/>
    <m/>
    <x v="6"/>
    <x v="23"/>
    <n v="1"/>
  </r>
  <r>
    <s v="Sheera"/>
    <s v="Knecht"/>
    <m/>
    <s v="sknecht@lexingtonma.org"/>
    <x v="3"/>
    <s v="Math"/>
    <s v="Visit Site"/>
    <x v="6"/>
    <x v="3"/>
    <n v="1"/>
  </r>
  <r>
    <s v="Teresa"/>
    <s v="Koba"/>
    <m/>
    <s v="tkoba@lexingtonma.org"/>
    <x v="24"/>
    <s v="Special Ed"/>
    <m/>
    <x v="9"/>
    <x v="22"/>
    <n v="1"/>
  </r>
  <r>
    <s v="Sarah"/>
    <s v="Koch"/>
    <m/>
    <s v="skoch@lexingtonma.org"/>
    <x v="3"/>
    <n v="2"/>
    <s v="Visit Site"/>
    <x v="8"/>
    <x v="3"/>
    <n v="1"/>
  </r>
  <r>
    <s v="Adele"/>
    <s v="Kohanyi"/>
    <m/>
    <s v="akohanyi@lexingtonma.org"/>
    <x v="3"/>
    <s v="World Language"/>
    <m/>
    <x v="6"/>
    <x v="3"/>
    <n v="0"/>
  </r>
  <r>
    <s v="Kristin"/>
    <s v="Korzeniowski"/>
    <m/>
    <s v="kkorzeniowski@lexingtonma.org"/>
    <x v="5"/>
    <s v="Special Ed"/>
    <m/>
    <x v="5"/>
    <x v="5"/>
    <n v="1"/>
  </r>
  <r>
    <s v="Marcella"/>
    <s v="Koster"/>
    <m/>
    <s v="mkoster@lexingtonma.org"/>
    <x v="5"/>
    <s v="Special Ed"/>
    <m/>
    <x v="10"/>
    <x v="5"/>
    <n v="1"/>
  </r>
  <r>
    <s v="Stephanie"/>
    <s v="Kozak"/>
    <m/>
    <s v="skozak@lexingtonma.org"/>
    <x v="3"/>
    <s v="Science"/>
    <s v="Visit Site"/>
    <x v="4"/>
    <x v="3"/>
    <n v="1"/>
  </r>
  <r>
    <s v="Allison"/>
    <s v="Kramer"/>
    <m/>
    <s v="akramer@lexingtonma.org"/>
    <x v="1"/>
    <s v="Special Ed"/>
    <m/>
    <x v="9"/>
    <x v="1"/>
    <n v="0"/>
  </r>
  <r>
    <s v="Heather"/>
    <s v="Kramer"/>
    <m/>
    <s v="hkramer@lexingtonma.org"/>
    <x v="3"/>
    <n v="2"/>
    <s v="Visit Site"/>
    <x v="8"/>
    <x v="3"/>
    <n v="1"/>
  </r>
  <r>
    <s v="Elissa"/>
    <s v="Kramerson"/>
    <m/>
    <s v="ekramerson@lexingtonma.org"/>
    <x v="4"/>
    <s v="Special Ed"/>
    <m/>
    <x v="0"/>
    <x v="4"/>
    <n v="1"/>
  </r>
  <r>
    <s v="Tamar"/>
    <s v="Krant"/>
    <m/>
    <s v="tkrant@lexingtonma.org"/>
    <x v="24"/>
    <s v="Special Ed"/>
    <m/>
    <x v="2"/>
    <x v="22"/>
    <n v="1"/>
  </r>
  <r>
    <s v="Rachel"/>
    <s v="Kuberry"/>
    <m/>
    <s v="rkuberry@lexingtonma.org"/>
    <x v="3"/>
    <s v="Special Ed"/>
    <m/>
    <x v="1"/>
    <x v="3"/>
    <n v="1"/>
  </r>
  <r>
    <s v="Shioka"/>
    <s v="Kudo"/>
    <m/>
    <s v="skudo@lexingtonma.org"/>
    <x v="3"/>
    <s v="Special Ed"/>
    <s v="Visit Site"/>
    <x v="5"/>
    <x v="3"/>
    <n v="1"/>
  </r>
  <r>
    <s v="Allison"/>
    <s v="Kugler"/>
    <m/>
    <s v="akugler@lexingtonma.org"/>
    <x v="3"/>
    <s v="Science"/>
    <s v="Visit Site"/>
    <x v="0"/>
    <x v="3"/>
    <n v="1"/>
  </r>
  <r>
    <s v="Jennifer"/>
    <s v="Kuhn"/>
    <m/>
    <s v="jkuhn@lexingtonma.org"/>
    <x v="21"/>
    <s v="Library"/>
    <s v="Visit Site"/>
    <x v="8"/>
    <x v="19"/>
    <n v="1"/>
  </r>
  <r>
    <s v="Parul"/>
    <s v="Kumar"/>
    <m/>
    <s v="pkumar@lexingtonma.org"/>
    <x v="3"/>
    <s v="Science"/>
    <s v="Visit Site"/>
    <x v="6"/>
    <x v="3"/>
    <n v="1"/>
  </r>
  <r>
    <s v="Kara"/>
    <s v="Kunkler-Peck"/>
    <m/>
    <s v="kkunkler@lexingtonma.org"/>
    <x v="3"/>
    <s v="Special Ed"/>
    <m/>
    <x v="2"/>
    <x v="3"/>
    <n v="1"/>
  </r>
  <r>
    <s v="Sonja"/>
    <s v="Kuokkanen"/>
    <m/>
    <s v="skuokkanen@lexingtonma.org"/>
    <x v="3"/>
    <s v="Math"/>
    <s v="Visit Site"/>
    <x v="0"/>
    <x v="3"/>
    <n v="1"/>
  </r>
  <r>
    <s v="Caroline"/>
    <s v="Kupfer"/>
    <m/>
    <s v="ckupfer@lexingtonma.org"/>
    <x v="3"/>
    <n v="2"/>
    <s v="Visit Site"/>
    <x v="2"/>
    <x v="3"/>
    <n v="1"/>
  </r>
  <r>
    <s v="Amy"/>
    <s v="Kvaal"/>
    <m/>
    <s v="akvaal@lexingtonma.org"/>
    <x v="3"/>
    <s v="Reading"/>
    <m/>
    <x v="10"/>
    <x v="3"/>
    <n v="0"/>
  </r>
  <r>
    <s v="Sohee"/>
    <s v="Kwon"/>
    <m/>
    <s v="skwon@lexingtonma.org"/>
    <x v="3"/>
    <s v="ELL"/>
    <m/>
    <x v="8"/>
    <x v="3"/>
    <n v="0"/>
  </r>
  <r>
    <s v="Erica"/>
    <s v="LaFratta"/>
    <m/>
    <s v="elafratta@lexingtonma.org"/>
    <x v="3"/>
    <n v="2"/>
    <s v="Visit Site"/>
    <x v="3"/>
    <x v="3"/>
    <n v="0"/>
  </r>
  <r>
    <s v="Ashley"/>
    <s v="Lai"/>
    <m/>
    <s v="alai@lexingtonma.org"/>
    <x v="3"/>
    <s v="Social Studies"/>
    <m/>
    <x v="6"/>
    <x v="3"/>
    <n v="0"/>
  </r>
  <r>
    <s v="Kirsten"/>
    <s v="Laicer"/>
    <m/>
    <s v="klaicer@lexingtonma.org"/>
    <x v="3"/>
    <n v="2"/>
    <s v="Visit Site"/>
    <x v="8"/>
    <x v="3"/>
    <n v="1"/>
  </r>
  <r>
    <s v="Bradford"/>
    <s v="Laing"/>
    <m/>
    <s v="blaing@lexingtonma.org"/>
    <x v="41"/>
    <s v="Facilities"/>
    <m/>
    <x v="1"/>
    <x v="34"/>
    <n v="1"/>
  </r>
  <r>
    <s v="David"/>
    <s v="Laing"/>
    <m/>
    <s v="dlaing@lexingtonma.org"/>
    <x v="41"/>
    <s v="Facilities"/>
    <m/>
    <x v="1"/>
    <x v="34"/>
    <n v="1"/>
  </r>
  <r>
    <s v="Elizabeth"/>
    <s v="Lamore"/>
    <m/>
    <s v="elamore@lexingtonma.org"/>
    <x v="31"/>
    <s v="Special Ed"/>
    <m/>
    <x v="2"/>
    <x v="27"/>
    <n v="1"/>
  </r>
  <r>
    <s v="Jacob"/>
    <s v="Lane"/>
    <m/>
    <s v="jlane@lexingtonma.org"/>
    <x v="13"/>
    <s v="Facilities"/>
    <m/>
    <x v="1"/>
    <x v="13"/>
    <n v="0"/>
  </r>
  <r>
    <s v="Constance"/>
    <s v="Langlois"/>
    <m/>
    <s v="clanglois@lexingtonma.org"/>
    <x v="0"/>
    <s v="Special Ed"/>
    <m/>
    <x v="0"/>
    <x v="0"/>
    <n v="0"/>
  </r>
  <r>
    <s v="Erin"/>
    <s v="Langton"/>
    <m/>
    <s v="elangton@lexingtonma.org"/>
    <x v="9"/>
    <s v="Special Ed"/>
    <m/>
    <x v="6"/>
    <x v="9"/>
    <n v="0"/>
  </r>
  <r>
    <s v="Cynthia"/>
    <s v="Larkin Traynham"/>
    <m/>
    <s v="clarkintraynham@lexingtonma.org"/>
    <x v="3"/>
    <s v="Social Studies"/>
    <s v="Visit Site"/>
    <x v="6"/>
    <x v="3"/>
    <n v="0"/>
  </r>
  <r>
    <s v="Lauren"/>
    <s v="Larose"/>
    <m/>
    <s v="lmacleod@lexingtonma.org"/>
    <x v="6"/>
    <s v="Special Ed"/>
    <m/>
    <x v="1"/>
    <x v="6"/>
    <n v="1"/>
  </r>
  <r>
    <s v="Taylor"/>
    <s v="Larsen"/>
    <m/>
    <s v="tlarsen@lexingtonma.org"/>
    <x v="0"/>
    <s v="Special Ed"/>
    <m/>
    <x v="0"/>
    <x v="0"/>
    <n v="0"/>
  </r>
  <r>
    <s v="Diane"/>
    <s v="Larsen"/>
    <m/>
    <s v="dlarsen@lexingtonma.org"/>
    <x v="0"/>
    <s v="Special Ed"/>
    <m/>
    <x v="9"/>
    <x v="0"/>
    <n v="0"/>
  </r>
  <r>
    <s v="Andrew"/>
    <s v="Larson"/>
    <m/>
    <s v="alarson@lexingtonma.org"/>
    <x v="3"/>
    <s v="Performing Arts"/>
    <m/>
    <x v="10"/>
    <x v="3"/>
    <n v="0"/>
  </r>
  <r>
    <s v="Kimberley"/>
    <s v="Larson"/>
    <m/>
    <s v="klarson@lexingtonma.org"/>
    <x v="24"/>
    <s v="Special Ed"/>
    <m/>
    <x v="9"/>
    <x v="22"/>
    <n v="1"/>
  </r>
  <r>
    <s v="Connor"/>
    <s v="Larson"/>
    <m/>
    <s v="clarson@lexingtonma.org"/>
    <x v="0"/>
    <s v="Special Ed"/>
    <m/>
    <x v="9"/>
    <x v="0"/>
    <n v="0"/>
  </r>
  <r>
    <s v="Michelle"/>
    <s v="Lasa"/>
    <m/>
    <s v="mlasa@lexingtonma.org"/>
    <x v="3"/>
    <s v="Special Ed"/>
    <m/>
    <x v="4"/>
    <x v="3"/>
    <n v="1"/>
  </r>
  <r>
    <s v="Jenna"/>
    <s v="Lashley"/>
    <m/>
    <s v="jlashley@lexingtonma.org"/>
    <x v="56"/>
    <s v="P.E. and Wellness"/>
    <m/>
    <x v="6"/>
    <x v="3"/>
    <n v="0"/>
  </r>
  <r>
    <s v="Amanda"/>
    <s v="Laskowski"/>
    <m/>
    <s v="alaskowski@lexingtonma.org"/>
    <x v="3"/>
    <s v="Special Ed"/>
    <m/>
    <x v="10"/>
    <x v="3"/>
    <n v="1"/>
  </r>
  <r>
    <s v="Petrula"/>
    <s v="Laudato"/>
    <m/>
    <s v="plaudato@lexingtonma.org"/>
    <x v="5"/>
    <s v="Special Ed"/>
    <m/>
    <x v="4"/>
    <x v="5"/>
    <n v="0"/>
  </r>
  <r>
    <s v="Lynda"/>
    <s v="Laurenza"/>
    <m/>
    <s v="llaurenza@lexingtonma.org"/>
    <x v="3"/>
    <s v="Math"/>
    <s v="Visit Site"/>
    <x v="0"/>
    <x v="3"/>
    <n v="1"/>
  </r>
  <r>
    <s v="Michael"/>
    <s v="Law"/>
    <m/>
    <s v="mlaw@lexingtonma.org"/>
    <x v="18"/>
    <s v="Special Ed"/>
    <m/>
    <x v="6"/>
    <x v="17"/>
    <n v="1"/>
  </r>
  <r>
    <s v="Katina"/>
    <s v="Lawdis"/>
    <m/>
    <s v="klawdis@lexingtonma.org"/>
    <x v="34"/>
    <s v="Special Ed"/>
    <m/>
    <x v="4"/>
    <x v="29"/>
    <n v="1"/>
  </r>
  <r>
    <s v="Kelly"/>
    <s v="Lawlor"/>
    <m/>
    <s v="klawlor@lexingtonma.org"/>
    <x v="3"/>
    <s v="English"/>
    <s v="Visit Site"/>
    <x v="0"/>
    <x v="3"/>
    <n v="0"/>
  </r>
  <r>
    <s v="Erica"/>
    <s v="Lawrence"/>
    <m/>
    <s v="elawrence@lexingtonma.org"/>
    <x v="3"/>
    <s v="ELL"/>
    <s v="Visit Site"/>
    <x v="9"/>
    <x v="3"/>
    <n v="1"/>
  </r>
  <r>
    <s v="Claudia"/>
    <s v="Lawson"/>
    <m/>
    <s v="clawson@lexingtonma.org"/>
    <x v="4"/>
    <s v="Special Ed"/>
    <m/>
    <x v="7"/>
    <x v="4"/>
    <n v="1"/>
  </r>
  <r>
    <s v="Ashley"/>
    <s v="Lawton"/>
    <m/>
    <s v="alawton@lexingtonma.org"/>
    <x v="0"/>
    <s v="Special Ed"/>
    <m/>
    <x v="9"/>
    <x v="0"/>
    <n v="1"/>
  </r>
  <r>
    <s v="Kenneth"/>
    <s v="Laxague"/>
    <m/>
    <s v="klaxague@lexingtonma.org"/>
    <x v="3"/>
    <s v="Social Studies"/>
    <m/>
    <x v="4"/>
    <x v="3"/>
    <n v="1"/>
  </r>
  <r>
    <s v="Nicole"/>
    <s v="LeBlanc"/>
    <m/>
    <s v="nleblanc@lexingtonma.org"/>
    <x v="3"/>
    <s v="Social Studies"/>
    <s v="Visit Site"/>
    <x v="0"/>
    <x v="3"/>
    <n v="1"/>
  </r>
  <r>
    <s v="Rachel"/>
    <s v="LeBlanc"/>
    <m/>
    <s v="rleblanc@lexingtonma.org"/>
    <x v="3"/>
    <s v="Mathematics"/>
    <s v="Visit Site"/>
    <x v="6"/>
    <x v="3"/>
    <n v="0"/>
  </r>
  <r>
    <s v="Rachel"/>
    <s v="LeComte"/>
    <m/>
    <s v="rlecomte@lexingtonma.org"/>
    <x v="3"/>
    <s v="Social Studies"/>
    <s v="Visit Site"/>
    <x v="6"/>
    <x v="3"/>
    <n v="1"/>
  </r>
  <r>
    <s v="Erica"/>
    <s v="Lee"/>
    <m/>
    <s v="ylee@lexingtonma.org"/>
    <x v="23"/>
    <s v="School Office"/>
    <m/>
    <x v="5"/>
    <x v="21"/>
    <n v="0"/>
  </r>
  <r>
    <s v="Lydia"/>
    <s v="Lee"/>
    <m/>
    <s v="lylee@lexingtonma.org"/>
    <x v="1"/>
    <s v="Special Ed"/>
    <m/>
    <x v="4"/>
    <x v="1"/>
    <n v="0"/>
  </r>
  <r>
    <s v="Seunghee"/>
    <s v="Lee"/>
    <m/>
    <s v="slee@lexingtonma.org"/>
    <x v="3"/>
    <s v="K"/>
    <s v="Visit Site"/>
    <x v="2"/>
    <x v="3"/>
    <n v="1"/>
  </r>
  <r>
    <s v="Soomin"/>
    <s v="Lee"/>
    <m/>
    <s v="solee@lexingtonma.org"/>
    <x v="3"/>
    <s v="Performing Arts"/>
    <s v="Visit Site"/>
    <x v="4"/>
    <x v="3"/>
    <n v="1"/>
  </r>
  <r>
    <s v="Sarah"/>
    <s v="Legge"/>
    <m/>
    <s v="slegge@lexingtonma.org"/>
    <x v="3"/>
    <s v="Science"/>
    <s v="Visit Site"/>
    <x v="6"/>
    <x v="3"/>
    <n v="1"/>
  </r>
  <r>
    <s v="Troy"/>
    <s v="Lemay"/>
    <m/>
    <s v="tlemay@lexingtonma.org"/>
    <x v="3"/>
    <s v="Social Studies"/>
    <s v="Visit Site"/>
    <x v="0"/>
    <x v="3"/>
    <n v="1"/>
  </r>
  <r>
    <s v="Anne"/>
    <s v="Lemmer"/>
    <m/>
    <s v="alemmer@lexingtonma.org"/>
    <x v="3"/>
    <s v="Math"/>
    <m/>
    <x v="6"/>
    <x v="3"/>
    <n v="0"/>
  </r>
  <r>
    <s v="Brian"/>
    <s v="Lenihan"/>
    <m/>
    <s v="blenihan@lexingtonma.org"/>
    <x v="5"/>
    <s v="Special Ed"/>
    <m/>
    <x v="6"/>
    <x v="5"/>
    <n v="1"/>
  </r>
  <r>
    <s v="Adrian"/>
    <s v="Leone"/>
    <m/>
    <s v="aleone@lexingtonma.org"/>
    <x v="6"/>
    <s v="Central Office"/>
    <m/>
    <x v="1"/>
    <x v="6"/>
    <n v="1"/>
  </r>
  <r>
    <s v="Emily"/>
    <s v="Lesch"/>
    <m/>
    <s v="elesch@lexingtonma.org"/>
    <x v="6"/>
    <s v="Elementary"/>
    <m/>
    <x v="1"/>
    <x v="6"/>
    <n v="1"/>
  </r>
  <r>
    <s v="Nia"/>
    <s v="Levell"/>
    <m/>
    <s v="nlevell@lexingtonma.org"/>
    <x v="5"/>
    <s v="Special Ed"/>
    <m/>
    <x v="6"/>
    <x v="5"/>
    <n v="1"/>
  </r>
  <r>
    <s v="Danielle"/>
    <s v="Levy"/>
    <m/>
    <s v="dlevy@lexingtonma.org"/>
    <x v="3"/>
    <s v="English"/>
    <s v="Visit Site"/>
    <x v="0"/>
    <x v="3"/>
    <n v="1"/>
  </r>
  <r>
    <s v="Sarah"/>
    <s v="Lewis"/>
    <m/>
    <s v="salewis@lexingtonma.org"/>
    <x v="3"/>
    <s v="Science"/>
    <m/>
    <x v="6"/>
    <x v="3"/>
    <n v="1"/>
  </r>
  <r>
    <s v="Sandra"/>
    <s v="Lewitzky"/>
    <m/>
    <s v="slewitzky@lexingtonma.org"/>
    <x v="1"/>
    <s v="Special Ed"/>
    <m/>
    <x v="6"/>
    <x v="1"/>
    <n v="1"/>
  </r>
  <r>
    <s v="Counseling"/>
    <s v="LHS"/>
    <m/>
    <s v="lhs-counseling@lexingtonma.org"/>
    <x v="16"/>
    <s v="Counseling"/>
    <s v="Visit Site"/>
    <x v="6"/>
    <x v="16"/>
    <n v="0"/>
  </r>
  <r>
    <s v="Main Office"/>
    <s v="LHS"/>
    <m/>
    <s v="lhsmainoffice@lexingtonma.org"/>
    <x v="26"/>
    <s v="School Office"/>
    <m/>
    <x v="6"/>
    <x v="23"/>
    <n v="1"/>
  </r>
  <r>
    <s v="Lilian"/>
    <s v="Li"/>
    <m/>
    <s v="llee@lexingtonma.org"/>
    <x v="3"/>
    <s v="K"/>
    <m/>
    <x v="8"/>
    <x v="3"/>
    <n v="1"/>
  </r>
  <r>
    <s v="Taylor"/>
    <s v="Liljegren"/>
    <m/>
    <s v="tliljegren@lexingtonma.org"/>
    <x v="3"/>
    <s v="English"/>
    <s v="Visit Site"/>
    <x v="6"/>
    <x v="3"/>
    <n v="1"/>
  </r>
  <r>
    <s v="Karen"/>
    <s v="Liljegren"/>
    <m/>
    <s v="kliljegren@lexingtonma.org"/>
    <x v="57"/>
    <s v="Special Ed"/>
    <s v="Visit Site"/>
    <x v="1"/>
    <x v="44"/>
    <n v="1"/>
  </r>
  <r>
    <s v="Nicole"/>
    <s v="Linehan"/>
    <m/>
    <s v="nlinehan@lexingtonma.org"/>
    <x v="3"/>
    <s v="P.E. and Wellness"/>
    <s v="Visit Site"/>
    <x v="4"/>
    <x v="3"/>
    <n v="1"/>
  </r>
  <r>
    <s v="Jennifer"/>
    <s v="Litchfield"/>
    <m/>
    <s v="jlitchfield@lexingtonma.org"/>
    <x v="3"/>
    <s v="Special Ed"/>
    <m/>
    <x v="3"/>
    <x v="3"/>
    <n v="1"/>
  </r>
  <r>
    <s v="Yan"/>
    <s v="Liu"/>
    <m/>
    <s v="yliu@lexingtonma.org"/>
    <x v="3"/>
    <s v="World Language"/>
    <s v="Visit Site"/>
    <x v="6"/>
    <x v="3"/>
    <n v="1"/>
  </r>
  <r>
    <s v="Hannah"/>
    <s v="Loati"/>
    <m/>
    <s v="hloati@lexingtonma.org"/>
    <x v="24"/>
    <m/>
    <m/>
    <x v="0"/>
    <x v="22"/>
    <n v="1"/>
  </r>
  <r>
    <s v="Genevieve"/>
    <s v="Loati"/>
    <m/>
    <s v="gloati@lexingtonma.org"/>
    <x v="24"/>
    <s v="Special Ed"/>
    <m/>
    <x v="0"/>
    <x v="22"/>
    <n v="1"/>
  </r>
  <r>
    <s v="Meghan"/>
    <s v="Loftus"/>
    <m/>
    <s v="mloftus@lexingtonma.org"/>
    <x v="3"/>
    <n v="2"/>
    <m/>
    <x v="10"/>
    <x v="3"/>
    <n v="0"/>
  </r>
  <r>
    <s v="Kelly"/>
    <s v="Lombardo"/>
    <m/>
    <s v="klombardo@lexingtonma.org"/>
    <x v="3"/>
    <n v="3"/>
    <s v="Visit Site"/>
    <x v="8"/>
    <x v="3"/>
    <n v="1"/>
  </r>
  <r>
    <s v="Alexandra"/>
    <s v="Lonardo"/>
    <m/>
    <s v="alonardo@lexingtonma.org"/>
    <x v="3"/>
    <s v="English"/>
    <s v="Visit Site"/>
    <x v="6"/>
    <x v="3"/>
    <n v="1"/>
  </r>
  <r>
    <s v="Susan"/>
    <s v="London"/>
    <m/>
    <s v="slondon@lexingtonma.org"/>
    <x v="3"/>
    <s v="Performing Arts"/>
    <s v="Visit Site"/>
    <x v="2"/>
    <x v="3"/>
    <n v="1"/>
  </r>
  <r>
    <s v="Joanne"/>
    <s v="Loomer"/>
    <m/>
    <s v="jloomer@lexingtonma.org"/>
    <x v="9"/>
    <s v="Counseling"/>
    <m/>
    <x v="6"/>
    <x v="9"/>
    <n v="1"/>
  </r>
  <r>
    <s v="Felix"/>
    <s v="Lopez"/>
    <m/>
    <s v="flopez@lexingtonma.org"/>
    <x v="13"/>
    <s v="Facilities"/>
    <m/>
    <x v="1"/>
    <x v="13"/>
    <n v="1"/>
  </r>
  <r>
    <s v="Andrew"/>
    <s v="Lopez"/>
    <m/>
    <s v="alopez@lexingtonma.org"/>
    <x v="3"/>
    <s v="Social Studies"/>
    <m/>
    <x v="6"/>
    <x v="3"/>
    <n v="0"/>
  </r>
  <r>
    <s v="Lessita"/>
    <s v="Louis"/>
    <m/>
    <s v="llouis@lexingtonma.org"/>
    <x v="0"/>
    <s v="Special Ed"/>
    <m/>
    <x v="7"/>
    <x v="0"/>
    <n v="0"/>
  </r>
  <r>
    <s v="Samantha"/>
    <s v="Lowe"/>
    <m/>
    <s v="slowe@lexingtonma.org"/>
    <x v="3"/>
    <s v="Visual Arts"/>
    <s v="Visit Site"/>
    <x v="6"/>
    <x v="3"/>
    <n v="1"/>
  </r>
  <r>
    <s v="Sarah"/>
    <s v="Lubic"/>
    <m/>
    <s v="slubic@lexingtonma.org"/>
    <x v="34"/>
    <s v="Special Ed"/>
    <m/>
    <x v="9"/>
    <x v="29"/>
    <n v="0"/>
  </r>
  <r>
    <s v="Kerry"/>
    <s v="Lucas"/>
    <m/>
    <s v="klucas@lexingtonma.org"/>
    <x v="23"/>
    <s v="School Office"/>
    <m/>
    <x v="3"/>
    <x v="21"/>
    <n v="1"/>
  </r>
  <r>
    <s v="Kristin"/>
    <s v="Lucente"/>
    <m/>
    <s v="klucente@lexingtonma.org"/>
    <x v="1"/>
    <s v="K"/>
    <m/>
    <x v="10"/>
    <x v="1"/>
    <n v="1"/>
  </r>
  <r>
    <s v="Cristina"/>
    <s v="Lund"/>
    <m/>
    <s v="clund@lexingtonma.org"/>
    <x v="9"/>
    <s v="Special Ed"/>
    <m/>
    <x v="4"/>
    <x v="9"/>
    <n v="1"/>
  </r>
  <r>
    <s v="Audi"/>
    <s v="Lynch"/>
    <m/>
    <s v="alynch@lexingtonma.org"/>
    <x v="9"/>
    <s v="METCO"/>
    <s v="Visit Site"/>
    <x v="3"/>
    <x v="9"/>
    <n v="1"/>
  </r>
  <r>
    <s v="Patricia"/>
    <s v="Lyons"/>
    <m/>
    <s v="plyons@lexingtonma.org"/>
    <x v="20"/>
    <s v="Science"/>
    <m/>
    <x v="6"/>
    <x v="6"/>
    <n v="1"/>
  </r>
  <r>
    <s v="Christine"/>
    <s v="Lyons"/>
    <m/>
    <s v="clyons@lexingtonma.org"/>
    <x v="26"/>
    <s v="Central Office"/>
    <m/>
    <x v="1"/>
    <x v="23"/>
    <n v="1"/>
  </r>
  <r>
    <s v="Erika"/>
    <s v="Maalouf"/>
    <m/>
    <s v="emaalouf@lexingtonma.org"/>
    <x v="34"/>
    <s v="Special Ed"/>
    <m/>
    <x v="9"/>
    <x v="29"/>
    <n v="1"/>
  </r>
  <r>
    <s v="Luanne"/>
    <s v="MacDonald"/>
    <m/>
    <s v="lmacdonald@lexingtonma.org"/>
    <x v="23"/>
    <s v="School Office"/>
    <m/>
    <x v="2"/>
    <x v="21"/>
    <n v="1"/>
  </r>
  <r>
    <s v="Christopher"/>
    <s v="MacDonald"/>
    <m/>
    <s v="cmacdonald@lexingtonma.org"/>
    <x v="3"/>
    <s v="English"/>
    <m/>
    <x v="4"/>
    <x v="3"/>
    <n v="1"/>
  </r>
  <r>
    <s v="Oussama 'Sam'"/>
    <s v="Machmo"/>
    <m/>
    <s v="omachmo@lexingtonma.org"/>
    <x v="1"/>
    <s v="Special Ed"/>
    <m/>
    <x v="0"/>
    <x v="1"/>
    <n v="0"/>
  </r>
  <r>
    <s v="Sam"/>
    <s v="Machmouchi"/>
    <m/>
    <s v="smachmouchi@lexingtonma.org"/>
    <x v="3"/>
    <s v="Substitute"/>
    <m/>
    <x v="0"/>
    <x v="3"/>
    <n v="0"/>
  </r>
  <r>
    <s v="Wael"/>
    <s v="Machmouchi"/>
    <m/>
    <s v="wmachmouchi@lexingtonma.org"/>
    <x v="5"/>
    <s v="Special Ed"/>
    <m/>
    <x v="0"/>
    <x v="5"/>
    <n v="0"/>
  </r>
  <r>
    <s v="Kaitlyn"/>
    <s v="Mackinnon"/>
    <m/>
    <s v="kmackinnon@lexingtonma.org"/>
    <x v="30"/>
    <s v="Counseling"/>
    <m/>
    <x v="8"/>
    <x v="25"/>
    <n v="0"/>
  </r>
  <r>
    <s v="Jane"/>
    <s v="MacKinnon"/>
    <m/>
    <s v="jmackinnon@lexingtonma.org"/>
    <x v="23"/>
    <s v="School Office"/>
    <m/>
    <x v="10"/>
    <x v="21"/>
    <n v="1"/>
  </r>
  <r>
    <s v="Elinor"/>
    <s v="MacLennan"/>
    <m/>
    <s v="emaclennan@lexingtonma.org"/>
    <x v="13"/>
    <s v="Facilities"/>
    <m/>
    <x v="10"/>
    <x v="13"/>
    <n v="1"/>
  </r>
  <r>
    <s v="Janice"/>
    <s v="Macmillan"/>
    <m/>
    <s v="jmacmillan@lexingtonma.org"/>
    <x v="15"/>
    <s v="Technology"/>
    <m/>
    <x v="6"/>
    <x v="15"/>
    <n v="1"/>
  </r>
  <r>
    <s v="Jeanne"/>
    <s v="Magee"/>
    <m/>
    <s v="jmagee@lexingtonma.org"/>
    <x v="3"/>
    <s v="Special Ed"/>
    <m/>
    <x v="2"/>
    <x v="3"/>
    <n v="1"/>
  </r>
  <r>
    <s v="Scott"/>
    <s v="Maitland"/>
    <m/>
    <s v="smaitland@lexingtonma.org"/>
    <x v="3"/>
    <s v="Counseling"/>
    <s v="Visit Site"/>
    <x v="6"/>
    <x v="3"/>
    <n v="1"/>
  </r>
  <r>
    <s v="Sarah"/>
    <s v="Majors"/>
    <m/>
    <s v="smajors@lexingtonma.org"/>
    <x v="3"/>
    <s v="Math"/>
    <m/>
    <x v="10"/>
    <x v="3"/>
    <n v="1"/>
  </r>
  <r>
    <s v="Joy"/>
    <s v="Malio"/>
    <m/>
    <s v="lmalio@lexingtonma.org"/>
    <x v="31"/>
    <s v="Special Ed"/>
    <m/>
    <x v="9"/>
    <x v="27"/>
    <n v="1"/>
  </r>
  <r>
    <s v="April"/>
    <s v="Maloney"/>
    <m/>
    <s v="amaloney@lexingtonma.org"/>
    <x v="20"/>
    <s v="Performing Arts"/>
    <m/>
    <x v="6"/>
    <x v="6"/>
    <n v="1"/>
  </r>
  <r>
    <s v="Rebecca"/>
    <s v="Malouf"/>
    <m/>
    <s v="rmalouf@lexingtonma.org"/>
    <x v="3"/>
    <s v="Special Ed"/>
    <m/>
    <x v="6"/>
    <x v="3"/>
    <n v="1"/>
  </r>
  <r>
    <s v="Brooke"/>
    <s v="Mancuso"/>
    <m/>
    <s v="bmancuso@lexingtonma.org"/>
    <x v="3"/>
    <s v="Science"/>
    <m/>
    <x v="6"/>
    <x v="3"/>
    <n v="0"/>
  </r>
  <r>
    <s v="Donna"/>
    <s v="Manfra"/>
    <m/>
    <s v="dmanfra@lexingtonma.org"/>
    <x v="5"/>
    <s v="Special Ed"/>
    <m/>
    <x v="5"/>
    <x v="5"/>
    <n v="1"/>
  </r>
  <r>
    <s v="Donna"/>
    <s v="Manfro"/>
    <m/>
    <s v="dmanfro@lexingtonma.org"/>
    <x v="23"/>
    <s v="School Office"/>
    <m/>
    <x v="5"/>
    <x v="21"/>
    <n v="0"/>
  </r>
  <r>
    <s v="Melissa"/>
    <s v="Manganis"/>
    <m/>
    <s v="mmanganis@lexingtonma.org"/>
    <x v="0"/>
    <s v="Special Ed"/>
    <m/>
    <x v="7"/>
    <x v="0"/>
    <n v="1"/>
  </r>
  <r>
    <s v="Karen"/>
    <s v="Mann"/>
    <m/>
    <s v="kmann@lexingtonma.org"/>
    <x v="24"/>
    <s v="Special Ed"/>
    <m/>
    <x v="0"/>
    <x v="22"/>
    <n v="1"/>
  </r>
  <r>
    <s v="Kristen"/>
    <s v="Manning"/>
    <m/>
    <s v="krmanning@lexingtonma.org"/>
    <x v="14"/>
    <s v="Health Services"/>
    <m/>
    <x v="0"/>
    <x v="14"/>
    <n v="1"/>
  </r>
  <r>
    <s v="Katherine"/>
    <s v="Manning"/>
    <m/>
    <s v="kmanning@lexingtonma.org"/>
    <x v="3"/>
    <s v="Social Studies"/>
    <s v="Visit Site"/>
    <x v="6"/>
    <x v="3"/>
    <n v="1"/>
  </r>
  <r>
    <s v="Laurie"/>
    <s v="Manwaring"/>
    <m/>
    <s v="lmanwaring@lexingtonma.org"/>
    <x v="3"/>
    <s v="Special Ed"/>
    <m/>
    <x v="8"/>
    <x v="3"/>
    <n v="0"/>
  </r>
  <r>
    <s v="Lisa"/>
    <s v="Manzelli"/>
    <m/>
    <s v="lmanzelli@lexingtonma.org"/>
    <x v="4"/>
    <s v="Special Ed"/>
    <m/>
    <x v="3"/>
    <x v="4"/>
    <n v="1"/>
  </r>
  <r>
    <s v="Laura"/>
    <s v="Manzi"/>
    <m/>
    <s v="lmanzi@lexingtonma.org"/>
    <x v="4"/>
    <s v="Special Ed"/>
    <m/>
    <x v="0"/>
    <x v="4"/>
    <n v="0"/>
  </r>
  <r>
    <s v="Connie"/>
    <s v="Mar"/>
    <m/>
    <s v="cmar@lexingtonma.org"/>
    <x v="24"/>
    <s v="Special Ed"/>
    <m/>
    <x v="0"/>
    <x v="22"/>
    <n v="1"/>
  </r>
  <r>
    <s v="Kelly"/>
    <s v="Mara"/>
    <m/>
    <s v="kmara@lexingtonma.org"/>
    <x v="3"/>
    <s v="P.E. and Wellness"/>
    <s v="Visit Site"/>
    <x v="0"/>
    <x v="3"/>
    <n v="1"/>
  </r>
  <r>
    <s v="Laura"/>
    <s v="Marchese"/>
    <m/>
    <s v="lmarchese@lexingtonma.org"/>
    <x v="58"/>
    <s v="Special Ed"/>
    <m/>
    <x v="5"/>
    <x v="36"/>
    <n v="1"/>
  </r>
  <r>
    <s v="Robert"/>
    <s v="Marcin"/>
    <m/>
    <s v="rmarcin@lexingtonma.org"/>
    <x v="13"/>
    <s v="Facilities"/>
    <m/>
    <x v="6"/>
    <x v="13"/>
    <n v="1"/>
  </r>
  <r>
    <s v="Lindsay"/>
    <s v="Marcoux"/>
    <m/>
    <s v="lmarcoux@lexingtonma.org"/>
    <x v="4"/>
    <s v="Special Ed"/>
    <m/>
    <x v="1"/>
    <x v="4"/>
    <n v="0"/>
  </r>
  <r>
    <s v="Sazi"/>
    <s v="Marden"/>
    <m/>
    <s v="smarden@lexingtonma.org"/>
    <x v="3"/>
    <s v="Substitute"/>
    <m/>
    <x v="2"/>
    <x v="3"/>
    <n v="0"/>
  </r>
  <r>
    <s v="Mary"/>
    <s v="Marifiote"/>
    <m/>
    <s v="mmarifiote@lexingtonma.org"/>
    <x v="24"/>
    <s v="Special Ed"/>
    <m/>
    <x v="7"/>
    <x v="22"/>
    <n v="1"/>
  </r>
  <r>
    <s v="Brienne"/>
    <s v="Marino"/>
    <m/>
    <s v="bmarino@lexingtonma.org"/>
    <x v="26"/>
    <s v="School Office"/>
    <m/>
    <x v="5"/>
    <x v="23"/>
    <n v="0"/>
  </r>
  <r>
    <s v="Daniel"/>
    <s v="Markowitz"/>
    <m/>
    <s v="dmarkowitz@lexingtonma.org"/>
    <x v="19"/>
    <s v="Special Ed"/>
    <m/>
    <x v="1"/>
    <x v="18"/>
    <n v="0"/>
  </r>
  <r>
    <s v="Justin"/>
    <s v="Marsh"/>
    <m/>
    <s v="jmarsh@lexingtonma.org"/>
    <x v="3"/>
    <s v="Science"/>
    <s v="Visit Site"/>
    <x v="6"/>
    <x v="3"/>
    <n v="1"/>
  </r>
  <r>
    <s v="Kaylee"/>
    <s v="Marshall"/>
    <m/>
    <s v="kmarshall@lexingtonma.org"/>
    <x v="0"/>
    <s v="Special Ed"/>
    <m/>
    <x v="8"/>
    <x v="0"/>
    <n v="0"/>
  </r>
  <r>
    <s v="Thomas"/>
    <s v="Martellone"/>
    <m/>
    <s v="tmartellone@lexingtonma.org"/>
    <x v="26"/>
    <s v="Central Office"/>
    <m/>
    <x v="1"/>
    <x v="23"/>
    <n v="1"/>
  </r>
  <r>
    <s v="Erick"/>
    <s v="Martha-Reynolds"/>
    <m/>
    <s v="emarthareynolds@lexingtonma.org"/>
    <x v="3"/>
    <s v="World Language"/>
    <s v="Visit Site"/>
    <x v="6"/>
    <x v="3"/>
    <n v="0"/>
  </r>
  <r>
    <s v="Melissa"/>
    <s v="Marti"/>
    <m/>
    <s v="mmarti@lexingtonma.org"/>
    <x v="3"/>
    <s v="English"/>
    <s v="Visit Site"/>
    <x v="6"/>
    <x v="3"/>
    <n v="1"/>
  </r>
  <r>
    <s v="Naomi"/>
    <s v="Martin"/>
    <m/>
    <s v="nmartin@lexingtonma.org"/>
    <x v="18"/>
    <s v="Athletics"/>
    <m/>
    <x v="6"/>
    <x v="17"/>
    <n v="1"/>
  </r>
  <r>
    <s v="Kathleen"/>
    <s v="Martin"/>
    <m/>
    <s v="kmartin@lexingtonma.org"/>
    <x v="3"/>
    <n v="3"/>
    <m/>
    <x v="3"/>
    <x v="3"/>
    <n v="1"/>
  </r>
  <r>
    <s v="Gerardo"/>
    <s v="Martinez"/>
    <m/>
    <s v="gmartinez@lexingtonma.org"/>
    <x v="59"/>
    <s v="Administrator"/>
    <m/>
    <x v="8"/>
    <x v="45"/>
    <n v="0"/>
  </r>
  <r>
    <s v="Ricardo"/>
    <s v="Martins"/>
    <m/>
    <s v="rmartins@lexingtonma.org"/>
    <x v="13"/>
    <s v="Facilities"/>
    <m/>
    <x v="9"/>
    <x v="13"/>
    <n v="1"/>
  </r>
  <r>
    <s v="Fatima"/>
    <s v="Maru"/>
    <m/>
    <s v="fmaru@lexingtonma.org"/>
    <x v="24"/>
    <s v="Special Ed"/>
    <m/>
    <x v="0"/>
    <x v="22"/>
    <n v="1"/>
  </r>
  <r>
    <s v="Karen"/>
    <s v="Marzioli"/>
    <m/>
    <s v="kmarzioli@lexingtonma.org"/>
    <x v="60"/>
    <s v="ELL"/>
    <m/>
    <x v="1"/>
    <x v="46"/>
    <n v="0"/>
  </r>
  <r>
    <s v="Laurie"/>
    <s v="Mason"/>
    <m/>
    <s v="lmason@lexingtonma.org"/>
    <x v="3"/>
    <s v="P.E. and Wellness"/>
    <m/>
    <x v="4"/>
    <x v="3"/>
    <n v="1"/>
  </r>
  <r>
    <s v="Gurpreet"/>
    <s v="Matharu"/>
    <m/>
    <s v="gmatharu@lexingtonma.org"/>
    <x v="0"/>
    <s v="Special Ed"/>
    <m/>
    <x v="9"/>
    <x v="0"/>
    <n v="0"/>
  </r>
  <r>
    <s v="Coralie"/>
    <s v="Mathieu"/>
    <m/>
    <s v="cmathieu@lexingtonma.org"/>
    <x v="5"/>
    <s v="Special Ed"/>
    <m/>
    <x v="3"/>
    <x v="5"/>
    <n v="0"/>
  </r>
  <r>
    <s v="Ann Margaret"/>
    <s v="Matthews"/>
    <m/>
    <s v="amatthews@lexingtonma.org"/>
    <x v="3"/>
    <n v="5"/>
    <s v="Visit Site"/>
    <x v="2"/>
    <x v="3"/>
    <n v="1"/>
  </r>
  <r>
    <s v="Barbara"/>
    <s v="Mattos"/>
    <m/>
    <s v="bmattos@lexingtonma.org"/>
    <x v="20"/>
    <s v="Debate"/>
    <m/>
    <x v="6"/>
    <x v="6"/>
    <n v="1"/>
  </r>
  <r>
    <s v="Sharon"/>
    <s v="May"/>
    <m/>
    <s v="smay@lexingtonma.org"/>
    <x v="30"/>
    <s v="Counseling"/>
    <m/>
    <x v="0"/>
    <x v="25"/>
    <n v="1"/>
  </r>
  <r>
    <s v="Jennifer"/>
    <s v="Mayo"/>
    <m/>
    <s v="jmayo@lexingtonma.org"/>
    <x v="5"/>
    <s v="Special Ed"/>
    <m/>
    <x v="5"/>
    <x v="5"/>
    <n v="1"/>
  </r>
  <r>
    <s v="Tara"/>
    <s v="Mayoralgo"/>
    <m/>
    <s v="tmayoralgo@lexingtonma.org"/>
    <x v="4"/>
    <s v="Special Ed"/>
    <m/>
    <x v="9"/>
    <x v="4"/>
    <n v="1"/>
  </r>
  <r>
    <s v="Rina"/>
    <s v="Mazor"/>
    <m/>
    <s v="rmazor@lexingtonma.org"/>
    <x v="3"/>
    <s v="World Language"/>
    <s v="Visit Site"/>
    <x v="6"/>
    <x v="3"/>
    <n v="1"/>
  </r>
  <r>
    <s v="Elizabeth"/>
    <s v="Mazzone"/>
    <m/>
    <s v="emazzone@lexingtonma.org"/>
    <x v="1"/>
    <s v="Special Ed"/>
    <m/>
    <x v="8"/>
    <x v="1"/>
    <n v="0"/>
  </r>
  <r>
    <s v="Tina"/>
    <s v="McBride"/>
    <m/>
    <s v="timcbride@lexingtonma.org"/>
    <x v="23"/>
    <s v="School Office"/>
    <m/>
    <x v="6"/>
    <x v="21"/>
    <n v="0"/>
  </r>
  <r>
    <s v="Tammy"/>
    <s v="McBride"/>
    <m/>
    <s v="tmcbride@lexingtonma.org"/>
    <x v="3"/>
    <s v="Reading"/>
    <s v="Visit Site"/>
    <x v="9"/>
    <x v="3"/>
    <n v="1"/>
  </r>
  <r>
    <s v="Danielle"/>
    <s v="McCabe"/>
    <m/>
    <s v="dmccabe@lexingtonma.org"/>
    <x v="19"/>
    <s v="Special Ed"/>
    <m/>
    <x v="9"/>
    <x v="18"/>
    <n v="1"/>
  </r>
  <r>
    <s v="Debra"/>
    <s v="McCanne"/>
    <m/>
    <s v="dmccanne@lexingtonma.org"/>
    <x v="4"/>
    <s v="Special Ed"/>
    <m/>
    <x v="6"/>
    <x v="4"/>
    <n v="1"/>
  </r>
  <r>
    <s v="Matthew"/>
    <s v="McCarthy"/>
    <m/>
    <s v="mmccarthy@lexingtonma.org"/>
    <x v="13"/>
    <s v="Facilities"/>
    <m/>
    <x v="6"/>
    <x v="13"/>
    <n v="0"/>
  </r>
  <r>
    <s v="James"/>
    <s v="McCarthy"/>
    <m/>
    <s v="jamccarthy@lexingtonma.org"/>
    <x v="13"/>
    <s v="Facilities"/>
    <m/>
    <x v="4"/>
    <x v="13"/>
    <n v="1"/>
  </r>
  <r>
    <s v="Kevin"/>
    <s v="McCarthy"/>
    <m/>
    <s v="kemccarthy@lexingtonma.org"/>
    <x v="3"/>
    <s v="Skills"/>
    <m/>
    <x v="4"/>
    <x v="3"/>
    <n v="1"/>
  </r>
  <r>
    <s v="Claudia"/>
    <s v="McCarthy"/>
    <m/>
    <s v="cmccarthy@lexingtonma.org"/>
    <x v="61"/>
    <m/>
    <m/>
    <x v="8"/>
    <x v="47"/>
    <n v="0"/>
  </r>
  <r>
    <s v="Karen"/>
    <s v="McCarthy"/>
    <m/>
    <s v="kmccarthy@lexingtonma.org"/>
    <x v="18"/>
    <s v="Science"/>
    <m/>
    <x v="1"/>
    <x v="17"/>
    <n v="1"/>
  </r>
  <r>
    <s v="Timothy"/>
    <s v="McClelland"/>
    <m/>
    <s v="tmcclelland@lexingtonma.org"/>
    <x v="30"/>
    <s v="Counseling"/>
    <s v="Visit Site"/>
    <x v="6"/>
    <x v="25"/>
    <n v="1"/>
  </r>
  <r>
    <s v="Erin"/>
    <s v="McConnell"/>
    <m/>
    <s v="emcconnell@lexingtonma.org"/>
    <x v="34"/>
    <s v="Special Ed"/>
    <m/>
    <x v="8"/>
    <x v="29"/>
    <n v="0"/>
  </r>
  <r>
    <s v="Shannon"/>
    <s v="McCormack"/>
    <m/>
    <s v="smccormack@lexingtonma.org"/>
    <x v="6"/>
    <s v="Central Office"/>
    <m/>
    <x v="1"/>
    <x v="6"/>
    <n v="1"/>
  </r>
  <r>
    <s v="Amanda"/>
    <s v="McDonald"/>
    <m/>
    <s v="amcdonald@lexingtonma.org"/>
    <x v="3"/>
    <s v="English"/>
    <s v="Visit Site"/>
    <x v="0"/>
    <x v="3"/>
    <n v="1"/>
  </r>
  <r>
    <s v="Stacy"/>
    <s v="McFadden"/>
    <m/>
    <s v="smcfadden@lexingtonma.org"/>
    <x v="30"/>
    <s v="Counseling"/>
    <s v="Visit Site"/>
    <x v="6"/>
    <x v="25"/>
    <n v="1"/>
  </r>
  <r>
    <s v="Jane"/>
    <s v="McFarland"/>
    <m/>
    <s v="jmcfarland@lexingtonma.org"/>
    <x v="1"/>
    <s v="Special Ed"/>
    <m/>
    <x v="6"/>
    <x v="1"/>
    <n v="1"/>
  </r>
  <r>
    <s v="Jessica"/>
    <s v="McGarvie"/>
    <m/>
    <s v="jmcgarvie@lexingtonma.org"/>
    <x v="17"/>
    <s v="School Office"/>
    <m/>
    <x v="6"/>
    <x v="6"/>
    <n v="0"/>
  </r>
  <r>
    <s v="Elizabeth"/>
    <s v="McGibbon"/>
    <m/>
    <s v="emcgibbon@lexingtonma.org"/>
    <x v="3"/>
    <s v="K"/>
    <s v="Visit Site"/>
    <x v="10"/>
    <x v="3"/>
    <n v="1"/>
  </r>
  <r>
    <s v="Kerry"/>
    <s v="McGinness"/>
    <m/>
    <s v="kmcginness@lexingtonma.org"/>
    <x v="24"/>
    <s v="Special Ed"/>
    <m/>
    <x v="5"/>
    <x v="22"/>
    <n v="0"/>
  </r>
  <r>
    <s v="Kristen"/>
    <s v="McGrath"/>
    <m/>
    <s v="kmcgrath@lexingtonma.org"/>
    <x v="6"/>
    <s v="Central Office"/>
    <m/>
    <x v="1"/>
    <x v="6"/>
    <n v="1"/>
  </r>
  <r>
    <s v="Hannah"/>
    <s v="McGrath"/>
    <m/>
    <s v="hmcgrath@lexingtonma.org"/>
    <x v="3"/>
    <n v="4"/>
    <m/>
    <x v="8"/>
    <x v="3"/>
    <n v="0"/>
  </r>
  <r>
    <s v="Jeffrey"/>
    <s v="McKearney"/>
    <m/>
    <s v="jmckearney@lexingtonma.org"/>
    <x v="3"/>
    <s v="Science"/>
    <s v="Visit Site"/>
    <x v="6"/>
    <x v="3"/>
    <n v="1"/>
  </r>
  <r>
    <s v="Caitlin"/>
    <s v="McKee"/>
    <m/>
    <s v="cmckee@lexingtonma.org"/>
    <x v="62"/>
    <s v="Special Ed"/>
    <m/>
    <x v="0"/>
    <x v="36"/>
    <n v="0"/>
  </r>
  <r>
    <s v="Allison"/>
    <s v="McKenna"/>
    <m/>
    <s v="amckenna@lexingtonma.org"/>
    <x v="63"/>
    <s v="Science"/>
    <m/>
    <x v="4"/>
    <x v="3"/>
    <n v="0"/>
  </r>
  <r>
    <s v="David"/>
    <s v="McKenna"/>
    <m/>
    <s v="dmckenna@lexingtonma.org"/>
    <x v="13"/>
    <s v="Facilities"/>
    <m/>
    <x v="6"/>
    <x v="13"/>
    <n v="1"/>
  </r>
  <r>
    <s v="Maureen"/>
    <s v="McKenna"/>
    <m/>
    <s v="mmckenna@lexingtonma.org"/>
    <x v="3"/>
    <n v="3"/>
    <s v="Visit Site"/>
    <x v="5"/>
    <x v="3"/>
    <n v="1"/>
  </r>
  <r>
    <s v="Katherine"/>
    <s v="McKeon"/>
    <m/>
    <s v="kmckeon@lexingtonma.org"/>
    <x v="3"/>
    <n v="1"/>
    <m/>
    <x v="3"/>
    <x v="3"/>
    <n v="1"/>
  </r>
  <r>
    <s v="Laura"/>
    <s v="McLaine"/>
    <m/>
    <s v="lmclaine@lexingtonma.org"/>
    <x v="3"/>
    <s v="Special Ed"/>
    <m/>
    <x v="0"/>
    <x v="3"/>
    <n v="1"/>
  </r>
  <r>
    <s v="Deanna"/>
    <s v="McLaughlin"/>
    <m/>
    <s v="demclaughlin@lexingtonma.org"/>
    <x v="23"/>
    <s v="School Office"/>
    <m/>
    <x v="2"/>
    <x v="21"/>
    <n v="1"/>
  </r>
  <r>
    <s v="Jane"/>
    <s v="McLaughlin"/>
    <m/>
    <s v="jmclaughlin@lexingtonma.org"/>
    <x v="6"/>
    <s v="Central Office"/>
    <m/>
    <x v="1"/>
    <x v="6"/>
    <n v="1"/>
  </r>
  <r>
    <s v="Patricia"/>
    <s v="McLaughlin"/>
    <m/>
    <s v="pmclaughlin@lexingtonma.org"/>
    <x v="3"/>
    <n v="3"/>
    <s v="Visit Site"/>
    <x v="5"/>
    <x v="3"/>
    <n v="1"/>
  </r>
  <r>
    <s v="Katie"/>
    <s v="McLoughlin"/>
    <m/>
    <s v="kmcloughlin@lexingtonma.org"/>
    <x v="3"/>
    <s v="P.E. and Wellness"/>
    <m/>
    <x v="4"/>
    <x v="3"/>
    <n v="0"/>
  </r>
  <r>
    <s v="Ann"/>
    <s v="McLoughlin"/>
    <m/>
    <s v="amcloughlin@lexingtonma.org"/>
    <x v="1"/>
    <s v="Special Ed"/>
    <m/>
    <x v="4"/>
    <x v="1"/>
    <n v="0"/>
  </r>
  <r>
    <s v="Marisa"/>
    <s v="McMath"/>
    <m/>
    <s v="mmcmath@lexingtonma.org"/>
    <x v="3"/>
    <s v="Special Ed"/>
    <m/>
    <x v="9"/>
    <x v="3"/>
    <n v="0"/>
  </r>
  <r>
    <s v="Kristin"/>
    <s v="McNamara"/>
    <m/>
    <s v="kmcnamara@lexingtonma.org"/>
    <x v="3"/>
    <s v="Special Ed"/>
    <m/>
    <x v="5"/>
    <x v="3"/>
    <n v="0"/>
  </r>
  <r>
    <s v="Susan"/>
    <s v="McNeill"/>
    <m/>
    <s v="smcneill@lexingtonma.org"/>
    <x v="23"/>
    <s v="School Office"/>
    <m/>
    <x v="0"/>
    <x v="21"/>
    <n v="0"/>
  </r>
  <r>
    <s v="Jenna"/>
    <s v="McNicholas"/>
    <m/>
    <s v="jmcnicholas@lexingtonma.org"/>
    <x v="32"/>
    <s v="Special Ed"/>
    <m/>
    <x v="5"/>
    <x v="7"/>
    <n v="0"/>
  </r>
  <r>
    <s v="Meaghan"/>
    <s v="McSorley"/>
    <m/>
    <s v="mmcsorley@lexingtonma.org"/>
    <x v="0"/>
    <s v="Special Ed"/>
    <m/>
    <x v="7"/>
    <x v="0"/>
    <n v="0"/>
  </r>
  <r>
    <s v="Ian"/>
    <s v="McWilliams"/>
    <m/>
    <s v="imcwilliams@lexingtonma.org"/>
    <x v="3"/>
    <s v="English"/>
    <m/>
    <x v="6"/>
    <x v="3"/>
    <n v="0"/>
  </r>
  <r>
    <s v="Crystal"/>
    <s v="Medina"/>
    <m/>
    <s v="cmedina@lexingtonma.org"/>
    <x v="23"/>
    <s v="School Office"/>
    <m/>
    <x v="10"/>
    <x v="21"/>
    <n v="1"/>
  </r>
  <r>
    <s v="Matthew"/>
    <s v="Medugno"/>
    <m/>
    <s v="mmedugno@lexingtonma.org"/>
    <x v="30"/>
    <s v="Counseling"/>
    <m/>
    <x v="6"/>
    <x v="25"/>
    <n v="1"/>
  </r>
  <r>
    <s v="Francis"/>
    <s v="Megan"/>
    <m/>
    <s v="fmegan@lexingtonma.org"/>
    <x v="13"/>
    <s v="Facilities"/>
    <m/>
    <x v="4"/>
    <x v="13"/>
    <n v="1"/>
  </r>
  <r>
    <s v="Carol"/>
    <s v="Mejail"/>
    <m/>
    <s v="cmejail@lexingtonma.org"/>
    <x v="0"/>
    <s v="Special Ed"/>
    <m/>
    <x v="7"/>
    <x v="0"/>
    <n v="1"/>
  </r>
  <r>
    <s v="Michael"/>
    <s v="Memmolo"/>
    <m/>
    <s v="mmemmolo@lexingtonma.org"/>
    <x v="32"/>
    <s v="Special Ed"/>
    <m/>
    <x v="1"/>
    <x v="7"/>
    <n v="1"/>
  </r>
  <r>
    <s v="Linda"/>
    <s v="Menkis"/>
    <m/>
    <s v="lmenkis@lexingtonma.org"/>
    <x v="35"/>
    <s v="Math"/>
    <m/>
    <x v="1"/>
    <x v="30"/>
    <n v="1"/>
  </r>
  <r>
    <s v="Kristin"/>
    <s v="Merta"/>
    <m/>
    <s v="kmerta@lexingtonma.org"/>
    <x v="6"/>
    <s v="Central Office"/>
    <m/>
    <x v="1"/>
    <x v="6"/>
    <n v="1"/>
  </r>
  <r>
    <s v="Annmarie"/>
    <s v="Meuse"/>
    <m/>
    <s v="ameuse@lexingtonma.org"/>
    <x v="3"/>
    <s v="Special Ed"/>
    <m/>
    <x v="6"/>
    <x v="3"/>
    <n v="1"/>
  </r>
  <r>
    <s v="Veronique"/>
    <s v="Meyer"/>
    <m/>
    <s v="vmeyer@lexingtonma.org"/>
    <x v="3"/>
    <s v="World Language"/>
    <s v="Visit Site"/>
    <x v="6"/>
    <x v="3"/>
    <n v="1"/>
  </r>
  <r>
    <s v="Kimberly"/>
    <s v="Michael"/>
    <m/>
    <s v="kmichael@lexingtonma.org"/>
    <x v="3"/>
    <n v="4"/>
    <s v="Visit Site"/>
    <x v="9"/>
    <x v="3"/>
    <n v="1"/>
  </r>
  <r>
    <s v="Pamela"/>
    <s v="Michael"/>
    <m/>
    <s v="pmichael@lexingtonma.org"/>
    <x v="3"/>
    <n v="4"/>
    <s v="Visit Site"/>
    <x v="10"/>
    <x v="3"/>
    <n v="1"/>
  </r>
  <r>
    <s v="Stephanie"/>
    <s v="Michael"/>
    <m/>
    <s v="smichael@lexingtonma.org"/>
    <x v="30"/>
    <s v="Counseling"/>
    <m/>
    <x v="6"/>
    <x v="25"/>
    <n v="1"/>
  </r>
  <r>
    <s v="Catherine"/>
    <s v="Mihovan"/>
    <m/>
    <s v="cmihovan@lexingtonma.org"/>
    <x v="3"/>
    <m/>
    <m/>
    <x v="8"/>
    <x v="3"/>
    <n v="1"/>
  </r>
  <r>
    <s v="Denise"/>
    <s v="Milano"/>
    <m/>
    <s v="dmilano@lexingtonma.org"/>
    <x v="23"/>
    <s v="School Office"/>
    <m/>
    <x v="8"/>
    <x v="21"/>
    <n v="1"/>
  </r>
  <r>
    <s v="Ronald"/>
    <s v="Miles"/>
    <m/>
    <s v="rmiles@lexingtonma.org"/>
    <x v="13"/>
    <s v="Facilities"/>
    <m/>
    <x v="3"/>
    <x v="13"/>
    <n v="1"/>
  </r>
  <r>
    <s v="Eben"/>
    <s v="Miller"/>
    <m/>
    <s v="emiller@lexingtonma.org"/>
    <x v="3"/>
    <s v="English"/>
    <s v="Visit Site"/>
    <x v="4"/>
    <x v="3"/>
    <n v="1"/>
  </r>
  <r>
    <s v="Lauren"/>
    <s v="Mills"/>
    <m/>
    <s v="lmills@lexingtonma.org"/>
    <x v="3"/>
    <s v="Social Studies"/>
    <s v="Visit Site"/>
    <x v="4"/>
    <x v="3"/>
    <n v="1"/>
  </r>
  <r>
    <s v="Jennifer"/>
    <s v="Minasian"/>
    <m/>
    <s v="jminasian@lexingtonma.org"/>
    <x v="6"/>
    <s v="School Office"/>
    <m/>
    <x v="3"/>
    <x v="6"/>
    <n v="1"/>
  </r>
  <r>
    <s v="Joseph"/>
    <s v="Mitchell"/>
    <m/>
    <s v="jmitchell@lexingtonma.org"/>
    <x v="13"/>
    <s v="Facilities"/>
    <m/>
    <x v="6"/>
    <x v="13"/>
    <n v="1"/>
  </r>
  <r>
    <s v="Lindsay"/>
    <s v="Mitchell"/>
    <m/>
    <s v="lmitchell@lexingtonma.org"/>
    <x v="64"/>
    <m/>
    <m/>
    <x v="1"/>
    <x v="48"/>
    <n v="0"/>
  </r>
  <r>
    <s v="Peter"/>
    <s v="Mitchell"/>
    <m/>
    <s v="pmitchell@lexingtonma.org"/>
    <x v="3"/>
    <s v="Math"/>
    <s v="Visit Site"/>
    <x v="0"/>
    <x v="3"/>
    <n v="1"/>
  </r>
  <r>
    <s v="Charles"/>
    <s v="Mixer"/>
    <m/>
    <s v="cmixer@lexingtonma.org"/>
    <x v="3"/>
    <s v="Science"/>
    <s v="Visit Site"/>
    <x v="6"/>
    <x v="3"/>
    <n v="1"/>
  </r>
  <r>
    <s v="Theresa"/>
    <s v="Modoono"/>
    <m/>
    <s v="tmodoono@lexingtonma.org"/>
    <x v="23"/>
    <s v="School Office"/>
    <m/>
    <x v="5"/>
    <x v="21"/>
    <n v="1"/>
  </r>
  <r>
    <s v="Juliet"/>
    <s v="Moir"/>
    <m/>
    <s v="jmoir@lexingtonma.org"/>
    <x v="50"/>
    <s v="Special Ed"/>
    <m/>
    <x v="1"/>
    <x v="40"/>
    <n v="1"/>
  </r>
  <r>
    <s v="Erin"/>
    <s v="Moll"/>
    <m/>
    <s v="emoll@lexingtonma.org"/>
    <x v="3"/>
    <s v="Math"/>
    <m/>
    <x v="4"/>
    <x v="3"/>
    <n v="1"/>
  </r>
  <r>
    <s v="Alvaro"/>
    <s v="Monteiro"/>
    <m/>
    <s v="amonteiro@lexingtonma.org"/>
    <x v="13"/>
    <s v="Facilities"/>
    <m/>
    <x v="1"/>
    <x v="13"/>
    <n v="1"/>
  </r>
  <r>
    <s v="Steven"/>
    <s v="Moody"/>
    <m/>
    <s v="smoody@lexingtonma.org"/>
    <x v="13"/>
    <s v="Facilities"/>
    <m/>
    <x v="6"/>
    <x v="13"/>
    <n v="1"/>
  </r>
  <r>
    <s v="Timothy"/>
    <s v="Mooney"/>
    <m/>
    <s v="tmooney@lexingtonma.org"/>
    <x v="0"/>
    <s v="Special Ed"/>
    <m/>
    <x v="6"/>
    <x v="0"/>
    <n v="0"/>
  </r>
  <r>
    <s v="Geanier"/>
    <s v="Moore"/>
    <m/>
    <s v="gmoore@lexingtonma.org"/>
    <x v="1"/>
    <s v="Special Ed"/>
    <m/>
    <x v="7"/>
    <x v="1"/>
    <n v="0"/>
  </r>
  <r>
    <s v="Amy"/>
    <s v="Moran"/>
    <m/>
    <s v="amoran@lexingtonma.org"/>
    <x v="35"/>
    <s v="World Language"/>
    <s v="Visit Site"/>
    <x v="6"/>
    <x v="30"/>
    <n v="1"/>
  </r>
  <r>
    <s v="Brendan"/>
    <s v="Moran"/>
    <m/>
    <s v="bmoran@lexingtonma.org"/>
    <x v="3"/>
    <s v="English"/>
    <s v="Visit Site"/>
    <x v="6"/>
    <x v="3"/>
    <n v="1"/>
  </r>
  <r>
    <s v="Emily"/>
    <s v="Moran"/>
    <m/>
    <s v="emoran@lexingtonma.org"/>
    <x v="3"/>
    <s v="Visual Arts"/>
    <m/>
    <x v="6"/>
    <x v="3"/>
    <n v="1"/>
  </r>
  <r>
    <s v="Greg"/>
    <s v="Morano"/>
    <m/>
    <s v="gmorano@lexingtonma.org"/>
    <x v="65"/>
    <s v="World Language"/>
    <m/>
    <x v="6"/>
    <x v="3"/>
    <n v="0"/>
  </r>
  <r>
    <s v="Maria"/>
    <s v="Moreno"/>
    <m/>
    <s v="mmoreno@lexingtonma.org"/>
    <x v="23"/>
    <s v="School Office"/>
    <m/>
    <x v="8"/>
    <x v="21"/>
    <n v="0"/>
  </r>
  <r>
    <s v="Meghan"/>
    <s v="Moretti"/>
    <m/>
    <s v="mmoretti@lexingtonma.org"/>
    <x v="3"/>
    <s v="K"/>
    <s v="Visit Site"/>
    <x v="8"/>
    <x v="3"/>
    <n v="1"/>
  </r>
  <r>
    <s v="Amy"/>
    <s v="Morin"/>
    <m/>
    <s v="amorin@lexingtonma.org"/>
    <x v="66"/>
    <s v="LEA"/>
    <m/>
    <x v="6"/>
    <x v="49"/>
    <n v="1"/>
  </r>
  <r>
    <s v="Christopher"/>
    <s v="Moroney"/>
    <m/>
    <s v="cmoroney@lexingtonma.org"/>
    <x v="5"/>
    <s v="Special Ed"/>
    <m/>
    <x v="0"/>
    <x v="5"/>
    <n v="0"/>
  </r>
  <r>
    <s v="Hillary"/>
    <s v="Moser"/>
    <m/>
    <s v="hmoser@lexingtonma.org"/>
    <x v="3"/>
    <s v="English"/>
    <s v="Visit Site"/>
    <x v="0"/>
    <x v="3"/>
    <n v="1"/>
  </r>
  <r>
    <s v="Arielle"/>
    <s v="Mossberg"/>
    <m/>
    <s v="amossberg@lexingtonma.org"/>
    <x v="9"/>
    <s v="Counseling"/>
    <m/>
    <x v="6"/>
    <x v="9"/>
    <n v="0"/>
  </r>
  <r>
    <s v="Wendy"/>
    <s v="Moy"/>
    <m/>
    <s v="wmoy@lexingtonma.org"/>
    <x v="3"/>
    <s v="Science"/>
    <s v="Visit Site"/>
    <x v="0"/>
    <x v="3"/>
    <n v="1"/>
  </r>
  <r>
    <s v="John"/>
    <s v="Moynagh"/>
    <m/>
    <s v="jmoynagh@lexingtonma.org"/>
    <x v="44"/>
    <s v="Special Ed"/>
    <m/>
    <x v="6"/>
    <x v="36"/>
    <n v="0"/>
  </r>
  <r>
    <s v="Margaret"/>
    <s v="Mullen"/>
    <m/>
    <s v="mmullen@lexingtonma.org"/>
    <x v="4"/>
    <s v="Special Ed"/>
    <m/>
    <x v="0"/>
    <x v="4"/>
    <n v="1"/>
  </r>
  <r>
    <s v="Jessica"/>
    <s v="Mullen"/>
    <m/>
    <s v="jmullen@lexingtonma.org"/>
    <x v="3"/>
    <n v="1"/>
    <m/>
    <x v="3"/>
    <x v="3"/>
    <n v="1"/>
  </r>
  <r>
    <s v="Crystal"/>
    <s v="Mumbauer"/>
    <m/>
    <s v="cmumbauer@lexingtonma.org"/>
    <x v="0"/>
    <s v="Special Ed"/>
    <m/>
    <x v="8"/>
    <x v="0"/>
    <n v="0"/>
  </r>
  <r>
    <s v="Catherine"/>
    <s v="Murphy"/>
    <m/>
    <s v="camurphy@lexingtonma.org"/>
    <x v="3"/>
    <s v="ELL"/>
    <s v="Visit Site"/>
    <x v="9"/>
    <x v="3"/>
    <n v="1"/>
  </r>
  <r>
    <s v="Ashley"/>
    <s v="Murphy"/>
    <m/>
    <s v="asmurphy@lexingtonma.org"/>
    <x v="3"/>
    <s v="K"/>
    <s v="Visit Site"/>
    <x v="10"/>
    <x v="3"/>
    <n v="1"/>
  </r>
  <r>
    <s v="Elizabeth"/>
    <s v="Murphy"/>
    <m/>
    <s v="eamurphy@lexingtonma.org"/>
    <x v="9"/>
    <s v="Counseling"/>
    <m/>
    <x v="4"/>
    <x v="9"/>
    <n v="1"/>
  </r>
  <r>
    <s v="Laurie"/>
    <s v="Murphy"/>
    <m/>
    <s v="lmurphy@lexingtonma.org"/>
    <x v="3"/>
    <s v="Math"/>
    <s v="Visit Site"/>
    <x v="0"/>
    <x v="3"/>
    <n v="1"/>
  </r>
  <r>
    <s v="Elizabeth"/>
    <s v="Murphy"/>
    <m/>
    <s v="emurphy@lexingtonma.org"/>
    <x v="6"/>
    <s v="Special Ed"/>
    <m/>
    <x v="7"/>
    <x v="6"/>
    <n v="1"/>
  </r>
  <r>
    <s v="Diane"/>
    <s v="Murphy"/>
    <m/>
    <s v="dimurphy@lexingtonma.org"/>
    <x v="23"/>
    <s v="Cafeteria"/>
    <m/>
    <x v="6"/>
    <x v="21"/>
    <n v="1"/>
  </r>
  <r>
    <s v="Dianne"/>
    <s v="Murphy"/>
    <m/>
    <s v="dmurphy@lexingtonma.org"/>
    <x v="20"/>
    <s v="School Office"/>
    <m/>
    <x v="6"/>
    <x v="6"/>
    <n v="1"/>
  </r>
  <r>
    <s v="Taylor"/>
    <s v="Murray"/>
    <m/>
    <s v="tmurray@lexingtonma.org"/>
    <x v="5"/>
    <s v="Special Ed"/>
    <m/>
    <x v="4"/>
    <x v="5"/>
    <n v="0"/>
  </r>
  <r>
    <s v="Steven"/>
    <s v="Murray"/>
    <m/>
    <s v="smurray@lexingtonma.org"/>
    <x v="3"/>
    <s v="English"/>
    <m/>
    <x v="6"/>
    <x v="3"/>
    <n v="0"/>
  </r>
  <r>
    <s v="Erik"/>
    <s v="Murray"/>
    <m/>
    <s v="emurray@lexingtonma.org"/>
    <x v="3"/>
    <s v="Science"/>
    <s v="Visit Site"/>
    <x v="4"/>
    <x v="3"/>
    <n v="1"/>
  </r>
  <r>
    <s v="William"/>
    <s v="Murray"/>
    <m/>
    <s v="wmurray@lexingtonma.org"/>
    <x v="13"/>
    <s v="Facilities"/>
    <m/>
    <x v="4"/>
    <x v="13"/>
    <n v="1"/>
  </r>
  <r>
    <s v="Alexa"/>
    <s v="Muse"/>
    <m/>
    <m/>
    <x v="3"/>
    <s v="English"/>
    <m/>
    <x v="6"/>
    <x v="3"/>
    <n v="0"/>
  </r>
  <r>
    <s v="Samantha"/>
    <s v="Musto"/>
    <m/>
    <s v="smusto@lexingtonma.org"/>
    <x v="5"/>
    <s v="Special Ed"/>
    <m/>
    <x v="3"/>
    <x v="5"/>
    <n v="1"/>
  </r>
  <r>
    <s v="Alexandria"/>
    <s v="Nahigian"/>
    <m/>
    <s v="anahigian@lexingtonma.org"/>
    <x v="3"/>
    <s v="K"/>
    <s v="Visit Site"/>
    <x v="5"/>
    <x v="3"/>
    <n v="0"/>
  </r>
  <r>
    <s v="Mayumi"/>
    <s v="Nakamura"/>
    <m/>
    <s v="mnakamura@lexingtonma.org"/>
    <x v="3"/>
    <s v="K"/>
    <m/>
    <x v="2"/>
    <x v="3"/>
    <n v="0"/>
  </r>
  <r>
    <s v="Ellen"/>
    <s v="Nannis"/>
    <m/>
    <s v="enannis@lexingtonma.org"/>
    <x v="19"/>
    <s v="Special Ed"/>
    <m/>
    <x v="1"/>
    <x v="18"/>
    <n v="1"/>
  </r>
  <r>
    <s v="Karen"/>
    <s v="Napoli"/>
    <m/>
    <s v="knapoli@lexingtonma.org"/>
    <x v="23"/>
    <s v="School Office"/>
    <m/>
    <x v="8"/>
    <x v="21"/>
    <n v="1"/>
  </r>
  <r>
    <s v="Katelyn"/>
    <s v="Natale"/>
    <m/>
    <s v="knatale@lexingtonma.org"/>
    <x v="3"/>
    <s v="ELL"/>
    <s v="Visit Site"/>
    <x v="6"/>
    <x v="3"/>
    <n v="1"/>
  </r>
  <r>
    <s v="Mary"/>
    <s v="Neumeier"/>
    <m/>
    <s v="mneumeier@lexingtonma.org"/>
    <x v="19"/>
    <s v="Special Ed"/>
    <m/>
    <x v="7"/>
    <x v="18"/>
    <n v="1"/>
  </r>
  <r>
    <s v="Bethany"/>
    <s v="Newberg"/>
    <m/>
    <s v="bnewberg@lexingtonma.org"/>
    <x v="3"/>
    <s v="Math"/>
    <s v="Visit Site"/>
    <x v="6"/>
    <x v="3"/>
    <n v="1"/>
  </r>
  <r>
    <s v="Mikaela"/>
    <s v="Newell"/>
    <m/>
    <s v="mnewell@lexingtonma.org"/>
    <x v="3"/>
    <s v="Reading"/>
    <m/>
    <x v="5"/>
    <x v="3"/>
    <n v="0"/>
  </r>
  <r>
    <s v="Kathleen"/>
    <s v="Neylon-Azad"/>
    <m/>
    <s v="kneylonazad@lexingtonma.org"/>
    <x v="3"/>
    <s v="Special Ed"/>
    <m/>
    <x v="3"/>
    <x v="3"/>
    <n v="1"/>
  </r>
  <r>
    <s v="Michael"/>
    <s v="Ng"/>
    <m/>
    <s v="mng@lexingtonma.org"/>
    <x v="30"/>
    <s v="Counseling"/>
    <m/>
    <x v="0"/>
    <x v="25"/>
    <n v="1"/>
  </r>
  <r>
    <s v="Jonathan"/>
    <s v="Ng"/>
    <m/>
    <s v="jng@lexingtonma.org"/>
    <x v="3"/>
    <s v="Science"/>
    <s v="Visit Site"/>
    <x v="6"/>
    <x v="3"/>
    <n v="1"/>
  </r>
  <r>
    <s v="Marie"/>
    <s v="Nguyen"/>
    <m/>
    <s v="mnguyen@lexingtonma.org"/>
    <x v="19"/>
    <s v="Special Ed"/>
    <m/>
    <x v="1"/>
    <x v="18"/>
    <n v="0"/>
  </r>
  <r>
    <s v="Elizabeth"/>
    <s v="Nichols"/>
    <m/>
    <s v="enichols@lexingtonma.org"/>
    <x v="20"/>
    <s v="School Office"/>
    <s v="Visit Site"/>
    <x v="6"/>
    <x v="6"/>
    <n v="1"/>
  </r>
  <r>
    <s v="Diantha"/>
    <s v="Nickerson"/>
    <m/>
    <s v="dnickerson@lexingtonma.org"/>
    <x v="21"/>
    <s v="Library"/>
    <m/>
    <x v="0"/>
    <x v="19"/>
    <n v="0"/>
  </r>
  <r>
    <s v="Alison"/>
    <s v="Ning"/>
    <m/>
    <s v="aning@lexingtonma.org"/>
    <x v="3"/>
    <s v="Special Ed"/>
    <m/>
    <x v="5"/>
    <x v="3"/>
    <n v="0"/>
  </r>
  <r>
    <s v="Aura"/>
    <s v="Nocivelli"/>
    <m/>
    <s v="anocivelli@lexingtonma.org"/>
    <x v="0"/>
    <s v="Special Ed"/>
    <m/>
    <x v="7"/>
    <x v="0"/>
    <n v="1"/>
  </r>
  <r>
    <s v="Olivia"/>
    <s v="Nolen-Carr"/>
    <m/>
    <s v="onolencarr@lexingtonma.org"/>
    <x v="13"/>
    <s v="Facilities"/>
    <m/>
    <x v="6"/>
    <x v="13"/>
    <n v="0"/>
  </r>
  <r>
    <s v="Carys"/>
    <s v="Nolin"/>
    <m/>
    <s v="cnolin@lexingtonma.org"/>
    <x v="4"/>
    <s v="Special Ed"/>
    <m/>
    <x v="5"/>
    <x v="4"/>
    <n v="1"/>
  </r>
  <r>
    <s v="Janet"/>
    <s v="Novack"/>
    <m/>
    <s v="jnovack@lexingtonma.org"/>
    <x v="67"/>
    <s v="Debate"/>
    <m/>
    <x v="1"/>
    <x v="3"/>
    <n v="0"/>
  </r>
  <r>
    <s v="Michelle"/>
    <s v="Nowak-Wright"/>
    <m/>
    <s v="mwright@lexingtonma.org"/>
    <x v="14"/>
    <s v="Health Services"/>
    <m/>
    <x v="4"/>
    <x v="14"/>
    <n v="0"/>
  </r>
  <r>
    <s v="Kimberly"/>
    <s v="Nudi"/>
    <m/>
    <s v="knudi@lexingtonma.org"/>
    <x v="4"/>
    <s v="Special Ed"/>
    <m/>
    <x v="6"/>
    <x v="4"/>
    <n v="0"/>
  </r>
  <r>
    <s v="Lisa"/>
    <s v="O'Brien"/>
    <m/>
    <s v="lobrien@lexingtonma.org"/>
    <x v="23"/>
    <s v="School Office"/>
    <m/>
    <x v="5"/>
    <x v="21"/>
    <n v="0"/>
  </r>
  <r>
    <s v="Francis"/>
    <s v="O'Brien"/>
    <m/>
    <s v="fobrien@lexingtonma.org"/>
    <x v="3"/>
    <s v="P.E. and Wellness"/>
    <s v="Visit Site"/>
    <x v="0"/>
    <x v="3"/>
    <n v="1"/>
  </r>
  <r>
    <s v="Jane"/>
    <s v="O'Brien"/>
    <m/>
    <s v="jobrien@lexingtonma.org"/>
    <x v="3"/>
    <s v="Social Studies"/>
    <s v="Visit Site"/>
    <x v="0"/>
    <x v="3"/>
    <n v="1"/>
  </r>
  <r>
    <s v="Kayla"/>
    <s v="O'Brien"/>
    <m/>
    <s v="kobrien@lexingtonma.org"/>
    <x v="68"/>
    <s v="Technology"/>
    <m/>
    <x v="6"/>
    <x v="12"/>
    <n v="0"/>
  </r>
  <r>
    <s v="Paul"/>
    <s v="O'Connell"/>
    <m/>
    <s v="poconnell@lexingtonma.org"/>
    <x v="13"/>
    <s v="Facilities"/>
    <m/>
    <x v="10"/>
    <x v="13"/>
    <n v="1"/>
  </r>
  <r>
    <s v="Meaghan"/>
    <s v="O'Connell"/>
    <m/>
    <s v="moconnell@lexingtonma.org"/>
    <x v="34"/>
    <s v="Special Ed"/>
    <m/>
    <x v="5"/>
    <x v="29"/>
    <n v="0"/>
  </r>
  <r>
    <s v="Claire"/>
    <s v="O'Connell"/>
    <m/>
    <s v="coconnell@lexingtonma.org"/>
    <x v="14"/>
    <s v="Health Services"/>
    <m/>
    <x v="1"/>
    <x v="14"/>
    <n v="1"/>
  </r>
  <r>
    <s v="David"/>
    <s v="O'Connell"/>
    <m/>
    <s v="doconnell@lexingtonma.org"/>
    <x v="1"/>
    <s v="Special Ed"/>
    <m/>
    <x v="6"/>
    <x v="1"/>
    <n v="1"/>
  </r>
  <r>
    <s v="Annie"/>
    <s v="O'Connor"/>
    <m/>
    <s v="aoconnor@lexingtonma.org"/>
    <x v="3"/>
    <s v="Visual Arts"/>
    <s v="Visit Site"/>
    <x v="10"/>
    <x v="3"/>
    <n v="1"/>
  </r>
  <r>
    <s v="Lauren"/>
    <s v="O'Connor"/>
    <m/>
    <s v="loconnor@lexingtonma.org"/>
    <x v="3"/>
    <s v="Special Ed"/>
    <m/>
    <x v="9"/>
    <x v="3"/>
    <n v="1"/>
  </r>
  <r>
    <s v="Rory"/>
    <s v="O'Connor"/>
    <m/>
    <s v="roconnor@lexingtonma.org"/>
    <x v="26"/>
    <s v="School Office"/>
    <m/>
    <x v="3"/>
    <x v="23"/>
    <n v="0"/>
  </r>
  <r>
    <s v="Mollie"/>
    <s v="O'Connor"/>
    <m/>
    <s v="moconnor@lexingtonma.org"/>
    <x v="3"/>
    <s v="P.E. and Wellness"/>
    <m/>
    <x v="0"/>
    <x v="3"/>
    <n v="0"/>
  </r>
  <r>
    <s v="Katherine"/>
    <s v="O'Hare Gibson"/>
    <m/>
    <s v="koharegibson@lexingtonma.org"/>
    <x v="26"/>
    <s v="School Office"/>
    <m/>
    <x v="9"/>
    <x v="23"/>
    <n v="0"/>
  </r>
  <r>
    <s v="Kimberly"/>
    <s v="O'Mahony"/>
    <m/>
    <s v="komahony@lexingtonma.org"/>
    <x v="23"/>
    <s v="School Office"/>
    <m/>
    <x v="0"/>
    <x v="21"/>
    <n v="0"/>
  </r>
  <r>
    <s v="Justin"/>
    <s v="O'Neil"/>
    <m/>
    <s v="joneil@lexingtonma.org"/>
    <x v="5"/>
    <s v="Special Ed"/>
    <m/>
    <x v="0"/>
    <x v="5"/>
    <n v="0"/>
  </r>
  <r>
    <s v="Emily"/>
    <s v="O'Neil"/>
    <m/>
    <s v="eoneil@lexingtonma.org"/>
    <x v="30"/>
    <s v="Counseling"/>
    <m/>
    <x v="6"/>
    <x v="25"/>
    <n v="1"/>
  </r>
  <r>
    <s v="Brittany"/>
    <s v="O'Neil"/>
    <m/>
    <s v="boneil@lexingtonma.org"/>
    <x v="3"/>
    <n v="5"/>
    <s v="Visit Site"/>
    <x v="5"/>
    <x v="3"/>
    <n v="0"/>
  </r>
  <r>
    <s v="Alissa"/>
    <s v="O'Shaughnessy"/>
    <m/>
    <s v="aoshaughnessy@lexingtonma.org"/>
    <x v="3"/>
    <n v="3"/>
    <m/>
    <x v="2"/>
    <x v="3"/>
    <n v="0"/>
  </r>
  <r>
    <s v="Ryan"/>
    <s v="Oates"/>
    <m/>
    <s v="roates@lexingtonma.org"/>
    <x v="3"/>
    <s v="English"/>
    <s v="Visit Site"/>
    <x v="0"/>
    <x v="3"/>
    <n v="0"/>
  </r>
  <r>
    <s v="Lisa"/>
    <s v="Olaharski"/>
    <m/>
    <s v="lolaharski@lexingtonma.org"/>
    <x v="3"/>
    <s v="Science"/>
    <s v="Visit Site"/>
    <x v="6"/>
    <x v="3"/>
    <n v="1"/>
  </r>
  <r>
    <s v="Joshua"/>
    <s v="Olivier-Mason"/>
    <m/>
    <s v="joliviermason@lexingtonma.org"/>
    <x v="3"/>
    <s v="English"/>
    <s v="Visit Site"/>
    <x v="6"/>
    <x v="3"/>
    <n v="0"/>
  </r>
  <r>
    <s v="Meghan"/>
    <s v="Olsson"/>
    <m/>
    <s v="molsson@lexingtonma.org"/>
    <x v="3"/>
    <s v="World Language"/>
    <s v="Visit Site"/>
    <x v="4"/>
    <x v="3"/>
    <n v="1"/>
  </r>
  <r>
    <s v="Julie"/>
    <s v="Onos"/>
    <m/>
    <s v="jonos@lexingtonma.org"/>
    <x v="3"/>
    <s v="Technology"/>
    <s v="Visit Site"/>
    <x v="10"/>
    <x v="3"/>
    <n v="0"/>
  </r>
  <r>
    <s v="Kari"/>
    <s v="Owen"/>
    <m/>
    <s v="kowen@lexingtonma.org"/>
    <x v="3"/>
    <n v="2"/>
    <s v="Visit Site"/>
    <x v="9"/>
    <x v="3"/>
    <n v="1"/>
  </r>
  <r>
    <s v="Paul"/>
    <s v="Owens"/>
    <m/>
    <s v="powens@lexingtonma.org"/>
    <x v="3"/>
    <s v="Math"/>
    <s v="Visit Site"/>
    <x v="4"/>
    <x v="3"/>
    <n v="1"/>
  </r>
  <r>
    <s v="Vanessa"/>
    <s v="Pacific"/>
    <m/>
    <s v="vpacific@lexingtonma.org"/>
    <x v="32"/>
    <s v="Special Ed"/>
    <m/>
    <x v="8"/>
    <x v="7"/>
    <n v="0"/>
  </r>
  <r>
    <s v="Danielle"/>
    <s v="Paddol"/>
    <m/>
    <s v="dpaddol@lexingtonma.org"/>
    <x v="3"/>
    <s v="Social Studies"/>
    <s v="Visit Site"/>
    <x v="4"/>
    <x v="3"/>
    <n v="1"/>
  </r>
  <r>
    <s v="Francis"/>
    <s v="Pagliuca"/>
    <m/>
    <s v="fpagliuca@lexingtonma.org"/>
    <x v="3"/>
    <s v="P.E. and Wellness"/>
    <s v="Visit Site"/>
    <x v="6"/>
    <x v="3"/>
    <n v="1"/>
  </r>
  <r>
    <s v="Frantz"/>
    <s v="Paillant"/>
    <m/>
    <s v="fpaillant@lexingtonma.org"/>
    <x v="9"/>
    <s v="Counseling"/>
    <m/>
    <x v="0"/>
    <x v="9"/>
    <n v="2"/>
  </r>
  <r>
    <s v="Brielle"/>
    <s v="Palin"/>
    <m/>
    <s v="bpalin@lexingtonma.org"/>
    <x v="30"/>
    <s v="Counseling"/>
    <s v="Visit Site"/>
    <x v="6"/>
    <x v="25"/>
    <n v="1"/>
  </r>
  <r>
    <s v="Karen"/>
    <s v="Palm"/>
    <m/>
    <s v="kpalm@lexingtonma.org"/>
    <x v="14"/>
    <s v="Health Services"/>
    <s v="Visit Site"/>
    <x v="1"/>
    <x v="14"/>
    <n v="1"/>
  </r>
  <r>
    <s v="Molley"/>
    <s v="Palmer"/>
    <m/>
    <s v="mpalmer@lexingtonma.org"/>
    <x v="19"/>
    <s v="Special Ed"/>
    <m/>
    <x v="6"/>
    <x v="18"/>
    <n v="1"/>
  </r>
  <r>
    <s v="Lauren"/>
    <s v="Panagotopulos"/>
    <m/>
    <s v="lpanagotopulos@lexingtonma.org"/>
    <x v="3"/>
    <s v="Special Ed"/>
    <s v="Visit Site"/>
    <x v="10"/>
    <x v="3"/>
    <n v="0"/>
  </r>
  <r>
    <s v="Casey"/>
    <s v="Paoletti"/>
    <m/>
    <s v="cpaoletti@lexingtonma.org"/>
    <x v="3"/>
    <s v="Special Ed"/>
    <m/>
    <x v="6"/>
    <x v="3"/>
    <n v="1"/>
  </r>
  <r>
    <s v="Nataliya"/>
    <s v="Paquette"/>
    <m/>
    <s v="npaquette@lexingtonma.org"/>
    <x v="3"/>
    <s v="Math"/>
    <m/>
    <x v="4"/>
    <x v="3"/>
    <n v="1"/>
  </r>
  <r>
    <s v="Hyungju"/>
    <s v="Park"/>
    <m/>
    <s v="hpark@lexingtonma.org"/>
    <x v="1"/>
    <s v="Special Ed"/>
    <m/>
    <x v="4"/>
    <x v="1"/>
    <n v="0"/>
  </r>
  <r>
    <s v="Elizabeth"/>
    <s v="Parkinson"/>
    <m/>
    <s v="eparkinson@lexingtonma.org"/>
    <x v="3"/>
    <s v="Special Ed"/>
    <m/>
    <x v="3"/>
    <x v="3"/>
    <n v="1"/>
  </r>
  <r>
    <s v="Carissa"/>
    <s v="Parrish"/>
    <m/>
    <s v="cparrish@lexingtonma.org"/>
    <x v="34"/>
    <s v="Special Ed"/>
    <m/>
    <x v="7"/>
    <x v="29"/>
    <n v="1"/>
  </r>
  <r>
    <s v="Amy"/>
    <s v="Parrish"/>
    <m/>
    <s v="aparrish@lexingtonma.org"/>
    <x v="3"/>
    <s v="World Language"/>
    <s v="Visit Site"/>
    <x v="6"/>
    <x v="3"/>
    <n v="1"/>
  </r>
  <r>
    <s v="Heejean"/>
    <s v="Parry-Cruwys"/>
    <m/>
    <s v="hparry@lexingtonma.org"/>
    <x v="59"/>
    <s v="Administrator"/>
    <m/>
    <x v="1"/>
    <x v="45"/>
    <n v="1"/>
  </r>
  <r>
    <s v="Firoozeh"/>
    <s v="Parsa"/>
    <m/>
    <s v="fparsa@lexingtonma.org"/>
    <x v="23"/>
    <s v="School Office"/>
    <m/>
    <x v="10"/>
    <x v="21"/>
    <n v="0"/>
  </r>
  <r>
    <s v="Justin"/>
    <s v="Pasquarosa"/>
    <m/>
    <s v="jpasquarosa@lexingtonma.org"/>
    <x v="13"/>
    <s v="Facilities"/>
    <m/>
    <x v="8"/>
    <x v="13"/>
    <n v="0"/>
  </r>
  <r>
    <s v="Biance"/>
    <s v="Passacantilli"/>
    <m/>
    <s v="bpassacantilli@lexingtonma.org"/>
    <x v="5"/>
    <s v="Special Ed"/>
    <m/>
    <x v="3"/>
    <x v="5"/>
    <n v="0"/>
  </r>
  <r>
    <s v="Elisabeth"/>
    <s v="Passeri"/>
    <m/>
    <s v="epasseri@lexingtonma.org"/>
    <x v="3"/>
    <s v="World Language"/>
    <s v="Visit Site"/>
    <x v="0"/>
    <x v="3"/>
    <n v="1"/>
  </r>
  <r>
    <s v="Erin"/>
    <s v="Patterson"/>
    <m/>
    <s v="epatterson@lexingtonma.org"/>
    <x v="3"/>
    <s v="Visual Arts"/>
    <s v="Visit Site"/>
    <x v="4"/>
    <x v="3"/>
    <n v="1"/>
  </r>
  <r>
    <s v="Gabrielle"/>
    <s v="Patterson"/>
    <m/>
    <s v="gpatterson@lexingtonma.org"/>
    <x v="0"/>
    <s v="Special Ed"/>
    <m/>
    <x v="9"/>
    <x v="0"/>
    <n v="0"/>
  </r>
  <r>
    <s v="Bernadette"/>
    <s v="Pavlecka"/>
    <m/>
    <s v="bpavlecka@lexingtonma.org"/>
    <x v="3"/>
    <s v="Substitute"/>
    <m/>
    <x v="9"/>
    <x v="3"/>
    <n v="0"/>
  </r>
  <r>
    <s v="Camille"/>
    <s v="Payne"/>
    <m/>
    <s v="cpayne@lexingtonma.org"/>
    <x v="3"/>
    <s v="English"/>
    <s v="Visit Site"/>
    <x v="4"/>
    <x v="3"/>
    <n v="1"/>
  </r>
  <r>
    <s v="Eric"/>
    <s v="Pekarsky"/>
    <m/>
    <s v="epekarsky@lexingtonma.org"/>
    <x v="13"/>
    <s v="Facilities"/>
    <m/>
    <x v="6"/>
    <x v="13"/>
    <n v="1"/>
  </r>
  <r>
    <s v="Jay"/>
    <s v="Pelkey"/>
    <m/>
    <s v="jpelkey@lexingtonma.org"/>
    <x v="3"/>
    <s v="Math"/>
    <s v="Visit Site"/>
    <x v="4"/>
    <x v="3"/>
    <n v="1"/>
  </r>
  <r>
    <s v="Deborah"/>
    <s v="Pelkey"/>
    <m/>
    <s v="dpelkey@lexingtonma.org"/>
    <x v="3"/>
    <n v="3"/>
    <s v="Visit Site"/>
    <x v="5"/>
    <x v="3"/>
    <n v="1"/>
  </r>
  <r>
    <s v="Kelly"/>
    <s v="Pendergast"/>
    <m/>
    <s v="kpendergast@lexingtonma.org"/>
    <x v="3"/>
    <s v="Math"/>
    <s v="Visit Site"/>
    <x v="6"/>
    <x v="3"/>
    <n v="1"/>
  </r>
  <r>
    <s v="Stacey"/>
    <s v="Penniman"/>
    <m/>
    <s v="spenniman@lexingtonma.org"/>
    <x v="3"/>
    <s v="Substitute"/>
    <m/>
    <x v="5"/>
    <x v="3"/>
    <n v="0"/>
  </r>
  <r>
    <s v="Jeffrey"/>
    <s v="Penta"/>
    <m/>
    <s v="jpenta@lexingtonma.org"/>
    <x v="1"/>
    <s v="Special Ed"/>
    <m/>
    <x v="4"/>
    <x v="1"/>
    <n v="0"/>
  </r>
  <r>
    <s v="Sarah"/>
    <s v="Perez"/>
    <m/>
    <s v="sperez@lexingtonma.org"/>
    <x v="3"/>
    <s v="Special Ed"/>
    <m/>
    <x v="6"/>
    <x v="3"/>
    <n v="0"/>
  </r>
  <r>
    <s v="Eva"/>
    <s v="Perhanidis"/>
    <m/>
    <s v="eperhanidis@lexingtonma.org"/>
    <x v="3"/>
    <n v="4"/>
    <m/>
    <x v="5"/>
    <x v="3"/>
    <n v="0"/>
  </r>
  <r>
    <s v="Elizabeth"/>
    <s v="Perrone"/>
    <m/>
    <s v="eperrone@lexingtonma.org"/>
    <x v="39"/>
    <s v="Special Ed"/>
    <m/>
    <x v="9"/>
    <x v="29"/>
    <n v="0"/>
  </r>
  <r>
    <s v="Jaffrie"/>
    <s v="Perrotti"/>
    <m/>
    <s v="jperrotti@lexingtonma.org"/>
    <x v="26"/>
    <s v="School Office"/>
    <m/>
    <x v="6"/>
    <x v="23"/>
    <n v="1"/>
  </r>
  <r>
    <s v="Rene"/>
    <s v="Perry"/>
    <m/>
    <s v="rperry@lexingtonma.org"/>
    <x v="23"/>
    <s v="School Office"/>
    <m/>
    <x v="8"/>
    <x v="21"/>
    <n v="1"/>
  </r>
  <r>
    <s v="Sarah"/>
    <s v="Peterson"/>
    <m/>
    <s v="speterson@lexingtonma.org"/>
    <x v="1"/>
    <s v="Special Ed"/>
    <m/>
    <x v="3"/>
    <x v="1"/>
    <n v="0"/>
  </r>
  <r>
    <s v="Elaine"/>
    <s v="Peterson"/>
    <m/>
    <s v="elpeterson@lexingtonma.org"/>
    <x v="11"/>
    <s v="School Office"/>
    <m/>
    <x v="4"/>
    <x v="11"/>
    <n v="0"/>
  </r>
  <r>
    <s v="Mojgan"/>
    <s v="Peykazadi"/>
    <m/>
    <s v="mpeykazadi@lexingtonma.org"/>
    <x v="1"/>
    <s v="Special Ed"/>
    <m/>
    <x v="8"/>
    <x v="1"/>
    <n v="0"/>
  </r>
  <r>
    <s v="Nicholas"/>
    <s v="Pezzote"/>
    <m/>
    <s v="npezzote@lexingtonma.org"/>
    <x v="3"/>
    <s v="World Language"/>
    <m/>
    <x v="1"/>
    <x v="3"/>
    <n v="0"/>
  </r>
  <r>
    <s v="Francesca"/>
    <s v="Pfrommer"/>
    <m/>
    <s v="fpfrommer@lexingtonma.org"/>
    <x v="3"/>
    <s v="Math"/>
    <s v="Visit Site"/>
    <x v="6"/>
    <x v="3"/>
    <n v="1"/>
  </r>
  <r>
    <s v="Rachel"/>
    <s v="Phair"/>
    <m/>
    <s v="rphair@lexingtonma.org"/>
    <x v="32"/>
    <s v="Special Ed"/>
    <m/>
    <x v="7"/>
    <x v="7"/>
    <n v="0"/>
  </r>
  <r>
    <s v="Stephanie"/>
    <s v="Piandes"/>
    <m/>
    <s v="spiandes@lexingtonma.org"/>
    <x v="34"/>
    <s v="Special Ed"/>
    <m/>
    <x v="2"/>
    <x v="29"/>
    <n v="0"/>
  </r>
  <r>
    <s v="Whitney"/>
    <s v="Pierre"/>
    <m/>
    <s v="wpierre@lexingtonma.org"/>
    <x v="5"/>
    <s v="Sch Support"/>
    <m/>
    <x v="5"/>
    <x v="5"/>
    <n v="0"/>
  </r>
  <r>
    <s v="Wilkerson"/>
    <s v="Pierre"/>
    <m/>
    <s v="wpierre@lexingtonma.org"/>
    <x v="0"/>
    <s v="Special Ed"/>
    <m/>
    <x v="0"/>
    <x v="0"/>
    <n v="0"/>
  </r>
  <r>
    <s v="Frederic"/>
    <s v="Pierrelouis"/>
    <m/>
    <s v="mpierrelouis@lexingtonma.org"/>
    <x v="13"/>
    <s v="Facilities"/>
    <m/>
    <x v="1"/>
    <x v="13"/>
    <n v="1"/>
  </r>
  <r>
    <s v="Jennifer"/>
    <s v="Pierrelouis"/>
    <m/>
    <s v="jpierrelouis@lexingtonma.org"/>
    <x v="3"/>
    <s v="Special Ed"/>
    <m/>
    <x v="9"/>
    <x v="3"/>
    <n v="1"/>
  </r>
  <r>
    <s v="Katherine"/>
    <s v="Pike"/>
    <m/>
    <s v="kpike@lexingtonma.org"/>
    <x v="23"/>
    <s v="Library"/>
    <m/>
    <x v="6"/>
    <x v="21"/>
    <n v="1"/>
  </r>
  <r>
    <s v="Sandra"/>
    <s v="Pike"/>
    <m/>
    <s v="spike@lexingtonma.org"/>
    <x v="5"/>
    <s v="Special Ed"/>
    <m/>
    <x v="6"/>
    <x v="5"/>
    <n v="1"/>
  </r>
  <r>
    <s v="David"/>
    <s v="Pittman"/>
    <m/>
    <s v="dpittman@lexingtonma.org"/>
    <x v="3"/>
    <n v="4"/>
    <s v="Visit Site"/>
    <x v="10"/>
    <x v="3"/>
    <n v="1"/>
  </r>
  <r>
    <s v="Michael"/>
    <s v="Plamondon"/>
    <m/>
    <s v="mplamondon@lexingtonma.org"/>
    <x v="3"/>
    <s v="ELL"/>
    <s v="Visit Site"/>
    <x v="10"/>
    <x v="3"/>
    <n v="1"/>
  </r>
  <r>
    <s v="Carolyn"/>
    <s v="Plamondon"/>
    <m/>
    <s v="cplamondon@lexingtonma.org"/>
    <x v="3"/>
    <s v="Reading"/>
    <s v="Visit Site"/>
    <x v="10"/>
    <x v="3"/>
    <n v="1"/>
  </r>
  <r>
    <s v="Douglas"/>
    <s v="Porter"/>
    <m/>
    <s v="dporter@lexingtonma.org"/>
    <x v="13"/>
    <s v="Facilities"/>
    <m/>
    <x v="0"/>
    <x v="13"/>
    <n v="1"/>
  </r>
  <r>
    <s v="Rachel"/>
    <s v="Porter"/>
    <m/>
    <s v="rporter@lexingtonma.org"/>
    <x v="3"/>
    <s v="World Language"/>
    <m/>
    <x v="4"/>
    <x v="3"/>
    <n v="0"/>
  </r>
  <r>
    <s v="Andrew"/>
    <s v="Porter"/>
    <m/>
    <s v="aporter@lexingtonma.org"/>
    <x v="1"/>
    <s v="Special Ed"/>
    <m/>
    <x v="6"/>
    <x v="1"/>
    <n v="1"/>
  </r>
  <r>
    <s v="Matthew"/>
    <s v="Powers"/>
    <m/>
    <s v="mpowers@lexingtonma.org"/>
    <x v="3"/>
    <s v="Special Ed"/>
    <m/>
    <x v="0"/>
    <x v="3"/>
    <n v="1"/>
  </r>
  <r>
    <s v="Deniele"/>
    <s v="Pozz"/>
    <m/>
    <s v="dpozz@lexingtonma.org"/>
    <x v="16"/>
    <s v="Lexington Community Education"/>
    <m/>
    <x v="1"/>
    <x v="16"/>
    <n v="1"/>
  </r>
  <r>
    <s v="Mariana"/>
    <s v="Pradas"/>
    <m/>
    <s v="mpradassullivan@lexingtonma.org"/>
    <x v="3"/>
    <s v="ELL"/>
    <m/>
    <x v="3"/>
    <x v="3"/>
    <n v="1"/>
  </r>
  <r>
    <s v="Christy"/>
    <s v="Prasad"/>
    <m/>
    <m/>
    <x v="3"/>
    <s v="Social Studies"/>
    <s v="Visit Site"/>
    <x v="4"/>
    <x v="3"/>
    <n v="0"/>
  </r>
  <r>
    <s v="Sean"/>
    <s v="Price"/>
    <m/>
    <s v="sprice@lexingtonma.org"/>
    <x v="5"/>
    <s v="Special Ed"/>
    <m/>
    <x v="5"/>
    <x v="5"/>
    <n v="1"/>
  </r>
  <r>
    <s v="Linda"/>
    <s v="Prisco"/>
    <m/>
    <s v="lprisco@lexingtonma.org"/>
    <x v="6"/>
    <s v="Counseling"/>
    <m/>
    <x v="6"/>
    <x v="6"/>
    <n v="1"/>
  </r>
  <r>
    <s v="Nancy"/>
    <s v="Protasowicki"/>
    <m/>
    <s v="nprotasowicki@lexingtonma.org"/>
    <x v="24"/>
    <s v="Special Ed"/>
    <m/>
    <x v="2"/>
    <x v="22"/>
    <n v="1"/>
  </r>
  <r>
    <s v="Adam"/>
    <s v="Provost"/>
    <m/>
    <s v="aprovost@lexingtonma.org"/>
    <x v="13"/>
    <s v="Facilities"/>
    <m/>
    <x v="1"/>
    <x v="13"/>
    <n v="1"/>
  </r>
  <r>
    <s v="Michael"/>
    <s v="Przygoda"/>
    <m/>
    <s v="mprzygoda@lexingtonma.org"/>
    <x v="31"/>
    <s v="Special Ed"/>
    <m/>
    <x v="0"/>
    <x v="27"/>
    <n v="1"/>
  </r>
  <r>
    <s v="Alyssa"/>
    <s v="Psyhojos"/>
    <m/>
    <s v="apsyhojos@lexingtonma.org"/>
    <x v="14"/>
    <s v="Health Services"/>
    <m/>
    <x v="1"/>
    <x v="14"/>
    <n v="1"/>
  </r>
  <r>
    <s v="Diane"/>
    <s v="Pursley"/>
    <m/>
    <s v="dpursley@lexingtonma.org"/>
    <x v="23"/>
    <s v="School Office"/>
    <m/>
    <x v="0"/>
    <x v="21"/>
    <n v="0"/>
  </r>
  <r>
    <s v="Katherine"/>
    <s v="Pyskaty"/>
    <m/>
    <s v="kpyskaty@lexingtonma.org"/>
    <x v="3"/>
    <s v="Reading"/>
    <m/>
    <x v="8"/>
    <x v="3"/>
    <n v="1"/>
  </r>
  <r>
    <s v="Samina"/>
    <s v="Quadir"/>
    <m/>
    <s v="squadir@lexingtonma.org"/>
    <x v="1"/>
    <s v="Special Ed"/>
    <m/>
    <x v="7"/>
    <x v="1"/>
    <n v="0"/>
  </r>
  <r>
    <s v="Joseph"/>
    <s v="Quarantello"/>
    <m/>
    <s v="jquarantello@lexingtonma.org"/>
    <x v="3"/>
    <s v="Social Studies"/>
    <s v="Visit Site"/>
    <x v="6"/>
    <x v="3"/>
    <n v="0"/>
  </r>
  <r>
    <s v="Rachael"/>
    <s v="Quebec"/>
    <m/>
    <s v="rquebec@lexingtonma.org"/>
    <x v="3"/>
    <n v="1"/>
    <s v="Visit Site"/>
    <x v="8"/>
    <x v="3"/>
    <n v="1"/>
  </r>
  <r>
    <s v="Martha"/>
    <s v="Queenin"/>
    <m/>
    <s v="mqueenin@lexingtonma.org"/>
    <x v="9"/>
    <s v="Counseling"/>
    <m/>
    <x v="6"/>
    <x v="9"/>
    <n v="1"/>
  </r>
  <r>
    <s v="Laura"/>
    <s v="Queiroz"/>
    <m/>
    <s v="lqueiroz@lexingtonma.org"/>
    <x v="1"/>
    <s v="Special Ed"/>
    <m/>
    <x v="7"/>
    <x v="1"/>
    <n v="0"/>
  </r>
  <r>
    <s v="Bonnie"/>
    <s v="Quinn"/>
    <m/>
    <s v="bquinn@lexingtonma.org"/>
    <x v="3"/>
    <n v="1"/>
    <s v="Visit Site"/>
    <x v="5"/>
    <x v="3"/>
    <n v="1"/>
  </r>
  <r>
    <s v="Margaret"/>
    <s v="Quinn"/>
    <m/>
    <s v="mquinn@lexingtonma.org"/>
    <x v="23"/>
    <s v="School Office"/>
    <m/>
    <x v="3"/>
    <x v="21"/>
    <n v="1"/>
  </r>
  <r>
    <s v="Anita"/>
    <s v="Quinn"/>
    <m/>
    <s v="aquinn@lexingtonma.org"/>
    <x v="20"/>
    <s v="Counseling"/>
    <m/>
    <x v="6"/>
    <x v="6"/>
    <n v="0"/>
  </r>
  <r>
    <s v="Thomas"/>
    <s v="Quirk"/>
    <m/>
    <s v="tquirk@lexingtonma.org"/>
    <x v="3"/>
    <s v="Special Ed"/>
    <s v="Visit Site"/>
    <x v="6"/>
    <x v="3"/>
    <n v="1"/>
  </r>
  <r>
    <s v="Anna"/>
    <s v="Raboin"/>
    <m/>
    <s v="araboin@lexingtonma.org"/>
    <x v="3"/>
    <s v="Science"/>
    <m/>
    <x v="6"/>
    <x v="3"/>
    <n v="1"/>
  </r>
  <r>
    <s v="Jason"/>
    <s v="Rajotte"/>
    <m/>
    <s v="jrajotte@lexingtonma.org"/>
    <x v="3"/>
    <s v="P.E. and Wellness"/>
    <s v="Visit Site"/>
    <x v="6"/>
    <x v="3"/>
    <n v="1"/>
  </r>
  <r>
    <s v="Samuel"/>
    <s v="Ramos"/>
    <m/>
    <s v="sramos@lexingtonma.org"/>
    <x v="41"/>
    <s v="Facilities"/>
    <m/>
    <x v="1"/>
    <x v="34"/>
    <n v="1"/>
  </r>
  <r>
    <s v="Kristen"/>
    <s v="Rangel"/>
    <m/>
    <s v="krangel@lexingtonma.org"/>
    <x v="3"/>
    <s v="Math"/>
    <s v="Visit Site"/>
    <x v="4"/>
    <x v="3"/>
    <n v="1"/>
  </r>
  <r>
    <s v="Rebekah"/>
    <s v="Rankin"/>
    <m/>
    <s v="brankin@lexingtonma.org"/>
    <x v="3"/>
    <s v="World Language"/>
    <s v="Visit Site"/>
    <x v="6"/>
    <x v="3"/>
    <n v="1"/>
  </r>
  <r>
    <s v="Lisa"/>
    <s v="Ratte"/>
    <m/>
    <s v="lratte@lexingtonma.org"/>
    <x v="4"/>
    <s v="Special Ed"/>
    <m/>
    <x v="7"/>
    <x v="4"/>
    <n v="1"/>
  </r>
  <r>
    <s v="Christina"/>
    <s v="Rausa"/>
    <m/>
    <s v="crausa@lexingtonma.org"/>
    <x v="3"/>
    <s v="English"/>
    <s v="Visit Site"/>
    <x v="6"/>
    <x v="3"/>
    <n v="1"/>
  </r>
  <r>
    <s v="Molly"/>
    <s v="Rawding"/>
    <m/>
    <s v="mrawding@lexingtonma.org"/>
    <x v="3"/>
    <s v="Math"/>
    <s v="Visit Site"/>
    <x v="9"/>
    <x v="3"/>
    <n v="1"/>
  </r>
  <r>
    <s v="Kari"/>
    <s v="Redlener"/>
    <m/>
    <s v="kredlener@lexingtonma.org"/>
    <x v="69"/>
    <s v="Teacher"/>
    <m/>
    <x v="0"/>
    <x v="50"/>
    <n v="0"/>
  </r>
  <r>
    <s v="Domingo"/>
    <s v="Regalado"/>
    <m/>
    <s v="dregalado@lexingtonma.org"/>
    <x v="13"/>
    <s v="Facilities"/>
    <m/>
    <x v="2"/>
    <x v="13"/>
    <n v="1"/>
  </r>
  <r>
    <s v="Kelly"/>
    <s v="Reinhart"/>
    <m/>
    <s v="kreinhart@lexingtonma.org"/>
    <x v="3"/>
    <s v="Reading"/>
    <m/>
    <x v="5"/>
    <x v="3"/>
    <n v="1"/>
  </r>
  <r>
    <s v="Laura"/>
    <s v="Reinholm"/>
    <m/>
    <s v="lreinholm@lexingtonma.org"/>
    <x v="6"/>
    <s v="Central Office"/>
    <m/>
    <x v="1"/>
    <x v="6"/>
    <n v="1"/>
  </r>
  <r>
    <s v="Mary"/>
    <s v="Reitano"/>
    <m/>
    <s v="mreitano@lexingtonma.org"/>
    <x v="13"/>
    <s v="Facilities"/>
    <m/>
    <x v="0"/>
    <x v="13"/>
    <n v="1"/>
  </r>
  <r>
    <s v="Jack"/>
    <s v="Rettman"/>
    <m/>
    <s v="jrettman@lexingtonma.org"/>
    <x v="24"/>
    <s v="Special Ed"/>
    <m/>
    <x v="10"/>
    <x v="22"/>
    <n v="1"/>
  </r>
  <r>
    <s v="Zachary"/>
    <s v="Rhodes"/>
    <m/>
    <s v="zrhodes@lexingtonma.org"/>
    <x v="5"/>
    <s v="Special Ed"/>
    <m/>
    <x v="1"/>
    <x v="5"/>
    <n v="0"/>
  </r>
  <r>
    <s v="Lisah"/>
    <s v="Rhodes"/>
    <m/>
    <s v="lrhodes@lexingtonma.org"/>
    <x v="3"/>
    <s v="Technology"/>
    <m/>
    <x v="1"/>
    <x v="3"/>
    <n v="1"/>
  </r>
  <r>
    <s v="Lucas"/>
    <s v="Rich"/>
    <m/>
    <s v="lrich@lexingtonma.org"/>
    <x v="5"/>
    <s v="Special Ed"/>
    <m/>
    <x v="4"/>
    <x v="5"/>
    <n v="0"/>
  </r>
  <r>
    <s v="Jennifer"/>
    <s v="Rich"/>
    <m/>
    <s v="jrich@lexingtonma.org"/>
    <x v="3"/>
    <s v="Math"/>
    <m/>
    <x v="9"/>
    <x v="3"/>
    <n v="0"/>
  </r>
  <r>
    <s v="Brenda"/>
    <s v="Rich"/>
    <m/>
    <s v="brich@lexingtonma.org"/>
    <x v="21"/>
    <s v="Library"/>
    <s v="Visit Site"/>
    <x v="5"/>
    <x v="19"/>
    <n v="1"/>
  </r>
  <r>
    <s v="Nina"/>
    <s v="Rich"/>
    <m/>
    <s v="nrich@lexingtonma.org"/>
    <x v="23"/>
    <s v="School Office"/>
    <m/>
    <x v="5"/>
    <x v="21"/>
    <n v="1"/>
  </r>
  <r>
    <s v="Annie"/>
    <s v="Richards"/>
    <m/>
    <s v="arichards@lexingtonma.org"/>
    <x v="3"/>
    <s v="PE &amp; Wellness"/>
    <m/>
    <x v="6"/>
    <x v="3"/>
    <n v="0"/>
  </r>
  <r>
    <s v="Lisa"/>
    <s v="Richardson"/>
    <m/>
    <s v="lrichardson@lexingtonma.org"/>
    <x v="0"/>
    <s v="Special Ed"/>
    <m/>
    <x v="8"/>
    <x v="0"/>
    <n v="0"/>
  </r>
  <r>
    <s v="Jesse"/>
    <s v="Richardson"/>
    <m/>
    <s v="jrichardson@lexingtonma.org"/>
    <x v="3"/>
    <n v="5"/>
    <s v="Visit Site"/>
    <x v="8"/>
    <x v="3"/>
    <n v="1"/>
  </r>
  <r>
    <s v="Walter"/>
    <s v="Richardson"/>
    <m/>
    <s v="wrichardson@lexingtonma.org"/>
    <x v="3"/>
    <s v="Math"/>
    <s v="Visit Site"/>
    <x v="6"/>
    <x v="3"/>
    <n v="1"/>
  </r>
  <r>
    <s v="Madison"/>
    <s v="Richey"/>
    <m/>
    <s v="mrichey@lexingtonma.org"/>
    <x v="70"/>
    <s v="Special Ed"/>
    <m/>
    <x v="10"/>
    <x v="3"/>
    <n v="0"/>
  </r>
  <r>
    <s v="Valerie"/>
    <s v="Richkin"/>
    <m/>
    <s v="vrichkin@lexingtonma.org"/>
    <x v="24"/>
    <s v="Special Ed"/>
    <m/>
    <x v="7"/>
    <x v="22"/>
    <n v="1"/>
  </r>
  <r>
    <s v="Kerry"/>
    <s v="Richmond"/>
    <m/>
    <s v="krichmond@lexingtonma.org"/>
    <x v="3"/>
    <s v="Social Studies"/>
    <s v="Visit Site"/>
    <x v="4"/>
    <x v="3"/>
    <n v="1"/>
  </r>
  <r>
    <s v="Amber"/>
    <s v="Ricker"/>
    <m/>
    <s v="aricker@lexingtonma.org"/>
    <x v="44"/>
    <s v="Special Ed"/>
    <m/>
    <x v="0"/>
    <x v="36"/>
    <n v="0"/>
  </r>
  <r>
    <s v="Carolyn"/>
    <s v="Riley"/>
    <m/>
    <s v="criley@lexingtonma.org"/>
    <x v="71"/>
    <s v="Elementary"/>
    <m/>
    <x v="10"/>
    <x v="51"/>
    <n v="0"/>
  </r>
  <r>
    <s v="Betsy"/>
    <s v="Riley"/>
    <m/>
    <s v="briley@lexingtonma.org"/>
    <x v="3"/>
    <s v="Special Ed"/>
    <m/>
    <x v="6"/>
    <x v="3"/>
    <n v="0"/>
  </r>
  <r>
    <s v="Katelyn"/>
    <s v="Riley"/>
    <m/>
    <s v="kriley@lexingtonma.org"/>
    <x v="3"/>
    <s v="Science"/>
    <s v="Visit Site"/>
    <x v="6"/>
    <x v="3"/>
    <n v="1"/>
  </r>
  <r>
    <s v="Stephanie"/>
    <s v="Ringer"/>
    <m/>
    <s v="sringer@lexingtonma.org"/>
    <x v="3"/>
    <s v="Math"/>
    <s v="Visit Site"/>
    <x v="6"/>
    <x v="3"/>
    <n v="0"/>
  </r>
  <r>
    <s v="Frank"/>
    <s v="Rizzotti"/>
    <m/>
    <s v="frizzotti@lexingtonma.org"/>
    <x v="0"/>
    <s v="Special Ed"/>
    <m/>
    <x v="0"/>
    <x v="0"/>
    <n v="1"/>
  </r>
  <r>
    <s v="Kimberly"/>
    <s v="Robertson"/>
    <m/>
    <s v="krobertson@lexingtonma.org"/>
    <x v="72"/>
    <s v="Performing Arts"/>
    <m/>
    <x v="6"/>
    <x v="52"/>
    <n v="0"/>
  </r>
  <r>
    <s v="Britany"/>
    <s v="Robinson"/>
    <m/>
    <s v="brobinson@lexingtonma.org"/>
    <x v="0"/>
    <s v="Special Ed"/>
    <m/>
    <x v="9"/>
    <x v="0"/>
    <n v="0"/>
  </r>
  <r>
    <s v="Cameron"/>
    <s v="Robinson"/>
    <m/>
    <s v="crobinson@lexingtonma.org"/>
    <x v="0"/>
    <s v="Special Ed"/>
    <m/>
    <x v="0"/>
    <x v="0"/>
    <n v="0"/>
  </r>
  <r>
    <s v="Sarah"/>
    <s v="Robson"/>
    <m/>
    <s v="srobson@lexingtonma.org"/>
    <x v="15"/>
    <s v="Technology"/>
    <m/>
    <x v="1"/>
    <x v="15"/>
    <n v="2"/>
  </r>
  <r>
    <s v="Leah"/>
    <s v="Rochbert"/>
    <m/>
    <s v="lrochbert@lexingtonma.org"/>
    <x v="5"/>
    <s v="Special Ed"/>
    <m/>
    <x v="10"/>
    <x v="5"/>
    <n v="1"/>
  </r>
  <r>
    <s v="Carrie"/>
    <s v="Rogaris"/>
    <m/>
    <s v="crogaris@lexingtonma.org"/>
    <x v="9"/>
    <s v="Special Ed"/>
    <m/>
    <x v="6"/>
    <x v="9"/>
    <n v="1"/>
  </r>
  <r>
    <s v="Sheryle"/>
    <s v="Rogato"/>
    <m/>
    <s v="srogato@lexingtonma.org"/>
    <x v="24"/>
    <s v="Special Ed"/>
    <m/>
    <x v="9"/>
    <x v="22"/>
    <n v="1"/>
  </r>
  <r>
    <s v="Julie Marie"/>
    <s v="Romagna"/>
    <m/>
    <s v="jromagna@lexingtonma.org"/>
    <x v="23"/>
    <s v="School Office"/>
    <m/>
    <x v="9"/>
    <x v="21"/>
    <n v="1"/>
  </r>
  <r>
    <s v="Rosangela"/>
    <s v="Roman"/>
    <m/>
    <s v="rroman@lexingtonma.org"/>
    <x v="3"/>
    <s v="World Language"/>
    <s v="Visit Site"/>
    <x v="0"/>
    <x v="3"/>
    <n v="0"/>
  </r>
  <r>
    <s v="Jennifer"/>
    <s v="Romines"/>
    <m/>
    <s v="jromines@lexingtonma.org"/>
    <x v="3"/>
    <s v="Special Ed"/>
    <m/>
    <x v="5"/>
    <x v="3"/>
    <n v="0"/>
  </r>
  <r>
    <s v="Ramille"/>
    <s v="Romulus"/>
    <m/>
    <s v="rromulus@lexingtonma.org"/>
    <x v="3"/>
    <s v="Social Studies"/>
    <s v="Visit Site"/>
    <x v="4"/>
    <x v="3"/>
    <n v="1"/>
  </r>
  <r>
    <s v="Cristina"/>
    <s v="Roof"/>
    <m/>
    <s v="croof@lexingtonma.org"/>
    <x v="3"/>
    <s v="Math"/>
    <s v="Visit Site"/>
    <x v="2"/>
    <x v="3"/>
    <n v="1"/>
  </r>
  <r>
    <s v="Michelle"/>
    <s v="Rooney"/>
    <m/>
    <s v="mrooney@lexingtonma.org"/>
    <x v="6"/>
    <s v="Special Ed"/>
    <m/>
    <x v="1"/>
    <x v="6"/>
    <n v="1"/>
  </r>
  <r>
    <s v="Katrina"/>
    <s v="Roscoe"/>
    <m/>
    <s v="kroscoe@lexingtonma.org"/>
    <x v="3"/>
    <n v="5"/>
    <s v="Visit Site"/>
    <x v="8"/>
    <x v="3"/>
    <n v="1"/>
  </r>
  <r>
    <s v="Kaliska"/>
    <s v="Ross"/>
    <m/>
    <s v="kross@lexingtonma.org"/>
    <x v="5"/>
    <s v="Special Ed"/>
    <m/>
    <x v="5"/>
    <x v="5"/>
    <n v="0"/>
  </r>
  <r>
    <s v="Ellyn"/>
    <s v="Rossi"/>
    <m/>
    <s v="erossi@lexingtonma.org"/>
    <x v="5"/>
    <s v="Special Ed"/>
    <m/>
    <x v="6"/>
    <x v="5"/>
    <n v="1"/>
  </r>
  <r>
    <s v="Bryan"/>
    <s v="Rotundo"/>
    <m/>
    <s v="brotundo@lexingtonma.org"/>
    <x v="3"/>
    <s v="Skills"/>
    <m/>
    <x v="4"/>
    <x v="3"/>
    <n v="1"/>
  </r>
  <r>
    <s v="Delaney"/>
    <s v="Row"/>
    <m/>
    <s v="drow@lexingtonma.org"/>
    <x v="24"/>
    <s v="Special Ed"/>
    <m/>
    <x v="10"/>
    <x v="22"/>
    <n v="1"/>
  </r>
  <r>
    <s v="Jonathan"/>
    <s v="Roy"/>
    <m/>
    <s v="jroy@lexingtonma.org"/>
    <x v="3"/>
    <s v="English"/>
    <s v="Visit Site"/>
    <x v="4"/>
    <x v="3"/>
    <n v="1"/>
  </r>
  <r>
    <s v="Paula"/>
    <s v="Roy"/>
    <m/>
    <s v="proy@lexingtonma.org"/>
    <x v="1"/>
    <s v="Special Ed"/>
    <m/>
    <x v="2"/>
    <x v="1"/>
    <n v="0"/>
  </r>
  <r>
    <s v="Alethea"/>
    <s v="Roy"/>
    <m/>
    <s v="aroy@lexingtonma.org"/>
    <x v="18"/>
    <s v="Visual Arts"/>
    <m/>
    <x v="6"/>
    <x v="17"/>
    <n v="1"/>
  </r>
  <r>
    <s v="Karen"/>
    <s v="Rufo"/>
    <m/>
    <s v="krufo@lexingtonma.org"/>
    <x v="26"/>
    <s v="Health Services"/>
    <m/>
    <x v="1"/>
    <x v="23"/>
    <n v="1"/>
  </r>
  <r>
    <s v="Lisa"/>
    <s v="Russell"/>
    <m/>
    <s v="lrussell@lexingtonma.org"/>
    <x v="3"/>
    <n v="5"/>
    <s v="Visit Site"/>
    <x v="9"/>
    <x v="3"/>
    <n v="0"/>
  </r>
  <r>
    <s v="Karen"/>
    <s v="Russell"/>
    <m/>
    <s v="krussell@lexingtonma.org"/>
    <x v="3"/>
    <s v="English"/>
    <s v="Visit Site"/>
    <x v="6"/>
    <x v="3"/>
    <n v="1"/>
  </r>
  <r>
    <s v="Victoria"/>
    <s v="Russell"/>
    <m/>
    <s v="vrussell@lexingtonma.org"/>
    <x v="3"/>
    <s v="Special Ed"/>
    <m/>
    <x v="8"/>
    <x v="3"/>
    <n v="1"/>
  </r>
  <r>
    <s v="Samuel"/>
    <s v="Russo"/>
    <m/>
    <s v="srusso@lexingtonma.org"/>
    <x v="13"/>
    <s v="Facilities"/>
    <m/>
    <x v="1"/>
    <x v="13"/>
    <n v="1"/>
  </r>
  <r>
    <s v="Bruce"/>
    <s v="Ryder"/>
    <m/>
    <s v="bryder@lexingtonma.org"/>
    <x v="15"/>
    <s v="Central Office"/>
    <m/>
    <x v="1"/>
    <x v="15"/>
    <n v="1"/>
  </r>
  <r>
    <s v="Samantha"/>
    <s v="S Collins"/>
    <m/>
    <s v="sstlawrence@lexingtonma.org"/>
    <x v="3"/>
    <s v="English"/>
    <m/>
    <x v="6"/>
    <x v="3"/>
    <n v="1"/>
  </r>
  <r>
    <s v="Marie"/>
    <s v="Saba"/>
    <m/>
    <s v="msaba@lexingtonma.org"/>
    <x v="14"/>
    <s v="Health Services"/>
    <s v="Visit Site"/>
    <x v="6"/>
    <x v="14"/>
    <n v="0"/>
  </r>
  <r>
    <s v="Kristine"/>
    <s v="Sacco"/>
    <m/>
    <s v="ksacco@lexingtonma.org"/>
    <x v="5"/>
    <s v="Special Ed"/>
    <m/>
    <x v="3"/>
    <x v="5"/>
    <n v="0"/>
  </r>
  <r>
    <s v="Jennifer"/>
    <s v="Sacco"/>
    <m/>
    <s v="jsacco@lexingtonma.org"/>
    <x v="23"/>
    <s v="School Office"/>
    <m/>
    <x v="3"/>
    <x v="21"/>
    <n v="1"/>
  </r>
  <r>
    <s v="Julia"/>
    <s v="Sacco"/>
    <m/>
    <s v="jusacco@lexingtonma.org"/>
    <x v="3"/>
    <s v="Special Ed"/>
    <m/>
    <x v="4"/>
    <x v="3"/>
    <n v="1"/>
  </r>
  <r>
    <s v="Anita"/>
    <s v="Saint-Fleur"/>
    <m/>
    <s v="asaintfleur@lexingtonma.org"/>
    <x v="9"/>
    <s v="Counseling"/>
    <m/>
    <x v="4"/>
    <x v="9"/>
    <n v="0"/>
  </r>
  <r>
    <s v="Donna"/>
    <s v="Salusti"/>
    <m/>
    <s v="dsalusti@lexingtonma.org"/>
    <x v="19"/>
    <s v="Special Ed"/>
    <m/>
    <x v="0"/>
    <x v="18"/>
    <n v="1"/>
  </r>
  <r>
    <s v="Karen"/>
    <s v="Salvucci"/>
    <m/>
    <s v="ksalvucci@lexingtonma.org"/>
    <x v="23"/>
    <s v="School Office"/>
    <m/>
    <x v="5"/>
    <x v="21"/>
    <n v="1"/>
  </r>
  <r>
    <s v="Carol"/>
    <s v="Sampson"/>
    <m/>
    <s v="csampson@lexingtonma.org"/>
    <x v="20"/>
    <s v="School Office"/>
    <m/>
    <x v="6"/>
    <x v="6"/>
    <n v="1"/>
  </r>
  <r>
    <s v="Richard"/>
    <s v="Sampson"/>
    <m/>
    <s v="rsampson@lexingtonma.org"/>
    <x v="13"/>
    <s v="Facilities"/>
    <m/>
    <x v="9"/>
    <x v="13"/>
    <n v="1"/>
  </r>
  <r>
    <s v="Michael"/>
    <s v="Sanborn"/>
    <m/>
    <s v="msanborn@lexingtonma.org"/>
    <x v="13"/>
    <s v="Facilities"/>
    <m/>
    <x v="6"/>
    <x v="13"/>
    <n v="2"/>
  </r>
  <r>
    <s v="Michael"/>
    <s v="Sanborn"/>
    <m/>
    <s v="msanborn@lexingtonma.org"/>
    <x v="73"/>
    <s v="Facilities"/>
    <m/>
    <x v="0"/>
    <x v="53"/>
    <n v="2"/>
  </r>
  <r>
    <s v="Judith"/>
    <s v="Sanders"/>
    <m/>
    <s v="jsanders@lexingtonma.org"/>
    <x v="23"/>
    <s v="School Office"/>
    <m/>
    <x v="3"/>
    <x v="21"/>
    <n v="0"/>
  </r>
  <r>
    <s v="Erika"/>
    <s v="Sanderson"/>
    <m/>
    <s v="esanderson@lexingtonma.org"/>
    <x v="5"/>
    <s v="Special Ed"/>
    <m/>
    <x v="5"/>
    <x v="5"/>
    <n v="0"/>
  </r>
  <r>
    <s v="Maria Monica"/>
    <s v="Sanderson"/>
    <m/>
    <s v="msanderson@lexingtonma.org"/>
    <x v="3"/>
    <s v="World Language"/>
    <m/>
    <x v="6"/>
    <x v="3"/>
    <n v="1"/>
  </r>
  <r>
    <s v="Max"/>
    <s v="Sandler"/>
    <m/>
    <s v="msandler@lexingtonma.org"/>
    <x v="3"/>
    <n v="2"/>
    <s v="Visit Site"/>
    <x v="3"/>
    <x v="3"/>
    <n v="1"/>
  </r>
  <r>
    <s v="Jodi"/>
    <s v="Sandler"/>
    <m/>
    <s v="jsandler@lexingtonma.org"/>
    <x v="3"/>
    <s v="Science"/>
    <s v="Visit Site"/>
    <x v="4"/>
    <x v="3"/>
    <n v="1"/>
  </r>
  <r>
    <s v="Joanna"/>
    <s v="Santos"/>
    <m/>
    <s v="jsantos@lexingtonma.org"/>
    <x v="3"/>
    <n v="1"/>
    <s v="Visit Site"/>
    <x v="10"/>
    <x v="3"/>
    <n v="1"/>
  </r>
  <r>
    <s v="Ilia"/>
    <s v="Santos"/>
    <m/>
    <s v="isantos@lexingtonma.org"/>
    <x v="1"/>
    <s v="Special Ed"/>
    <m/>
    <x v="0"/>
    <x v="1"/>
    <n v="0"/>
  </r>
  <r>
    <s v="Hannah"/>
    <s v="Sanville"/>
    <m/>
    <s v="hsanville@lexingtonma.org"/>
    <x v="5"/>
    <s v="Special Ed"/>
    <m/>
    <x v="6"/>
    <x v="5"/>
    <n v="0"/>
  </r>
  <r>
    <s v="Meghan"/>
    <s v="Sarbanis"/>
    <m/>
    <s v="msarbanis@lexingtonma.org"/>
    <x v="34"/>
    <s v="Special Ed"/>
    <m/>
    <x v="7"/>
    <x v="29"/>
    <n v="0"/>
  </r>
  <r>
    <s v="Lucciana"/>
    <s v="Sarkis"/>
    <m/>
    <s v="lsarkis@lexingtonma.org"/>
    <x v="3"/>
    <s v="English"/>
    <m/>
    <x v="6"/>
    <x v="3"/>
    <n v="0"/>
  </r>
  <r>
    <s v="Kerrin"/>
    <s v="Sartell"/>
    <m/>
    <s v="ksartell@lexingtonma.org"/>
    <x v="23"/>
    <s v="School Office"/>
    <m/>
    <x v="8"/>
    <x v="21"/>
    <n v="1"/>
  </r>
  <r>
    <s v="Sam"/>
    <s v="Sartell"/>
    <m/>
    <s v="ssartell@lexingtonma.org"/>
    <x v="58"/>
    <s v="Special Ed"/>
    <m/>
    <x v="0"/>
    <x v="36"/>
    <n v="0"/>
  </r>
  <r>
    <s v="Panvadee"/>
    <s v="Sato"/>
    <m/>
    <s v="psato@lexingtonma.org"/>
    <x v="1"/>
    <s v="Special Education"/>
    <m/>
    <x v="5"/>
    <x v="1"/>
    <n v="0"/>
  </r>
  <r>
    <s v="Sabrina"/>
    <s v="Savlen-Ramina"/>
    <m/>
    <s v="sramina@lexingtonma.org"/>
    <x v="23"/>
    <s v="School Office"/>
    <m/>
    <x v="9"/>
    <x v="21"/>
    <n v="0"/>
  </r>
  <r>
    <s v="Caitlin"/>
    <s v="Sawka"/>
    <m/>
    <s v="csawka@lexingtonma.org"/>
    <x v="3"/>
    <n v="2"/>
    <m/>
    <x v="2"/>
    <x v="3"/>
    <n v="1"/>
  </r>
  <r>
    <s v="Julie"/>
    <s v="Scafidi"/>
    <m/>
    <s v="jscafidi@lexingtonma.org"/>
    <x v="3"/>
    <n v="4"/>
    <s v="Visit Site"/>
    <x v="3"/>
    <x v="3"/>
    <n v="1"/>
  </r>
  <r>
    <s v="Cheryl"/>
    <s v="Scalia"/>
    <m/>
    <s v="cscalia@lexingtonma.org"/>
    <x v="23"/>
    <s v="School Office"/>
    <m/>
    <x v="5"/>
    <x v="21"/>
    <n v="0"/>
  </r>
  <r>
    <s v="Rose"/>
    <s v="Scampini"/>
    <m/>
    <s v="rscampini@lexingtonma.org"/>
    <x v="3"/>
    <s v="ELL"/>
    <m/>
    <x v="4"/>
    <x v="3"/>
    <n v="1"/>
  </r>
  <r>
    <s v="Deirdre"/>
    <s v="Schadler"/>
    <m/>
    <s v="dschadler@lexingtonma.org"/>
    <x v="3"/>
    <s v="ELL"/>
    <s v="Visit Site"/>
    <x v="10"/>
    <x v="3"/>
    <n v="1"/>
  </r>
  <r>
    <s v="Scot"/>
    <s v="Schaming"/>
    <m/>
    <s v="sschaming@lexingtonma.org"/>
    <x v="30"/>
    <s v="Counseling"/>
    <m/>
    <x v="6"/>
    <x v="25"/>
    <n v="1"/>
  </r>
  <r>
    <s v="Jonathan"/>
    <s v="Schechner"/>
    <m/>
    <s v="jschechner@lexingtonma.org"/>
    <x v="3"/>
    <s v="Social Studies"/>
    <s v="Visit Site"/>
    <x v="4"/>
    <x v="3"/>
    <n v="1"/>
  </r>
  <r>
    <s v="Carrie"/>
    <s v="Scheer-Bourget"/>
    <m/>
    <s v="csbourget@lexingtonma.org"/>
    <x v="3"/>
    <s v="P.E. and Wellness"/>
    <s v="Visit Site"/>
    <x v="2"/>
    <x v="3"/>
    <n v="0"/>
  </r>
  <r>
    <s v="Joanna"/>
    <s v="Schlegel"/>
    <m/>
    <s v="jschlegel@lexingtonma.org"/>
    <x v="3"/>
    <s v="Math"/>
    <m/>
    <x v="0"/>
    <x v="3"/>
    <n v="1"/>
  </r>
  <r>
    <s v="Laura"/>
    <s v="Schroeder"/>
    <m/>
    <s v="lschroeder@lexingtonma.org"/>
    <x v="20"/>
    <s v="School Office"/>
    <m/>
    <x v="4"/>
    <x v="6"/>
    <n v="1"/>
  </r>
  <r>
    <s v="Carolyn"/>
    <s v="Schultz"/>
    <m/>
    <s v="cschultz@lexingtonma.org"/>
    <x v="23"/>
    <s v="School Office"/>
    <m/>
    <x v="10"/>
    <x v="21"/>
    <n v="1"/>
  </r>
  <r>
    <s v="Patrick"/>
    <s v="Scott"/>
    <m/>
    <s v="pscott@lexingtonma.org"/>
    <x v="13"/>
    <s v="Facilities"/>
    <m/>
    <x v="9"/>
    <x v="13"/>
    <n v="1"/>
  </r>
  <r>
    <s v="Mary Gretchen"/>
    <s v="Segars"/>
    <m/>
    <s v="msegars@lexingtonma.org"/>
    <x v="3"/>
    <s v="METCO"/>
    <m/>
    <x v="6"/>
    <x v="3"/>
    <n v="1"/>
  </r>
  <r>
    <s v="Heidi"/>
    <s v="Seiger"/>
    <m/>
    <s v="hzimmerman@lexingtonma.org"/>
    <x v="26"/>
    <s v="Special Ed"/>
    <m/>
    <x v="1"/>
    <x v="23"/>
    <n v="1"/>
  </r>
  <r>
    <s v="Julie"/>
    <s v="Selhub"/>
    <m/>
    <s v="jselhub@lexingtonma.org"/>
    <x v="3"/>
    <s v="Elementary"/>
    <s v="Visit Site"/>
    <x v="8"/>
    <x v="3"/>
    <n v="1"/>
  </r>
  <r>
    <s v="Matthew"/>
    <s v="Sencabaugh"/>
    <m/>
    <s v="msencabaugh@lexingtonma.org"/>
    <x v="0"/>
    <s v="Special Ed"/>
    <m/>
    <x v="0"/>
    <x v="0"/>
    <n v="0"/>
  </r>
  <r>
    <s v="Susan"/>
    <s v="Sepe"/>
    <m/>
    <s v="ssepe@lexingtonma.org"/>
    <x v="3"/>
    <s v="Reading"/>
    <s v="Visit Site"/>
    <x v="2"/>
    <x v="3"/>
    <n v="1"/>
  </r>
  <r>
    <s v="Nicholas"/>
    <s v="Seymourian"/>
    <m/>
    <s v="nseymourian@lexingtonma.org"/>
    <x v="3"/>
    <s v="Special Ed"/>
    <m/>
    <x v="0"/>
    <x v="3"/>
    <n v="1"/>
  </r>
  <r>
    <s v="Margaret"/>
    <s v="Seymourian"/>
    <m/>
    <s v="mseymourian@lexingtonma.org"/>
    <x v="3"/>
    <s v="Special Ed"/>
    <m/>
    <x v="7"/>
    <x v="3"/>
    <n v="1"/>
  </r>
  <r>
    <s v="Megan"/>
    <s v="Shaffer"/>
    <m/>
    <s v="mshaffer@lexingtonma.org"/>
    <x v="34"/>
    <s v="Special Ed"/>
    <m/>
    <x v="7"/>
    <x v="29"/>
    <n v="0"/>
  </r>
  <r>
    <s v="Kristen"/>
    <s v="Shanahan"/>
    <m/>
    <s v="kshanahan@lexingtonma.org"/>
    <x v="3"/>
    <s v="K"/>
    <s v="Visit Site"/>
    <x v="9"/>
    <x v="3"/>
    <n v="1"/>
  </r>
  <r>
    <s v="Lonamae"/>
    <s v="Shand"/>
    <m/>
    <s v="lshand@lexingtonma.org"/>
    <x v="3"/>
    <s v="ELL"/>
    <s v="Visit Site"/>
    <x v="0"/>
    <x v="3"/>
    <n v="1"/>
  </r>
  <r>
    <s v="George"/>
    <s v="Shannon"/>
    <m/>
    <s v="gshannon@lexingtonma.org"/>
    <x v="5"/>
    <s v="Special Ed"/>
    <m/>
    <x v="0"/>
    <x v="5"/>
    <n v="1"/>
  </r>
  <r>
    <s v="George"/>
    <s v="Shannon"/>
    <m/>
    <s v="gshannon@lexingtonma.org"/>
    <x v="3"/>
    <s v="P.E. and Wellness"/>
    <s v="Visit Site"/>
    <x v="4"/>
    <x v="3"/>
    <n v="1"/>
  </r>
  <r>
    <s v="Kellie"/>
    <s v="Shapazian"/>
    <m/>
    <s v="kshapazian@lexingtonma.org"/>
    <x v="31"/>
    <s v="Special Ed"/>
    <m/>
    <x v="6"/>
    <x v="27"/>
    <n v="0"/>
  </r>
  <r>
    <s v="Sarah"/>
    <s v="Shapiro"/>
    <m/>
    <s v="sshapiro@lexingtonma.org"/>
    <x v="30"/>
    <s v="Counseling"/>
    <m/>
    <x v="4"/>
    <x v="25"/>
    <n v="1"/>
  </r>
  <r>
    <s v="Elizabeth"/>
    <s v="Sharp"/>
    <m/>
    <s v="esharp@lexingtonma.org"/>
    <x v="26"/>
    <s v="School Office"/>
    <m/>
    <x v="0"/>
    <x v="23"/>
    <n v="1"/>
  </r>
  <r>
    <s v="Carolyn"/>
    <s v="Sharp-Hegarty"/>
    <m/>
    <s v="csharphegarty@lexingtonma.org"/>
    <x v="1"/>
    <s v="Special Ed"/>
    <m/>
    <x v="4"/>
    <x v="1"/>
    <n v="0"/>
  </r>
  <r>
    <s v="Brittany"/>
    <s v="Shatzer"/>
    <m/>
    <s v="bshatzer@lexingtonma.org"/>
    <x v="74"/>
    <s v="K"/>
    <m/>
    <x v="2"/>
    <x v="54"/>
    <n v="1"/>
  </r>
  <r>
    <s v="Mark"/>
    <s v="Shaw"/>
    <m/>
    <s v="mshaw@lexingtonma.org"/>
    <x v="75"/>
    <s v="Food Services"/>
    <m/>
    <x v="6"/>
    <x v="55"/>
    <n v="0"/>
  </r>
  <r>
    <s v="Ryan"/>
    <s v="Shea"/>
    <m/>
    <s v="rshea@lexingtonma.org"/>
    <x v="13"/>
    <s v="Facilities"/>
    <m/>
    <x v="5"/>
    <x v="13"/>
    <n v="1"/>
  </r>
  <r>
    <s v="Ellen"/>
    <s v="Shea"/>
    <m/>
    <s v="eshea@lexingtonma.org"/>
    <x v="3"/>
    <s v="Social Studies"/>
    <s v="Visit Site"/>
    <x v="6"/>
    <x v="3"/>
    <n v="1"/>
  </r>
  <r>
    <s v="Jocelyn"/>
    <s v="Sheahan"/>
    <m/>
    <s v="jsheahan@lexingtonma.org"/>
    <x v="3"/>
    <s v="Science"/>
    <m/>
    <x v="4"/>
    <x v="3"/>
    <n v="0"/>
  </r>
  <r>
    <s v="Eamonn"/>
    <s v="Sheehan"/>
    <m/>
    <s v="esheehan@lexingtonma.org"/>
    <x v="18"/>
    <s v="P.E. and Wellness"/>
    <s v="Visit Site"/>
    <x v="6"/>
    <x v="17"/>
    <n v="1"/>
  </r>
  <r>
    <s v="Amanda"/>
    <s v="Sheehy"/>
    <m/>
    <s v="asheehy@lexingtonma.org"/>
    <x v="44"/>
    <s v="Special Ed"/>
    <m/>
    <x v="8"/>
    <x v="36"/>
    <n v="0"/>
  </r>
  <r>
    <s v="Lynne"/>
    <s v="Sheeley"/>
    <m/>
    <s v="lsheeley@lexingtonma.org"/>
    <x v="1"/>
    <s v="Special Ed"/>
    <m/>
    <x v="9"/>
    <x v="1"/>
    <n v="0"/>
  </r>
  <r>
    <s v="Jennifer"/>
    <s v="Sheerin"/>
    <m/>
    <s v="jsheerin@lexingtonma.org"/>
    <x v="3"/>
    <s v="K"/>
    <s v="Visit Site"/>
    <x v="5"/>
    <x v="3"/>
    <n v="1"/>
  </r>
  <r>
    <s v="Laura"/>
    <s v="Sheppard-Brick"/>
    <m/>
    <s v="lsheppard@lexingtonma.org"/>
    <x v="3"/>
    <s v="Math"/>
    <s v="Visit Site"/>
    <x v="6"/>
    <x v="3"/>
    <n v="0"/>
  </r>
  <r>
    <s v="Emily"/>
    <s v="Sheridan"/>
    <m/>
    <s v="esheridan@lexingtonma.org"/>
    <x v="33"/>
    <s v="Special Ed"/>
    <m/>
    <x v="1"/>
    <x v="28"/>
    <n v="1"/>
  </r>
  <r>
    <s v="John"/>
    <s v="Sherlock"/>
    <m/>
    <s v="jsherlock@lexingtonma.org"/>
    <x v="3"/>
    <n v="5"/>
    <s v="Visit Site"/>
    <x v="3"/>
    <x v="3"/>
    <n v="1"/>
  </r>
  <r>
    <s v="Eliza"/>
    <s v="Sherriff"/>
    <m/>
    <s v="esherriff@lexingtonma.org"/>
    <x v="3"/>
    <s v="Special Ed"/>
    <m/>
    <x v="3"/>
    <x v="3"/>
    <n v="1"/>
  </r>
  <r>
    <s v="Amy"/>
    <s v="Shew"/>
    <m/>
    <s v="ashew@lexingtonma.org"/>
    <x v="3"/>
    <n v="1"/>
    <s v="Visit Site"/>
    <x v="9"/>
    <x v="3"/>
    <n v="1"/>
  </r>
  <r>
    <s v="Margaret"/>
    <s v="Shih"/>
    <m/>
    <s v="mshih@lexingtonma.org"/>
    <x v="30"/>
    <s v="Counseling"/>
    <m/>
    <x v="6"/>
    <x v="25"/>
    <n v="1"/>
  </r>
  <r>
    <s v="Yuiko"/>
    <s v="Shimazu"/>
    <m/>
    <s v="yshimazu@lexingtonma.org"/>
    <x v="3"/>
    <s v="ELL"/>
    <s v="Visit Site"/>
    <x v="5"/>
    <x v="3"/>
    <n v="1"/>
  </r>
  <r>
    <s v="Songee"/>
    <s v="Shin"/>
    <m/>
    <s v="sshin@lexingtonma.org"/>
    <x v="5"/>
    <s v="Special Ed"/>
    <m/>
    <x v="5"/>
    <x v="5"/>
    <n v="0"/>
  </r>
  <r>
    <s v="Rhonda"/>
    <s v="Shine"/>
    <m/>
    <s v="rshine@lexingtonma.org"/>
    <x v="5"/>
    <s v="Special Ed"/>
    <m/>
    <x v="0"/>
    <x v="5"/>
    <n v="0"/>
  </r>
  <r>
    <s v="Kerry"/>
    <s v="Shivaprakash"/>
    <m/>
    <s v="kshivaprakash@lexingtonma.org"/>
    <x v="44"/>
    <s v="Special Ed"/>
    <m/>
    <x v="8"/>
    <x v="36"/>
    <n v="0"/>
  </r>
  <r>
    <s v="Casey"/>
    <s v="Siagel"/>
    <m/>
    <s v="csiagel@lexingtonma.org"/>
    <x v="35"/>
    <s v="English"/>
    <s v="Visit Site"/>
    <x v="4"/>
    <x v="30"/>
    <n v="1"/>
  </r>
  <r>
    <s v="Amanda"/>
    <s v="Siano"/>
    <m/>
    <s v="asiano@lexingtonma.org"/>
    <x v="23"/>
    <s v="School Office"/>
    <m/>
    <x v="5"/>
    <x v="21"/>
    <n v="1"/>
  </r>
  <r>
    <s v="Joshua"/>
    <s v="Sideman"/>
    <m/>
    <s v="jsideman@lexingtonma.org"/>
    <x v="3"/>
    <s v="P.E. and Wellness"/>
    <s v="Visit Site"/>
    <x v="6"/>
    <x v="3"/>
    <n v="1"/>
  </r>
  <r>
    <s v="Ellen"/>
    <s v="Silberman"/>
    <m/>
    <s v="esilberman@lexingtonma.org"/>
    <x v="3"/>
    <n v="5"/>
    <s v="Visit Site"/>
    <x v="8"/>
    <x v="3"/>
    <n v="1"/>
  </r>
  <r>
    <s v="Kelly"/>
    <s v="Silva"/>
    <m/>
    <s v="ksilva@lexingtonma.org"/>
    <x v="3"/>
    <s v="K"/>
    <s v="Visit Site"/>
    <x v="9"/>
    <x v="3"/>
    <n v="1"/>
  </r>
  <r>
    <s v="Geraldo"/>
    <s v="Silva"/>
    <m/>
    <s v="gsilva@lexingtonma.org"/>
    <x v="13"/>
    <s v="Facilities"/>
    <m/>
    <x v="6"/>
    <x v="13"/>
    <n v="0"/>
  </r>
  <r>
    <s v="Dana"/>
    <s v="Silverberg"/>
    <m/>
    <s v="dsilverberg@lexingtonma.org"/>
    <x v="19"/>
    <s v="Special Ed"/>
    <m/>
    <x v="4"/>
    <x v="18"/>
    <n v="1"/>
  </r>
  <r>
    <s v="Marie"/>
    <s v="Sime"/>
    <m/>
    <s v="msime@lexingtonma.org"/>
    <x v="5"/>
    <s v="Special Ed"/>
    <m/>
    <x v="5"/>
    <x v="5"/>
    <n v="1"/>
  </r>
  <r>
    <s v="Marina"/>
    <s v="Simons-Fulton"/>
    <m/>
    <s v="msimons@lexingtonma.org"/>
    <x v="4"/>
    <s v="Special Ed"/>
    <s v="Visit Site"/>
    <x v="4"/>
    <x v="4"/>
    <n v="1"/>
  </r>
  <r>
    <s v="Jillian"/>
    <s v="Singer-Wong"/>
    <m/>
    <s v="jsingerwong@lexingtonma.org"/>
    <x v="3"/>
    <s v="Performing Arts"/>
    <s v="Visit Site"/>
    <x v="6"/>
    <x v="3"/>
    <n v="1"/>
  </r>
  <r>
    <s v="Donna"/>
    <s v="Sintiris"/>
    <m/>
    <s v="dsintiris@lexingtonma.org"/>
    <x v="6"/>
    <s v="School Office"/>
    <m/>
    <x v="6"/>
    <x v="6"/>
    <n v="1"/>
  </r>
  <r>
    <s v="Kurtis"/>
    <s v="Skaife"/>
    <m/>
    <s v="kskaife@lexingtonma.org"/>
    <x v="3"/>
    <s v="Visual Art"/>
    <m/>
    <x v="5"/>
    <x v="3"/>
    <n v="0"/>
  </r>
  <r>
    <s v="Christyl"/>
    <s v="Skelton"/>
    <m/>
    <s v="cskelton@lexingtonma.org"/>
    <x v="76"/>
    <n v="2"/>
    <m/>
    <x v="10"/>
    <x v="56"/>
    <n v="1"/>
  </r>
  <r>
    <s v="Bonnie"/>
    <s v="Skinner"/>
    <m/>
    <s v="bskinner@lexingtonma.org"/>
    <x v="0"/>
    <s v="Special Ed"/>
    <m/>
    <x v="9"/>
    <x v="0"/>
    <n v="0"/>
  </r>
  <r>
    <s v="Whitney"/>
    <s v="Skumin"/>
    <m/>
    <s v="wskumin@lexingtonma.org"/>
    <x v="3"/>
    <s v="Performing Arts"/>
    <s v="Visit Site"/>
    <x v="8"/>
    <x v="3"/>
    <n v="1"/>
  </r>
  <r>
    <s v="Laureen"/>
    <s v="Sloman"/>
    <m/>
    <s v="lsloman@lexingtonma.org"/>
    <x v="23"/>
    <s v="School Office"/>
    <m/>
    <x v="10"/>
    <x v="21"/>
    <n v="1"/>
  </r>
  <r>
    <s v="Sheila"/>
    <s v="Slowe"/>
    <m/>
    <s v="sslowe@lexingtonma.org"/>
    <x v="14"/>
    <s v="Health Services"/>
    <m/>
    <x v="5"/>
    <x v="14"/>
    <n v="0"/>
  </r>
  <r>
    <s v="Matthew"/>
    <s v="Small"/>
    <m/>
    <s v="msmall@lexingtonma.org"/>
    <x v="30"/>
    <s v="Counseling"/>
    <m/>
    <x v="9"/>
    <x v="25"/>
    <n v="0"/>
  </r>
  <r>
    <s v="Leah"/>
    <s v="Small"/>
    <m/>
    <s v="lsmall@lexingtonma.org"/>
    <x v="3"/>
    <s v="Special Ed"/>
    <m/>
    <x v="6"/>
    <x v="3"/>
    <n v="1"/>
  </r>
  <r>
    <s v="Elizabeth"/>
    <s v="Smith"/>
    <m/>
    <s v="asmith@lexingtonma.org"/>
    <x v="3"/>
    <s v="Special Ed"/>
    <m/>
    <x v="6"/>
    <x v="3"/>
    <n v="1"/>
  </r>
  <r>
    <s v="Katherine"/>
    <s v="Smith"/>
    <m/>
    <s v="ksmith@lexingtonma.org"/>
    <x v="32"/>
    <s v="Special Ed"/>
    <m/>
    <x v="9"/>
    <x v="7"/>
    <n v="1"/>
  </r>
  <r>
    <s v="Catherine"/>
    <s v="Smith"/>
    <m/>
    <s v="csmith@lexingtonma.org"/>
    <x v="30"/>
    <s v="Counseling"/>
    <m/>
    <x v="8"/>
    <x v="25"/>
    <n v="0"/>
  </r>
  <r>
    <s v="Paul"/>
    <s v="Snedeker"/>
    <m/>
    <s v="psnedeker@lexingtonma.org"/>
    <x v="41"/>
    <s v="Facilities"/>
    <m/>
    <x v="1"/>
    <x v="34"/>
    <n v="1"/>
  </r>
  <r>
    <s v="Tressa"/>
    <s v="Snydeman"/>
    <m/>
    <s v="tsnydeman@lexingtonma.org"/>
    <x v="24"/>
    <s v="Special Ed"/>
    <m/>
    <x v="2"/>
    <x v="22"/>
    <n v="1"/>
  </r>
  <r>
    <s v="Erin"/>
    <s v="Snyder"/>
    <m/>
    <s v="ersnyder@lexingtonma.org"/>
    <x v="3"/>
    <s v="ELL"/>
    <s v="Visit Site"/>
    <x v="2"/>
    <x v="3"/>
    <n v="1"/>
  </r>
  <r>
    <s v="Samara"/>
    <s v="Soiref"/>
    <m/>
    <s v="ssoiref@lexingtonma.org"/>
    <x v="3"/>
    <n v="5"/>
    <s v="Visit Site"/>
    <x v="5"/>
    <x v="3"/>
    <n v="1"/>
  </r>
  <r>
    <s v="Maksim"/>
    <s v="Sokolov"/>
    <m/>
    <s v="msokolov@lexingtonma.org"/>
    <x v="5"/>
    <s v="Special Ed"/>
    <m/>
    <x v="4"/>
    <x v="5"/>
    <n v="1"/>
  </r>
  <r>
    <s v="Steven"/>
    <s v="Solly"/>
    <m/>
    <s v="ssolly@lexingtonma.org"/>
    <x v="3"/>
    <s v="P.E. and Wellness"/>
    <s v="Visit Site"/>
    <x v="6"/>
    <x v="3"/>
    <n v="1"/>
  </r>
  <r>
    <s v="Veronica"/>
    <s v="Solomon"/>
    <m/>
    <s v="vsolomon@lexingtonma.org"/>
    <x v="3"/>
    <s v="Skills"/>
    <s v="Visit Site"/>
    <x v="6"/>
    <x v="3"/>
    <n v="1"/>
  </r>
  <r>
    <s v="Robert"/>
    <s v="Soparkar"/>
    <m/>
    <s v="rsoparkar@lexingtonma.org"/>
    <x v="13"/>
    <s v="Facilities"/>
    <m/>
    <x v="5"/>
    <x v="13"/>
    <n v="0"/>
  </r>
  <r>
    <s v="Michael"/>
    <s v="Sopko"/>
    <m/>
    <s v="msopko@lexingtonma.org"/>
    <x v="3"/>
    <s v="Special Ed"/>
    <m/>
    <x v="6"/>
    <x v="3"/>
    <n v="0"/>
  </r>
  <r>
    <s v="Donna"/>
    <s v="Sorila"/>
    <m/>
    <s v="dsorila@lexingtonma.org"/>
    <x v="3"/>
    <s v="Math"/>
    <s v="Visit Site"/>
    <x v="4"/>
    <x v="3"/>
    <n v="1"/>
  </r>
  <r>
    <s v="Melissa"/>
    <s v="Soule"/>
    <m/>
    <s v="msoule@lexingtonma.org"/>
    <x v="3"/>
    <s v="English"/>
    <s v="Visit Site"/>
    <x v="6"/>
    <x v="3"/>
    <n v="1"/>
  </r>
  <r>
    <s v="Lisa"/>
    <s v="Soulier"/>
    <m/>
    <s v="lsoulier@lexingtonma.org"/>
    <x v="3"/>
    <s v="Special Ed"/>
    <m/>
    <x v="4"/>
    <x v="3"/>
    <n v="1"/>
  </r>
  <r>
    <s v="Valentina"/>
    <s v="Sountsova"/>
    <m/>
    <s v="vsountsova@lexingtonma.org"/>
    <x v="3"/>
    <s v="Science"/>
    <s v="Visit Site"/>
    <x v="6"/>
    <x v="3"/>
    <n v="1"/>
  </r>
  <r>
    <s v="Alfredo"/>
    <s v="Sousa"/>
    <m/>
    <s v="asousa@lexingtonma.org"/>
    <x v="13"/>
    <s v="Facilities"/>
    <m/>
    <x v="0"/>
    <x v="13"/>
    <n v="1"/>
  </r>
  <r>
    <s v="Tiffany"/>
    <s v="Spano"/>
    <m/>
    <s v="tspano@lexingtonma.org"/>
    <x v="5"/>
    <s v="Special Ed"/>
    <m/>
    <x v="6"/>
    <x v="5"/>
    <n v="1"/>
  </r>
  <r>
    <s v="Robin"/>
    <s v="Spencer"/>
    <m/>
    <s v="rspencer@lexingtonma.org"/>
    <x v="14"/>
    <s v="Health Services"/>
    <m/>
    <x v="0"/>
    <x v="14"/>
    <n v="1"/>
  </r>
  <r>
    <s v="Jessica"/>
    <s v="Sperandio"/>
    <m/>
    <s v="jsperandio@lexingtonma.org"/>
    <x v="3"/>
    <s v="Visual Arts"/>
    <s v="Visit Site"/>
    <x v="6"/>
    <x v="3"/>
    <n v="1"/>
  </r>
  <r>
    <s v="Gordon"/>
    <s v="Spiller"/>
    <m/>
    <s v="gspiller@lexingtonma.org"/>
    <x v="3"/>
    <s v="P.E. and Wellness"/>
    <s v="Visit Site"/>
    <x v="9"/>
    <x v="3"/>
    <n v="1"/>
  </r>
  <r>
    <s v="Samantha"/>
    <s v="St. Lawrence"/>
    <m/>
    <s v="sstlawrence@lexingtonma.org"/>
    <x v="3"/>
    <s v="English"/>
    <s v="Visit Site"/>
    <x v="6"/>
    <x v="3"/>
    <n v="1"/>
  </r>
  <r>
    <s v="Mark"/>
    <s v="Staplin"/>
    <m/>
    <s v="mstaplin@lexingtonma.org"/>
    <x v="3"/>
    <s v="English"/>
    <m/>
    <x v="0"/>
    <x v="3"/>
    <n v="0"/>
  </r>
  <r>
    <s v="Nathalie"/>
    <s v="Starczak"/>
    <m/>
    <s v="nstarczak@lexingtonma.org"/>
    <x v="3"/>
    <s v="World Language"/>
    <s v="Visit Site"/>
    <x v="4"/>
    <x v="3"/>
    <n v="1"/>
  </r>
  <r>
    <s v="David"/>
    <s v="Starr"/>
    <m/>
    <s v="dstarr@lexingtonma.org"/>
    <x v="30"/>
    <s v="Counseling"/>
    <s v="Visit Site"/>
    <x v="2"/>
    <x v="25"/>
    <n v="1"/>
  </r>
  <r>
    <s v="Eric"/>
    <s v="Steeves"/>
    <m/>
    <s v="esteeves@lexingtonma.org"/>
    <x v="0"/>
    <s v="Special Ed"/>
    <m/>
    <x v="0"/>
    <x v="0"/>
    <n v="0"/>
  </r>
  <r>
    <s v="Dana"/>
    <s v="Steiner"/>
    <m/>
    <s v="dsteiner@lexingtonma.org"/>
    <x v="3"/>
    <n v="5"/>
    <s v="Visit Site"/>
    <x v="5"/>
    <x v="3"/>
    <n v="1"/>
  </r>
  <r>
    <s v="Andrew"/>
    <s v="Stephens"/>
    <m/>
    <s v="astephens@lexingtonma.org"/>
    <x v="26"/>
    <s v="School Office"/>
    <m/>
    <x v="6"/>
    <x v="23"/>
    <n v="1"/>
  </r>
  <r>
    <s v="Cassandra"/>
    <s v="Stephens"/>
    <m/>
    <s v="cstephens@lexingtonma.org"/>
    <x v="3"/>
    <s v="P.E. and Wellness"/>
    <m/>
    <x v="9"/>
    <x v="3"/>
    <n v="0"/>
  </r>
  <r>
    <s v="Caroline"/>
    <s v="Stevens"/>
    <m/>
    <s v="cstevens@lexingtonma.org"/>
    <x v="3"/>
    <n v="4"/>
    <s v="Visit Site"/>
    <x v="8"/>
    <x v="3"/>
    <n v="1"/>
  </r>
  <r>
    <s v="Allison"/>
    <s v="Stirling"/>
    <m/>
    <s v="astirling@lexingtonma.org"/>
    <x v="23"/>
    <s v="School Office"/>
    <m/>
    <x v="2"/>
    <x v="21"/>
    <n v="1"/>
  </r>
  <r>
    <s v="Kun"/>
    <s v="Stone"/>
    <m/>
    <s v="kstone@lexingtonma.org"/>
    <x v="5"/>
    <s v="Special Ed"/>
    <m/>
    <x v="5"/>
    <x v="5"/>
    <n v="0"/>
  </r>
  <r>
    <s v="Christopher"/>
    <s v="Stowe"/>
    <m/>
    <s v="cstowe@lexingtonma.org"/>
    <x v="3"/>
    <n v="1"/>
    <m/>
    <x v="3"/>
    <x v="3"/>
    <n v="0"/>
  </r>
  <r>
    <s v="Savanna"/>
    <s v="Strange"/>
    <m/>
    <s v="sstrange@lexingtonma.org"/>
    <x v="4"/>
    <s v="Special Ed"/>
    <m/>
    <x v="1"/>
    <x v="4"/>
    <n v="1"/>
  </r>
  <r>
    <s v="Kelly"/>
    <s v="Stratford"/>
    <m/>
    <s v="kstratford@lexingtonma.org"/>
    <x v="4"/>
    <s v="Special Ed"/>
    <m/>
    <x v="5"/>
    <x v="4"/>
    <n v="1"/>
  </r>
  <r>
    <s v="Cara"/>
    <s v="Stringer-Proulx"/>
    <m/>
    <s v="cproulx@lexingtonma.org"/>
    <x v="3"/>
    <s v="Special Ed"/>
    <m/>
    <x v="7"/>
    <x v="3"/>
    <n v="0"/>
  </r>
  <r>
    <s v="Robin"/>
    <s v="Strizhak"/>
    <m/>
    <s v="rstrizhak@lexingtonma.org"/>
    <x v="66"/>
    <s v="LEA"/>
    <s v="Visit Site"/>
    <x v="6"/>
    <x v="49"/>
    <n v="1"/>
  </r>
  <r>
    <s v="Kristin"/>
    <s v="Strobel"/>
    <m/>
    <s v="kstrobel@lexingtonma.org"/>
    <x v="3"/>
    <s v="Social Studies"/>
    <s v="Visit Site"/>
    <x v="6"/>
    <x v="3"/>
    <n v="1"/>
  </r>
  <r>
    <s v="Joan"/>
    <s v="Strodel"/>
    <m/>
    <s v="jstrodel@lexingtonma.org"/>
    <x v="4"/>
    <s v="Special Ed"/>
    <m/>
    <x v="2"/>
    <x v="4"/>
    <n v="1"/>
  </r>
  <r>
    <s v="Nicole"/>
    <s v="Strout"/>
    <m/>
    <s v="nstrout@lexingtonma.org"/>
    <x v="56"/>
    <s v="PE &amp; Wellness"/>
    <m/>
    <x v="10"/>
    <x v="3"/>
    <n v="0"/>
  </r>
  <r>
    <s v="Matthew"/>
    <s v="Studley"/>
    <m/>
    <s v="mstudley@lexingtonma.org"/>
    <x v="3"/>
    <n v="5"/>
    <s v="Visit Site"/>
    <x v="2"/>
    <x v="3"/>
    <n v="1"/>
  </r>
  <r>
    <s v="Christine"/>
    <s v="Stueve"/>
    <m/>
    <s v="cstueve@lexingtonma.org"/>
    <x v="9"/>
    <s v="Special Ed"/>
    <m/>
    <x v="6"/>
    <x v="9"/>
    <n v="1"/>
  </r>
  <r>
    <s v="Kelly"/>
    <s v="Suber"/>
    <m/>
    <s v="ksuber@lexingtonma.org"/>
    <x v="5"/>
    <s v="Special Ed"/>
    <m/>
    <x v="6"/>
    <x v="5"/>
    <n v="1"/>
  </r>
  <r>
    <s v="Nithya"/>
    <s v="Subramanian"/>
    <m/>
    <s v="nsubramanian@lexingtonma.org"/>
    <x v="3"/>
    <s v="Math"/>
    <m/>
    <x v="8"/>
    <x v="3"/>
    <n v="1"/>
  </r>
  <r>
    <s v="Ellen"/>
    <s v="Sugita"/>
    <m/>
    <s v="esugita@lexingtonma.org"/>
    <x v="26"/>
    <s v="Special Ed"/>
    <m/>
    <x v="1"/>
    <x v="23"/>
    <n v="1"/>
  </r>
  <r>
    <s v="Jesse"/>
    <s v="Sullivan"/>
    <m/>
    <s v="jsullivan@lexingtonma.org"/>
    <x v="3"/>
    <s v="Special Ed"/>
    <m/>
    <x v="9"/>
    <x v="3"/>
    <n v="1"/>
  </r>
  <r>
    <s v="Matthew"/>
    <s v="Sullivan"/>
    <m/>
    <s v="msullivan@lexingtonma.org"/>
    <x v="13"/>
    <s v="Facilities"/>
    <m/>
    <x v="2"/>
    <x v="13"/>
    <n v="1"/>
  </r>
  <r>
    <s v="Lisa"/>
    <s v="Sullivan"/>
    <m/>
    <s v="lsullivan@lexingtonma.org"/>
    <x v="3"/>
    <s v="Special Ed"/>
    <m/>
    <x v="9"/>
    <x v="3"/>
    <n v="1"/>
  </r>
  <r>
    <s v="Laura"/>
    <s v="Sullivan"/>
    <m/>
    <s v="lsullivan@lexingtonma.org"/>
    <x v="14"/>
    <s v="Special Ed"/>
    <m/>
    <x v="7"/>
    <x v="14"/>
    <n v="1"/>
  </r>
  <r>
    <s v="Debra"/>
    <s v="Sullivan"/>
    <m/>
    <s v="dsullivan@lexingtonma.org"/>
    <x v="20"/>
    <s v="Athletics"/>
    <m/>
    <x v="6"/>
    <x v="6"/>
    <n v="0"/>
  </r>
  <r>
    <s v="Christine"/>
    <s v="Sullivan"/>
    <m/>
    <s v="csullivan@lexingtonma.org"/>
    <x v="3"/>
    <s v="World Language"/>
    <s v="Visit Site"/>
    <x v="6"/>
    <x v="3"/>
    <n v="1"/>
  </r>
  <r>
    <s v="Michael"/>
    <s v="Sullivan"/>
    <m/>
    <s v="misullivan@lexingtonma.org"/>
    <x v="13"/>
    <s v="Facilities"/>
    <m/>
    <x v="6"/>
    <x v="13"/>
    <n v="1"/>
  </r>
  <r>
    <s v="Amy"/>
    <s v="Sullivan"/>
    <m/>
    <s v="amysullivan@lexingtonma.org"/>
    <x v="16"/>
    <s v="Lexington Community Education"/>
    <m/>
    <x v="1"/>
    <x v="16"/>
    <n v="1"/>
  </r>
  <r>
    <s v="Gabrielle"/>
    <s v="Sullivan"/>
    <m/>
    <s v="gsullivan@lexingtonma.org"/>
    <x v="3"/>
    <s v="Visual Arts"/>
    <m/>
    <x v="2"/>
    <x v="3"/>
    <n v="1"/>
  </r>
  <r>
    <s v="Rohen"/>
    <s v="Sundaram"/>
    <m/>
    <s v="rsundaram@lexingtonma.org"/>
    <x v="3"/>
    <s v="P.E. and Wellness"/>
    <m/>
    <x v="6"/>
    <x v="3"/>
    <n v="0"/>
  </r>
  <r>
    <s v="Taryn"/>
    <s v="Surprenant"/>
    <m/>
    <s v="tsurprenant@lexingtonma.org"/>
    <x v="1"/>
    <s v="Special Ed"/>
    <m/>
    <x v="0"/>
    <x v="1"/>
    <n v="0"/>
  </r>
  <r>
    <s v="Jillian"/>
    <s v="Sutherland"/>
    <m/>
    <s v="jsutherland@lexingtonma.org"/>
    <x v="3"/>
    <s v="English"/>
    <s v="Visit Site"/>
    <x v="4"/>
    <x v="3"/>
    <n v="1"/>
  </r>
  <r>
    <s v="Len"/>
    <s v="Swanton"/>
    <m/>
    <s v="lswanton@lexingtonma.org"/>
    <x v="3"/>
    <s v="Math"/>
    <m/>
    <x v="2"/>
    <x v="3"/>
    <n v="0"/>
  </r>
  <r>
    <s v="Kyle"/>
    <s v="Sweeney"/>
    <m/>
    <s v="ksweeney@lexingtonma.org"/>
    <x v="0"/>
    <s v="Special Ed"/>
    <m/>
    <x v="9"/>
    <x v="0"/>
    <n v="1"/>
  </r>
  <r>
    <s v="Kirsten"/>
    <s v="Sweet"/>
    <m/>
    <s v="ksweet@lexingtonma.org"/>
    <x v="3"/>
    <n v="2"/>
    <s v="Visit Site"/>
    <x v="5"/>
    <x v="3"/>
    <n v="1"/>
  </r>
  <r>
    <s v="Michaela"/>
    <s v="Swift"/>
    <m/>
    <s v="mswift@lexingtonma.org"/>
    <x v="3"/>
    <n v="2"/>
    <m/>
    <x v="5"/>
    <x v="3"/>
    <n v="0"/>
  </r>
  <r>
    <s v="Stephanie"/>
    <s v="Swiszcz"/>
    <m/>
    <s v="sswiszcz@lexingtonma.org"/>
    <x v="3"/>
    <s v="World Language"/>
    <m/>
    <x v="6"/>
    <x v="3"/>
    <n v="1"/>
  </r>
  <r>
    <s v="Irfana"/>
    <s v="Syed"/>
    <m/>
    <s v="isyed@lexingtonma.org"/>
    <x v="3"/>
    <s v="Elementary - Grade 2"/>
    <s v="Visit Site"/>
    <x v="5"/>
    <x v="3"/>
    <n v="1"/>
  </r>
  <r>
    <s v="Saffana"/>
    <s v="Syed"/>
    <m/>
    <s v="ssyed@lexingtonma.org"/>
    <x v="0"/>
    <s v="Special Ed"/>
    <m/>
    <x v="6"/>
    <x v="0"/>
    <n v="0"/>
  </r>
  <r>
    <s v="Christopher"/>
    <s v="Synnott"/>
    <m/>
    <s v="csynnott@lexingtonma.org"/>
    <x v="3"/>
    <s v="Social Studies"/>
    <s v="Visit Site"/>
    <x v="0"/>
    <x v="3"/>
    <n v="1"/>
  </r>
  <r>
    <s v="Michaela"/>
    <s v="Szymanski"/>
    <m/>
    <s v="mszymanski@lexingtonma.org"/>
    <x v="8"/>
    <s v="Health Services"/>
    <m/>
    <x v="6"/>
    <x v="8"/>
    <n v="0"/>
  </r>
  <r>
    <s v="Cameron"/>
    <s v="Tabatabaie"/>
    <m/>
    <s v="ctabatabaie@lexingtonma.org"/>
    <x v="3"/>
    <s v="Social Studies"/>
    <s v="Visit Site"/>
    <x v="6"/>
    <x v="3"/>
    <n v="0"/>
  </r>
  <r>
    <s v="Rachel"/>
    <s v="Tadeu"/>
    <m/>
    <s v="rtadeu@lexingtonma.org"/>
    <x v="3"/>
    <s v="Visual Arts"/>
    <m/>
    <x v="6"/>
    <x v="3"/>
    <n v="0"/>
  </r>
  <r>
    <s v="Mark"/>
    <s v="Taggart"/>
    <m/>
    <s v="mtaggart@lexingtonma.org"/>
    <x v="3"/>
    <n v="4"/>
    <s v="Visit Site"/>
    <x v="8"/>
    <x v="3"/>
    <n v="1"/>
  </r>
  <r>
    <s v="William"/>
    <s v="Tanda"/>
    <m/>
    <s v="wtanda@lexingtonma.org"/>
    <x v="0"/>
    <s v="Special Ed"/>
    <m/>
    <x v="0"/>
    <x v="0"/>
    <n v="0"/>
  </r>
  <r>
    <s v="Lisa"/>
    <s v="Tanner"/>
    <m/>
    <s v="ltanner@lexingtonma.org"/>
    <x v="23"/>
    <s v="Library"/>
    <m/>
    <x v="0"/>
    <x v="21"/>
    <n v="1"/>
  </r>
  <r>
    <s v="Amy"/>
    <s v="Taranto"/>
    <m/>
    <s v="ataranto@lexingtonma.org"/>
    <x v="15"/>
    <s v="Technology"/>
    <m/>
    <x v="6"/>
    <x v="15"/>
    <n v="1"/>
  </r>
  <r>
    <s v="John"/>
    <s v="Taranto"/>
    <m/>
    <s v="jtaranto@lexingtonma.org"/>
    <x v="13"/>
    <s v="Facilities"/>
    <m/>
    <x v="2"/>
    <x v="13"/>
    <n v="1"/>
  </r>
  <r>
    <s v="Marissa"/>
    <s v="Tarashuk"/>
    <m/>
    <s v="mtarashuk@lexingtonma.org"/>
    <x v="3"/>
    <n v="5"/>
    <m/>
    <x v="10"/>
    <x v="3"/>
    <n v="0"/>
  </r>
  <r>
    <s v="Meredith"/>
    <s v="Tashkandi"/>
    <m/>
    <s v="mtashkandi@lexingtonma.org"/>
    <x v="3"/>
    <s v="Performing Arts"/>
    <m/>
    <x v="4"/>
    <x v="3"/>
    <n v="0"/>
  </r>
  <r>
    <s v="Neil"/>
    <s v="Taylor"/>
    <m/>
    <s v="netaylor@lexingtonma.org"/>
    <x v="3"/>
    <n v="5"/>
    <s v="Visit Site"/>
    <x v="2"/>
    <x v="3"/>
    <n v="1"/>
  </r>
  <r>
    <s v="Josephine"/>
    <s v="Taylor-Raneri"/>
    <m/>
    <s v="jtaylor@lexingtonma.org"/>
    <x v="5"/>
    <s v="Special Ed"/>
    <m/>
    <x v="10"/>
    <x v="5"/>
    <n v="0"/>
  </r>
  <r>
    <s v="Support"/>
    <s v="Tech"/>
    <m/>
    <m/>
    <x v="61"/>
    <m/>
    <m/>
    <x v="4"/>
    <x v="47"/>
    <n v="0"/>
  </r>
  <r>
    <s v="Meghan"/>
    <s v="Teed"/>
    <m/>
    <s v="mteed@lexingtonma.org"/>
    <x v="3"/>
    <s v="ELL"/>
    <s v="Visit Site"/>
    <x v="5"/>
    <x v="3"/>
    <n v="1"/>
  </r>
  <r>
    <s v="Aimee"/>
    <s v="Temple"/>
    <m/>
    <s v="atemple@lexingtonma.org"/>
    <x v="3"/>
    <n v="5"/>
    <s v="Visit Site"/>
    <x v="0"/>
    <x v="3"/>
    <n v="1"/>
  </r>
  <r>
    <s v="Ann"/>
    <s v="Tenhor"/>
    <m/>
    <s v="atenhor@lexingtonma.org"/>
    <x v="3"/>
    <s v="Technology"/>
    <s v="Visit Site"/>
    <x v="6"/>
    <x v="3"/>
    <n v="1"/>
  </r>
  <r>
    <s v="Michael"/>
    <s v="Tennant"/>
    <m/>
    <s v="mtennant@lexingtonma.org"/>
    <x v="0"/>
    <s v="Special Ed"/>
    <m/>
    <x v="0"/>
    <x v="0"/>
    <n v="0"/>
  </r>
  <r>
    <s v="Roseann"/>
    <s v="Thebado"/>
    <m/>
    <s v="rthebado@lexingtonma.org"/>
    <x v="3"/>
    <s v="RTI"/>
    <s v="Visit Site"/>
    <x v="0"/>
    <x v="3"/>
    <n v="1"/>
  </r>
  <r>
    <s v="Cecile"/>
    <s v="Thomas"/>
    <m/>
    <s v="cthomas@lexingtonma.org"/>
    <x v="3"/>
    <s v="World Language"/>
    <m/>
    <x v="4"/>
    <x v="3"/>
    <n v="0"/>
  </r>
  <r>
    <s v="Kathryn"/>
    <s v="Thompson"/>
    <m/>
    <s v="kathompson@lexingtonma.org"/>
    <x v="15"/>
    <s v="Technology"/>
    <m/>
    <x v="6"/>
    <x v="15"/>
    <n v="1"/>
  </r>
  <r>
    <s v="Jason"/>
    <s v="Thrower"/>
    <m/>
    <s v="jthrower@lexingtonma.org"/>
    <x v="43"/>
    <s v="Special Ed"/>
    <m/>
    <x v="1"/>
    <x v="7"/>
    <n v="1"/>
  </r>
  <r>
    <s v="Paul"/>
    <s v="Tiernan"/>
    <m/>
    <s v="ptiernan@lexingtonma.org"/>
    <x v="3"/>
    <s v="Special Ed"/>
    <m/>
    <x v="6"/>
    <x v="3"/>
    <n v="1"/>
  </r>
  <r>
    <s v="Amy"/>
    <s v="Timmins"/>
    <m/>
    <s v="atimmins@lexingtonma.org"/>
    <x v="3"/>
    <s v="English"/>
    <s v="Visit Site"/>
    <x v="4"/>
    <x v="3"/>
    <n v="1"/>
  </r>
  <r>
    <s v="Suzie"/>
    <s v="Ting"/>
    <m/>
    <s v="sting@lexingtonma.org"/>
    <x v="3"/>
    <s v="Social Studies"/>
    <m/>
    <x v="0"/>
    <x v="3"/>
    <n v="0"/>
  </r>
  <r>
    <s v="Jaimie"/>
    <s v="Tingle"/>
    <m/>
    <s v="jtingle@lexingtonma.org"/>
    <x v="4"/>
    <s v="Special Ed"/>
    <m/>
    <x v="8"/>
    <x v="4"/>
    <n v="1"/>
  </r>
  <r>
    <s v="Dianne"/>
    <s v="Tocci"/>
    <m/>
    <s v="dtocci@lexingtonma.org"/>
    <x v="24"/>
    <s v="Special Ed"/>
    <m/>
    <x v="10"/>
    <x v="22"/>
    <n v="1"/>
  </r>
  <r>
    <s v="Joyce"/>
    <s v="Towle"/>
    <m/>
    <s v="jtowle@lexingtonma.org"/>
    <x v="14"/>
    <s v="Health Services"/>
    <m/>
    <x v="4"/>
    <x v="14"/>
    <n v="1"/>
  </r>
  <r>
    <s v="Gregory"/>
    <s v="Tracy"/>
    <m/>
    <s v="gtracy@lexingtonma.org"/>
    <x v="3"/>
    <s v="Performing Arts"/>
    <s v="Visit Site"/>
    <x v="0"/>
    <x v="3"/>
    <n v="1"/>
  </r>
  <r>
    <s v="Michaela"/>
    <s v="Tracy"/>
    <m/>
    <s v="mtracy@lexingtonma.org"/>
    <x v="3"/>
    <s v="Math"/>
    <s v="Visit Site"/>
    <x v="6"/>
    <x v="3"/>
    <n v="1"/>
  </r>
  <r>
    <s v="Anne"/>
    <s v="Tracy"/>
    <m/>
    <s v="atracy@lexingtonma.org"/>
    <x v="5"/>
    <s v="Special Ed"/>
    <m/>
    <x v="5"/>
    <x v="5"/>
    <n v="0"/>
  </r>
  <r>
    <s v="Douglas"/>
    <s v="Tran"/>
    <m/>
    <s v="dtran@lexingtonma.org"/>
    <x v="3"/>
    <s v="World Language"/>
    <s v="Visit Site"/>
    <x v="4"/>
    <x v="3"/>
    <n v="1"/>
  </r>
  <r>
    <s v="Eric"/>
    <s v="Tran"/>
    <m/>
    <s v="etran@lexingtonma.org"/>
    <x v="15"/>
    <s v="Technology"/>
    <m/>
    <x v="1"/>
    <x v="15"/>
    <n v="1"/>
  </r>
  <r>
    <s v="Vincent"/>
    <s v="Tran"/>
    <m/>
    <s v="vtran@lexingtonma.org"/>
    <x v="58"/>
    <s v="Special Ed"/>
    <m/>
    <x v="8"/>
    <x v="36"/>
    <n v="0"/>
  </r>
  <r>
    <s v="Adriana"/>
    <s v="Tratch Cocoz"/>
    <m/>
    <s v="atcocoz@lexingtonma.org"/>
    <x v="77"/>
    <s v="SIA"/>
    <m/>
    <x v="7"/>
    <x v="21"/>
    <n v="0"/>
  </r>
  <r>
    <s v="Adriana"/>
    <s v="Tratch Cocozza"/>
    <m/>
    <s v="acocozza@lexingtonma.org"/>
    <x v="5"/>
    <s v="Special Ed"/>
    <m/>
    <x v="7"/>
    <x v="5"/>
    <n v="1"/>
  </r>
  <r>
    <s v="Erica"/>
    <s v="Traub"/>
    <m/>
    <s v="etraub@lexingtonma.org"/>
    <x v="3"/>
    <s v="Special Ed"/>
    <m/>
    <x v="8"/>
    <x v="3"/>
    <n v="1"/>
  </r>
  <r>
    <s v="Leah"/>
    <s v="Travers"/>
    <m/>
    <s v="ltravers@lexingtonma.org"/>
    <x v="3"/>
    <s v="ELL"/>
    <m/>
    <x v="6"/>
    <x v="3"/>
    <n v="0"/>
  </r>
  <r>
    <s v="Marie"/>
    <s v="Tristan-Rago"/>
    <m/>
    <s v="mtristanrago@lexingtonma.org"/>
    <x v="3"/>
    <s v="World Language"/>
    <m/>
    <x v="6"/>
    <x v="3"/>
    <n v="0"/>
  </r>
  <r>
    <s v="Stacey"/>
    <s v="Truesdale"/>
    <m/>
    <s v="struesdale@lexingtonma.org"/>
    <x v="17"/>
    <s v="School Office"/>
    <m/>
    <x v="6"/>
    <x v="6"/>
    <n v="0"/>
  </r>
  <r>
    <s v="Christine"/>
    <s v="Tschuor"/>
    <m/>
    <s v="ctschuor@lexingtonma.org"/>
    <x v="24"/>
    <s v="Special Ed"/>
    <m/>
    <x v="7"/>
    <x v="22"/>
    <n v="1"/>
  </r>
  <r>
    <s v="Amy"/>
    <s v="Tsiros-Domow"/>
    <m/>
    <s v="atsirosdomow@lexingtonma.org"/>
    <x v="32"/>
    <s v="Special Ed"/>
    <m/>
    <x v="4"/>
    <x v="7"/>
    <n v="0"/>
  </r>
  <r>
    <s v="Edward"/>
    <s v="Tsui"/>
    <m/>
    <s v="etsui@lexingtonma.org"/>
    <x v="3"/>
    <s v="Visual Arts"/>
    <s v="Visit Site"/>
    <x v="9"/>
    <x v="3"/>
    <n v="0"/>
  </r>
  <r>
    <s v="Heather"/>
    <s v="Tunnicliffe"/>
    <m/>
    <s v="htunnicliffe@lexingtonma.org"/>
    <x v="3"/>
    <s v="P.E. and Wellness"/>
    <s v="Visit Site"/>
    <x v="6"/>
    <x v="3"/>
    <n v="1"/>
  </r>
  <r>
    <s v="Madelyn"/>
    <s v="Turner"/>
    <m/>
    <s v="mturner@lexingtonma.org"/>
    <x v="4"/>
    <s v="Special Ed"/>
    <m/>
    <x v="5"/>
    <x v="4"/>
    <n v="0"/>
  </r>
  <r>
    <s v="Sheila"/>
    <s v="Tweeddale"/>
    <m/>
    <s v="stweeddale@lexingtonma.org"/>
    <x v="24"/>
    <s v="Special Ed"/>
    <m/>
    <x v="3"/>
    <x v="22"/>
    <n v="1"/>
  </r>
  <r>
    <s v="Suzanne"/>
    <s v="Udell"/>
    <m/>
    <s v="sudell@lexingtonma.org"/>
    <x v="3"/>
    <n v="4"/>
    <s v="Visit Site"/>
    <x v="2"/>
    <x v="3"/>
    <n v="1"/>
  </r>
  <r>
    <s v="Onyinye"/>
    <s v="Unachukwu"/>
    <m/>
    <s v="ounachukwu@lexingtonma.org"/>
    <x v="0"/>
    <s v="Special Ed"/>
    <m/>
    <x v="6"/>
    <x v="0"/>
    <n v="0"/>
  </r>
  <r>
    <s v="Onyinye"/>
    <s v="Unachukwu"/>
    <m/>
    <s v="OUnachukwu@lexingtonma.org"/>
    <x v="0"/>
    <s v="Special Ed"/>
    <m/>
    <x v="6"/>
    <x v="0"/>
    <n v="0"/>
  </r>
  <r>
    <s v="Edward"/>
    <s v="Unger"/>
    <m/>
    <s v="eunger@lexingtonma.org"/>
    <x v="3"/>
    <s v="Social Studies"/>
    <s v="Visit Site"/>
    <x v="6"/>
    <x v="3"/>
    <n v="1"/>
  </r>
  <r>
    <s v="Aban"/>
    <s v="Unwalla"/>
    <m/>
    <s v="aunwalla@lexingtonma.org"/>
    <x v="5"/>
    <s v="Special Ed"/>
    <m/>
    <x v="6"/>
    <x v="5"/>
    <n v="1"/>
  </r>
  <r>
    <s v="Jeanette"/>
    <s v="Urquhart"/>
    <m/>
    <s v="jurquhart@lexingtonma.org"/>
    <x v="3"/>
    <s v="Science"/>
    <s v="Visit Site"/>
    <x v="6"/>
    <x v="3"/>
    <n v="1"/>
  </r>
  <r>
    <s v="Caroline"/>
    <s v="Uzenski"/>
    <m/>
    <s v="cuzenski@lexingtonma.org"/>
    <x v="9"/>
    <s v="Counseling"/>
    <s v="Visit Site"/>
    <x v="2"/>
    <x v="9"/>
    <n v="1"/>
  </r>
  <r>
    <s v="Anthony"/>
    <s v="Valenti"/>
    <m/>
    <s v="avalenti@lexingtonma.org"/>
    <x v="1"/>
    <s v="Special Ed"/>
    <m/>
    <x v="6"/>
    <x v="1"/>
    <n v="0"/>
  </r>
  <r>
    <s v="Barbara"/>
    <s v="Valeriani"/>
    <m/>
    <s v="bvaleriani@lexingtonma.org"/>
    <x v="24"/>
    <s v="Special Ed"/>
    <m/>
    <x v="7"/>
    <x v="22"/>
    <n v="1"/>
  </r>
  <r>
    <s v="Valerie"/>
    <s v="Valeriani"/>
    <m/>
    <s v="vvaleriani@lexingtonma.org"/>
    <x v="3"/>
    <s v="Special Ed"/>
    <m/>
    <x v="3"/>
    <x v="3"/>
    <n v="1"/>
  </r>
  <r>
    <s v="Jean"/>
    <s v="Valle"/>
    <m/>
    <s v="jvalle@lexingtonma.org"/>
    <x v="1"/>
    <m/>
    <m/>
    <x v="5"/>
    <x v="1"/>
    <n v="0"/>
  </r>
  <r>
    <s v="Claudia"/>
    <s v="Vanegas"/>
    <m/>
    <s v="cvanegas@lexingtonma.org"/>
    <x v="9"/>
    <s v="Counseling"/>
    <m/>
    <x v="6"/>
    <x v="9"/>
    <n v="1"/>
  </r>
  <r>
    <s v="Margaret"/>
    <s v="VanSlochem"/>
    <m/>
    <s v="mvanslochem@lexingtonma.org"/>
    <x v="3"/>
    <s v="K"/>
    <s v="Visit Site"/>
    <x v="5"/>
    <x v="3"/>
    <n v="0"/>
  </r>
  <r>
    <s v="Kristine"/>
    <s v="Vargas"/>
    <m/>
    <s v="kvargas@lexingtonma.org"/>
    <x v="3"/>
    <s v="Science"/>
    <s v="Visit Site"/>
    <x v="6"/>
    <x v="3"/>
    <n v="1"/>
  </r>
  <r>
    <s v="Celia"/>
    <s v="Vaughan"/>
    <m/>
    <s v="cvaughan@lexingtonma.org"/>
    <x v="24"/>
    <s v="Special Ed"/>
    <m/>
    <x v="7"/>
    <x v="22"/>
    <n v="1"/>
  </r>
  <r>
    <s v="Pamela"/>
    <s v="Vaughan"/>
    <m/>
    <s v="pvaughan@lexingtonma.org"/>
    <x v="14"/>
    <s v="Health Services"/>
    <s v="Visit Site"/>
    <x v="3"/>
    <x v="14"/>
    <n v="1"/>
  </r>
  <r>
    <s v="Krystal"/>
    <s v="Velazquez"/>
    <m/>
    <s v="kvelazquez@lexingtonma.org"/>
    <x v="9"/>
    <s v="Counseling"/>
    <s v="Visit Site"/>
    <x v="8"/>
    <x v="9"/>
    <n v="1"/>
  </r>
  <r>
    <s v="Ann"/>
    <s v="Vento"/>
    <m/>
    <s v="avento@lexingtonma.org"/>
    <x v="23"/>
    <s v="School Office"/>
    <m/>
    <x v="8"/>
    <x v="21"/>
    <n v="1"/>
  </r>
  <r>
    <s v="Roxanne"/>
    <s v="Vento"/>
    <m/>
    <s v="rvento@lexingtonma.org"/>
    <x v="3"/>
    <s v="K"/>
    <m/>
    <x v="3"/>
    <x v="3"/>
    <n v="1"/>
  </r>
  <r>
    <s v="Caren"/>
    <s v="Venuti"/>
    <m/>
    <s v="cvenuti@lexingtonma.org"/>
    <x v="0"/>
    <s v="Special Ed"/>
    <m/>
    <x v="7"/>
    <x v="0"/>
    <n v="1"/>
  </r>
  <r>
    <s v="Lauren"/>
    <s v="Venuti"/>
    <m/>
    <s v="lvenuti@lexingtonma.org"/>
    <x v="3"/>
    <s v="Special Ed"/>
    <m/>
    <x v="6"/>
    <x v="3"/>
    <n v="1"/>
  </r>
  <r>
    <s v="Andre"/>
    <s v="Verner"/>
    <m/>
    <s v="averner@lexingtonma.org"/>
    <x v="3"/>
    <s v="Math"/>
    <s v="Visit Site"/>
    <x v="6"/>
    <x v="3"/>
    <n v="1"/>
  </r>
  <r>
    <s v="Raquel"/>
    <s v="Verrengia"/>
    <m/>
    <s v="rverrengia@lexingtonma.org"/>
    <x v="3"/>
    <s v="World Language"/>
    <s v="Visit Site"/>
    <x v="0"/>
    <x v="3"/>
    <n v="1"/>
  </r>
  <r>
    <s v="Joseph"/>
    <s v="Vieira"/>
    <m/>
    <s v="jvieira@lexingtonma.org"/>
    <x v="13"/>
    <s v="Facilities"/>
    <m/>
    <x v="6"/>
    <x v="13"/>
    <n v="1"/>
  </r>
  <r>
    <s v="David"/>
    <s v="Vincent"/>
    <m/>
    <s v="dvincent@lexingtonma.org"/>
    <x v="3"/>
    <s v="Social Studies"/>
    <s v="Visit Site"/>
    <x v="4"/>
    <x v="3"/>
    <n v="1"/>
  </r>
  <r>
    <s v="Elizabeth"/>
    <s v="Virgin"/>
    <m/>
    <s v="evirgin@lexingtonma.org"/>
    <x v="3"/>
    <s v="Math"/>
    <s v="Visit Site"/>
    <x v="6"/>
    <x v="3"/>
    <n v="0"/>
  </r>
  <r>
    <s v="Valerie"/>
    <s v="Viscosi"/>
    <m/>
    <s v="vviscosi@lexingtonma.org"/>
    <x v="26"/>
    <s v="Counseling"/>
    <m/>
    <x v="1"/>
    <x v="23"/>
    <n v="1"/>
  </r>
  <r>
    <s v="LeeAnn"/>
    <s v="Vitto"/>
    <m/>
    <s v="lvitto@lexingtonma.org"/>
    <x v="23"/>
    <s v="School Office"/>
    <m/>
    <x v="10"/>
    <x v="21"/>
    <n v="1"/>
  </r>
  <r>
    <s v="Christine"/>
    <s v="Vittorioso"/>
    <m/>
    <s v="cvittorioso@lexingtonma.org"/>
    <x v="74"/>
    <s v="K"/>
    <m/>
    <x v="10"/>
    <x v="54"/>
    <n v="1"/>
  </r>
  <r>
    <s v="Cecelia"/>
    <s v="Vosland"/>
    <m/>
    <s v="cvosland@lexingtonma.org"/>
    <x v="3"/>
    <s v="RTI"/>
    <s v="Visit Site"/>
    <x v="0"/>
    <x v="3"/>
    <n v="1"/>
  </r>
  <r>
    <s v="Ryan"/>
    <s v="Voto"/>
    <m/>
    <s v="rvoto@lexingtonma.org"/>
    <x v="15"/>
    <s v="Technology"/>
    <m/>
    <x v="0"/>
    <x v="15"/>
    <n v="0"/>
  </r>
  <r>
    <s v="Gregory"/>
    <s v="Vredenburgh"/>
    <m/>
    <s v="gvredenburgh@lexingtonma.org"/>
    <x v="3"/>
    <s v="Social Studies"/>
    <m/>
    <x v="6"/>
    <x v="3"/>
    <n v="0"/>
  </r>
  <r>
    <s v="Christopher"/>
    <s v="Wai"/>
    <m/>
    <s v="cwai@lexingtonma.org"/>
    <x v="26"/>
    <s v="School Office"/>
    <m/>
    <x v="5"/>
    <x v="23"/>
    <n v="1"/>
  </r>
  <r>
    <s v="Mark"/>
    <s v="Waldeck"/>
    <m/>
    <s v="mwaldeck@lexingtonma.org"/>
    <x v="3"/>
    <s v="Science"/>
    <s v="Visit Site"/>
    <x v="4"/>
    <x v="3"/>
    <n v="1"/>
  </r>
  <r>
    <s v="Sarah"/>
    <s v="Walker"/>
    <m/>
    <s v="swalker@lexingtonma.org"/>
    <x v="3"/>
    <s v="Visual Arts"/>
    <m/>
    <x v="8"/>
    <x v="3"/>
    <n v="1"/>
  </r>
  <r>
    <s v="Laurette"/>
    <s v="Walker"/>
    <m/>
    <s v="lwalker@lexingtonma.org"/>
    <x v="0"/>
    <s v="Special Ed"/>
    <m/>
    <x v="6"/>
    <x v="0"/>
    <n v="0"/>
  </r>
  <r>
    <s v="Lindsey"/>
    <s v="Wall"/>
    <m/>
    <s v="lwall@lexingtonma.org"/>
    <x v="3"/>
    <s v="Math"/>
    <m/>
    <x v="6"/>
    <x v="3"/>
    <n v="0"/>
  </r>
  <r>
    <s v="Lisa"/>
    <s v="Wallace"/>
    <m/>
    <s v="lwallace@lexingtonma.org"/>
    <x v="3"/>
    <n v="1"/>
    <s v="Visit Site"/>
    <x v="9"/>
    <x v="3"/>
    <n v="1"/>
  </r>
  <r>
    <s v="Garrett"/>
    <s v="Wallace"/>
    <m/>
    <s v="gwallace@lexingtonma.org"/>
    <x v="3"/>
    <s v="Performing Arts"/>
    <s v="Visit Site"/>
    <x v="6"/>
    <x v="3"/>
    <n v="1"/>
  </r>
  <r>
    <s v="Harriet"/>
    <s v="Wallen"/>
    <m/>
    <s v="hwallen@lexingtonma.org"/>
    <x v="21"/>
    <s v="Library"/>
    <m/>
    <x v="6"/>
    <x v="19"/>
    <n v="1"/>
  </r>
  <r>
    <s v="David"/>
    <s v="Walsh"/>
    <m/>
    <s v="dwalsh@lexingtonma.org"/>
    <x v="3"/>
    <s v="English"/>
    <s v="Visit Site"/>
    <x v="6"/>
    <x v="3"/>
    <n v="1"/>
  </r>
  <r>
    <s v="Paul"/>
    <s v="Walsh"/>
    <m/>
    <s v="pwalsh@lexingtonma.org"/>
    <x v="21"/>
    <s v="Library"/>
    <s v="Visit Site"/>
    <x v="3"/>
    <x v="19"/>
    <n v="1"/>
  </r>
  <r>
    <s v="James"/>
    <s v="Walsh"/>
    <m/>
    <s v="jwalsh@lexingtonma.org"/>
    <x v="13"/>
    <s v="Facilities"/>
    <m/>
    <x v="1"/>
    <x v="13"/>
    <n v="1"/>
  </r>
  <r>
    <s v="Amber"/>
    <s v="Walsh"/>
    <m/>
    <s v="awalsh@lexingtonma.org"/>
    <x v="5"/>
    <s v="Spec Ed"/>
    <m/>
    <x v="10"/>
    <x v="5"/>
    <n v="0"/>
  </r>
  <r>
    <s v="Christen"/>
    <s v="Walters"/>
    <m/>
    <s v="cwalters@lexingtonma.org"/>
    <x v="3"/>
    <s v="English"/>
    <s v="Visit Site"/>
    <x v="6"/>
    <x v="3"/>
    <n v="1"/>
  </r>
  <r>
    <s v="Robert"/>
    <s v="Walters"/>
    <m/>
    <m/>
    <x v="13"/>
    <s v="Facilities"/>
    <m/>
    <x v="6"/>
    <x v="13"/>
    <n v="0"/>
  </r>
  <r>
    <s v="Henry"/>
    <s v="Wan"/>
    <m/>
    <s v="hwan@lexingtonma.org"/>
    <x v="30"/>
    <s v="Counseling"/>
    <s v="Visit Site"/>
    <x v="3"/>
    <x v="25"/>
    <n v="1"/>
  </r>
  <r>
    <s v="Yuping"/>
    <s v="Wang"/>
    <m/>
    <s v="ywang@lexingtonma.org"/>
    <x v="3"/>
    <s v="World Language"/>
    <s v="Visit Site"/>
    <x v="0"/>
    <x v="3"/>
    <n v="1"/>
  </r>
  <r>
    <s v="Ling"/>
    <s v="Wang"/>
    <m/>
    <s v="lwang@lexingtonma.org"/>
    <x v="6"/>
    <s v="Central Office"/>
    <m/>
    <x v="1"/>
    <x v="6"/>
    <n v="1"/>
  </r>
  <r>
    <s v="Carlton"/>
    <s v="Ward"/>
    <m/>
    <s v="cward@lexingtonma.org"/>
    <x v="78"/>
    <s v="Performing Arts"/>
    <m/>
    <x v="6"/>
    <x v="57"/>
    <n v="0"/>
  </r>
  <r>
    <s v="De'Shawn"/>
    <s v="Washington"/>
    <m/>
    <s v="dwashington@lexingtonma.org"/>
    <x v="3"/>
    <n v="3"/>
    <s v="Visit Site"/>
    <x v="5"/>
    <x v="3"/>
    <n v="1"/>
  </r>
  <r>
    <s v="Krishonda"/>
    <s v="Waters"/>
    <m/>
    <s v="kwaters@lexingtonma.org"/>
    <x v="79"/>
    <s v="Counseling"/>
    <m/>
    <x v="1"/>
    <x v="6"/>
    <n v="0"/>
  </r>
  <r>
    <s v="Melinda"/>
    <s v="Webster-Loof"/>
    <m/>
    <s v="mwloof@lexingtonma.org"/>
    <x v="21"/>
    <s v="Library"/>
    <m/>
    <x v="2"/>
    <x v="19"/>
    <n v="0"/>
  </r>
  <r>
    <s v="Zoe"/>
    <s v="Weems"/>
    <m/>
    <s v="zweems@lexingtonma.org"/>
    <x v="80"/>
    <m/>
    <s v="Visit Site"/>
    <x v="0"/>
    <x v="3"/>
    <n v="1"/>
  </r>
  <r>
    <s v="Roberta"/>
    <s v="Wehmeyer"/>
    <m/>
    <s v="rwehmeyer@lexingtonma.org"/>
    <x v="3"/>
    <s v="Visual Arts"/>
    <s v="Visit Site"/>
    <x v="3"/>
    <x v="3"/>
    <n v="1"/>
  </r>
  <r>
    <s v="Jonathon"/>
    <s v="Weintraub"/>
    <m/>
    <s v="jweintraub@lexingtonma.org"/>
    <x v="1"/>
    <s v="Special Ed"/>
    <m/>
    <x v="6"/>
    <x v="1"/>
    <n v="0"/>
  </r>
  <r>
    <s v="Hallie"/>
    <s v="Wells"/>
    <m/>
    <s v="hwells@lexingtonma.org"/>
    <x v="4"/>
    <s v="Special Ed"/>
    <m/>
    <x v="0"/>
    <x v="4"/>
    <n v="1"/>
  </r>
  <r>
    <s v="Jamie"/>
    <s v="Welsh"/>
    <m/>
    <s v="jwelsh@lexingtonma.org"/>
    <x v="3"/>
    <s v="Science"/>
    <s v="Visit Site"/>
    <x v="4"/>
    <x v="3"/>
    <n v="1"/>
  </r>
  <r>
    <s v="James"/>
    <s v="Werner"/>
    <m/>
    <s v="jwerner@lexingtonma.org"/>
    <x v="3"/>
    <s v="Science"/>
    <s v="Visit Site"/>
    <x v="4"/>
    <x v="3"/>
    <n v="1"/>
  </r>
  <r>
    <s v="Janet"/>
    <s v="West"/>
    <m/>
    <s v="jwest@lexingtonma.org"/>
    <x v="3"/>
    <s v="Math"/>
    <s v="Visit Site"/>
    <x v="6"/>
    <x v="3"/>
    <n v="1"/>
  </r>
  <r>
    <s v="Krystal"/>
    <s v="Wettstone"/>
    <m/>
    <s v="kwettstone@lexingtonma.org"/>
    <x v="3"/>
    <s v="English"/>
    <s v="Visit Site"/>
    <x v="0"/>
    <x v="3"/>
    <n v="1"/>
  </r>
  <r>
    <s v="Jonathan"/>
    <s v="Wettstone"/>
    <m/>
    <s v="jwettstone@lexingtonma.org"/>
    <x v="26"/>
    <s v="School Office"/>
    <m/>
    <x v="4"/>
    <x v="23"/>
    <n v="1"/>
  </r>
  <r>
    <s v="Amy"/>
    <s v="White"/>
    <m/>
    <s v="awhite@lexingtonma.org"/>
    <x v="24"/>
    <s v="Special Ed"/>
    <m/>
    <x v="10"/>
    <x v="22"/>
    <n v="1"/>
  </r>
  <r>
    <s v="Marylee"/>
    <s v="White"/>
    <m/>
    <s v="mwhite@lexingtonma.org"/>
    <x v="1"/>
    <s v="Special Ed"/>
    <m/>
    <x v="6"/>
    <x v="1"/>
    <n v="1"/>
  </r>
  <r>
    <s v="Carol"/>
    <s v="White"/>
    <m/>
    <s v="cwhite@lexingtonma.org"/>
    <x v="5"/>
    <s v="Special Ed"/>
    <m/>
    <x v="5"/>
    <x v="5"/>
    <n v="0"/>
  </r>
  <r>
    <s v="Iryna"/>
    <s v="Whitney"/>
    <m/>
    <s v="iwhitney@lexingtonma.org"/>
    <x v="3"/>
    <n v="3"/>
    <m/>
    <x v="2"/>
    <x v="3"/>
    <n v="0"/>
  </r>
  <r>
    <s v="Nathan"/>
    <s v="Wilcox"/>
    <m/>
    <s v="nwilcox@lexingtonma.org"/>
    <x v="30"/>
    <s v="Counseling"/>
    <m/>
    <x v="6"/>
    <x v="25"/>
    <n v="1"/>
  </r>
  <r>
    <s v="Harold"/>
    <s v="Wilde IV"/>
    <m/>
    <s v="hwilde@lexingtonma.org"/>
    <x v="3"/>
    <n v="4"/>
    <s v="Visit Site"/>
    <x v="9"/>
    <x v="3"/>
    <n v="1"/>
  </r>
  <r>
    <s v="Mandy"/>
    <s v="Wilds"/>
    <m/>
    <s v="mwilds@lexingtonma.org"/>
    <x v="81"/>
    <s v="Special Ed"/>
    <m/>
    <x v="7"/>
    <x v="58"/>
    <n v="1"/>
  </r>
  <r>
    <s v="Steven"/>
    <s v="Wilkins"/>
    <m/>
    <s v="swilkins@lexingtonma.org"/>
    <x v="3"/>
    <s v="Science"/>
    <s v="Visit Site"/>
    <x v="6"/>
    <x v="3"/>
    <n v="1"/>
  </r>
  <r>
    <s v="Megan"/>
    <s v="Willey"/>
    <m/>
    <s v="mwilley@lexingtonma.org"/>
    <x v="9"/>
    <s v="Special Ed"/>
    <m/>
    <x v="0"/>
    <x v="9"/>
    <n v="1"/>
  </r>
  <r>
    <s v="Kaitlyn"/>
    <s v="Williams"/>
    <m/>
    <s v="kawilliams@lexingtonma.org"/>
    <x v="14"/>
    <s v="Health Services"/>
    <m/>
    <x v="8"/>
    <x v="14"/>
    <n v="1"/>
  </r>
  <r>
    <s v="Lucretia"/>
    <s v="Williams"/>
    <m/>
    <s v="luwilliams@lexingtonma.org"/>
    <x v="31"/>
    <s v="Special Ed"/>
    <m/>
    <x v="7"/>
    <x v="27"/>
    <n v="1"/>
  </r>
  <r>
    <s v="Cody"/>
    <s v="Williams"/>
    <m/>
    <s v="cwilliams@lexingtonma.org"/>
    <x v="3"/>
    <s v="Engineering/Technology"/>
    <m/>
    <x v="0"/>
    <x v="3"/>
    <n v="0"/>
  </r>
  <r>
    <s v="Michelle"/>
    <s v="Williams"/>
    <m/>
    <s v="mwilliams@lexingtonma.org"/>
    <x v="0"/>
    <s v="Special Ed"/>
    <m/>
    <x v="7"/>
    <x v="0"/>
    <n v="0"/>
  </r>
  <r>
    <s v="Robert"/>
    <s v="Wilson"/>
    <m/>
    <s v="rwilson@lexingtonma.org"/>
    <x v="0"/>
    <s v="Special Ed"/>
    <m/>
    <x v="6"/>
    <x v="0"/>
    <n v="0"/>
  </r>
  <r>
    <s v="Sean"/>
    <s v="Wilson"/>
    <m/>
    <s v="seanwilson@lexingtonma.org"/>
    <x v="41"/>
    <s v="Facilities"/>
    <m/>
    <x v="1"/>
    <x v="34"/>
    <n v="1"/>
  </r>
  <r>
    <s v="Vanessa"/>
    <s v="Wilson"/>
    <m/>
    <s v="vwilson@lexingtonma.org"/>
    <x v="3"/>
    <s v="ELL"/>
    <m/>
    <x v="3"/>
    <x v="3"/>
    <n v="1"/>
  </r>
  <r>
    <s v="Shane"/>
    <s v="Wilson"/>
    <m/>
    <s v="swilson@lexingtonma.org"/>
    <x v="3"/>
    <s v="Social Studies"/>
    <s v="Visit Site"/>
    <x v="6"/>
    <x v="3"/>
    <n v="1"/>
  </r>
  <r>
    <s v="Kristine"/>
    <s v="Wiltz"/>
    <m/>
    <s v="kwiltz@lexingtonma.org"/>
    <x v="3"/>
    <s v="Special Ed"/>
    <m/>
    <x v="5"/>
    <x v="3"/>
    <n v="2"/>
  </r>
  <r>
    <s v="David"/>
    <s v="Wininger"/>
    <m/>
    <s v="dwininger@lexingtonma.org"/>
    <x v="3"/>
    <s v="Technology"/>
    <s v="Visit Site"/>
    <x v="6"/>
    <x v="3"/>
    <n v="1"/>
  </r>
  <r>
    <s v="Rynel"/>
    <s v="Wise"/>
    <m/>
    <s v="rwise@lexingtonma.org"/>
    <x v="23"/>
    <s v="School Office"/>
    <m/>
    <x v="6"/>
    <x v="21"/>
    <n v="1"/>
  </r>
  <r>
    <s v="Kiyanna"/>
    <s v="Wise"/>
    <m/>
    <s v="kwise@lexingtonma.org"/>
    <x v="5"/>
    <s v="Special Ed"/>
    <m/>
    <x v="6"/>
    <x v="5"/>
    <n v="0"/>
  </r>
  <r>
    <s v="Anne"/>
    <s v="Witti"/>
    <m/>
    <s v="awitti@lexingtonma.org"/>
    <x v="3"/>
    <s v="Math"/>
    <s v="Visit Site"/>
    <x v="4"/>
    <x v="3"/>
    <n v="1"/>
  </r>
  <r>
    <s v="Jennifer"/>
    <s v="Wolcott"/>
    <m/>
    <s v="jwolcott@lexingtonma.org"/>
    <x v="3"/>
    <s v="Special Ed"/>
    <m/>
    <x v="6"/>
    <x v="3"/>
    <n v="1"/>
  </r>
  <r>
    <s v="Howard"/>
    <s v="Wolke"/>
    <m/>
    <s v="hwolke@lexingtonma.org"/>
    <x v="3"/>
    <s v="Technology"/>
    <s v="Visit Site"/>
    <x v="0"/>
    <x v="3"/>
    <n v="1"/>
  </r>
  <r>
    <s v="Andrew"/>
    <s v="Wong"/>
    <m/>
    <s v="awong@lexingtonma.org"/>
    <x v="3"/>
    <s v="Science"/>
    <s v="Visit Site"/>
    <x v="0"/>
    <x v="3"/>
    <n v="1"/>
  </r>
  <r>
    <s v="Madeline"/>
    <s v="Wong"/>
    <m/>
    <s v="mwong@lexingtonma.org"/>
    <x v="3"/>
    <s v="Science"/>
    <m/>
    <x v="6"/>
    <x v="3"/>
    <n v="0"/>
  </r>
  <r>
    <s v="Amy"/>
    <s v="Wonkka"/>
    <m/>
    <s v="awonkka@lexingtonma.org"/>
    <x v="4"/>
    <s v="Special Ed"/>
    <m/>
    <x v="1"/>
    <x v="4"/>
    <n v="1"/>
  </r>
  <r>
    <s v="Shawn"/>
    <s v="Wood"/>
    <m/>
    <s v="swood@lexingtonma.org"/>
    <x v="3"/>
    <s v="Special Ed"/>
    <s v="Visit Site"/>
    <x v="10"/>
    <x v="3"/>
    <n v="1"/>
  </r>
  <r>
    <s v="Jeffrey"/>
    <s v="Woodcock"/>
    <m/>
    <s v="jwoodcock@lexingtonma.org"/>
    <x v="3"/>
    <s v="Math"/>
    <s v="Visit Site"/>
    <x v="4"/>
    <x v="3"/>
    <n v="1"/>
  </r>
  <r>
    <s v="Myriam"/>
    <s v="Wright"/>
    <m/>
    <s v="mywright@lexingtonma.org"/>
    <x v="5"/>
    <s v="Special Ed"/>
    <m/>
    <x v="5"/>
    <x v="5"/>
    <n v="0"/>
  </r>
  <r>
    <s v="Lori"/>
    <s v="Wright"/>
    <m/>
    <s v="lwright@lexingtonma.org"/>
    <x v="3"/>
    <s v="Substitute"/>
    <m/>
    <x v="2"/>
    <x v="3"/>
    <n v="0"/>
  </r>
  <r>
    <s v="Nicole"/>
    <s v="Wu"/>
    <m/>
    <s v="nwu@lexingtonma.org"/>
    <x v="3"/>
    <n v="1"/>
    <s v="Visit Site"/>
    <x v="5"/>
    <x v="3"/>
    <n v="1"/>
  </r>
  <r>
    <s v="Jieying"/>
    <s v="Yao"/>
    <m/>
    <s v="jyao@lexingtonma.org"/>
    <x v="3"/>
    <s v="World Language"/>
    <s v="Visit Site"/>
    <x v="6"/>
    <x v="3"/>
    <n v="1"/>
  </r>
  <r>
    <s v="Betty"/>
    <s v="Yee"/>
    <m/>
    <s v="byee@lexingtonma.org"/>
    <x v="3"/>
    <n v="1"/>
    <s v="Visit Site"/>
    <x v="10"/>
    <x v="3"/>
    <n v="1"/>
  </r>
  <r>
    <s v="Elizabeth"/>
    <s v="Yellis"/>
    <m/>
    <s v="eyellis@lexingtonma.org"/>
    <x v="3"/>
    <n v="3"/>
    <m/>
    <x v="3"/>
    <x v="3"/>
    <n v="0"/>
  </r>
  <r>
    <s v="Tammy"/>
    <s v="Yeung"/>
    <m/>
    <s v="tyeung@lexingtonma.org"/>
    <x v="9"/>
    <s v="Counseling"/>
    <m/>
    <x v="10"/>
    <x v="9"/>
    <n v="1"/>
  </r>
  <r>
    <s v="Mayumi"/>
    <s v="Yunes"/>
    <m/>
    <s v="myunes@lexingtonma.org"/>
    <x v="3"/>
    <s v="Math"/>
    <m/>
    <x v="8"/>
    <x v="3"/>
    <n v="0"/>
  </r>
  <r>
    <s v="Madison"/>
    <s v="Zanco"/>
    <m/>
    <s v="mzanco@lexingtonma.org"/>
    <x v="1"/>
    <s v="Special Ed"/>
    <m/>
    <x v="9"/>
    <x v="1"/>
    <n v="0"/>
  </r>
  <r>
    <s v="Christine"/>
    <s v="Zbikowski"/>
    <m/>
    <s v="czbikowski@lexingtonma.org"/>
    <x v="23"/>
    <s v="School Office"/>
    <m/>
    <x v="8"/>
    <x v="21"/>
    <n v="1"/>
  </r>
  <r>
    <s v="Mary"/>
    <s v="Zeytoonian"/>
    <m/>
    <s v="mzeytoonian@lexingtonma.org"/>
    <x v="23"/>
    <s v="School Office"/>
    <m/>
    <x v="6"/>
    <x v="21"/>
    <n v="1"/>
  </r>
  <r>
    <s v="Julianne"/>
    <s v="Zhou"/>
    <m/>
    <s v="jzhou@lexingtonma.org"/>
    <x v="3"/>
    <s v="World Language"/>
    <s v="Visit Site"/>
    <x v="0"/>
    <x v="3"/>
    <n v="1"/>
  </r>
  <r>
    <s v="Lily"/>
    <s v="Zhu"/>
    <m/>
    <s v="lzhu@lexingtonma.org"/>
    <x v="3"/>
    <s v="World Language"/>
    <s v="Visit Site"/>
    <x v="6"/>
    <x v="3"/>
    <n v="1"/>
  </r>
  <r>
    <s v="Tiffany"/>
    <s v="Zides"/>
    <m/>
    <s v="tzides@lexingtonma.org"/>
    <x v="3"/>
    <s v="Technology"/>
    <s v="Visit Site"/>
    <x v="4"/>
    <x v="3"/>
    <n v="1"/>
  </r>
  <r>
    <s v="Felice"/>
    <s v="Zinderman"/>
    <m/>
    <s v="fzinderman@lexingtonma.org"/>
    <x v="34"/>
    <s v="Special Ed"/>
    <s v="Visit Site"/>
    <x v="10"/>
    <x v="29"/>
    <n v="1"/>
  </r>
  <r>
    <s v="Allison"/>
    <s v="Zocchi"/>
    <m/>
    <s v="azocchi@lexingtonma.org"/>
    <x v="82"/>
    <s v="Special Ed"/>
    <m/>
    <x v="1"/>
    <x v="5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15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0"/>
        <item x="7"/>
        <item x="4"/>
        <item x="8"/>
        <item x="9"/>
        <item x="3"/>
        <item x="5"/>
        <item x="6"/>
        <item x="1"/>
        <item x="0"/>
        <item t="default"/>
      </items>
    </pivotField>
    <pivotField showAll="0"/>
    <pivotField dataField="1" showAll="0"/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Retention Rate" fld="9" subtotal="average" baseField="0" baseItem="0" numFmtId="9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4" firstHeaderRow="1" firstDataRow="1" firstDataCol="1"/>
  <pivotFields count="10">
    <pivotField showAll="0"/>
    <pivotField showAll="0"/>
    <pivotField showAll="0"/>
    <pivotField showAll="0"/>
    <pivotField showAll="0">
      <items count="84">
        <item x="17"/>
        <item x="6"/>
        <item x="79"/>
        <item x="26"/>
        <item x="75"/>
        <item x="47"/>
        <item x="32"/>
        <item x="7"/>
        <item x="43"/>
        <item x="40"/>
        <item x="66"/>
        <item x="64"/>
        <item x="18"/>
        <item x="28"/>
        <item x="30"/>
        <item x="13"/>
        <item x="53"/>
        <item x="35"/>
        <item x="51"/>
        <item x="38"/>
        <item x="80"/>
        <item x="31"/>
        <item x="12"/>
        <item x="68"/>
        <item x="73"/>
        <item x="8"/>
        <item x="56"/>
        <item x="27"/>
        <item x="1"/>
        <item x="44"/>
        <item x="58"/>
        <item x="74"/>
        <item x="29"/>
        <item x="37"/>
        <item x="10"/>
        <item x="81"/>
        <item x="21"/>
        <item x="48"/>
        <item x="55"/>
        <item x="70"/>
        <item x="41"/>
        <item x="25"/>
        <item x="2"/>
        <item x="72"/>
        <item x="14"/>
        <item x="39"/>
        <item x="22"/>
        <item x="82"/>
        <item x="34"/>
        <item x="71"/>
        <item x="46"/>
        <item x="59"/>
        <item x="19"/>
        <item x="50"/>
        <item x="69"/>
        <item x="42"/>
        <item x="49"/>
        <item x="23"/>
        <item x="77"/>
        <item x="63"/>
        <item x="20"/>
        <item x="5"/>
        <item x="45"/>
        <item x="9"/>
        <item x="65"/>
        <item x="52"/>
        <item x="24"/>
        <item x="76"/>
        <item x="62"/>
        <item x="4"/>
        <item x="0"/>
        <item x="11"/>
        <item x="61"/>
        <item x="33"/>
        <item x="67"/>
        <item x="3"/>
        <item x="36"/>
        <item x="15"/>
        <item x="78"/>
        <item x="54"/>
        <item x="60"/>
        <item x="57"/>
        <item x="16"/>
        <item t="default"/>
      </items>
    </pivotField>
    <pivotField showAll="0"/>
    <pivotField showAll="0"/>
    <pivotField showAll="0"/>
    <pivotField axis="axisRow" showAll="0">
      <items count="61">
        <item x="6"/>
        <item x="23"/>
        <item x="55"/>
        <item x="38"/>
        <item x="7"/>
        <item x="33"/>
        <item x="49"/>
        <item x="48"/>
        <item x="17"/>
        <item x="25"/>
        <item x="13"/>
        <item x="30"/>
        <item x="41"/>
        <item x="32"/>
        <item x="27"/>
        <item x="12"/>
        <item x="53"/>
        <item x="8"/>
        <item x="24"/>
        <item x="1"/>
        <item x="36"/>
        <item x="54"/>
        <item x="26"/>
        <item x="31"/>
        <item x="10"/>
        <item x="58"/>
        <item x="19"/>
        <item x="34"/>
        <item x="2"/>
        <item x="52"/>
        <item x="14"/>
        <item x="29"/>
        <item x="20"/>
        <item x="59"/>
        <item x="51"/>
        <item x="37"/>
        <item x="45"/>
        <item x="18"/>
        <item x="40"/>
        <item x="50"/>
        <item x="35"/>
        <item x="39"/>
        <item x="21"/>
        <item x="5"/>
        <item x="4"/>
        <item x="9"/>
        <item x="42"/>
        <item x="22"/>
        <item x="56"/>
        <item x="0"/>
        <item x="11"/>
        <item x="47"/>
        <item x="28"/>
        <item x="3"/>
        <item x="15"/>
        <item x="57"/>
        <item x="43"/>
        <item x="46"/>
        <item x="44"/>
        <item x="16"/>
        <item t="default"/>
      </items>
    </pivotField>
    <pivotField dataField="1" showAll="0"/>
  </pivotFields>
  <rowFields count="1">
    <field x="8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Retenion Rate" fld="9" subtotal="average" baseField="0" baseItem="0" numFmtId="9"/>
  </dataFields>
  <formats count="2">
    <format dxfId="5">
      <pivotArea collapsedLevelsAreSubtotals="1" fieldPosition="0">
        <references count="1">
          <reference field="8" count="1">
            <x v="10"/>
          </reference>
        </references>
      </pivotArea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J1499" totalsRowShown="0">
  <tableColumns count="10">
    <tableColumn id="1" name="First Name"/>
    <tableColumn id="2" name="Last Name"/>
    <tableColumn id="3" name="Phone"/>
    <tableColumn id="4" name="Email"/>
    <tableColumn id="5" name="Position/Title"/>
    <tableColumn id="6" name="Assignment"/>
    <tableColumn id="7" name="Website"/>
    <tableColumn id="8" name="School"/>
    <tableColumn id="9" name="clean pos" dataDxfId="10">
      <calculatedColumnFormula>_xlfn.XLOOKUP(Table1[[#This Row],[Position/Title]], Pivots!$H$4:$H$86, Pivots!$I$4:$I$86)</calculatedColumnFormula>
    </tableColumn>
    <tableColumn id="10" name="In 2020 File">
      <calculatedColumnFormula>COUNTIF(LexData2020!D:D, LexData2023!D2)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6"/>
  <sheetViews>
    <sheetView workbookViewId="0">
      <selection activeCell="B20" sqref="B20"/>
    </sheetView>
  </sheetViews>
  <sheetFormatPr baseColWidth="10" defaultRowHeight="16" x14ac:dyDescent="0.2"/>
  <cols>
    <col min="1" max="1" width="30" bestFit="1" customWidth="1"/>
    <col min="2" max="2" width="20.33203125" bestFit="1" customWidth="1"/>
    <col min="4" max="4" width="28" bestFit="1" customWidth="1"/>
    <col min="5" max="5" width="20.33203125" bestFit="1" customWidth="1"/>
  </cols>
  <sheetData>
    <row r="3" spans="1:9" x14ac:dyDescent="0.2">
      <c r="A3" s="1" t="s">
        <v>4311</v>
      </c>
      <c r="B3" t="s">
        <v>4318</v>
      </c>
      <c r="D3" s="1" t="s">
        <v>4311</v>
      </c>
      <c r="E3" t="s">
        <v>4319</v>
      </c>
      <c r="H3" t="s">
        <v>4314</v>
      </c>
      <c r="I3" t="s">
        <v>4315</v>
      </c>
    </row>
    <row r="4" spans="1:9" x14ac:dyDescent="0.2">
      <c r="A4" s="2" t="s">
        <v>3384</v>
      </c>
      <c r="B4" s="3">
        <v>0.8529411764705882</v>
      </c>
      <c r="D4" s="2" t="s">
        <v>21</v>
      </c>
      <c r="E4" s="3">
        <v>0.73417721518987344</v>
      </c>
      <c r="H4" s="2" t="s">
        <v>203</v>
      </c>
      <c r="I4" s="2" t="s">
        <v>3384</v>
      </c>
    </row>
    <row r="5" spans="1:9" x14ac:dyDescent="0.2">
      <c r="A5" s="2" t="s">
        <v>384</v>
      </c>
      <c r="B5" s="3">
        <v>0.83783783783783783</v>
      </c>
      <c r="D5" s="2" t="s">
        <v>89</v>
      </c>
      <c r="E5" s="3">
        <v>0.65476190476190477</v>
      </c>
      <c r="H5" s="2" t="s">
        <v>45</v>
      </c>
      <c r="I5" s="2" t="s">
        <v>3384</v>
      </c>
    </row>
    <row r="6" spans="1:9" x14ac:dyDescent="0.2">
      <c r="A6" s="2" t="s">
        <v>2965</v>
      </c>
      <c r="B6" s="3">
        <v>0</v>
      </c>
      <c r="D6" s="2" t="s">
        <v>52</v>
      </c>
      <c r="E6" s="3">
        <v>0.5625</v>
      </c>
      <c r="H6" s="2" t="s">
        <v>3384</v>
      </c>
      <c r="I6" s="2" t="s">
        <v>3384</v>
      </c>
    </row>
    <row r="7" spans="1:9" x14ac:dyDescent="0.2">
      <c r="A7" s="2" t="s">
        <v>1305</v>
      </c>
      <c r="B7" s="3">
        <v>1</v>
      </c>
      <c r="D7" s="2" t="s">
        <v>30</v>
      </c>
      <c r="E7" s="3">
        <v>0.70454545454545459</v>
      </c>
      <c r="H7" s="2" t="s">
        <v>384</v>
      </c>
      <c r="I7" s="2" t="s">
        <v>384</v>
      </c>
    </row>
    <row r="8" spans="1:9" x14ac:dyDescent="0.2">
      <c r="A8" s="2" t="s">
        <v>1075</v>
      </c>
      <c r="B8" s="3">
        <v>0.53846153846153844</v>
      </c>
      <c r="D8" s="2" t="s">
        <v>60</v>
      </c>
      <c r="E8" s="3">
        <v>0.5495495495495496</v>
      </c>
      <c r="H8" s="2" t="s">
        <v>2965</v>
      </c>
      <c r="I8" s="2" t="s">
        <v>2965</v>
      </c>
    </row>
    <row r="9" spans="1:9" x14ac:dyDescent="0.2">
      <c r="A9" s="2" t="s">
        <v>854</v>
      </c>
      <c r="B9" s="3">
        <v>0</v>
      </c>
      <c r="D9" s="2" t="s">
        <v>80</v>
      </c>
      <c r="E9" s="3">
        <v>0.65957446808510634</v>
      </c>
      <c r="H9" s="2" t="s">
        <v>1305</v>
      </c>
      <c r="I9" s="2" t="s">
        <v>1305</v>
      </c>
    </row>
    <row r="10" spans="1:9" x14ac:dyDescent="0.2">
      <c r="A10" s="2" t="s">
        <v>2425</v>
      </c>
      <c r="B10" s="3">
        <v>1</v>
      </c>
      <c r="D10" s="2" t="s">
        <v>26</v>
      </c>
      <c r="E10" s="3">
        <v>0.68181818181818177</v>
      </c>
      <c r="H10" s="2" t="s">
        <v>449</v>
      </c>
      <c r="I10" s="2" t="s">
        <v>1075</v>
      </c>
    </row>
    <row r="11" spans="1:9" x14ac:dyDescent="0.2">
      <c r="A11" s="2" t="s">
        <v>2388</v>
      </c>
      <c r="B11" s="3">
        <v>0</v>
      </c>
      <c r="D11" s="2" t="s">
        <v>38</v>
      </c>
      <c r="E11" s="3">
        <v>0.58823529411764708</v>
      </c>
      <c r="H11" s="2" t="s">
        <v>51</v>
      </c>
      <c r="I11" s="2" t="s">
        <v>1075</v>
      </c>
    </row>
    <row r="12" spans="1:9" x14ac:dyDescent="0.2">
      <c r="A12" s="2" t="s">
        <v>224</v>
      </c>
      <c r="B12" s="3">
        <v>0.75</v>
      </c>
      <c r="D12" s="2" t="s">
        <v>47</v>
      </c>
      <c r="E12" s="3">
        <v>0.68592964824120606</v>
      </c>
      <c r="H12" s="2" t="s">
        <v>1075</v>
      </c>
      <c r="I12" s="2" t="s">
        <v>1075</v>
      </c>
    </row>
    <row r="13" spans="1:9" x14ac:dyDescent="0.2">
      <c r="A13" s="2" t="s">
        <v>170</v>
      </c>
      <c r="B13" s="3">
        <v>0.70370370370370372</v>
      </c>
      <c r="D13" s="2" t="s">
        <v>13</v>
      </c>
      <c r="E13" s="3">
        <v>0.77310924369747902</v>
      </c>
      <c r="H13" s="2" t="s">
        <v>854</v>
      </c>
      <c r="I13" s="2" t="s">
        <v>854</v>
      </c>
    </row>
    <row r="14" spans="1:9" x14ac:dyDescent="0.2">
      <c r="A14" s="2" t="s">
        <v>119</v>
      </c>
      <c r="B14" s="3">
        <v>0.83636363636363631</v>
      </c>
      <c r="D14" s="2" t="s">
        <v>5</v>
      </c>
      <c r="E14" s="3">
        <v>0.6428571428571429</v>
      </c>
      <c r="H14" s="2" t="s">
        <v>2425</v>
      </c>
      <c r="I14" s="2" t="s">
        <v>2425</v>
      </c>
    </row>
    <row r="15" spans="1:9" x14ac:dyDescent="0.2">
      <c r="A15" s="2" t="s">
        <v>1802</v>
      </c>
      <c r="B15" s="3">
        <v>0.9</v>
      </c>
      <c r="D15" s="2" t="s">
        <v>4313</v>
      </c>
      <c r="E15" s="3">
        <v>0.66688918558077437</v>
      </c>
      <c r="H15" s="2" t="s">
        <v>2388</v>
      </c>
      <c r="I15" s="2" t="s">
        <v>2388</v>
      </c>
    </row>
    <row r="16" spans="1:9" x14ac:dyDescent="0.2">
      <c r="A16" s="2" t="s">
        <v>1577</v>
      </c>
      <c r="B16" s="3">
        <v>1</v>
      </c>
      <c r="H16" s="2" t="s">
        <v>224</v>
      </c>
      <c r="I16" s="2" t="s">
        <v>224</v>
      </c>
    </row>
    <row r="17" spans="1:9" x14ac:dyDescent="0.2">
      <c r="A17" s="2" t="s">
        <v>793</v>
      </c>
      <c r="B17" s="3">
        <v>0</v>
      </c>
      <c r="H17" s="2" t="s">
        <v>170</v>
      </c>
      <c r="I17" s="2" t="s">
        <v>170</v>
      </c>
    </row>
    <row r="18" spans="1:9" x14ac:dyDescent="0.2">
      <c r="A18" s="2" t="s">
        <v>443</v>
      </c>
      <c r="B18" s="3">
        <v>0.76923076923076927</v>
      </c>
      <c r="H18" s="2" t="s">
        <v>440</v>
      </c>
      <c r="I18" s="2" t="s">
        <v>170</v>
      </c>
    </row>
    <row r="19" spans="1:9" x14ac:dyDescent="0.2">
      <c r="A19" s="2" t="s">
        <v>2517</v>
      </c>
      <c r="B19" s="3">
        <v>0</v>
      </c>
      <c r="H19" s="2" t="s">
        <v>119</v>
      </c>
      <c r="I19" s="2" t="s">
        <v>119</v>
      </c>
    </row>
    <row r="20" spans="1:9" x14ac:dyDescent="0.2">
      <c r="A20" s="2" t="s">
        <v>2869</v>
      </c>
      <c r="B20" s="3">
        <v>2</v>
      </c>
      <c r="H20" s="2" t="s">
        <v>1802</v>
      </c>
      <c r="I20" s="2" t="s">
        <v>1802</v>
      </c>
    </row>
    <row r="21" spans="1:9" x14ac:dyDescent="0.2">
      <c r="A21" s="2" t="s">
        <v>75</v>
      </c>
      <c r="B21" s="3">
        <v>0</v>
      </c>
      <c r="H21" s="2" t="s">
        <v>602</v>
      </c>
      <c r="I21" s="2" t="s">
        <v>1802</v>
      </c>
    </row>
    <row r="22" spans="1:9" x14ac:dyDescent="0.2">
      <c r="A22" s="2" t="s">
        <v>389</v>
      </c>
      <c r="B22" s="3">
        <v>1</v>
      </c>
      <c r="H22" s="2" t="s">
        <v>1577</v>
      </c>
      <c r="I22" s="2" t="s">
        <v>1577</v>
      </c>
    </row>
    <row r="23" spans="1:9" x14ac:dyDescent="0.2">
      <c r="A23" s="2" t="s">
        <v>9</v>
      </c>
      <c r="B23" s="3">
        <v>0.16949152542372881</v>
      </c>
      <c r="H23" s="2" t="s">
        <v>793</v>
      </c>
      <c r="I23" s="2" t="s">
        <v>793</v>
      </c>
    </row>
    <row r="24" spans="1:9" x14ac:dyDescent="0.2">
      <c r="A24" s="2" t="s">
        <v>2207</v>
      </c>
      <c r="B24" s="3">
        <v>0.1111111111111111</v>
      </c>
      <c r="H24" s="2" t="s">
        <v>3391</v>
      </c>
      <c r="I24" t="s">
        <v>17</v>
      </c>
    </row>
    <row r="25" spans="1:9" x14ac:dyDescent="0.2">
      <c r="A25" s="2" t="s">
        <v>2961</v>
      </c>
      <c r="B25" s="3">
        <v>1</v>
      </c>
      <c r="H25" s="2" t="s">
        <v>443</v>
      </c>
      <c r="I25" s="2" t="s">
        <v>443</v>
      </c>
    </row>
    <row r="26" spans="1:9" x14ac:dyDescent="0.2">
      <c r="A26" s="2" t="s">
        <v>398</v>
      </c>
      <c r="B26" s="3">
        <v>0</v>
      </c>
      <c r="H26" s="2" t="s">
        <v>114</v>
      </c>
      <c r="I26" s="2" t="s">
        <v>2517</v>
      </c>
    </row>
    <row r="27" spans="1:9" x14ac:dyDescent="0.2">
      <c r="A27" s="2" t="s">
        <v>674</v>
      </c>
      <c r="B27" s="3">
        <v>0</v>
      </c>
      <c r="H27" s="2" t="s">
        <v>2517</v>
      </c>
      <c r="I27" s="2" t="s">
        <v>2517</v>
      </c>
    </row>
    <row r="28" spans="1:9" x14ac:dyDescent="0.2">
      <c r="A28" s="2" t="s">
        <v>102</v>
      </c>
      <c r="B28" s="3">
        <v>0</v>
      </c>
      <c r="H28" s="2" t="s">
        <v>2869</v>
      </c>
      <c r="I28" s="2" t="s">
        <v>2869</v>
      </c>
    </row>
    <row r="29" spans="1:9" x14ac:dyDescent="0.2">
      <c r="A29" s="2" t="s">
        <v>3425</v>
      </c>
      <c r="B29" s="3">
        <v>1</v>
      </c>
      <c r="H29" s="2" t="s">
        <v>75</v>
      </c>
      <c r="I29" s="2" t="s">
        <v>75</v>
      </c>
    </row>
    <row r="30" spans="1:9" x14ac:dyDescent="0.2">
      <c r="A30" s="2" t="s">
        <v>280</v>
      </c>
      <c r="B30" s="3">
        <v>0.8</v>
      </c>
      <c r="H30" s="2" t="s">
        <v>2025</v>
      </c>
      <c r="I30" s="2" t="s">
        <v>17</v>
      </c>
    </row>
    <row r="31" spans="1:9" x14ac:dyDescent="0.2">
      <c r="A31" s="2" t="s">
        <v>957</v>
      </c>
      <c r="B31" s="3">
        <v>1</v>
      </c>
      <c r="H31" s="2" t="s">
        <v>389</v>
      </c>
      <c r="I31" s="2" t="s">
        <v>389</v>
      </c>
    </row>
    <row r="32" spans="1:9" x14ac:dyDescent="0.2">
      <c r="A32" s="2" t="s">
        <v>12</v>
      </c>
      <c r="B32" s="3">
        <v>0</v>
      </c>
      <c r="H32" s="2" t="s">
        <v>9</v>
      </c>
      <c r="I32" s="2" t="s">
        <v>9</v>
      </c>
    </row>
    <row r="33" spans="1:9" x14ac:dyDescent="0.2">
      <c r="A33" s="2" t="s">
        <v>2791</v>
      </c>
      <c r="B33" s="3">
        <v>0</v>
      </c>
      <c r="H33" s="2" t="s">
        <v>1089</v>
      </c>
      <c r="I33" s="2" t="s">
        <v>2207</v>
      </c>
    </row>
    <row r="34" spans="1:9" x14ac:dyDescent="0.2">
      <c r="A34" s="2" t="s">
        <v>184</v>
      </c>
      <c r="B34" s="3">
        <v>0.52</v>
      </c>
      <c r="H34" s="2" t="s">
        <v>2207</v>
      </c>
      <c r="I34" s="2" t="s">
        <v>2207</v>
      </c>
    </row>
    <row r="35" spans="1:9" x14ac:dyDescent="0.2">
      <c r="A35" s="2" t="s">
        <v>839</v>
      </c>
      <c r="B35" s="3">
        <v>0.52173913043478259</v>
      </c>
      <c r="H35" s="2" t="s">
        <v>2961</v>
      </c>
      <c r="I35" s="2" t="s">
        <v>2961</v>
      </c>
    </row>
    <row r="36" spans="1:9" x14ac:dyDescent="0.2">
      <c r="A36" s="2" t="s">
        <v>288</v>
      </c>
      <c r="B36" s="3">
        <v>1</v>
      </c>
      <c r="H36" s="2" t="s">
        <v>398</v>
      </c>
      <c r="I36" s="2" t="s">
        <v>398</v>
      </c>
    </row>
    <row r="37" spans="1:9" x14ac:dyDescent="0.2">
      <c r="A37" s="2" t="s">
        <v>3506</v>
      </c>
      <c r="B37" s="3">
        <v>0</v>
      </c>
      <c r="H37" s="2" t="s">
        <v>674</v>
      </c>
      <c r="I37" s="2" t="s">
        <v>674</v>
      </c>
    </row>
    <row r="38" spans="1:9" x14ac:dyDescent="0.2">
      <c r="A38" s="2" t="s">
        <v>2780</v>
      </c>
      <c r="B38" s="3">
        <v>0</v>
      </c>
      <c r="H38" s="2" t="s">
        <v>102</v>
      </c>
      <c r="I38" s="2" t="s">
        <v>102</v>
      </c>
    </row>
    <row r="39" spans="1:9" x14ac:dyDescent="0.2">
      <c r="A39" s="2" t="s">
        <v>1214</v>
      </c>
      <c r="B39" s="3">
        <v>0</v>
      </c>
      <c r="H39" s="2" t="s">
        <v>3425</v>
      </c>
      <c r="I39" s="2" t="s">
        <v>3425</v>
      </c>
    </row>
    <row r="40" spans="1:9" x14ac:dyDescent="0.2">
      <c r="A40" s="2" t="s">
        <v>2239</v>
      </c>
      <c r="B40" s="3">
        <v>0.5</v>
      </c>
      <c r="H40" s="2" t="s">
        <v>280</v>
      </c>
      <c r="I40" s="2" t="s">
        <v>280</v>
      </c>
    </row>
    <row r="41" spans="1:9" x14ac:dyDescent="0.2">
      <c r="A41" s="2" t="s">
        <v>245</v>
      </c>
      <c r="B41" s="3">
        <v>0.6</v>
      </c>
      <c r="H41" s="2" t="s">
        <v>1427</v>
      </c>
      <c r="I41" t="s">
        <v>17</v>
      </c>
    </row>
    <row r="42" spans="1:9" x14ac:dyDescent="0.2">
      <c r="A42" s="2" t="s">
        <v>1472</v>
      </c>
      <c r="B42" s="3">
        <v>1</v>
      </c>
      <c r="H42" s="2" t="s">
        <v>1920</v>
      </c>
      <c r="I42" t="s">
        <v>17</v>
      </c>
    </row>
    <row r="43" spans="1:9" x14ac:dyDescent="0.2">
      <c r="A43" s="2" t="s">
        <v>126</v>
      </c>
      <c r="B43" s="3">
        <v>0</v>
      </c>
      <c r="H43" s="2" t="s">
        <v>2771</v>
      </c>
      <c r="I43" t="s">
        <v>17</v>
      </c>
    </row>
    <row r="44" spans="1:9" x14ac:dyDescent="0.2">
      <c r="A44" s="2" t="s">
        <v>1012</v>
      </c>
      <c r="B44" s="3">
        <v>0</v>
      </c>
      <c r="H44" s="2" t="s">
        <v>957</v>
      </c>
      <c r="I44" s="2" t="s">
        <v>957</v>
      </c>
    </row>
    <row r="45" spans="1:9" x14ac:dyDescent="0.2">
      <c r="A45" s="2" t="s">
        <v>1445</v>
      </c>
      <c r="B45" s="3">
        <v>0</v>
      </c>
      <c r="H45" s="2" t="s">
        <v>357</v>
      </c>
      <c r="I45" s="2" t="s">
        <v>17</v>
      </c>
    </row>
    <row r="46" spans="1:9" x14ac:dyDescent="0.2">
      <c r="A46" s="2" t="s">
        <v>304</v>
      </c>
      <c r="B46" s="3">
        <v>0.67073170731707321</v>
      </c>
      <c r="H46" s="2" t="s">
        <v>12</v>
      </c>
      <c r="I46" s="2" t="s">
        <v>12</v>
      </c>
    </row>
    <row r="47" spans="1:9" x14ac:dyDescent="0.2">
      <c r="A47" s="2" t="s">
        <v>37</v>
      </c>
      <c r="B47" s="3">
        <v>0.40259740259740262</v>
      </c>
      <c r="H47" s="2" t="s">
        <v>2791</v>
      </c>
      <c r="I47" s="2" t="s">
        <v>2791</v>
      </c>
    </row>
    <row r="48" spans="1:9" x14ac:dyDescent="0.2">
      <c r="A48" s="2" t="s">
        <v>1154</v>
      </c>
      <c r="B48" s="3">
        <v>0.68421052631578949</v>
      </c>
      <c r="H48" s="2" t="s">
        <v>184</v>
      </c>
      <c r="I48" s="2" t="s">
        <v>184</v>
      </c>
    </row>
    <row r="49" spans="1:9" x14ac:dyDescent="0.2">
      <c r="A49" s="2" t="s">
        <v>84</v>
      </c>
      <c r="B49" s="3">
        <v>0.65625</v>
      </c>
      <c r="H49" s="2" t="s">
        <v>839</v>
      </c>
      <c r="I49" s="2" t="s">
        <v>839</v>
      </c>
    </row>
    <row r="50" spans="1:9" x14ac:dyDescent="0.2">
      <c r="A50" s="2" t="s">
        <v>1691</v>
      </c>
      <c r="B50" s="3">
        <v>0</v>
      </c>
      <c r="H50" s="2" t="s">
        <v>288</v>
      </c>
      <c r="I50" s="2" t="s">
        <v>288</v>
      </c>
    </row>
    <row r="51" spans="1:9" x14ac:dyDescent="0.2">
      <c r="A51" s="2" t="s">
        <v>320</v>
      </c>
      <c r="B51" s="3">
        <v>0.967741935483871</v>
      </c>
      <c r="H51" s="2" t="s">
        <v>3506</v>
      </c>
      <c r="I51" s="2" t="s">
        <v>3506</v>
      </c>
    </row>
    <row r="52" spans="1:9" x14ac:dyDescent="0.2">
      <c r="A52" s="2" t="s">
        <v>3034</v>
      </c>
      <c r="B52" s="3">
        <v>1</v>
      </c>
      <c r="H52" s="2" t="s">
        <v>509</v>
      </c>
      <c r="I52" s="2" t="s">
        <v>839</v>
      </c>
    </row>
    <row r="53" spans="1:9" x14ac:dyDescent="0.2">
      <c r="A53" s="2" t="s">
        <v>3</v>
      </c>
      <c r="B53" s="3">
        <v>0.22535211267605634</v>
      </c>
      <c r="H53" s="2" t="s">
        <v>2780</v>
      </c>
      <c r="I53" s="2" t="s">
        <v>2780</v>
      </c>
    </row>
    <row r="54" spans="1:9" x14ac:dyDescent="0.2">
      <c r="A54" s="2" t="s">
        <v>110</v>
      </c>
      <c r="B54" s="3">
        <v>0</v>
      </c>
      <c r="H54" s="2" t="s">
        <v>1214</v>
      </c>
      <c r="I54" s="2" t="s">
        <v>1214</v>
      </c>
    </row>
    <row r="55" spans="1:9" x14ac:dyDescent="0.2">
      <c r="A55" s="2" t="s">
        <v>71</v>
      </c>
      <c r="B55" s="3">
        <v>0</v>
      </c>
      <c r="H55" s="2" t="s">
        <v>2239</v>
      </c>
      <c r="I55" s="2" t="s">
        <v>2239</v>
      </c>
    </row>
    <row r="56" spans="1:9" x14ac:dyDescent="0.2">
      <c r="A56" s="2" t="s">
        <v>471</v>
      </c>
      <c r="B56" s="3">
        <v>0.5</v>
      </c>
      <c r="H56" s="2" t="s">
        <v>245</v>
      </c>
      <c r="I56" s="2" t="s">
        <v>245</v>
      </c>
    </row>
    <row r="57" spans="1:9" x14ac:dyDescent="0.2">
      <c r="A57" s="2" t="s">
        <v>17</v>
      </c>
      <c r="B57" s="3">
        <v>0.75070028011204482</v>
      </c>
      <c r="H57" s="2" t="s">
        <v>1472</v>
      </c>
      <c r="I57" s="2" t="s">
        <v>1472</v>
      </c>
    </row>
    <row r="58" spans="1:9" x14ac:dyDescent="0.2">
      <c r="A58" s="2" t="s">
        <v>115</v>
      </c>
      <c r="B58" s="3">
        <v>1</v>
      </c>
      <c r="H58" s="2" t="s">
        <v>126</v>
      </c>
      <c r="I58" s="2" t="s">
        <v>126</v>
      </c>
    </row>
    <row r="59" spans="1:9" x14ac:dyDescent="0.2">
      <c r="A59" s="2" t="s">
        <v>3377</v>
      </c>
      <c r="B59" s="3">
        <v>0</v>
      </c>
      <c r="H59" s="2" t="s">
        <v>1012</v>
      </c>
      <c r="I59" s="2" t="s">
        <v>1012</v>
      </c>
    </row>
    <row r="60" spans="1:9" x14ac:dyDescent="0.2">
      <c r="A60" s="2" t="s">
        <v>1871</v>
      </c>
      <c r="B60" s="3">
        <v>0</v>
      </c>
      <c r="H60" s="2" t="s">
        <v>1445</v>
      </c>
      <c r="I60" s="2" t="s">
        <v>1445</v>
      </c>
    </row>
    <row r="61" spans="1:9" x14ac:dyDescent="0.2">
      <c r="A61" s="2" t="s">
        <v>2248</v>
      </c>
      <c r="B61" s="3">
        <v>0</v>
      </c>
      <c r="H61" s="2" t="s">
        <v>294</v>
      </c>
      <c r="I61" s="2" t="s">
        <v>304</v>
      </c>
    </row>
    <row r="62" spans="1:9" x14ac:dyDescent="0.2">
      <c r="A62" s="2" t="s">
        <v>2094</v>
      </c>
      <c r="B62" s="3">
        <v>1</v>
      </c>
      <c r="H62" s="2" t="s">
        <v>304</v>
      </c>
      <c r="I62" s="2" t="s">
        <v>304</v>
      </c>
    </row>
    <row r="63" spans="1:9" x14ac:dyDescent="0.2">
      <c r="A63" s="2" t="s">
        <v>4317</v>
      </c>
      <c r="B63" s="3">
        <v>0.66666666666666663</v>
      </c>
      <c r="H63" s="2" t="s">
        <v>2318</v>
      </c>
      <c r="I63" t="s">
        <v>17</v>
      </c>
    </row>
    <row r="64" spans="1:9" x14ac:dyDescent="0.2">
      <c r="A64" s="2" t="s">
        <v>4313</v>
      </c>
      <c r="B64" s="3">
        <v>0.66688918558077437</v>
      </c>
      <c r="H64" s="2" t="s">
        <v>274</v>
      </c>
      <c r="I64" s="2" t="s">
        <v>3384</v>
      </c>
    </row>
    <row r="65" spans="8:9" x14ac:dyDescent="0.2">
      <c r="H65" s="2" t="s">
        <v>37</v>
      </c>
      <c r="I65" s="2" t="s">
        <v>37</v>
      </c>
    </row>
    <row r="66" spans="8:9" x14ac:dyDescent="0.2">
      <c r="H66" s="2" t="s">
        <v>1154</v>
      </c>
      <c r="I66" s="2" t="s">
        <v>1154</v>
      </c>
    </row>
    <row r="67" spans="8:9" x14ac:dyDescent="0.2">
      <c r="H67" s="2" t="s">
        <v>84</v>
      </c>
      <c r="I67" s="2" t="s">
        <v>84</v>
      </c>
    </row>
    <row r="68" spans="8:9" x14ac:dyDescent="0.2">
      <c r="H68" s="2" t="s">
        <v>2417</v>
      </c>
      <c r="I68" s="2" t="s">
        <v>17</v>
      </c>
    </row>
    <row r="69" spans="8:9" x14ac:dyDescent="0.2">
      <c r="H69" s="2" t="s">
        <v>1691</v>
      </c>
      <c r="I69" s="2" t="s">
        <v>1691</v>
      </c>
    </row>
    <row r="70" spans="8:9" x14ac:dyDescent="0.2">
      <c r="H70" s="2" t="s">
        <v>320</v>
      </c>
      <c r="I70" s="2" t="s">
        <v>320</v>
      </c>
    </row>
    <row r="71" spans="8:9" x14ac:dyDescent="0.2">
      <c r="H71" s="2" t="s">
        <v>3034</v>
      </c>
      <c r="I71" s="2" t="s">
        <v>3034</v>
      </c>
    </row>
    <row r="72" spans="8:9" x14ac:dyDescent="0.2">
      <c r="H72" s="2" t="s">
        <v>2315</v>
      </c>
      <c r="I72" s="2" t="s">
        <v>2207</v>
      </c>
    </row>
    <row r="73" spans="8:9" x14ac:dyDescent="0.2">
      <c r="H73" s="2" t="s">
        <v>25</v>
      </c>
      <c r="I73" s="2" t="s">
        <v>1154</v>
      </c>
    </row>
    <row r="74" spans="8:9" x14ac:dyDescent="0.2">
      <c r="H74" s="2" t="s">
        <v>3</v>
      </c>
      <c r="I74" s="2" t="s">
        <v>3</v>
      </c>
    </row>
    <row r="75" spans="8:9" x14ac:dyDescent="0.2">
      <c r="H75" s="2" t="s">
        <v>110</v>
      </c>
      <c r="I75" s="2" t="s">
        <v>110</v>
      </c>
    </row>
    <row r="76" spans="8:9" x14ac:dyDescent="0.2">
      <c r="H76" s="2" t="s">
        <v>71</v>
      </c>
      <c r="I76" s="2" t="s">
        <v>71</v>
      </c>
    </row>
    <row r="77" spans="8:9" x14ac:dyDescent="0.2">
      <c r="H77" s="2" t="s">
        <v>471</v>
      </c>
      <c r="I77" s="2" t="s">
        <v>471</v>
      </c>
    </row>
    <row r="78" spans="8:9" x14ac:dyDescent="0.2">
      <c r="H78" s="2" t="s">
        <v>2506</v>
      </c>
      <c r="I78" t="s">
        <v>17</v>
      </c>
    </row>
    <row r="79" spans="8:9" x14ac:dyDescent="0.2">
      <c r="H79" s="2" t="s">
        <v>17</v>
      </c>
      <c r="I79" t="s">
        <v>17</v>
      </c>
    </row>
    <row r="80" spans="8:9" x14ac:dyDescent="0.2">
      <c r="H80" s="2" t="s">
        <v>651</v>
      </c>
      <c r="I80" t="s">
        <v>17</v>
      </c>
    </row>
    <row r="81" spans="8:9" x14ac:dyDescent="0.2">
      <c r="H81" s="2" t="s">
        <v>115</v>
      </c>
      <c r="I81" s="2" t="s">
        <v>115</v>
      </c>
    </row>
    <row r="82" spans="8:9" x14ac:dyDescent="0.2">
      <c r="H82" s="2" t="s">
        <v>3377</v>
      </c>
      <c r="I82" s="2" t="s">
        <v>3377</v>
      </c>
    </row>
    <row r="83" spans="8:9" x14ac:dyDescent="0.2">
      <c r="H83" s="2" t="s">
        <v>1871</v>
      </c>
      <c r="I83" s="2" t="s">
        <v>1871</v>
      </c>
    </row>
    <row r="84" spans="8:9" x14ac:dyDescent="0.2">
      <c r="H84" s="2" t="s">
        <v>2248</v>
      </c>
      <c r="I84" s="2" t="s">
        <v>2248</v>
      </c>
    </row>
    <row r="85" spans="8:9" x14ac:dyDescent="0.2">
      <c r="H85" s="2" t="s">
        <v>2094</v>
      </c>
      <c r="I85" s="2" t="s">
        <v>2094</v>
      </c>
    </row>
    <row r="86" spans="8:9" x14ac:dyDescent="0.2">
      <c r="H86" s="2" t="s">
        <v>4312</v>
      </c>
      <c r="I86" s="2" t="s">
        <v>4312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99"/>
  <sheetViews>
    <sheetView tabSelected="1" workbookViewId="0">
      <selection activeCell="A1499" sqref="A1499"/>
    </sheetView>
  </sheetViews>
  <sheetFormatPr baseColWidth="10" defaultRowHeight="16" x14ac:dyDescent="0.2"/>
  <cols>
    <col min="1" max="1" width="12.6640625" customWidth="1"/>
    <col min="2" max="2" width="12.33203125" customWidth="1"/>
    <col min="5" max="5" width="14.5" customWidth="1"/>
    <col min="6" max="6" width="13.1640625" customWidth="1"/>
    <col min="10" max="10" width="13" customWidth="1"/>
  </cols>
  <sheetData>
    <row r="1" spans="1:16384" x14ac:dyDescent="0.2">
      <c r="A1" t="s">
        <v>3507</v>
      </c>
      <c r="B1" t="s">
        <v>3508</v>
      </c>
      <c r="C1" t="s">
        <v>3509</v>
      </c>
      <c r="D1" t="s">
        <v>3510</v>
      </c>
      <c r="E1" t="s">
        <v>3511</v>
      </c>
      <c r="F1" t="s">
        <v>3512</v>
      </c>
      <c r="G1" t="s">
        <v>3513</v>
      </c>
      <c r="H1" t="s">
        <v>3514</v>
      </c>
      <c r="I1" t="s">
        <v>4316</v>
      </c>
      <c r="J1" t="s">
        <v>4310</v>
      </c>
      <c r="V1" t="s">
        <v>3512</v>
      </c>
      <c r="W1" t="s">
        <v>3513</v>
      </c>
      <c r="X1" t="s">
        <v>3514</v>
      </c>
      <c r="Y1" t="s">
        <v>3507</v>
      </c>
      <c r="Z1" t="s">
        <v>3508</v>
      </c>
      <c r="AA1" t="s">
        <v>3509</v>
      </c>
      <c r="AB1" t="s">
        <v>3510</v>
      </c>
      <c r="AC1" t="s">
        <v>3511</v>
      </c>
      <c r="AD1" t="s">
        <v>3512</v>
      </c>
      <c r="AE1" t="s">
        <v>3513</v>
      </c>
      <c r="AF1" t="s">
        <v>3514</v>
      </c>
      <c r="AG1" t="s">
        <v>3507</v>
      </c>
      <c r="AH1" t="s">
        <v>3508</v>
      </c>
      <c r="AI1" t="s">
        <v>3509</v>
      </c>
      <c r="AJ1" t="s">
        <v>3510</v>
      </c>
      <c r="AK1" t="s">
        <v>3511</v>
      </c>
      <c r="AL1" t="s">
        <v>3512</v>
      </c>
      <c r="AM1" t="s">
        <v>3513</v>
      </c>
      <c r="AN1" t="s">
        <v>3514</v>
      </c>
      <c r="AO1" t="s">
        <v>3507</v>
      </c>
      <c r="AP1" t="s">
        <v>3508</v>
      </c>
      <c r="AQ1" t="s">
        <v>3509</v>
      </c>
      <c r="AR1" t="s">
        <v>3510</v>
      </c>
      <c r="AS1" t="s">
        <v>3511</v>
      </c>
      <c r="AT1" t="s">
        <v>3512</v>
      </c>
      <c r="AU1" t="s">
        <v>3513</v>
      </c>
      <c r="AV1" t="s">
        <v>3514</v>
      </c>
      <c r="AW1" t="s">
        <v>3507</v>
      </c>
      <c r="AX1" t="s">
        <v>3508</v>
      </c>
      <c r="AY1" t="s">
        <v>3509</v>
      </c>
      <c r="AZ1" t="s">
        <v>3510</v>
      </c>
      <c r="BA1" t="s">
        <v>3511</v>
      </c>
      <c r="BB1" t="s">
        <v>3512</v>
      </c>
      <c r="BC1" t="s">
        <v>3513</v>
      </c>
      <c r="BD1" t="s">
        <v>3514</v>
      </c>
      <c r="BE1" t="s">
        <v>3507</v>
      </c>
      <c r="BF1" t="s">
        <v>3508</v>
      </c>
      <c r="BG1" t="s">
        <v>3509</v>
      </c>
      <c r="BH1" t="s">
        <v>3510</v>
      </c>
      <c r="BI1" t="s">
        <v>3511</v>
      </c>
      <c r="BJ1" t="s">
        <v>3512</v>
      </c>
      <c r="BK1" t="s">
        <v>3513</v>
      </c>
      <c r="BL1" t="s">
        <v>3514</v>
      </c>
      <c r="BM1" t="s">
        <v>3507</v>
      </c>
      <c r="BN1" t="s">
        <v>3508</v>
      </c>
      <c r="BO1" t="s">
        <v>3509</v>
      </c>
      <c r="BP1" t="s">
        <v>3510</v>
      </c>
      <c r="BQ1" t="s">
        <v>3511</v>
      </c>
      <c r="BR1" t="s">
        <v>3512</v>
      </c>
      <c r="BS1" t="s">
        <v>3513</v>
      </c>
      <c r="BT1" t="s">
        <v>3514</v>
      </c>
      <c r="BU1" t="s">
        <v>3507</v>
      </c>
      <c r="BV1" t="s">
        <v>3508</v>
      </c>
      <c r="BW1" t="s">
        <v>3509</v>
      </c>
      <c r="BX1" t="s">
        <v>3510</v>
      </c>
      <c r="BY1" t="s">
        <v>3511</v>
      </c>
      <c r="BZ1" t="s">
        <v>3512</v>
      </c>
      <c r="CA1" t="s">
        <v>3513</v>
      </c>
      <c r="CB1" t="s">
        <v>3514</v>
      </c>
      <c r="CC1" t="s">
        <v>3507</v>
      </c>
      <c r="CD1" t="s">
        <v>3508</v>
      </c>
      <c r="CE1" t="s">
        <v>3509</v>
      </c>
      <c r="CF1" t="s">
        <v>3510</v>
      </c>
      <c r="CG1" t="s">
        <v>3511</v>
      </c>
      <c r="CH1" t="s">
        <v>3512</v>
      </c>
      <c r="CI1" t="s">
        <v>3513</v>
      </c>
      <c r="CJ1" t="s">
        <v>3514</v>
      </c>
      <c r="CK1" t="s">
        <v>3507</v>
      </c>
      <c r="CL1" t="s">
        <v>3508</v>
      </c>
      <c r="CM1" t="s">
        <v>3509</v>
      </c>
      <c r="CN1" t="s">
        <v>3510</v>
      </c>
      <c r="CO1" t="s">
        <v>3511</v>
      </c>
      <c r="CP1" t="s">
        <v>3512</v>
      </c>
      <c r="CQ1" t="s">
        <v>3513</v>
      </c>
      <c r="CR1" t="s">
        <v>3514</v>
      </c>
      <c r="CS1" t="s">
        <v>3507</v>
      </c>
      <c r="CT1" t="s">
        <v>3508</v>
      </c>
      <c r="CU1" t="s">
        <v>3509</v>
      </c>
      <c r="CV1" t="s">
        <v>3510</v>
      </c>
      <c r="CW1" t="s">
        <v>3511</v>
      </c>
      <c r="CX1" t="s">
        <v>3512</v>
      </c>
      <c r="CY1" t="s">
        <v>3513</v>
      </c>
      <c r="CZ1" t="s">
        <v>3514</v>
      </c>
      <c r="DA1" t="s">
        <v>3507</v>
      </c>
      <c r="DB1" t="s">
        <v>3508</v>
      </c>
      <c r="DC1" t="s">
        <v>3509</v>
      </c>
      <c r="DD1" t="s">
        <v>3510</v>
      </c>
      <c r="DE1" t="s">
        <v>3511</v>
      </c>
      <c r="DF1" t="s">
        <v>3512</v>
      </c>
      <c r="DG1" t="s">
        <v>3513</v>
      </c>
      <c r="DH1" t="s">
        <v>3514</v>
      </c>
      <c r="DI1" t="s">
        <v>3507</v>
      </c>
      <c r="DJ1" t="s">
        <v>3508</v>
      </c>
      <c r="DK1" t="s">
        <v>3509</v>
      </c>
      <c r="DL1" t="s">
        <v>3510</v>
      </c>
      <c r="DM1" t="s">
        <v>3511</v>
      </c>
      <c r="DN1" t="s">
        <v>3512</v>
      </c>
      <c r="DO1" t="s">
        <v>3513</v>
      </c>
      <c r="DP1" t="s">
        <v>3514</v>
      </c>
      <c r="DQ1" t="s">
        <v>3507</v>
      </c>
      <c r="DR1" t="s">
        <v>3508</v>
      </c>
      <c r="DS1" t="s">
        <v>3509</v>
      </c>
      <c r="DT1" t="s">
        <v>3510</v>
      </c>
      <c r="DU1" t="s">
        <v>3511</v>
      </c>
      <c r="DV1" t="s">
        <v>3512</v>
      </c>
      <c r="DW1" t="s">
        <v>3513</v>
      </c>
      <c r="DX1" t="s">
        <v>3514</v>
      </c>
      <c r="DY1" t="s">
        <v>3507</v>
      </c>
      <c r="DZ1" t="s">
        <v>3508</v>
      </c>
      <c r="EA1" t="s">
        <v>3509</v>
      </c>
      <c r="EB1" t="s">
        <v>3510</v>
      </c>
      <c r="EC1" t="s">
        <v>3511</v>
      </c>
      <c r="ED1" t="s">
        <v>3512</v>
      </c>
      <c r="EE1" t="s">
        <v>3513</v>
      </c>
      <c r="EF1" t="s">
        <v>3514</v>
      </c>
      <c r="EG1" t="s">
        <v>3507</v>
      </c>
      <c r="EH1" t="s">
        <v>3508</v>
      </c>
      <c r="EI1" t="s">
        <v>3509</v>
      </c>
      <c r="EJ1" t="s">
        <v>3510</v>
      </c>
      <c r="EK1" t="s">
        <v>3511</v>
      </c>
      <c r="EL1" t="s">
        <v>3512</v>
      </c>
      <c r="EM1" t="s">
        <v>3513</v>
      </c>
      <c r="EN1" t="s">
        <v>3514</v>
      </c>
      <c r="EO1" t="s">
        <v>3507</v>
      </c>
      <c r="EP1" t="s">
        <v>3508</v>
      </c>
      <c r="EQ1" t="s">
        <v>3509</v>
      </c>
      <c r="ER1" t="s">
        <v>3510</v>
      </c>
      <c r="ES1" t="s">
        <v>3511</v>
      </c>
      <c r="ET1" t="s">
        <v>3512</v>
      </c>
      <c r="EU1" t="s">
        <v>3513</v>
      </c>
      <c r="EV1" t="s">
        <v>3514</v>
      </c>
      <c r="EW1" t="s">
        <v>3507</v>
      </c>
      <c r="EX1" t="s">
        <v>3508</v>
      </c>
      <c r="EY1" t="s">
        <v>3509</v>
      </c>
      <c r="EZ1" t="s">
        <v>3510</v>
      </c>
      <c r="FA1" t="s">
        <v>3511</v>
      </c>
      <c r="FB1" t="s">
        <v>3512</v>
      </c>
      <c r="FC1" t="s">
        <v>3513</v>
      </c>
      <c r="FD1" t="s">
        <v>3514</v>
      </c>
      <c r="FE1" t="s">
        <v>3507</v>
      </c>
      <c r="FF1" t="s">
        <v>3508</v>
      </c>
      <c r="FG1" t="s">
        <v>3509</v>
      </c>
      <c r="FH1" t="s">
        <v>3510</v>
      </c>
      <c r="FI1" t="s">
        <v>3511</v>
      </c>
      <c r="FJ1" t="s">
        <v>3512</v>
      </c>
      <c r="FK1" t="s">
        <v>3513</v>
      </c>
      <c r="FL1" t="s">
        <v>3514</v>
      </c>
      <c r="FM1" t="s">
        <v>3507</v>
      </c>
      <c r="FN1" t="s">
        <v>3508</v>
      </c>
      <c r="FO1" t="s">
        <v>3509</v>
      </c>
      <c r="FP1" t="s">
        <v>3510</v>
      </c>
      <c r="FQ1" t="s">
        <v>3511</v>
      </c>
      <c r="FR1" t="s">
        <v>3512</v>
      </c>
      <c r="FS1" t="s">
        <v>3513</v>
      </c>
      <c r="FT1" t="s">
        <v>3514</v>
      </c>
      <c r="FU1" t="s">
        <v>3507</v>
      </c>
      <c r="FV1" t="s">
        <v>3508</v>
      </c>
      <c r="FW1" t="s">
        <v>3509</v>
      </c>
      <c r="FX1" t="s">
        <v>3510</v>
      </c>
      <c r="FY1" t="s">
        <v>3511</v>
      </c>
      <c r="FZ1" t="s">
        <v>3512</v>
      </c>
      <c r="GA1" t="s">
        <v>3513</v>
      </c>
      <c r="GB1" t="s">
        <v>3514</v>
      </c>
      <c r="GC1" t="s">
        <v>3507</v>
      </c>
      <c r="GD1" t="s">
        <v>3508</v>
      </c>
      <c r="GE1" t="s">
        <v>3509</v>
      </c>
      <c r="GF1" t="s">
        <v>3510</v>
      </c>
      <c r="GG1" t="s">
        <v>3511</v>
      </c>
      <c r="GH1" t="s">
        <v>3512</v>
      </c>
      <c r="GI1" t="s">
        <v>3513</v>
      </c>
      <c r="GJ1" t="s">
        <v>3514</v>
      </c>
      <c r="GK1" t="s">
        <v>3507</v>
      </c>
      <c r="GL1" t="s">
        <v>3508</v>
      </c>
      <c r="GM1" t="s">
        <v>3509</v>
      </c>
      <c r="GN1" t="s">
        <v>3510</v>
      </c>
      <c r="GO1" t="s">
        <v>3511</v>
      </c>
      <c r="GP1" t="s">
        <v>3512</v>
      </c>
      <c r="GQ1" t="s">
        <v>3513</v>
      </c>
      <c r="GR1" t="s">
        <v>3514</v>
      </c>
      <c r="GS1" t="s">
        <v>3507</v>
      </c>
      <c r="GT1" t="s">
        <v>3508</v>
      </c>
      <c r="GU1" t="s">
        <v>3509</v>
      </c>
      <c r="GV1" t="s">
        <v>3510</v>
      </c>
      <c r="GW1" t="s">
        <v>3511</v>
      </c>
      <c r="GX1" t="s">
        <v>3512</v>
      </c>
      <c r="GY1" t="s">
        <v>3513</v>
      </c>
      <c r="GZ1" t="s">
        <v>3514</v>
      </c>
      <c r="HA1" t="s">
        <v>3507</v>
      </c>
      <c r="HB1" t="s">
        <v>3508</v>
      </c>
      <c r="HC1" t="s">
        <v>3509</v>
      </c>
      <c r="HD1" t="s">
        <v>3510</v>
      </c>
      <c r="HE1" t="s">
        <v>3511</v>
      </c>
      <c r="HF1" t="s">
        <v>3512</v>
      </c>
      <c r="HG1" t="s">
        <v>3513</v>
      </c>
      <c r="HH1" t="s">
        <v>3514</v>
      </c>
      <c r="HI1" t="s">
        <v>3507</v>
      </c>
      <c r="HJ1" t="s">
        <v>3508</v>
      </c>
      <c r="HK1" t="s">
        <v>3509</v>
      </c>
      <c r="HL1" t="s">
        <v>3510</v>
      </c>
      <c r="HM1" t="s">
        <v>3511</v>
      </c>
      <c r="HN1" t="s">
        <v>3512</v>
      </c>
      <c r="HO1" t="s">
        <v>3513</v>
      </c>
      <c r="HP1" t="s">
        <v>3514</v>
      </c>
      <c r="HQ1" t="s">
        <v>3507</v>
      </c>
      <c r="HR1" t="s">
        <v>3508</v>
      </c>
      <c r="HS1" t="s">
        <v>3509</v>
      </c>
      <c r="HT1" t="s">
        <v>3510</v>
      </c>
      <c r="HU1" t="s">
        <v>3511</v>
      </c>
      <c r="HV1" t="s">
        <v>3512</v>
      </c>
      <c r="HW1" t="s">
        <v>3513</v>
      </c>
      <c r="HX1" t="s">
        <v>3514</v>
      </c>
      <c r="HY1" t="s">
        <v>3507</v>
      </c>
      <c r="HZ1" t="s">
        <v>3508</v>
      </c>
      <c r="IA1" t="s">
        <v>3509</v>
      </c>
      <c r="IB1" t="s">
        <v>3510</v>
      </c>
      <c r="IC1" t="s">
        <v>3511</v>
      </c>
      <c r="ID1" t="s">
        <v>3512</v>
      </c>
      <c r="IE1" t="s">
        <v>3513</v>
      </c>
      <c r="IF1" t="s">
        <v>3514</v>
      </c>
      <c r="IG1" t="s">
        <v>3507</v>
      </c>
      <c r="IH1" t="s">
        <v>3508</v>
      </c>
      <c r="II1" t="s">
        <v>3509</v>
      </c>
      <c r="IJ1" t="s">
        <v>3510</v>
      </c>
      <c r="IK1" t="s">
        <v>3511</v>
      </c>
      <c r="IL1" t="s">
        <v>3512</v>
      </c>
      <c r="IM1" t="s">
        <v>3513</v>
      </c>
      <c r="IN1" t="s">
        <v>3514</v>
      </c>
      <c r="IO1" t="s">
        <v>3507</v>
      </c>
      <c r="IP1" t="s">
        <v>3508</v>
      </c>
      <c r="IQ1" t="s">
        <v>3509</v>
      </c>
      <c r="IR1" t="s">
        <v>3510</v>
      </c>
      <c r="IS1" t="s">
        <v>3511</v>
      </c>
      <c r="IT1" t="s">
        <v>3512</v>
      </c>
      <c r="IU1" t="s">
        <v>3513</v>
      </c>
      <c r="IV1" t="s">
        <v>3514</v>
      </c>
      <c r="IW1" t="s">
        <v>3507</v>
      </c>
      <c r="IX1" t="s">
        <v>3508</v>
      </c>
      <c r="IY1" t="s">
        <v>3509</v>
      </c>
      <c r="IZ1" t="s">
        <v>3510</v>
      </c>
      <c r="JA1" t="s">
        <v>3511</v>
      </c>
      <c r="JB1" t="s">
        <v>3512</v>
      </c>
      <c r="JC1" t="s">
        <v>3513</v>
      </c>
      <c r="JD1" t="s">
        <v>3514</v>
      </c>
      <c r="JE1" t="s">
        <v>3507</v>
      </c>
      <c r="JF1" t="s">
        <v>3508</v>
      </c>
      <c r="JG1" t="s">
        <v>3509</v>
      </c>
      <c r="JH1" t="s">
        <v>3510</v>
      </c>
      <c r="JI1" t="s">
        <v>3511</v>
      </c>
      <c r="JJ1" t="s">
        <v>3512</v>
      </c>
      <c r="JK1" t="s">
        <v>3513</v>
      </c>
      <c r="JL1" t="s">
        <v>3514</v>
      </c>
      <c r="JM1" t="s">
        <v>3507</v>
      </c>
      <c r="JN1" t="s">
        <v>3508</v>
      </c>
      <c r="JO1" t="s">
        <v>3509</v>
      </c>
      <c r="JP1" t="s">
        <v>3510</v>
      </c>
      <c r="JQ1" t="s">
        <v>3511</v>
      </c>
      <c r="JR1" t="s">
        <v>3512</v>
      </c>
      <c r="JS1" t="s">
        <v>3513</v>
      </c>
      <c r="JT1" t="s">
        <v>3514</v>
      </c>
      <c r="JU1" t="s">
        <v>3507</v>
      </c>
      <c r="JV1" t="s">
        <v>3508</v>
      </c>
      <c r="JW1" t="s">
        <v>3509</v>
      </c>
      <c r="JX1" t="s">
        <v>3510</v>
      </c>
      <c r="JY1" t="s">
        <v>3511</v>
      </c>
      <c r="JZ1" t="s">
        <v>3512</v>
      </c>
      <c r="KA1" t="s">
        <v>3513</v>
      </c>
      <c r="KB1" t="s">
        <v>3514</v>
      </c>
      <c r="KC1" t="s">
        <v>3507</v>
      </c>
      <c r="KD1" t="s">
        <v>3508</v>
      </c>
      <c r="KE1" t="s">
        <v>3509</v>
      </c>
      <c r="KF1" t="s">
        <v>3510</v>
      </c>
      <c r="KG1" t="s">
        <v>3511</v>
      </c>
      <c r="KH1" t="s">
        <v>3512</v>
      </c>
      <c r="KI1" t="s">
        <v>3513</v>
      </c>
      <c r="KJ1" t="s">
        <v>3514</v>
      </c>
      <c r="KK1" t="s">
        <v>3507</v>
      </c>
      <c r="KL1" t="s">
        <v>3508</v>
      </c>
      <c r="KM1" t="s">
        <v>3509</v>
      </c>
      <c r="KN1" t="s">
        <v>3510</v>
      </c>
      <c r="KO1" t="s">
        <v>3511</v>
      </c>
      <c r="KP1" t="s">
        <v>3512</v>
      </c>
      <c r="KQ1" t="s">
        <v>3513</v>
      </c>
      <c r="KR1" t="s">
        <v>3514</v>
      </c>
      <c r="KS1" t="s">
        <v>3507</v>
      </c>
      <c r="KT1" t="s">
        <v>3508</v>
      </c>
      <c r="KU1" t="s">
        <v>3509</v>
      </c>
      <c r="KV1" t="s">
        <v>3510</v>
      </c>
      <c r="KW1" t="s">
        <v>3511</v>
      </c>
      <c r="KX1" t="s">
        <v>3512</v>
      </c>
      <c r="KY1" t="s">
        <v>3513</v>
      </c>
      <c r="KZ1" t="s">
        <v>3514</v>
      </c>
      <c r="LA1" t="s">
        <v>3507</v>
      </c>
      <c r="LB1" t="s">
        <v>3508</v>
      </c>
      <c r="LC1" t="s">
        <v>3509</v>
      </c>
      <c r="LD1" t="s">
        <v>3510</v>
      </c>
      <c r="LE1" t="s">
        <v>3511</v>
      </c>
      <c r="LF1" t="s">
        <v>3512</v>
      </c>
      <c r="LG1" t="s">
        <v>3513</v>
      </c>
      <c r="LH1" t="s">
        <v>3514</v>
      </c>
      <c r="LI1" t="s">
        <v>3507</v>
      </c>
      <c r="LJ1" t="s">
        <v>3508</v>
      </c>
      <c r="LK1" t="s">
        <v>3509</v>
      </c>
      <c r="LL1" t="s">
        <v>3510</v>
      </c>
      <c r="LM1" t="s">
        <v>3511</v>
      </c>
      <c r="LN1" t="s">
        <v>3512</v>
      </c>
      <c r="LO1" t="s">
        <v>3513</v>
      </c>
      <c r="LP1" t="s">
        <v>3514</v>
      </c>
      <c r="LQ1" t="s">
        <v>3507</v>
      </c>
      <c r="LR1" t="s">
        <v>3508</v>
      </c>
      <c r="LS1" t="s">
        <v>3509</v>
      </c>
      <c r="LT1" t="s">
        <v>3510</v>
      </c>
      <c r="LU1" t="s">
        <v>3511</v>
      </c>
      <c r="LV1" t="s">
        <v>3512</v>
      </c>
      <c r="LW1" t="s">
        <v>3513</v>
      </c>
      <c r="LX1" t="s">
        <v>3514</v>
      </c>
      <c r="LY1" t="s">
        <v>3507</v>
      </c>
      <c r="LZ1" t="s">
        <v>3508</v>
      </c>
      <c r="MA1" t="s">
        <v>3509</v>
      </c>
      <c r="MB1" t="s">
        <v>3510</v>
      </c>
      <c r="MC1" t="s">
        <v>3511</v>
      </c>
      <c r="MD1" t="s">
        <v>3512</v>
      </c>
      <c r="ME1" t="s">
        <v>3513</v>
      </c>
      <c r="MF1" t="s">
        <v>3514</v>
      </c>
      <c r="MG1" t="s">
        <v>3507</v>
      </c>
      <c r="MH1" t="s">
        <v>3508</v>
      </c>
      <c r="MI1" t="s">
        <v>3509</v>
      </c>
      <c r="MJ1" t="s">
        <v>3510</v>
      </c>
      <c r="MK1" t="s">
        <v>3511</v>
      </c>
      <c r="ML1" t="s">
        <v>3512</v>
      </c>
      <c r="MM1" t="s">
        <v>3513</v>
      </c>
      <c r="MN1" t="s">
        <v>3514</v>
      </c>
      <c r="MO1" t="s">
        <v>3507</v>
      </c>
      <c r="MP1" t="s">
        <v>3508</v>
      </c>
      <c r="MQ1" t="s">
        <v>3509</v>
      </c>
      <c r="MR1" t="s">
        <v>3510</v>
      </c>
      <c r="MS1" t="s">
        <v>3511</v>
      </c>
      <c r="MT1" t="s">
        <v>3512</v>
      </c>
      <c r="MU1" t="s">
        <v>3513</v>
      </c>
      <c r="MV1" t="s">
        <v>3514</v>
      </c>
      <c r="MW1" t="s">
        <v>3507</v>
      </c>
      <c r="MX1" t="s">
        <v>3508</v>
      </c>
      <c r="MY1" t="s">
        <v>3509</v>
      </c>
      <c r="MZ1" t="s">
        <v>3510</v>
      </c>
      <c r="NA1" t="s">
        <v>3511</v>
      </c>
      <c r="NB1" t="s">
        <v>3512</v>
      </c>
      <c r="NC1" t="s">
        <v>3513</v>
      </c>
      <c r="ND1" t="s">
        <v>3514</v>
      </c>
      <c r="NE1" t="s">
        <v>3507</v>
      </c>
      <c r="NF1" t="s">
        <v>3508</v>
      </c>
      <c r="NG1" t="s">
        <v>3509</v>
      </c>
      <c r="NH1" t="s">
        <v>3510</v>
      </c>
      <c r="NI1" t="s">
        <v>3511</v>
      </c>
      <c r="NJ1" t="s">
        <v>3512</v>
      </c>
      <c r="NK1" t="s">
        <v>3513</v>
      </c>
      <c r="NL1" t="s">
        <v>3514</v>
      </c>
      <c r="NM1" t="s">
        <v>3507</v>
      </c>
      <c r="NN1" t="s">
        <v>3508</v>
      </c>
      <c r="NO1" t="s">
        <v>3509</v>
      </c>
      <c r="NP1" t="s">
        <v>3510</v>
      </c>
      <c r="NQ1" t="s">
        <v>3511</v>
      </c>
      <c r="NR1" t="s">
        <v>3512</v>
      </c>
      <c r="NS1" t="s">
        <v>3513</v>
      </c>
      <c r="NT1" t="s">
        <v>3514</v>
      </c>
      <c r="NU1" t="s">
        <v>3507</v>
      </c>
      <c r="NV1" t="s">
        <v>3508</v>
      </c>
      <c r="NW1" t="s">
        <v>3509</v>
      </c>
      <c r="NX1" t="s">
        <v>3510</v>
      </c>
      <c r="NY1" t="s">
        <v>3511</v>
      </c>
      <c r="NZ1" t="s">
        <v>3512</v>
      </c>
      <c r="OA1" t="s">
        <v>3513</v>
      </c>
      <c r="OB1" t="s">
        <v>3514</v>
      </c>
      <c r="OC1" t="s">
        <v>3507</v>
      </c>
      <c r="OD1" t="s">
        <v>3508</v>
      </c>
      <c r="OE1" t="s">
        <v>3509</v>
      </c>
      <c r="OF1" t="s">
        <v>3510</v>
      </c>
      <c r="OG1" t="s">
        <v>3511</v>
      </c>
      <c r="OH1" t="s">
        <v>3512</v>
      </c>
      <c r="OI1" t="s">
        <v>3513</v>
      </c>
      <c r="OJ1" t="s">
        <v>3514</v>
      </c>
      <c r="OK1" t="s">
        <v>3507</v>
      </c>
      <c r="OL1" t="s">
        <v>3508</v>
      </c>
      <c r="OM1" t="s">
        <v>3509</v>
      </c>
      <c r="ON1" t="s">
        <v>3510</v>
      </c>
      <c r="OO1" t="s">
        <v>3511</v>
      </c>
      <c r="OP1" t="s">
        <v>3512</v>
      </c>
      <c r="OQ1" t="s">
        <v>3513</v>
      </c>
      <c r="OR1" t="s">
        <v>3514</v>
      </c>
      <c r="OS1" t="s">
        <v>3507</v>
      </c>
      <c r="OT1" t="s">
        <v>3508</v>
      </c>
      <c r="OU1" t="s">
        <v>3509</v>
      </c>
      <c r="OV1" t="s">
        <v>3510</v>
      </c>
      <c r="OW1" t="s">
        <v>3511</v>
      </c>
      <c r="OX1" t="s">
        <v>3512</v>
      </c>
      <c r="OY1" t="s">
        <v>3513</v>
      </c>
      <c r="OZ1" t="s">
        <v>3514</v>
      </c>
      <c r="PA1" t="s">
        <v>3507</v>
      </c>
      <c r="PB1" t="s">
        <v>3508</v>
      </c>
      <c r="PC1" t="s">
        <v>3509</v>
      </c>
      <c r="PD1" t="s">
        <v>3510</v>
      </c>
      <c r="PE1" t="s">
        <v>3511</v>
      </c>
      <c r="PF1" t="s">
        <v>3512</v>
      </c>
      <c r="PG1" t="s">
        <v>3513</v>
      </c>
      <c r="PH1" t="s">
        <v>3514</v>
      </c>
      <c r="PI1" t="s">
        <v>3507</v>
      </c>
      <c r="PJ1" t="s">
        <v>3508</v>
      </c>
      <c r="PK1" t="s">
        <v>3509</v>
      </c>
      <c r="PL1" t="s">
        <v>3510</v>
      </c>
      <c r="PM1" t="s">
        <v>3511</v>
      </c>
      <c r="PN1" t="s">
        <v>3512</v>
      </c>
      <c r="PO1" t="s">
        <v>3513</v>
      </c>
      <c r="PP1" t="s">
        <v>3514</v>
      </c>
      <c r="PQ1" t="s">
        <v>3507</v>
      </c>
      <c r="PR1" t="s">
        <v>3508</v>
      </c>
      <c r="PS1" t="s">
        <v>3509</v>
      </c>
      <c r="PT1" t="s">
        <v>3510</v>
      </c>
      <c r="PU1" t="s">
        <v>3511</v>
      </c>
      <c r="PV1" t="s">
        <v>3512</v>
      </c>
      <c r="PW1" t="s">
        <v>3513</v>
      </c>
      <c r="PX1" t="s">
        <v>3514</v>
      </c>
      <c r="PY1" t="s">
        <v>3507</v>
      </c>
      <c r="PZ1" t="s">
        <v>3508</v>
      </c>
      <c r="QA1" t="s">
        <v>3509</v>
      </c>
      <c r="QB1" t="s">
        <v>3510</v>
      </c>
      <c r="QC1" t="s">
        <v>3511</v>
      </c>
      <c r="QD1" t="s">
        <v>3512</v>
      </c>
      <c r="QE1" t="s">
        <v>3513</v>
      </c>
      <c r="QF1" t="s">
        <v>3514</v>
      </c>
      <c r="QG1" t="s">
        <v>3507</v>
      </c>
      <c r="QH1" t="s">
        <v>3508</v>
      </c>
      <c r="QI1" t="s">
        <v>3509</v>
      </c>
      <c r="QJ1" t="s">
        <v>3510</v>
      </c>
      <c r="QK1" t="s">
        <v>3511</v>
      </c>
      <c r="QL1" t="s">
        <v>3512</v>
      </c>
      <c r="QM1" t="s">
        <v>3513</v>
      </c>
      <c r="QN1" t="s">
        <v>3514</v>
      </c>
      <c r="QO1" t="s">
        <v>3507</v>
      </c>
      <c r="QP1" t="s">
        <v>3508</v>
      </c>
      <c r="QQ1" t="s">
        <v>3509</v>
      </c>
      <c r="QR1" t="s">
        <v>3510</v>
      </c>
      <c r="QS1" t="s">
        <v>3511</v>
      </c>
      <c r="QT1" t="s">
        <v>3512</v>
      </c>
      <c r="QU1" t="s">
        <v>3513</v>
      </c>
      <c r="QV1" t="s">
        <v>3514</v>
      </c>
      <c r="QW1" t="s">
        <v>3507</v>
      </c>
      <c r="QX1" t="s">
        <v>3508</v>
      </c>
      <c r="QY1" t="s">
        <v>3509</v>
      </c>
      <c r="QZ1" t="s">
        <v>3510</v>
      </c>
      <c r="RA1" t="s">
        <v>3511</v>
      </c>
      <c r="RB1" t="s">
        <v>3512</v>
      </c>
      <c r="RC1" t="s">
        <v>3513</v>
      </c>
      <c r="RD1" t="s">
        <v>3514</v>
      </c>
      <c r="RE1" t="s">
        <v>3507</v>
      </c>
      <c r="RF1" t="s">
        <v>3508</v>
      </c>
      <c r="RG1" t="s">
        <v>3509</v>
      </c>
      <c r="RH1" t="s">
        <v>3510</v>
      </c>
      <c r="RI1" t="s">
        <v>3511</v>
      </c>
      <c r="RJ1" t="s">
        <v>3512</v>
      </c>
      <c r="RK1" t="s">
        <v>3513</v>
      </c>
      <c r="RL1" t="s">
        <v>3514</v>
      </c>
      <c r="RM1" t="s">
        <v>3507</v>
      </c>
      <c r="RN1" t="s">
        <v>3508</v>
      </c>
      <c r="RO1" t="s">
        <v>3509</v>
      </c>
      <c r="RP1" t="s">
        <v>3510</v>
      </c>
      <c r="RQ1" t="s">
        <v>3511</v>
      </c>
      <c r="RR1" t="s">
        <v>3512</v>
      </c>
      <c r="RS1" t="s">
        <v>3513</v>
      </c>
      <c r="RT1" t="s">
        <v>3514</v>
      </c>
      <c r="RU1" t="s">
        <v>3507</v>
      </c>
      <c r="RV1" t="s">
        <v>3508</v>
      </c>
      <c r="RW1" t="s">
        <v>3509</v>
      </c>
      <c r="RX1" t="s">
        <v>3510</v>
      </c>
      <c r="RY1" t="s">
        <v>3511</v>
      </c>
      <c r="RZ1" t="s">
        <v>3512</v>
      </c>
      <c r="SA1" t="s">
        <v>3513</v>
      </c>
      <c r="SB1" t="s">
        <v>3514</v>
      </c>
      <c r="SC1" t="s">
        <v>3507</v>
      </c>
      <c r="SD1" t="s">
        <v>3508</v>
      </c>
      <c r="SE1" t="s">
        <v>3509</v>
      </c>
      <c r="SF1" t="s">
        <v>3510</v>
      </c>
      <c r="SG1" t="s">
        <v>3511</v>
      </c>
      <c r="SH1" t="s">
        <v>3512</v>
      </c>
      <c r="SI1" t="s">
        <v>3513</v>
      </c>
      <c r="SJ1" t="s">
        <v>3514</v>
      </c>
      <c r="SK1" t="s">
        <v>3507</v>
      </c>
      <c r="SL1" t="s">
        <v>3508</v>
      </c>
      <c r="SM1" t="s">
        <v>3509</v>
      </c>
      <c r="SN1" t="s">
        <v>3510</v>
      </c>
      <c r="SO1" t="s">
        <v>3511</v>
      </c>
      <c r="SP1" t="s">
        <v>3512</v>
      </c>
      <c r="SQ1" t="s">
        <v>3513</v>
      </c>
      <c r="SR1" t="s">
        <v>3514</v>
      </c>
      <c r="SS1" t="s">
        <v>3507</v>
      </c>
      <c r="ST1" t="s">
        <v>3508</v>
      </c>
      <c r="SU1" t="s">
        <v>3509</v>
      </c>
      <c r="SV1" t="s">
        <v>3510</v>
      </c>
      <c r="SW1" t="s">
        <v>3511</v>
      </c>
      <c r="SX1" t="s">
        <v>3512</v>
      </c>
      <c r="SY1" t="s">
        <v>3513</v>
      </c>
      <c r="SZ1" t="s">
        <v>3514</v>
      </c>
      <c r="TA1" t="s">
        <v>3507</v>
      </c>
      <c r="TB1" t="s">
        <v>3508</v>
      </c>
      <c r="TC1" t="s">
        <v>3509</v>
      </c>
      <c r="TD1" t="s">
        <v>3510</v>
      </c>
      <c r="TE1" t="s">
        <v>3511</v>
      </c>
      <c r="TF1" t="s">
        <v>3512</v>
      </c>
      <c r="TG1" t="s">
        <v>3513</v>
      </c>
      <c r="TH1" t="s">
        <v>3514</v>
      </c>
      <c r="TI1" t="s">
        <v>3507</v>
      </c>
      <c r="TJ1" t="s">
        <v>3508</v>
      </c>
      <c r="TK1" t="s">
        <v>3509</v>
      </c>
      <c r="TL1" t="s">
        <v>3510</v>
      </c>
      <c r="TM1" t="s">
        <v>3511</v>
      </c>
      <c r="TN1" t="s">
        <v>3512</v>
      </c>
      <c r="TO1" t="s">
        <v>3513</v>
      </c>
      <c r="TP1" t="s">
        <v>3514</v>
      </c>
      <c r="TQ1" t="s">
        <v>3507</v>
      </c>
      <c r="TR1" t="s">
        <v>3508</v>
      </c>
      <c r="TS1" t="s">
        <v>3509</v>
      </c>
      <c r="TT1" t="s">
        <v>3510</v>
      </c>
      <c r="TU1" t="s">
        <v>3511</v>
      </c>
      <c r="TV1" t="s">
        <v>3512</v>
      </c>
      <c r="TW1" t="s">
        <v>3513</v>
      </c>
      <c r="TX1" t="s">
        <v>3514</v>
      </c>
      <c r="TY1" t="s">
        <v>3507</v>
      </c>
      <c r="TZ1" t="s">
        <v>3508</v>
      </c>
      <c r="UA1" t="s">
        <v>3509</v>
      </c>
      <c r="UB1" t="s">
        <v>3510</v>
      </c>
      <c r="UC1" t="s">
        <v>3511</v>
      </c>
      <c r="UD1" t="s">
        <v>3512</v>
      </c>
      <c r="UE1" t="s">
        <v>3513</v>
      </c>
      <c r="UF1" t="s">
        <v>3514</v>
      </c>
      <c r="UG1" t="s">
        <v>3507</v>
      </c>
      <c r="UH1" t="s">
        <v>3508</v>
      </c>
      <c r="UI1" t="s">
        <v>3509</v>
      </c>
      <c r="UJ1" t="s">
        <v>3510</v>
      </c>
      <c r="UK1" t="s">
        <v>3511</v>
      </c>
      <c r="UL1" t="s">
        <v>3512</v>
      </c>
      <c r="UM1" t="s">
        <v>3513</v>
      </c>
      <c r="UN1" t="s">
        <v>3514</v>
      </c>
      <c r="UO1" t="s">
        <v>3507</v>
      </c>
      <c r="UP1" t="s">
        <v>3508</v>
      </c>
      <c r="UQ1" t="s">
        <v>3509</v>
      </c>
      <c r="UR1" t="s">
        <v>3510</v>
      </c>
      <c r="US1" t="s">
        <v>3511</v>
      </c>
      <c r="UT1" t="s">
        <v>3512</v>
      </c>
      <c r="UU1" t="s">
        <v>3513</v>
      </c>
      <c r="UV1" t="s">
        <v>3514</v>
      </c>
      <c r="UW1" t="s">
        <v>3507</v>
      </c>
      <c r="UX1" t="s">
        <v>3508</v>
      </c>
      <c r="UY1" t="s">
        <v>3509</v>
      </c>
      <c r="UZ1" t="s">
        <v>3510</v>
      </c>
      <c r="VA1" t="s">
        <v>3511</v>
      </c>
      <c r="VB1" t="s">
        <v>3512</v>
      </c>
      <c r="VC1" t="s">
        <v>3513</v>
      </c>
      <c r="VD1" t="s">
        <v>3514</v>
      </c>
      <c r="VE1" t="s">
        <v>3507</v>
      </c>
      <c r="VF1" t="s">
        <v>3508</v>
      </c>
      <c r="VG1" t="s">
        <v>3509</v>
      </c>
      <c r="VH1" t="s">
        <v>3510</v>
      </c>
      <c r="VI1" t="s">
        <v>3511</v>
      </c>
      <c r="VJ1" t="s">
        <v>3512</v>
      </c>
      <c r="VK1" t="s">
        <v>3513</v>
      </c>
      <c r="VL1" t="s">
        <v>3514</v>
      </c>
      <c r="VM1" t="s">
        <v>3507</v>
      </c>
      <c r="VN1" t="s">
        <v>3508</v>
      </c>
      <c r="VO1" t="s">
        <v>3509</v>
      </c>
      <c r="VP1" t="s">
        <v>3510</v>
      </c>
      <c r="VQ1" t="s">
        <v>3511</v>
      </c>
      <c r="VR1" t="s">
        <v>3512</v>
      </c>
      <c r="VS1" t="s">
        <v>3513</v>
      </c>
      <c r="VT1" t="s">
        <v>3514</v>
      </c>
      <c r="VU1" t="s">
        <v>3507</v>
      </c>
      <c r="VV1" t="s">
        <v>3508</v>
      </c>
      <c r="VW1" t="s">
        <v>3509</v>
      </c>
      <c r="VX1" t="s">
        <v>3510</v>
      </c>
      <c r="VY1" t="s">
        <v>3511</v>
      </c>
      <c r="VZ1" t="s">
        <v>3512</v>
      </c>
      <c r="WA1" t="s">
        <v>3513</v>
      </c>
      <c r="WB1" t="s">
        <v>3514</v>
      </c>
      <c r="WC1" t="s">
        <v>3507</v>
      </c>
      <c r="WD1" t="s">
        <v>3508</v>
      </c>
      <c r="WE1" t="s">
        <v>3509</v>
      </c>
      <c r="WF1" t="s">
        <v>3510</v>
      </c>
      <c r="WG1" t="s">
        <v>3511</v>
      </c>
      <c r="WH1" t="s">
        <v>3512</v>
      </c>
      <c r="WI1" t="s">
        <v>3513</v>
      </c>
      <c r="WJ1" t="s">
        <v>3514</v>
      </c>
      <c r="WK1" t="s">
        <v>3507</v>
      </c>
      <c r="WL1" t="s">
        <v>3508</v>
      </c>
      <c r="WM1" t="s">
        <v>3509</v>
      </c>
      <c r="WN1" t="s">
        <v>3510</v>
      </c>
      <c r="WO1" t="s">
        <v>3511</v>
      </c>
      <c r="WP1" t="s">
        <v>3512</v>
      </c>
      <c r="WQ1" t="s">
        <v>3513</v>
      </c>
      <c r="WR1" t="s">
        <v>3514</v>
      </c>
      <c r="WS1" t="s">
        <v>3507</v>
      </c>
      <c r="WT1" t="s">
        <v>3508</v>
      </c>
      <c r="WU1" t="s">
        <v>3509</v>
      </c>
      <c r="WV1" t="s">
        <v>3510</v>
      </c>
      <c r="WW1" t="s">
        <v>3511</v>
      </c>
      <c r="WX1" t="s">
        <v>3512</v>
      </c>
      <c r="WY1" t="s">
        <v>3513</v>
      </c>
      <c r="WZ1" t="s">
        <v>3514</v>
      </c>
      <c r="XA1" t="s">
        <v>3507</v>
      </c>
      <c r="XB1" t="s">
        <v>3508</v>
      </c>
      <c r="XC1" t="s">
        <v>3509</v>
      </c>
      <c r="XD1" t="s">
        <v>3510</v>
      </c>
      <c r="XE1" t="s">
        <v>3511</v>
      </c>
      <c r="XF1" t="s">
        <v>3512</v>
      </c>
      <c r="XG1" t="s">
        <v>3513</v>
      </c>
      <c r="XH1" t="s">
        <v>3514</v>
      </c>
      <c r="XI1" t="s">
        <v>3507</v>
      </c>
      <c r="XJ1" t="s">
        <v>3508</v>
      </c>
      <c r="XK1" t="s">
        <v>3509</v>
      </c>
      <c r="XL1" t="s">
        <v>3510</v>
      </c>
      <c r="XM1" t="s">
        <v>3511</v>
      </c>
      <c r="XN1" t="s">
        <v>3512</v>
      </c>
      <c r="XO1" t="s">
        <v>3513</v>
      </c>
      <c r="XP1" t="s">
        <v>3514</v>
      </c>
      <c r="XQ1" t="s">
        <v>3507</v>
      </c>
      <c r="XR1" t="s">
        <v>3508</v>
      </c>
      <c r="XS1" t="s">
        <v>3509</v>
      </c>
      <c r="XT1" t="s">
        <v>3510</v>
      </c>
      <c r="XU1" t="s">
        <v>3511</v>
      </c>
      <c r="XV1" t="s">
        <v>3512</v>
      </c>
      <c r="XW1" t="s">
        <v>3513</v>
      </c>
      <c r="XX1" t="s">
        <v>3514</v>
      </c>
      <c r="XY1" t="s">
        <v>3507</v>
      </c>
      <c r="XZ1" t="s">
        <v>3508</v>
      </c>
      <c r="YA1" t="s">
        <v>3509</v>
      </c>
      <c r="YB1" t="s">
        <v>3510</v>
      </c>
      <c r="YC1" t="s">
        <v>3511</v>
      </c>
      <c r="YD1" t="s">
        <v>3512</v>
      </c>
      <c r="YE1" t="s">
        <v>3513</v>
      </c>
      <c r="YF1" t="s">
        <v>3514</v>
      </c>
      <c r="YG1" t="s">
        <v>3507</v>
      </c>
      <c r="YH1" t="s">
        <v>3508</v>
      </c>
      <c r="YI1" t="s">
        <v>3509</v>
      </c>
      <c r="YJ1" t="s">
        <v>3510</v>
      </c>
      <c r="YK1" t="s">
        <v>3511</v>
      </c>
      <c r="YL1" t="s">
        <v>3512</v>
      </c>
      <c r="YM1" t="s">
        <v>3513</v>
      </c>
      <c r="YN1" t="s">
        <v>3514</v>
      </c>
      <c r="YO1" t="s">
        <v>3507</v>
      </c>
      <c r="YP1" t="s">
        <v>3508</v>
      </c>
      <c r="YQ1" t="s">
        <v>3509</v>
      </c>
      <c r="YR1" t="s">
        <v>3510</v>
      </c>
      <c r="YS1" t="s">
        <v>3511</v>
      </c>
      <c r="YT1" t="s">
        <v>3512</v>
      </c>
      <c r="YU1" t="s">
        <v>3513</v>
      </c>
      <c r="YV1" t="s">
        <v>3514</v>
      </c>
      <c r="YW1" t="s">
        <v>3507</v>
      </c>
      <c r="YX1" t="s">
        <v>3508</v>
      </c>
      <c r="YY1" t="s">
        <v>3509</v>
      </c>
      <c r="YZ1" t="s">
        <v>3510</v>
      </c>
      <c r="ZA1" t="s">
        <v>3511</v>
      </c>
      <c r="ZB1" t="s">
        <v>3512</v>
      </c>
      <c r="ZC1" t="s">
        <v>3513</v>
      </c>
      <c r="ZD1" t="s">
        <v>3514</v>
      </c>
      <c r="ZE1" t="s">
        <v>3507</v>
      </c>
      <c r="ZF1" t="s">
        <v>3508</v>
      </c>
      <c r="ZG1" t="s">
        <v>3509</v>
      </c>
      <c r="ZH1" t="s">
        <v>3510</v>
      </c>
      <c r="ZI1" t="s">
        <v>3511</v>
      </c>
      <c r="ZJ1" t="s">
        <v>3512</v>
      </c>
      <c r="ZK1" t="s">
        <v>3513</v>
      </c>
      <c r="ZL1" t="s">
        <v>3514</v>
      </c>
      <c r="ZM1" t="s">
        <v>3507</v>
      </c>
      <c r="ZN1" t="s">
        <v>3508</v>
      </c>
      <c r="ZO1" t="s">
        <v>3509</v>
      </c>
      <c r="ZP1" t="s">
        <v>3510</v>
      </c>
      <c r="ZQ1" t="s">
        <v>3511</v>
      </c>
      <c r="ZR1" t="s">
        <v>3512</v>
      </c>
      <c r="ZS1" t="s">
        <v>3513</v>
      </c>
      <c r="ZT1" t="s">
        <v>3514</v>
      </c>
      <c r="ZU1" t="s">
        <v>3507</v>
      </c>
      <c r="ZV1" t="s">
        <v>3508</v>
      </c>
      <c r="ZW1" t="s">
        <v>3509</v>
      </c>
      <c r="ZX1" t="s">
        <v>3510</v>
      </c>
      <c r="ZY1" t="s">
        <v>3511</v>
      </c>
      <c r="ZZ1" t="s">
        <v>3512</v>
      </c>
      <c r="AAA1" t="s">
        <v>3513</v>
      </c>
      <c r="AAB1" t="s">
        <v>3514</v>
      </c>
      <c r="AAC1" t="s">
        <v>3507</v>
      </c>
      <c r="AAD1" t="s">
        <v>3508</v>
      </c>
      <c r="AAE1" t="s">
        <v>3509</v>
      </c>
      <c r="AAF1" t="s">
        <v>3510</v>
      </c>
      <c r="AAG1" t="s">
        <v>3511</v>
      </c>
      <c r="AAH1" t="s">
        <v>3512</v>
      </c>
      <c r="AAI1" t="s">
        <v>3513</v>
      </c>
      <c r="AAJ1" t="s">
        <v>3514</v>
      </c>
      <c r="AAK1" t="s">
        <v>3507</v>
      </c>
      <c r="AAL1" t="s">
        <v>3508</v>
      </c>
      <c r="AAM1" t="s">
        <v>3509</v>
      </c>
      <c r="AAN1" t="s">
        <v>3510</v>
      </c>
      <c r="AAO1" t="s">
        <v>3511</v>
      </c>
      <c r="AAP1" t="s">
        <v>3512</v>
      </c>
      <c r="AAQ1" t="s">
        <v>3513</v>
      </c>
      <c r="AAR1" t="s">
        <v>3514</v>
      </c>
      <c r="AAS1" t="s">
        <v>3507</v>
      </c>
      <c r="AAT1" t="s">
        <v>3508</v>
      </c>
      <c r="AAU1" t="s">
        <v>3509</v>
      </c>
      <c r="AAV1" t="s">
        <v>3510</v>
      </c>
      <c r="AAW1" t="s">
        <v>3511</v>
      </c>
      <c r="AAX1" t="s">
        <v>3512</v>
      </c>
      <c r="AAY1" t="s">
        <v>3513</v>
      </c>
      <c r="AAZ1" t="s">
        <v>3514</v>
      </c>
      <c r="ABA1" t="s">
        <v>3507</v>
      </c>
      <c r="ABB1" t="s">
        <v>3508</v>
      </c>
      <c r="ABC1" t="s">
        <v>3509</v>
      </c>
      <c r="ABD1" t="s">
        <v>3510</v>
      </c>
      <c r="ABE1" t="s">
        <v>3511</v>
      </c>
      <c r="ABF1" t="s">
        <v>3512</v>
      </c>
      <c r="ABG1" t="s">
        <v>3513</v>
      </c>
      <c r="ABH1" t="s">
        <v>3514</v>
      </c>
      <c r="ABI1" t="s">
        <v>3507</v>
      </c>
      <c r="ABJ1" t="s">
        <v>3508</v>
      </c>
      <c r="ABK1" t="s">
        <v>3509</v>
      </c>
      <c r="ABL1" t="s">
        <v>3510</v>
      </c>
      <c r="ABM1" t="s">
        <v>3511</v>
      </c>
      <c r="ABN1" t="s">
        <v>3512</v>
      </c>
      <c r="ABO1" t="s">
        <v>3513</v>
      </c>
      <c r="ABP1" t="s">
        <v>3514</v>
      </c>
      <c r="ABQ1" t="s">
        <v>3507</v>
      </c>
      <c r="ABR1" t="s">
        <v>3508</v>
      </c>
      <c r="ABS1" t="s">
        <v>3509</v>
      </c>
      <c r="ABT1" t="s">
        <v>3510</v>
      </c>
      <c r="ABU1" t="s">
        <v>3511</v>
      </c>
      <c r="ABV1" t="s">
        <v>3512</v>
      </c>
      <c r="ABW1" t="s">
        <v>3513</v>
      </c>
      <c r="ABX1" t="s">
        <v>3514</v>
      </c>
      <c r="ABY1" t="s">
        <v>3507</v>
      </c>
      <c r="ABZ1" t="s">
        <v>3508</v>
      </c>
      <c r="ACA1" t="s">
        <v>3509</v>
      </c>
      <c r="ACB1" t="s">
        <v>3510</v>
      </c>
      <c r="ACC1" t="s">
        <v>3511</v>
      </c>
      <c r="ACD1" t="s">
        <v>3512</v>
      </c>
      <c r="ACE1" t="s">
        <v>3513</v>
      </c>
      <c r="ACF1" t="s">
        <v>3514</v>
      </c>
      <c r="ACG1" t="s">
        <v>3507</v>
      </c>
      <c r="ACH1" t="s">
        <v>3508</v>
      </c>
      <c r="ACI1" t="s">
        <v>3509</v>
      </c>
      <c r="ACJ1" t="s">
        <v>3510</v>
      </c>
      <c r="ACK1" t="s">
        <v>3511</v>
      </c>
      <c r="ACL1" t="s">
        <v>3512</v>
      </c>
      <c r="ACM1" t="s">
        <v>3513</v>
      </c>
      <c r="ACN1" t="s">
        <v>3514</v>
      </c>
      <c r="ACO1" t="s">
        <v>3507</v>
      </c>
      <c r="ACP1" t="s">
        <v>3508</v>
      </c>
      <c r="ACQ1" t="s">
        <v>3509</v>
      </c>
      <c r="ACR1" t="s">
        <v>3510</v>
      </c>
      <c r="ACS1" t="s">
        <v>3511</v>
      </c>
      <c r="ACT1" t="s">
        <v>3512</v>
      </c>
      <c r="ACU1" t="s">
        <v>3513</v>
      </c>
      <c r="ACV1" t="s">
        <v>3514</v>
      </c>
      <c r="ACW1" t="s">
        <v>3507</v>
      </c>
      <c r="ACX1" t="s">
        <v>3508</v>
      </c>
      <c r="ACY1" t="s">
        <v>3509</v>
      </c>
      <c r="ACZ1" t="s">
        <v>3510</v>
      </c>
      <c r="ADA1" t="s">
        <v>3511</v>
      </c>
      <c r="ADB1" t="s">
        <v>3512</v>
      </c>
      <c r="ADC1" t="s">
        <v>3513</v>
      </c>
      <c r="ADD1" t="s">
        <v>3514</v>
      </c>
      <c r="ADE1" t="s">
        <v>3507</v>
      </c>
      <c r="ADF1" t="s">
        <v>3508</v>
      </c>
      <c r="ADG1" t="s">
        <v>3509</v>
      </c>
      <c r="ADH1" t="s">
        <v>3510</v>
      </c>
      <c r="ADI1" t="s">
        <v>3511</v>
      </c>
      <c r="ADJ1" t="s">
        <v>3512</v>
      </c>
      <c r="ADK1" t="s">
        <v>3513</v>
      </c>
      <c r="ADL1" t="s">
        <v>3514</v>
      </c>
      <c r="ADM1" t="s">
        <v>3507</v>
      </c>
      <c r="ADN1" t="s">
        <v>3508</v>
      </c>
      <c r="ADO1" t="s">
        <v>3509</v>
      </c>
      <c r="ADP1" t="s">
        <v>3510</v>
      </c>
      <c r="ADQ1" t="s">
        <v>3511</v>
      </c>
      <c r="ADR1" t="s">
        <v>3512</v>
      </c>
      <c r="ADS1" t="s">
        <v>3513</v>
      </c>
      <c r="ADT1" t="s">
        <v>3514</v>
      </c>
      <c r="ADU1" t="s">
        <v>3507</v>
      </c>
      <c r="ADV1" t="s">
        <v>3508</v>
      </c>
      <c r="ADW1" t="s">
        <v>3509</v>
      </c>
      <c r="ADX1" t="s">
        <v>3510</v>
      </c>
      <c r="ADY1" t="s">
        <v>3511</v>
      </c>
      <c r="ADZ1" t="s">
        <v>3512</v>
      </c>
      <c r="AEA1" t="s">
        <v>3513</v>
      </c>
      <c r="AEB1" t="s">
        <v>3514</v>
      </c>
      <c r="AEC1" t="s">
        <v>3507</v>
      </c>
      <c r="AED1" t="s">
        <v>3508</v>
      </c>
      <c r="AEE1" t="s">
        <v>3509</v>
      </c>
      <c r="AEF1" t="s">
        <v>3510</v>
      </c>
      <c r="AEG1" t="s">
        <v>3511</v>
      </c>
      <c r="AEH1" t="s">
        <v>3512</v>
      </c>
      <c r="AEI1" t="s">
        <v>3513</v>
      </c>
      <c r="AEJ1" t="s">
        <v>3514</v>
      </c>
      <c r="AEK1" t="s">
        <v>3507</v>
      </c>
      <c r="AEL1" t="s">
        <v>3508</v>
      </c>
      <c r="AEM1" t="s">
        <v>3509</v>
      </c>
      <c r="AEN1" t="s">
        <v>3510</v>
      </c>
      <c r="AEO1" t="s">
        <v>3511</v>
      </c>
      <c r="AEP1" t="s">
        <v>3512</v>
      </c>
      <c r="AEQ1" t="s">
        <v>3513</v>
      </c>
      <c r="AER1" t="s">
        <v>3514</v>
      </c>
      <c r="AES1" t="s">
        <v>3507</v>
      </c>
      <c r="AET1" t="s">
        <v>3508</v>
      </c>
      <c r="AEU1" t="s">
        <v>3509</v>
      </c>
      <c r="AEV1" t="s">
        <v>3510</v>
      </c>
      <c r="AEW1" t="s">
        <v>3511</v>
      </c>
      <c r="AEX1" t="s">
        <v>3512</v>
      </c>
      <c r="AEY1" t="s">
        <v>3513</v>
      </c>
      <c r="AEZ1" t="s">
        <v>3514</v>
      </c>
      <c r="AFA1" t="s">
        <v>3507</v>
      </c>
      <c r="AFB1" t="s">
        <v>3508</v>
      </c>
      <c r="AFC1" t="s">
        <v>3509</v>
      </c>
      <c r="AFD1" t="s">
        <v>3510</v>
      </c>
      <c r="AFE1" t="s">
        <v>3511</v>
      </c>
      <c r="AFF1" t="s">
        <v>3512</v>
      </c>
      <c r="AFG1" t="s">
        <v>3513</v>
      </c>
      <c r="AFH1" t="s">
        <v>3514</v>
      </c>
      <c r="AFI1" t="s">
        <v>3507</v>
      </c>
      <c r="AFJ1" t="s">
        <v>3508</v>
      </c>
      <c r="AFK1" t="s">
        <v>3509</v>
      </c>
      <c r="AFL1" t="s">
        <v>3510</v>
      </c>
      <c r="AFM1" t="s">
        <v>3511</v>
      </c>
      <c r="AFN1" t="s">
        <v>3512</v>
      </c>
      <c r="AFO1" t="s">
        <v>3513</v>
      </c>
      <c r="AFP1" t="s">
        <v>3514</v>
      </c>
      <c r="AFQ1" t="s">
        <v>3507</v>
      </c>
      <c r="AFR1" t="s">
        <v>3508</v>
      </c>
      <c r="AFS1" t="s">
        <v>3509</v>
      </c>
      <c r="AFT1" t="s">
        <v>3510</v>
      </c>
      <c r="AFU1" t="s">
        <v>3511</v>
      </c>
      <c r="AFV1" t="s">
        <v>3512</v>
      </c>
      <c r="AFW1" t="s">
        <v>3513</v>
      </c>
      <c r="AFX1" t="s">
        <v>3514</v>
      </c>
      <c r="AFY1" t="s">
        <v>3507</v>
      </c>
      <c r="AFZ1" t="s">
        <v>3508</v>
      </c>
      <c r="AGA1" t="s">
        <v>3509</v>
      </c>
      <c r="AGB1" t="s">
        <v>3510</v>
      </c>
      <c r="AGC1" t="s">
        <v>3511</v>
      </c>
      <c r="AGD1" t="s">
        <v>3512</v>
      </c>
      <c r="AGE1" t="s">
        <v>3513</v>
      </c>
      <c r="AGF1" t="s">
        <v>3514</v>
      </c>
      <c r="AGG1" t="s">
        <v>3507</v>
      </c>
      <c r="AGH1" t="s">
        <v>3508</v>
      </c>
      <c r="AGI1" t="s">
        <v>3509</v>
      </c>
      <c r="AGJ1" t="s">
        <v>3510</v>
      </c>
      <c r="AGK1" t="s">
        <v>3511</v>
      </c>
      <c r="AGL1" t="s">
        <v>3512</v>
      </c>
      <c r="AGM1" t="s">
        <v>3513</v>
      </c>
      <c r="AGN1" t="s">
        <v>3514</v>
      </c>
      <c r="AGO1" t="s">
        <v>3507</v>
      </c>
      <c r="AGP1" t="s">
        <v>3508</v>
      </c>
      <c r="AGQ1" t="s">
        <v>3509</v>
      </c>
      <c r="AGR1" t="s">
        <v>3510</v>
      </c>
      <c r="AGS1" t="s">
        <v>3511</v>
      </c>
      <c r="AGT1" t="s">
        <v>3512</v>
      </c>
      <c r="AGU1" t="s">
        <v>3513</v>
      </c>
      <c r="AGV1" t="s">
        <v>3514</v>
      </c>
      <c r="AGW1" t="s">
        <v>3507</v>
      </c>
      <c r="AGX1" t="s">
        <v>3508</v>
      </c>
      <c r="AGY1" t="s">
        <v>3509</v>
      </c>
      <c r="AGZ1" t="s">
        <v>3510</v>
      </c>
      <c r="AHA1" t="s">
        <v>3511</v>
      </c>
      <c r="AHB1" t="s">
        <v>3512</v>
      </c>
      <c r="AHC1" t="s">
        <v>3513</v>
      </c>
      <c r="AHD1" t="s">
        <v>3514</v>
      </c>
      <c r="AHE1" t="s">
        <v>3507</v>
      </c>
      <c r="AHF1" t="s">
        <v>3508</v>
      </c>
      <c r="AHG1" t="s">
        <v>3509</v>
      </c>
      <c r="AHH1" t="s">
        <v>3510</v>
      </c>
      <c r="AHI1" t="s">
        <v>3511</v>
      </c>
      <c r="AHJ1" t="s">
        <v>3512</v>
      </c>
      <c r="AHK1" t="s">
        <v>3513</v>
      </c>
      <c r="AHL1" t="s">
        <v>3514</v>
      </c>
      <c r="AHM1" t="s">
        <v>3507</v>
      </c>
      <c r="AHN1" t="s">
        <v>3508</v>
      </c>
      <c r="AHO1" t="s">
        <v>3509</v>
      </c>
      <c r="AHP1" t="s">
        <v>3510</v>
      </c>
      <c r="AHQ1" t="s">
        <v>3511</v>
      </c>
      <c r="AHR1" t="s">
        <v>3512</v>
      </c>
      <c r="AHS1" t="s">
        <v>3513</v>
      </c>
      <c r="AHT1" t="s">
        <v>3514</v>
      </c>
      <c r="AHU1" t="s">
        <v>3507</v>
      </c>
      <c r="AHV1" t="s">
        <v>3508</v>
      </c>
      <c r="AHW1" t="s">
        <v>3509</v>
      </c>
      <c r="AHX1" t="s">
        <v>3510</v>
      </c>
      <c r="AHY1" t="s">
        <v>3511</v>
      </c>
      <c r="AHZ1" t="s">
        <v>3512</v>
      </c>
      <c r="AIA1" t="s">
        <v>3513</v>
      </c>
      <c r="AIB1" t="s">
        <v>3514</v>
      </c>
      <c r="AIC1" t="s">
        <v>3507</v>
      </c>
      <c r="AID1" t="s">
        <v>3508</v>
      </c>
      <c r="AIE1" t="s">
        <v>3509</v>
      </c>
      <c r="AIF1" t="s">
        <v>3510</v>
      </c>
      <c r="AIG1" t="s">
        <v>3511</v>
      </c>
      <c r="AIH1" t="s">
        <v>3512</v>
      </c>
      <c r="AII1" t="s">
        <v>3513</v>
      </c>
      <c r="AIJ1" t="s">
        <v>3514</v>
      </c>
      <c r="AIK1" t="s">
        <v>3507</v>
      </c>
      <c r="AIL1" t="s">
        <v>3508</v>
      </c>
      <c r="AIM1" t="s">
        <v>3509</v>
      </c>
      <c r="AIN1" t="s">
        <v>3510</v>
      </c>
      <c r="AIO1" t="s">
        <v>3511</v>
      </c>
      <c r="AIP1" t="s">
        <v>3512</v>
      </c>
      <c r="AIQ1" t="s">
        <v>3513</v>
      </c>
      <c r="AIR1" t="s">
        <v>3514</v>
      </c>
      <c r="AIS1" t="s">
        <v>3507</v>
      </c>
      <c r="AIT1" t="s">
        <v>3508</v>
      </c>
      <c r="AIU1" t="s">
        <v>3509</v>
      </c>
      <c r="AIV1" t="s">
        <v>3510</v>
      </c>
      <c r="AIW1" t="s">
        <v>3511</v>
      </c>
      <c r="AIX1" t="s">
        <v>3512</v>
      </c>
      <c r="AIY1" t="s">
        <v>3513</v>
      </c>
      <c r="AIZ1" t="s">
        <v>3514</v>
      </c>
      <c r="AJA1" t="s">
        <v>3507</v>
      </c>
      <c r="AJB1" t="s">
        <v>3508</v>
      </c>
      <c r="AJC1" t="s">
        <v>3509</v>
      </c>
      <c r="AJD1" t="s">
        <v>3510</v>
      </c>
      <c r="AJE1" t="s">
        <v>3511</v>
      </c>
      <c r="AJF1" t="s">
        <v>3512</v>
      </c>
      <c r="AJG1" t="s">
        <v>3513</v>
      </c>
      <c r="AJH1" t="s">
        <v>3514</v>
      </c>
      <c r="AJI1" t="s">
        <v>3507</v>
      </c>
      <c r="AJJ1" t="s">
        <v>3508</v>
      </c>
      <c r="AJK1" t="s">
        <v>3509</v>
      </c>
      <c r="AJL1" t="s">
        <v>3510</v>
      </c>
      <c r="AJM1" t="s">
        <v>3511</v>
      </c>
      <c r="AJN1" t="s">
        <v>3512</v>
      </c>
      <c r="AJO1" t="s">
        <v>3513</v>
      </c>
      <c r="AJP1" t="s">
        <v>3514</v>
      </c>
      <c r="AJQ1" t="s">
        <v>3507</v>
      </c>
      <c r="AJR1" t="s">
        <v>3508</v>
      </c>
      <c r="AJS1" t="s">
        <v>3509</v>
      </c>
      <c r="AJT1" t="s">
        <v>3510</v>
      </c>
      <c r="AJU1" t="s">
        <v>3511</v>
      </c>
      <c r="AJV1" t="s">
        <v>3512</v>
      </c>
      <c r="AJW1" t="s">
        <v>3513</v>
      </c>
      <c r="AJX1" t="s">
        <v>3514</v>
      </c>
      <c r="AJY1" t="s">
        <v>3507</v>
      </c>
      <c r="AJZ1" t="s">
        <v>3508</v>
      </c>
      <c r="AKA1" t="s">
        <v>3509</v>
      </c>
      <c r="AKB1" t="s">
        <v>3510</v>
      </c>
      <c r="AKC1" t="s">
        <v>3511</v>
      </c>
      <c r="AKD1" t="s">
        <v>3512</v>
      </c>
      <c r="AKE1" t="s">
        <v>3513</v>
      </c>
      <c r="AKF1" t="s">
        <v>3514</v>
      </c>
      <c r="AKG1" t="s">
        <v>3507</v>
      </c>
      <c r="AKH1" t="s">
        <v>3508</v>
      </c>
      <c r="AKI1" t="s">
        <v>3509</v>
      </c>
      <c r="AKJ1" t="s">
        <v>3510</v>
      </c>
      <c r="AKK1" t="s">
        <v>3511</v>
      </c>
      <c r="AKL1" t="s">
        <v>3512</v>
      </c>
      <c r="AKM1" t="s">
        <v>3513</v>
      </c>
      <c r="AKN1" t="s">
        <v>3514</v>
      </c>
      <c r="AKO1" t="s">
        <v>3507</v>
      </c>
      <c r="AKP1" t="s">
        <v>3508</v>
      </c>
      <c r="AKQ1" t="s">
        <v>3509</v>
      </c>
      <c r="AKR1" t="s">
        <v>3510</v>
      </c>
      <c r="AKS1" t="s">
        <v>3511</v>
      </c>
      <c r="AKT1" t="s">
        <v>3512</v>
      </c>
      <c r="AKU1" t="s">
        <v>3513</v>
      </c>
      <c r="AKV1" t="s">
        <v>3514</v>
      </c>
      <c r="AKW1" t="s">
        <v>3507</v>
      </c>
      <c r="AKX1" t="s">
        <v>3508</v>
      </c>
      <c r="AKY1" t="s">
        <v>3509</v>
      </c>
      <c r="AKZ1" t="s">
        <v>3510</v>
      </c>
      <c r="ALA1" t="s">
        <v>3511</v>
      </c>
      <c r="ALB1" t="s">
        <v>3512</v>
      </c>
      <c r="ALC1" t="s">
        <v>3513</v>
      </c>
      <c r="ALD1" t="s">
        <v>3514</v>
      </c>
      <c r="ALE1" t="s">
        <v>3507</v>
      </c>
      <c r="ALF1" t="s">
        <v>3508</v>
      </c>
      <c r="ALG1" t="s">
        <v>3509</v>
      </c>
      <c r="ALH1" t="s">
        <v>3510</v>
      </c>
      <c r="ALI1" t="s">
        <v>3511</v>
      </c>
      <c r="ALJ1" t="s">
        <v>3512</v>
      </c>
      <c r="ALK1" t="s">
        <v>3513</v>
      </c>
      <c r="ALL1" t="s">
        <v>3514</v>
      </c>
      <c r="ALM1" t="s">
        <v>3507</v>
      </c>
      <c r="ALN1" t="s">
        <v>3508</v>
      </c>
      <c r="ALO1" t="s">
        <v>3509</v>
      </c>
      <c r="ALP1" t="s">
        <v>3510</v>
      </c>
      <c r="ALQ1" t="s">
        <v>3511</v>
      </c>
      <c r="ALR1" t="s">
        <v>3512</v>
      </c>
      <c r="ALS1" t="s">
        <v>3513</v>
      </c>
      <c r="ALT1" t="s">
        <v>3514</v>
      </c>
      <c r="ALU1" t="s">
        <v>3507</v>
      </c>
      <c r="ALV1" t="s">
        <v>3508</v>
      </c>
      <c r="ALW1" t="s">
        <v>3509</v>
      </c>
      <c r="ALX1" t="s">
        <v>3510</v>
      </c>
      <c r="ALY1" t="s">
        <v>3511</v>
      </c>
      <c r="ALZ1" t="s">
        <v>3512</v>
      </c>
      <c r="AMA1" t="s">
        <v>3513</v>
      </c>
      <c r="AMB1" t="s">
        <v>3514</v>
      </c>
      <c r="AMC1" t="s">
        <v>3507</v>
      </c>
      <c r="AMD1" t="s">
        <v>3508</v>
      </c>
      <c r="AME1" t="s">
        <v>3509</v>
      </c>
      <c r="AMF1" t="s">
        <v>3510</v>
      </c>
      <c r="AMG1" t="s">
        <v>3511</v>
      </c>
      <c r="AMH1" t="s">
        <v>3512</v>
      </c>
      <c r="AMI1" t="s">
        <v>3513</v>
      </c>
      <c r="AMJ1" t="s">
        <v>3514</v>
      </c>
      <c r="AMK1" t="s">
        <v>3507</v>
      </c>
      <c r="AML1" t="s">
        <v>3508</v>
      </c>
      <c r="AMM1" t="s">
        <v>3509</v>
      </c>
      <c r="AMN1" t="s">
        <v>3510</v>
      </c>
      <c r="AMO1" t="s">
        <v>3511</v>
      </c>
      <c r="AMP1" t="s">
        <v>3512</v>
      </c>
      <c r="AMQ1" t="s">
        <v>3513</v>
      </c>
      <c r="AMR1" t="s">
        <v>3514</v>
      </c>
      <c r="AMS1" t="s">
        <v>3507</v>
      </c>
      <c r="AMT1" t="s">
        <v>3508</v>
      </c>
      <c r="AMU1" t="s">
        <v>3509</v>
      </c>
      <c r="AMV1" t="s">
        <v>3510</v>
      </c>
      <c r="AMW1" t="s">
        <v>3511</v>
      </c>
      <c r="AMX1" t="s">
        <v>3512</v>
      </c>
      <c r="AMY1" t="s">
        <v>3513</v>
      </c>
      <c r="AMZ1" t="s">
        <v>3514</v>
      </c>
      <c r="ANA1" t="s">
        <v>3507</v>
      </c>
      <c r="ANB1" t="s">
        <v>3508</v>
      </c>
      <c r="ANC1" t="s">
        <v>3509</v>
      </c>
      <c r="AND1" t="s">
        <v>3510</v>
      </c>
      <c r="ANE1" t="s">
        <v>3511</v>
      </c>
      <c r="ANF1" t="s">
        <v>3512</v>
      </c>
      <c r="ANG1" t="s">
        <v>3513</v>
      </c>
      <c r="ANH1" t="s">
        <v>3514</v>
      </c>
      <c r="ANI1" t="s">
        <v>3507</v>
      </c>
      <c r="ANJ1" t="s">
        <v>3508</v>
      </c>
      <c r="ANK1" t="s">
        <v>3509</v>
      </c>
      <c r="ANL1" t="s">
        <v>3510</v>
      </c>
      <c r="ANM1" t="s">
        <v>3511</v>
      </c>
      <c r="ANN1" t="s">
        <v>3512</v>
      </c>
      <c r="ANO1" t="s">
        <v>3513</v>
      </c>
      <c r="ANP1" t="s">
        <v>3514</v>
      </c>
      <c r="ANQ1" t="s">
        <v>3507</v>
      </c>
      <c r="ANR1" t="s">
        <v>3508</v>
      </c>
      <c r="ANS1" t="s">
        <v>3509</v>
      </c>
      <c r="ANT1" t="s">
        <v>3510</v>
      </c>
      <c r="ANU1" t="s">
        <v>3511</v>
      </c>
      <c r="ANV1" t="s">
        <v>3512</v>
      </c>
      <c r="ANW1" t="s">
        <v>3513</v>
      </c>
      <c r="ANX1" t="s">
        <v>3514</v>
      </c>
      <c r="ANY1" t="s">
        <v>3507</v>
      </c>
      <c r="ANZ1" t="s">
        <v>3508</v>
      </c>
      <c r="AOA1" t="s">
        <v>3509</v>
      </c>
      <c r="AOB1" t="s">
        <v>3510</v>
      </c>
      <c r="AOC1" t="s">
        <v>3511</v>
      </c>
      <c r="AOD1" t="s">
        <v>3512</v>
      </c>
      <c r="AOE1" t="s">
        <v>3513</v>
      </c>
      <c r="AOF1" t="s">
        <v>3514</v>
      </c>
      <c r="AOG1" t="s">
        <v>3507</v>
      </c>
      <c r="AOH1" t="s">
        <v>3508</v>
      </c>
      <c r="AOI1" t="s">
        <v>3509</v>
      </c>
      <c r="AOJ1" t="s">
        <v>3510</v>
      </c>
      <c r="AOK1" t="s">
        <v>3511</v>
      </c>
      <c r="AOL1" t="s">
        <v>3512</v>
      </c>
      <c r="AOM1" t="s">
        <v>3513</v>
      </c>
      <c r="AON1" t="s">
        <v>3514</v>
      </c>
      <c r="AOO1" t="s">
        <v>3507</v>
      </c>
      <c r="AOP1" t="s">
        <v>3508</v>
      </c>
      <c r="AOQ1" t="s">
        <v>3509</v>
      </c>
      <c r="AOR1" t="s">
        <v>3510</v>
      </c>
      <c r="AOS1" t="s">
        <v>3511</v>
      </c>
      <c r="AOT1" t="s">
        <v>3512</v>
      </c>
      <c r="AOU1" t="s">
        <v>3513</v>
      </c>
      <c r="AOV1" t="s">
        <v>3514</v>
      </c>
      <c r="AOW1" t="s">
        <v>3507</v>
      </c>
      <c r="AOX1" t="s">
        <v>3508</v>
      </c>
      <c r="AOY1" t="s">
        <v>3509</v>
      </c>
      <c r="AOZ1" t="s">
        <v>3510</v>
      </c>
      <c r="APA1" t="s">
        <v>3511</v>
      </c>
      <c r="APB1" t="s">
        <v>3512</v>
      </c>
      <c r="APC1" t="s">
        <v>3513</v>
      </c>
      <c r="APD1" t="s">
        <v>3514</v>
      </c>
      <c r="APE1" t="s">
        <v>3507</v>
      </c>
      <c r="APF1" t="s">
        <v>3508</v>
      </c>
      <c r="APG1" t="s">
        <v>3509</v>
      </c>
      <c r="APH1" t="s">
        <v>3510</v>
      </c>
      <c r="API1" t="s">
        <v>3511</v>
      </c>
      <c r="APJ1" t="s">
        <v>3512</v>
      </c>
      <c r="APK1" t="s">
        <v>3513</v>
      </c>
      <c r="APL1" t="s">
        <v>3514</v>
      </c>
      <c r="APM1" t="s">
        <v>3507</v>
      </c>
      <c r="APN1" t="s">
        <v>3508</v>
      </c>
      <c r="APO1" t="s">
        <v>3509</v>
      </c>
      <c r="APP1" t="s">
        <v>3510</v>
      </c>
      <c r="APQ1" t="s">
        <v>3511</v>
      </c>
      <c r="APR1" t="s">
        <v>3512</v>
      </c>
      <c r="APS1" t="s">
        <v>3513</v>
      </c>
      <c r="APT1" t="s">
        <v>3514</v>
      </c>
      <c r="APU1" t="s">
        <v>3507</v>
      </c>
      <c r="APV1" t="s">
        <v>3508</v>
      </c>
      <c r="APW1" t="s">
        <v>3509</v>
      </c>
      <c r="APX1" t="s">
        <v>3510</v>
      </c>
      <c r="APY1" t="s">
        <v>3511</v>
      </c>
      <c r="APZ1" t="s">
        <v>3512</v>
      </c>
      <c r="AQA1" t="s">
        <v>3513</v>
      </c>
      <c r="AQB1" t="s">
        <v>3514</v>
      </c>
      <c r="AQC1" t="s">
        <v>3507</v>
      </c>
      <c r="AQD1" t="s">
        <v>3508</v>
      </c>
      <c r="AQE1" t="s">
        <v>3509</v>
      </c>
      <c r="AQF1" t="s">
        <v>3510</v>
      </c>
      <c r="AQG1" t="s">
        <v>3511</v>
      </c>
      <c r="AQH1" t="s">
        <v>3512</v>
      </c>
      <c r="AQI1" t="s">
        <v>3513</v>
      </c>
      <c r="AQJ1" t="s">
        <v>3514</v>
      </c>
      <c r="AQK1" t="s">
        <v>3507</v>
      </c>
      <c r="AQL1" t="s">
        <v>3508</v>
      </c>
      <c r="AQM1" t="s">
        <v>3509</v>
      </c>
      <c r="AQN1" t="s">
        <v>3510</v>
      </c>
      <c r="AQO1" t="s">
        <v>3511</v>
      </c>
      <c r="AQP1" t="s">
        <v>3512</v>
      </c>
      <c r="AQQ1" t="s">
        <v>3513</v>
      </c>
      <c r="AQR1" t="s">
        <v>3514</v>
      </c>
      <c r="AQS1" t="s">
        <v>3507</v>
      </c>
      <c r="AQT1" t="s">
        <v>3508</v>
      </c>
      <c r="AQU1" t="s">
        <v>3509</v>
      </c>
      <c r="AQV1" t="s">
        <v>3510</v>
      </c>
      <c r="AQW1" t="s">
        <v>3511</v>
      </c>
      <c r="AQX1" t="s">
        <v>3512</v>
      </c>
      <c r="AQY1" t="s">
        <v>3513</v>
      </c>
      <c r="AQZ1" t="s">
        <v>3514</v>
      </c>
      <c r="ARA1" t="s">
        <v>3507</v>
      </c>
      <c r="ARB1" t="s">
        <v>3508</v>
      </c>
      <c r="ARC1" t="s">
        <v>3509</v>
      </c>
      <c r="ARD1" t="s">
        <v>3510</v>
      </c>
      <c r="ARE1" t="s">
        <v>3511</v>
      </c>
      <c r="ARF1" t="s">
        <v>3512</v>
      </c>
      <c r="ARG1" t="s">
        <v>3513</v>
      </c>
      <c r="ARH1" t="s">
        <v>3514</v>
      </c>
      <c r="ARI1" t="s">
        <v>3507</v>
      </c>
      <c r="ARJ1" t="s">
        <v>3508</v>
      </c>
      <c r="ARK1" t="s">
        <v>3509</v>
      </c>
      <c r="ARL1" t="s">
        <v>3510</v>
      </c>
      <c r="ARM1" t="s">
        <v>3511</v>
      </c>
      <c r="ARN1" t="s">
        <v>3512</v>
      </c>
      <c r="ARO1" t="s">
        <v>3513</v>
      </c>
      <c r="ARP1" t="s">
        <v>3514</v>
      </c>
      <c r="ARQ1" t="s">
        <v>3507</v>
      </c>
      <c r="ARR1" t="s">
        <v>3508</v>
      </c>
      <c r="ARS1" t="s">
        <v>3509</v>
      </c>
      <c r="ART1" t="s">
        <v>3510</v>
      </c>
      <c r="ARU1" t="s">
        <v>3511</v>
      </c>
      <c r="ARV1" t="s">
        <v>3512</v>
      </c>
      <c r="ARW1" t="s">
        <v>3513</v>
      </c>
      <c r="ARX1" t="s">
        <v>3514</v>
      </c>
      <c r="ARY1" t="s">
        <v>3507</v>
      </c>
      <c r="ARZ1" t="s">
        <v>3508</v>
      </c>
      <c r="ASA1" t="s">
        <v>3509</v>
      </c>
      <c r="ASB1" t="s">
        <v>3510</v>
      </c>
      <c r="ASC1" t="s">
        <v>3511</v>
      </c>
      <c r="ASD1" t="s">
        <v>3512</v>
      </c>
      <c r="ASE1" t="s">
        <v>3513</v>
      </c>
      <c r="ASF1" t="s">
        <v>3514</v>
      </c>
      <c r="ASG1" t="s">
        <v>3507</v>
      </c>
      <c r="ASH1" t="s">
        <v>3508</v>
      </c>
      <c r="ASI1" t="s">
        <v>3509</v>
      </c>
      <c r="ASJ1" t="s">
        <v>3510</v>
      </c>
      <c r="ASK1" t="s">
        <v>3511</v>
      </c>
      <c r="ASL1" t="s">
        <v>3512</v>
      </c>
      <c r="ASM1" t="s">
        <v>3513</v>
      </c>
      <c r="ASN1" t="s">
        <v>3514</v>
      </c>
      <c r="ASO1" t="s">
        <v>3507</v>
      </c>
      <c r="ASP1" t="s">
        <v>3508</v>
      </c>
      <c r="ASQ1" t="s">
        <v>3509</v>
      </c>
      <c r="ASR1" t="s">
        <v>3510</v>
      </c>
      <c r="ASS1" t="s">
        <v>3511</v>
      </c>
      <c r="AST1" t="s">
        <v>3512</v>
      </c>
      <c r="ASU1" t="s">
        <v>3513</v>
      </c>
      <c r="ASV1" t="s">
        <v>3514</v>
      </c>
      <c r="ASW1" t="s">
        <v>3507</v>
      </c>
      <c r="ASX1" t="s">
        <v>3508</v>
      </c>
      <c r="ASY1" t="s">
        <v>3509</v>
      </c>
      <c r="ASZ1" t="s">
        <v>3510</v>
      </c>
      <c r="ATA1" t="s">
        <v>3511</v>
      </c>
      <c r="ATB1" t="s">
        <v>3512</v>
      </c>
      <c r="ATC1" t="s">
        <v>3513</v>
      </c>
      <c r="ATD1" t="s">
        <v>3514</v>
      </c>
      <c r="ATE1" t="s">
        <v>3507</v>
      </c>
      <c r="ATF1" t="s">
        <v>3508</v>
      </c>
      <c r="ATG1" t="s">
        <v>3509</v>
      </c>
      <c r="ATH1" t="s">
        <v>3510</v>
      </c>
      <c r="ATI1" t="s">
        <v>3511</v>
      </c>
      <c r="ATJ1" t="s">
        <v>3512</v>
      </c>
      <c r="ATK1" t="s">
        <v>3513</v>
      </c>
      <c r="ATL1" t="s">
        <v>3514</v>
      </c>
      <c r="ATM1" t="s">
        <v>3507</v>
      </c>
      <c r="ATN1" t="s">
        <v>3508</v>
      </c>
      <c r="ATO1" t="s">
        <v>3509</v>
      </c>
      <c r="ATP1" t="s">
        <v>3510</v>
      </c>
      <c r="ATQ1" t="s">
        <v>3511</v>
      </c>
      <c r="ATR1" t="s">
        <v>3512</v>
      </c>
      <c r="ATS1" t="s">
        <v>3513</v>
      </c>
      <c r="ATT1" t="s">
        <v>3514</v>
      </c>
      <c r="ATU1" t="s">
        <v>3507</v>
      </c>
      <c r="ATV1" t="s">
        <v>3508</v>
      </c>
      <c r="ATW1" t="s">
        <v>3509</v>
      </c>
      <c r="ATX1" t="s">
        <v>3510</v>
      </c>
      <c r="ATY1" t="s">
        <v>3511</v>
      </c>
      <c r="ATZ1" t="s">
        <v>3512</v>
      </c>
      <c r="AUA1" t="s">
        <v>3513</v>
      </c>
      <c r="AUB1" t="s">
        <v>3514</v>
      </c>
      <c r="AUC1" t="s">
        <v>3507</v>
      </c>
      <c r="AUD1" t="s">
        <v>3508</v>
      </c>
      <c r="AUE1" t="s">
        <v>3509</v>
      </c>
      <c r="AUF1" t="s">
        <v>3510</v>
      </c>
      <c r="AUG1" t="s">
        <v>3511</v>
      </c>
      <c r="AUH1" t="s">
        <v>3512</v>
      </c>
      <c r="AUI1" t="s">
        <v>3513</v>
      </c>
      <c r="AUJ1" t="s">
        <v>3514</v>
      </c>
      <c r="AUK1" t="s">
        <v>3507</v>
      </c>
      <c r="AUL1" t="s">
        <v>3508</v>
      </c>
      <c r="AUM1" t="s">
        <v>3509</v>
      </c>
      <c r="AUN1" t="s">
        <v>3510</v>
      </c>
      <c r="AUO1" t="s">
        <v>3511</v>
      </c>
      <c r="AUP1" t="s">
        <v>3512</v>
      </c>
      <c r="AUQ1" t="s">
        <v>3513</v>
      </c>
      <c r="AUR1" t="s">
        <v>3514</v>
      </c>
      <c r="AUS1" t="s">
        <v>3507</v>
      </c>
      <c r="AUT1" t="s">
        <v>3508</v>
      </c>
      <c r="AUU1" t="s">
        <v>3509</v>
      </c>
      <c r="AUV1" t="s">
        <v>3510</v>
      </c>
      <c r="AUW1" t="s">
        <v>3511</v>
      </c>
      <c r="AUX1" t="s">
        <v>3512</v>
      </c>
      <c r="AUY1" t="s">
        <v>3513</v>
      </c>
      <c r="AUZ1" t="s">
        <v>3514</v>
      </c>
      <c r="AVA1" t="s">
        <v>3507</v>
      </c>
      <c r="AVB1" t="s">
        <v>3508</v>
      </c>
      <c r="AVC1" t="s">
        <v>3509</v>
      </c>
      <c r="AVD1" t="s">
        <v>3510</v>
      </c>
      <c r="AVE1" t="s">
        <v>3511</v>
      </c>
      <c r="AVF1" t="s">
        <v>3512</v>
      </c>
      <c r="AVG1" t="s">
        <v>3513</v>
      </c>
      <c r="AVH1" t="s">
        <v>3514</v>
      </c>
      <c r="AVI1" t="s">
        <v>3507</v>
      </c>
      <c r="AVJ1" t="s">
        <v>3508</v>
      </c>
      <c r="AVK1" t="s">
        <v>3509</v>
      </c>
      <c r="AVL1" t="s">
        <v>3510</v>
      </c>
      <c r="AVM1" t="s">
        <v>3511</v>
      </c>
      <c r="AVN1" t="s">
        <v>3512</v>
      </c>
      <c r="AVO1" t="s">
        <v>3513</v>
      </c>
      <c r="AVP1" t="s">
        <v>3514</v>
      </c>
      <c r="AVQ1" t="s">
        <v>3507</v>
      </c>
      <c r="AVR1" t="s">
        <v>3508</v>
      </c>
      <c r="AVS1" t="s">
        <v>3509</v>
      </c>
      <c r="AVT1" t="s">
        <v>3510</v>
      </c>
      <c r="AVU1" t="s">
        <v>3511</v>
      </c>
      <c r="AVV1" t="s">
        <v>3512</v>
      </c>
      <c r="AVW1" t="s">
        <v>3513</v>
      </c>
      <c r="AVX1" t="s">
        <v>3514</v>
      </c>
      <c r="AVY1" t="s">
        <v>3507</v>
      </c>
      <c r="AVZ1" t="s">
        <v>3508</v>
      </c>
      <c r="AWA1" t="s">
        <v>3509</v>
      </c>
      <c r="AWB1" t="s">
        <v>3510</v>
      </c>
      <c r="AWC1" t="s">
        <v>3511</v>
      </c>
      <c r="AWD1" t="s">
        <v>3512</v>
      </c>
      <c r="AWE1" t="s">
        <v>3513</v>
      </c>
      <c r="AWF1" t="s">
        <v>3514</v>
      </c>
      <c r="AWG1" t="s">
        <v>3507</v>
      </c>
      <c r="AWH1" t="s">
        <v>3508</v>
      </c>
      <c r="AWI1" t="s">
        <v>3509</v>
      </c>
      <c r="AWJ1" t="s">
        <v>3510</v>
      </c>
      <c r="AWK1" t="s">
        <v>3511</v>
      </c>
      <c r="AWL1" t="s">
        <v>3512</v>
      </c>
      <c r="AWM1" t="s">
        <v>3513</v>
      </c>
      <c r="AWN1" t="s">
        <v>3514</v>
      </c>
      <c r="AWO1" t="s">
        <v>3507</v>
      </c>
      <c r="AWP1" t="s">
        <v>3508</v>
      </c>
      <c r="AWQ1" t="s">
        <v>3509</v>
      </c>
      <c r="AWR1" t="s">
        <v>3510</v>
      </c>
      <c r="AWS1" t="s">
        <v>3511</v>
      </c>
      <c r="AWT1" t="s">
        <v>3512</v>
      </c>
      <c r="AWU1" t="s">
        <v>3513</v>
      </c>
      <c r="AWV1" t="s">
        <v>3514</v>
      </c>
      <c r="AWW1" t="s">
        <v>3507</v>
      </c>
      <c r="AWX1" t="s">
        <v>3508</v>
      </c>
      <c r="AWY1" t="s">
        <v>3509</v>
      </c>
      <c r="AWZ1" t="s">
        <v>3510</v>
      </c>
      <c r="AXA1" t="s">
        <v>3511</v>
      </c>
      <c r="AXB1" t="s">
        <v>3512</v>
      </c>
      <c r="AXC1" t="s">
        <v>3513</v>
      </c>
      <c r="AXD1" t="s">
        <v>3514</v>
      </c>
      <c r="AXE1" t="s">
        <v>3507</v>
      </c>
      <c r="AXF1" t="s">
        <v>3508</v>
      </c>
      <c r="AXG1" t="s">
        <v>3509</v>
      </c>
      <c r="AXH1" t="s">
        <v>3510</v>
      </c>
      <c r="AXI1" t="s">
        <v>3511</v>
      </c>
      <c r="AXJ1" t="s">
        <v>3512</v>
      </c>
      <c r="AXK1" t="s">
        <v>3513</v>
      </c>
      <c r="AXL1" t="s">
        <v>3514</v>
      </c>
      <c r="AXM1" t="s">
        <v>3507</v>
      </c>
      <c r="AXN1" t="s">
        <v>3508</v>
      </c>
      <c r="AXO1" t="s">
        <v>3509</v>
      </c>
      <c r="AXP1" t="s">
        <v>3510</v>
      </c>
      <c r="AXQ1" t="s">
        <v>3511</v>
      </c>
      <c r="AXR1" t="s">
        <v>3512</v>
      </c>
      <c r="AXS1" t="s">
        <v>3513</v>
      </c>
      <c r="AXT1" t="s">
        <v>3514</v>
      </c>
      <c r="AXU1" t="s">
        <v>3507</v>
      </c>
      <c r="AXV1" t="s">
        <v>3508</v>
      </c>
      <c r="AXW1" t="s">
        <v>3509</v>
      </c>
      <c r="AXX1" t="s">
        <v>3510</v>
      </c>
      <c r="AXY1" t="s">
        <v>3511</v>
      </c>
      <c r="AXZ1" t="s">
        <v>3512</v>
      </c>
      <c r="AYA1" t="s">
        <v>3513</v>
      </c>
      <c r="AYB1" t="s">
        <v>3514</v>
      </c>
      <c r="AYC1" t="s">
        <v>3507</v>
      </c>
      <c r="AYD1" t="s">
        <v>3508</v>
      </c>
      <c r="AYE1" t="s">
        <v>3509</v>
      </c>
      <c r="AYF1" t="s">
        <v>3510</v>
      </c>
      <c r="AYG1" t="s">
        <v>3511</v>
      </c>
      <c r="AYH1" t="s">
        <v>3512</v>
      </c>
      <c r="AYI1" t="s">
        <v>3513</v>
      </c>
      <c r="AYJ1" t="s">
        <v>3514</v>
      </c>
      <c r="AYK1" t="s">
        <v>3507</v>
      </c>
      <c r="AYL1" t="s">
        <v>3508</v>
      </c>
      <c r="AYM1" t="s">
        <v>3509</v>
      </c>
      <c r="AYN1" t="s">
        <v>3510</v>
      </c>
      <c r="AYO1" t="s">
        <v>3511</v>
      </c>
      <c r="AYP1" t="s">
        <v>3512</v>
      </c>
      <c r="AYQ1" t="s">
        <v>3513</v>
      </c>
      <c r="AYR1" t="s">
        <v>3514</v>
      </c>
      <c r="AYS1" t="s">
        <v>3507</v>
      </c>
      <c r="AYT1" t="s">
        <v>3508</v>
      </c>
      <c r="AYU1" t="s">
        <v>3509</v>
      </c>
      <c r="AYV1" t="s">
        <v>3510</v>
      </c>
      <c r="AYW1" t="s">
        <v>3511</v>
      </c>
      <c r="AYX1" t="s">
        <v>3512</v>
      </c>
      <c r="AYY1" t="s">
        <v>3513</v>
      </c>
      <c r="AYZ1" t="s">
        <v>3514</v>
      </c>
      <c r="AZA1" t="s">
        <v>3507</v>
      </c>
      <c r="AZB1" t="s">
        <v>3508</v>
      </c>
      <c r="AZC1" t="s">
        <v>3509</v>
      </c>
      <c r="AZD1" t="s">
        <v>3510</v>
      </c>
      <c r="AZE1" t="s">
        <v>3511</v>
      </c>
      <c r="AZF1" t="s">
        <v>3512</v>
      </c>
      <c r="AZG1" t="s">
        <v>3513</v>
      </c>
      <c r="AZH1" t="s">
        <v>3514</v>
      </c>
      <c r="AZI1" t="s">
        <v>3507</v>
      </c>
      <c r="AZJ1" t="s">
        <v>3508</v>
      </c>
      <c r="AZK1" t="s">
        <v>3509</v>
      </c>
      <c r="AZL1" t="s">
        <v>3510</v>
      </c>
      <c r="AZM1" t="s">
        <v>3511</v>
      </c>
      <c r="AZN1" t="s">
        <v>3512</v>
      </c>
      <c r="AZO1" t="s">
        <v>3513</v>
      </c>
      <c r="AZP1" t="s">
        <v>3514</v>
      </c>
      <c r="AZQ1" t="s">
        <v>3507</v>
      </c>
      <c r="AZR1" t="s">
        <v>3508</v>
      </c>
      <c r="AZS1" t="s">
        <v>3509</v>
      </c>
      <c r="AZT1" t="s">
        <v>3510</v>
      </c>
      <c r="AZU1" t="s">
        <v>3511</v>
      </c>
      <c r="AZV1" t="s">
        <v>3512</v>
      </c>
      <c r="AZW1" t="s">
        <v>3513</v>
      </c>
      <c r="AZX1" t="s">
        <v>3514</v>
      </c>
      <c r="AZY1" t="s">
        <v>3507</v>
      </c>
      <c r="AZZ1" t="s">
        <v>3508</v>
      </c>
      <c r="BAA1" t="s">
        <v>3509</v>
      </c>
      <c r="BAB1" t="s">
        <v>3510</v>
      </c>
      <c r="BAC1" t="s">
        <v>3511</v>
      </c>
      <c r="BAD1" t="s">
        <v>3512</v>
      </c>
      <c r="BAE1" t="s">
        <v>3513</v>
      </c>
      <c r="BAF1" t="s">
        <v>3514</v>
      </c>
      <c r="BAG1" t="s">
        <v>3507</v>
      </c>
      <c r="BAH1" t="s">
        <v>3508</v>
      </c>
      <c r="BAI1" t="s">
        <v>3509</v>
      </c>
      <c r="BAJ1" t="s">
        <v>3510</v>
      </c>
      <c r="BAK1" t="s">
        <v>3511</v>
      </c>
      <c r="BAL1" t="s">
        <v>3512</v>
      </c>
      <c r="BAM1" t="s">
        <v>3513</v>
      </c>
      <c r="BAN1" t="s">
        <v>3514</v>
      </c>
      <c r="BAO1" t="s">
        <v>3507</v>
      </c>
      <c r="BAP1" t="s">
        <v>3508</v>
      </c>
      <c r="BAQ1" t="s">
        <v>3509</v>
      </c>
      <c r="BAR1" t="s">
        <v>3510</v>
      </c>
      <c r="BAS1" t="s">
        <v>3511</v>
      </c>
      <c r="BAT1" t="s">
        <v>3512</v>
      </c>
      <c r="BAU1" t="s">
        <v>3513</v>
      </c>
      <c r="BAV1" t="s">
        <v>3514</v>
      </c>
      <c r="BAW1" t="s">
        <v>3507</v>
      </c>
      <c r="BAX1" t="s">
        <v>3508</v>
      </c>
      <c r="BAY1" t="s">
        <v>3509</v>
      </c>
      <c r="BAZ1" t="s">
        <v>3510</v>
      </c>
      <c r="BBA1" t="s">
        <v>3511</v>
      </c>
      <c r="BBB1" t="s">
        <v>3512</v>
      </c>
      <c r="BBC1" t="s">
        <v>3513</v>
      </c>
      <c r="BBD1" t="s">
        <v>3514</v>
      </c>
      <c r="BBE1" t="s">
        <v>3507</v>
      </c>
      <c r="BBF1" t="s">
        <v>3508</v>
      </c>
      <c r="BBG1" t="s">
        <v>3509</v>
      </c>
      <c r="BBH1" t="s">
        <v>3510</v>
      </c>
      <c r="BBI1" t="s">
        <v>3511</v>
      </c>
      <c r="BBJ1" t="s">
        <v>3512</v>
      </c>
      <c r="BBK1" t="s">
        <v>3513</v>
      </c>
      <c r="BBL1" t="s">
        <v>3514</v>
      </c>
      <c r="BBM1" t="s">
        <v>3507</v>
      </c>
      <c r="BBN1" t="s">
        <v>3508</v>
      </c>
      <c r="BBO1" t="s">
        <v>3509</v>
      </c>
      <c r="BBP1" t="s">
        <v>3510</v>
      </c>
      <c r="BBQ1" t="s">
        <v>3511</v>
      </c>
      <c r="BBR1" t="s">
        <v>3512</v>
      </c>
      <c r="BBS1" t="s">
        <v>3513</v>
      </c>
      <c r="BBT1" t="s">
        <v>3514</v>
      </c>
      <c r="BBU1" t="s">
        <v>3507</v>
      </c>
      <c r="BBV1" t="s">
        <v>3508</v>
      </c>
      <c r="BBW1" t="s">
        <v>3509</v>
      </c>
      <c r="BBX1" t="s">
        <v>3510</v>
      </c>
      <c r="BBY1" t="s">
        <v>3511</v>
      </c>
      <c r="BBZ1" t="s">
        <v>3512</v>
      </c>
      <c r="BCA1" t="s">
        <v>3513</v>
      </c>
      <c r="BCB1" t="s">
        <v>3514</v>
      </c>
      <c r="BCC1" t="s">
        <v>3507</v>
      </c>
      <c r="BCD1" t="s">
        <v>3508</v>
      </c>
      <c r="BCE1" t="s">
        <v>3509</v>
      </c>
      <c r="BCF1" t="s">
        <v>3510</v>
      </c>
      <c r="BCG1" t="s">
        <v>3511</v>
      </c>
      <c r="BCH1" t="s">
        <v>3512</v>
      </c>
      <c r="BCI1" t="s">
        <v>3513</v>
      </c>
      <c r="BCJ1" t="s">
        <v>3514</v>
      </c>
      <c r="BCK1" t="s">
        <v>3507</v>
      </c>
      <c r="BCL1" t="s">
        <v>3508</v>
      </c>
      <c r="BCM1" t="s">
        <v>3509</v>
      </c>
      <c r="BCN1" t="s">
        <v>3510</v>
      </c>
      <c r="BCO1" t="s">
        <v>3511</v>
      </c>
      <c r="BCP1" t="s">
        <v>3512</v>
      </c>
      <c r="BCQ1" t="s">
        <v>3513</v>
      </c>
      <c r="BCR1" t="s">
        <v>3514</v>
      </c>
      <c r="BCS1" t="s">
        <v>3507</v>
      </c>
      <c r="BCT1" t="s">
        <v>3508</v>
      </c>
      <c r="BCU1" t="s">
        <v>3509</v>
      </c>
      <c r="BCV1" t="s">
        <v>3510</v>
      </c>
      <c r="BCW1" t="s">
        <v>3511</v>
      </c>
      <c r="BCX1" t="s">
        <v>3512</v>
      </c>
      <c r="BCY1" t="s">
        <v>3513</v>
      </c>
      <c r="BCZ1" t="s">
        <v>3514</v>
      </c>
      <c r="BDA1" t="s">
        <v>3507</v>
      </c>
      <c r="BDB1" t="s">
        <v>3508</v>
      </c>
      <c r="BDC1" t="s">
        <v>3509</v>
      </c>
      <c r="BDD1" t="s">
        <v>3510</v>
      </c>
      <c r="BDE1" t="s">
        <v>3511</v>
      </c>
      <c r="BDF1" t="s">
        <v>3512</v>
      </c>
      <c r="BDG1" t="s">
        <v>3513</v>
      </c>
      <c r="BDH1" t="s">
        <v>3514</v>
      </c>
      <c r="BDI1" t="s">
        <v>3507</v>
      </c>
      <c r="BDJ1" t="s">
        <v>3508</v>
      </c>
      <c r="BDK1" t="s">
        <v>3509</v>
      </c>
      <c r="BDL1" t="s">
        <v>3510</v>
      </c>
      <c r="BDM1" t="s">
        <v>3511</v>
      </c>
      <c r="BDN1" t="s">
        <v>3512</v>
      </c>
      <c r="BDO1" t="s">
        <v>3513</v>
      </c>
      <c r="BDP1" t="s">
        <v>3514</v>
      </c>
      <c r="BDQ1" t="s">
        <v>3507</v>
      </c>
      <c r="BDR1" t="s">
        <v>3508</v>
      </c>
      <c r="BDS1" t="s">
        <v>3509</v>
      </c>
      <c r="BDT1" t="s">
        <v>3510</v>
      </c>
      <c r="BDU1" t="s">
        <v>3511</v>
      </c>
      <c r="BDV1" t="s">
        <v>3512</v>
      </c>
      <c r="BDW1" t="s">
        <v>3513</v>
      </c>
      <c r="BDX1" t="s">
        <v>3514</v>
      </c>
      <c r="BDY1" t="s">
        <v>3507</v>
      </c>
      <c r="BDZ1" t="s">
        <v>3508</v>
      </c>
      <c r="BEA1" t="s">
        <v>3509</v>
      </c>
      <c r="BEB1" t="s">
        <v>3510</v>
      </c>
      <c r="BEC1" t="s">
        <v>3511</v>
      </c>
      <c r="BED1" t="s">
        <v>3512</v>
      </c>
      <c r="BEE1" t="s">
        <v>3513</v>
      </c>
      <c r="BEF1" t="s">
        <v>3514</v>
      </c>
      <c r="BEG1" t="s">
        <v>3507</v>
      </c>
      <c r="BEH1" t="s">
        <v>3508</v>
      </c>
      <c r="BEI1" t="s">
        <v>3509</v>
      </c>
      <c r="BEJ1" t="s">
        <v>3510</v>
      </c>
      <c r="BEK1" t="s">
        <v>3511</v>
      </c>
      <c r="BEL1" t="s">
        <v>3512</v>
      </c>
      <c r="BEM1" t="s">
        <v>3513</v>
      </c>
      <c r="BEN1" t="s">
        <v>3514</v>
      </c>
      <c r="BEO1" t="s">
        <v>3507</v>
      </c>
      <c r="BEP1" t="s">
        <v>3508</v>
      </c>
      <c r="BEQ1" t="s">
        <v>3509</v>
      </c>
      <c r="BER1" t="s">
        <v>3510</v>
      </c>
      <c r="BES1" t="s">
        <v>3511</v>
      </c>
      <c r="BET1" t="s">
        <v>3512</v>
      </c>
      <c r="BEU1" t="s">
        <v>3513</v>
      </c>
      <c r="BEV1" t="s">
        <v>3514</v>
      </c>
      <c r="BEW1" t="s">
        <v>3507</v>
      </c>
      <c r="BEX1" t="s">
        <v>3508</v>
      </c>
      <c r="BEY1" t="s">
        <v>3509</v>
      </c>
      <c r="BEZ1" t="s">
        <v>3510</v>
      </c>
      <c r="BFA1" t="s">
        <v>3511</v>
      </c>
      <c r="BFB1" t="s">
        <v>3512</v>
      </c>
      <c r="BFC1" t="s">
        <v>3513</v>
      </c>
      <c r="BFD1" t="s">
        <v>3514</v>
      </c>
      <c r="BFE1" t="s">
        <v>3507</v>
      </c>
      <c r="BFF1" t="s">
        <v>3508</v>
      </c>
      <c r="BFG1" t="s">
        <v>3509</v>
      </c>
      <c r="BFH1" t="s">
        <v>3510</v>
      </c>
      <c r="BFI1" t="s">
        <v>3511</v>
      </c>
      <c r="BFJ1" t="s">
        <v>3512</v>
      </c>
      <c r="BFK1" t="s">
        <v>3513</v>
      </c>
      <c r="BFL1" t="s">
        <v>3514</v>
      </c>
      <c r="BFM1" t="s">
        <v>3507</v>
      </c>
      <c r="BFN1" t="s">
        <v>3508</v>
      </c>
      <c r="BFO1" t="s">
        <v>3509</v>
      </c>
      <c r="BFP1" t="s">
        <v>3510</v>
      </c>
      <c r="BFQ1" t="s">
        <v>3511</v>
      </c>
      <c r="BFR1" t="s">
        <v>3512</v>
      </c>
      <c r="BFS1" t="s">
        <v>3513</v>
      </c>
      <c r="BFT1" t="s">
        <v>3514</v>
      </c>
      <c r="BFU1" t="s">
        <v>3507</v>
      </c>
      <c r="BFV1" t="s">
        <v>3508</v>
      </c>
      <c r="BFW1" t="s">
        <v>3509</v>
      </c>
      <c r="BFX1" t="s">
        <v>3510</v>
      </c>
      <c r="BFY1" t="s">
        <v>3511</v>
      </c>
      <c r="BFZ1" t="s">
        <v>3512</v>
      </c>
      <c r="BGA1" t="s">
        <v>3513</v>
      </c>
      <c r="BGB1" t="s">
        <v>3514</v>
      </c>
      <c r="BGC1" t="s">
        <v>3507</v>
      </c>
      <c r="BGD1" t="s">
        <v>3508</v>
      </c>
      <c r="BGE1" t="s">
        <v>3509</v>
      </c>
      <c r="BGF1" t="s">
        <v>3510</v>
      </c>
      <c r="BGG1" t="s">
        <v>3511</v>
      </c>
      <c r="BGH1" t="s">
        <v>3512</v>
      </c>
      <c r="BGI1" t="s">
        <v>3513</v>
      </c>
      <c r="BGJ1" t="s">
        <v>3514</v>
      </c>
      <c r="BGK1" t="s">
        <v>3507</v>
      </c>
      <c r="BGL1" t="s">
        <v>3508</v>
      </c>
      <c r="BGM1" t="s">
        <v>3509</v>
      </c>
      <c r="BGN1" t="s">
        <v>3510</v>
      </c>
      <c r="BGO1" t="s">
        <v>3511</v>
      </c>
      <c r="BGP1" t="s">
        <v>3512</v>
      </c>
      <c r="BGQ1" t="s">
        <v>3513</v>
      </c>
      <c r="BGR1" t="s">
        <v>3514</v>
      </c>
      <c r="BGS1" t="s">
        <v>3507</v>
      </c>
      <c r="BGT1" t="s">
        <v>3508</v>
      </c>
      <c r="BGU1" t="s">
        <v>3509</v>
      </c>
      <c r="BGV1" t="s">
        <v>3510</v>
      </c>
      <c r="BGW1" t="s">
        <v>3511</v>
      </c>
      <c r="BGX1" t="s">
        <v>3512</v>
      </c>
      <c r="BGY1" t="s">
        <v>3513</v>
      </c>
      <c r="BGZ1" t="s">
        <v>3514</v>
      </c>
      <c r="BHA1" t="s">
        <v>3507</v>
      </c>
      <c r="BHB1" t="s">
        <v>3508</v>
      </c>
      <c r="BHC1" t="s">
        <v>3509</v>
      </c>
      <c r="BHD1" t="s">
        <v>3510</v>
      </c>
      <c r="BHE1" t="s">
        <v>3511</v>
      </c>
      <c r="BHF1" t="s">
        <v>3512</v>
      </c>
      <c r="BHG1" t="s">
        <v>3513</v>
      </c>
      <c r="BHH1" t="s">
        <v>3514</v>
      </c>
      <c r="BHI1" t="s">
        <v>3507</v>
      </c>
      <c r="BHJ1" t="s">
        <v>3508</v>
      </c>
      <c r="BHK1" t="s">
        <v>3509</v>
      </c>
      <c r="BHL1" t="s">
        <v>3510</v>
      </c>
      <c r="BHM1" t="s">
        <v>3511</v>
      </c>
      <c r="BHN1" t="s">
        <v>3512</v>
      </c>
      <c r="BHO1" t="s">
        <v>3513</v>
      </c>
      <c r="BHP1" t="s">
        <v>3514</v>
      </c>
      <c r="BHQ1" t="s">
        <v>3507</v>
      </c>
      <c r="BHR1" t="s">
        <v>3508</v>
      </c>
      <c r="BHS1" t="s">
        <v>3509</v>
      </c>
      <c r="BHT1" t="s">
        <v>3510</v>
      </c>
      <c r="BHU1" t="s">
        <v>3511</v>
      </c>
      <c r="BHV1" t="s">
        <v>3512</v>
      </c>
      <c r="BHW1" t="s">
        <v>3513</v>
      </c>
      <c r="BHX1" t="s">
        <v>3514</v>
      </c>
      <c r="BHY1" t="s">
        <v>3507</v>
      </c>
      <c r="BHZ1" t="s">
        <v>3508</v>
      </c>
      <c r="BIA1" t="s">
        <v>3509</v>
      </c>
      <c r="BIB1" t="s">
        <v>3510</v>
      </c>
      <c r="BIC1" t="s">
        <v>3511</v>
      </c>
      <c r="BID1" t="s">
        <v>3512</v>
      </c>
      <c r="BIE1" t="s">
        <v>3513</v>
      </c>
      <c r="BIF1" t="s">
        <v>3514</v>
      </c>
      <c r="BIG1" t="s">
        <v>3507</v>
      </c>
      <c r="BIH1" t="s">
        <v>3508</v>
      </c>
      <c r="BII1" t="s">
        <v>3509</v>
      </c>
      <c r="BIJ1" t="s">
        <v>3510</v>
      </c>
      <c r="BIK1" t="s">
        <v>3511</v>
      </c>
      <c r="BIL1" t="s">
        <v>3512</v>
      </c>
      <c r="BIM1" t="s">
        <v>3513</v>
      </c>
      <c r="BIN1" t="s">
        <v>3514</v>
      </c>
      <c r="BIO1" t="s">
        <v>3507</v>
      </c>
      <c r="BIP1" t="s">
        <v>3508</v>
      </c>
      <c r="BIQ1" t="s">
        <v>3509</v>
      </c>
      <c r="BIR1" t="s">
        <v>3510</v>
      </c>
      <c r="BIS1" t="s">
        <v>3511</v>
      </c>
      <c r="BIT1" t="s">
        <v>3512</v>
      </c>
      <c r="BIU1" t="s">
        <v>3513</v>
      </c>
      <c r="BIV1" t="s">
        <v>3514</v>
      </c>
      <c r="BIW1" t="s">
        <v>3507</v>
      </c>
      <c r="BIX1" t="s">
        <v>3508</v>
      </c>
      <c r="BIY1" t="s">
        <v>3509</v>
      </c>
      <c r="BIZ1" t="s">
        <v>3510</v>
      </c>
      <c r="BJA1" t="s">
        <v>3511</v>
      </c>
      <c r="BJB1" t="s">
        <v>3512</v>
      </c>
      <c r="BJC1" t="s">
        <v>3513</v>
      </c>
      <c r="BJD1" t="s">
        <v>3514</v>
      </c>
      <c r="BJE1" t="s">
        <v>3507</v>
      </c>
      <c r="BJF1" t="s">
        <v>3508</v>
      </c>
      <c r="BJG1" t="s">
        <v>3509</v>
      </c>
      <c r="BJH1" t="s">
        <v>3510</v>
      </c>
      <c r="BJI1" t="s">
        <v>3511</v>
      </c>
      <c r="BJJ1" t="s">
        <v>3512</v>
      </c>
      <c r="BJK1" t="s">
        <v>3513</v>
      </c>
      <c r="BJL1" t="s">
        <v>3514</v>
      </c>
      <c r="BJM1" t="s">
        <v>3507</v>
      </c>
      <c r="BJN1" t="s">
        <v>3508</v>
      </c>
      <c r="BJO1" t="s">
        <v>3509</v>
      </c>
      <c r="BJP1" t="s">
        <v>3510</v>
      </c>
      <c r="BJQ1" t="s">
        <v>3511</v>
      </c>
      <c r="BJR1" t="s">
        <v>3512</v>
      </c>
      <c r="BJS1" t="s">
        <v>3513</v>
      </c>
      <c r="BJT1" t="s">
        <v>3514</v>
      </c>
      <c r="BJU1" t="s">
        <v>3507</v>
      </c>
      <c r="BJV1" t="s">
        <v>3508</v>
      </c>
      <c r="BJW1" t="s">
        <v>3509</v>
      </c>
      <c r="BJX1" t="s">
        <v>3510</v>
      </c>
      <c r="BJY1" t="s">
        <v>3511</v>
      </c>
      <c r="BJZ1" t="s">
        <v>3512</v>
      </c>
      <c r="BKA1" t="s">
        <v>3513</v>
      </c>
      <c r="BKB1" t="s">
        <v>3514</v>
      </c>
      <c r="BKC1" t="s">
        <v>3507</v>
      </c>
      <c r="BKD1" t="s">
        <v>3508</v>
      </c>
      <c r="BKE1" t="s">
        <v>3509</v>
      </c>
      <c r="BKF1" t="s">
        <v>3510</v>
      </c>
      <c r="BKG1" t="s">
        <v>3511</v>
      </c>
      <c r="BKH1" t="s">
        <v>3512</v>
      </c>
      <c r="BKI1" t="s">
        <v>3513</v>
      </c>
      <c r="BKJ1" t="s">
        <v>3514</v>
      </c>
      <c r="BKK1" t="s">
        <v>3507</v>
      </c>
      <c r="BKL1" t="s">
        <v>3508</v>
      </c>
      <c r="BKM1" t="s">
        <v>3509</v>
      </c>
      <c r="BKN1" t="s">
        <v>3510</v>
      </c>
      <c r="BKO1" t="s">
        <v>3511</v>
      </c>
      <c r="BKP1" t="s">
        <v>3512</v>
      </c>
      <c r="BKQ1" t="s">
        <v>3513</v>
      </c>
      <c r="BKR1" t="s">
        <v>3514</v>
      </c>
      <c r="BKS1" t="s">
        <v>3507</v>
      </c>
      <c r="BKT1" t="s">
        <v>3508</v>
      </c>
      <c r="BKU1" t="s">
        <v>3509</v>
      </c>
      <c r="BKV1" t="s">
        <v>3510</v>
      </c>
      <c r="BKW1" t="s">
        <v>3511</v>
      </c>
      <c r="BKX1" t="s">
        <v>3512</v>
      </c>
      <c r="BKY1" t="s">
        <v>3513</v>
      </c>
      <c r="BKZ1" t="s">
        <v>3514</v>
      </c>
      <c r="BLA1" t="s">
        <v>3507</v>
      </c>
      <c r="BLB1" t="s">
        <v>3508</v>
      </c>
      <c r="BLC1" t="s">
        <v>3509</v>
      </c>
      <c r="BLD1" t="s">
        <v>3510</v>
      </c>
      <c r="BLE1" t="s">
        <v>3511</v>
      </c>
      <c r="BLF1" t="s">
        <v>3512</v>
      </c>
      <c r="BLG1" t="s">
        <v>3513</v>
      </c>
      <c r="BLH1" t="s">
        <v>3514</v>
      </c>
      <c r="BLI1" t="s">
        <v>3507</v>
      </c>
      <c r="BLJ1" t="s">
        <v>3508</v>
      </c>
      <c r="BLK1" t="s">
        <v>3509</v>
      </c>
      <c r="BLL1" t="s">
        <v>3510</v>
      </c>
      <c r="BLM1" t="s">
        <v>3511</v>
      </c>
      <c r="BLN1" t="s">
        <v>3512</v>
      </c>
      <c r="BLO1" t="s">
        <v>3513</v>
      </c>
      <c r="BLP1" t="s">
        <v>3514</v>
      </c>
      <c r="BLQ1" t="s">
        <v>3507</v>
      </c>
      <c r="BLR1" t="s">
        <v>3508</v>
      </c>
      <c r="BLS1" t="s">
        <v>3509</v>
      </c>
      <c r="BLT1" t="s">
        <v>3510</v>
      </c>
      <c r="BLU1" t="s">
        <v>3511</v>
      </c>
      <c r="BLV1" t="s">
        <v>3512</v>
      </c>
      <c r="BLW1" t="s">
        <v>3513</v>
      </c>
      <c r="BLX1" t="s">
        <v>3514</v>
      </c>
      <c r="BLY1" t="s">
        <v>3507</v>
      </c>
      <c r="BLZ1" t="s">
        <v>3508</v>
      </c>
      <c r="BMA1" t="s">
        <v>3509</v>
      </c>
      <c r="BMB1" t="s">
        <v>3510</v>
      </c>
      <c r="BMC1" t="s">
        <v>3511</v>
      </c>
      <c r="BMD1" t="s">
        <v>3512</v>
      </c>
      <c r="BME1" t="s">
        <v>3513</v>
      </c>
      <c r="BMF1" t="s">
        <v>3514</v>
      </c>
      <c r="BMG1" t="s">
        <v>3507</v>
      </c>
      <c r="BMH1" t="s">
        <v>3508</v>
      </c>
      <c r="BMI1" t="s">
        <v>3509</v>
      </c>
      <c r="BMJ1" t="s">
        <v>3510</v>
      </c>
      <c r="BMK1" t="s">
        <v>3511</v>
      </c>
      <c r="BML1" t="s">
        <v>3512</v>
      </c>
      <c r="BMM1" t="s">
        <v>3513</v>
      </c>
      <c r="BMN1" t="s">
        <v>3514</v>
      </c>
      <c r="BMO1" t="s">
        <v>3507</v>
      </c>
      <c r="BMP1" t="s">
        <v>3508</v>
      </c>
      <c r="BMQ1" t="s">
        <v>3509</v>
      </c>
      <c r="BMR1" t="s">
        <v>3510</v>
      </c>
      <c r="BMS1" t="s">
        <v>3511</v>
      </c>
      <c r="BMT1" t="s">
        <v>3512</v>
      </c>
      <c r="BMU1" t="s">
        <v>3513</v>
      </c>
      <c r="BMV1" t="s">
        <v>3514</v>
      </c>
      <c r="BMW1" t="s">
        <v>3507</v>
      </c>
      <c r="BMX1" t="s">
        <v>3508</v>
      </c>
      <c r="BMY1" t="s">
        <v>3509</v>
      </c>
      <c r="BMZ1" t="s">
        <v>3510</v>
      </c>
      <c r="BNA1" t="s">
        <v>3511</v>
      </c>
      <c r="BNB1" t="s">
        <v>3512</v>
      </c>
      <c r="BNC1" t="s">
        <v>3513</v>
      </c>
      <c r="BND1" t="s">
        <v>3514</v>
      </c>
      <c r="BNE1" t="s">
        <v>3507</v>
      </c>
      <c r="BNF1" t="s">
        <v>3508</v>
      </c>
      <c r="BNG1" t="s">
        <v>3509</v>
      </c>
      <c r="BNH1" t="s">
        <v>3510</v>
      </c>
      <c r="BNI1" t="s">
        <v>3511</v>
      </c>
      <c r="BNJ1" t="s">
        <v>3512</v>
      </c>
      <c r="BNK1" t="s">
        <v>3513</v>
      </c>
      <c r="BNL1" t="s">
        <v>3514</v>
      </c>
      <c r="BNM1" t="s">
        <v>3507</v>
      </c>
      <c r="BNN1" t="s">
        <v>3508</v>
      </c>
      <c r="BNO1" t="s">
        <v>3509</v>
      </c>
      <c r="BNP1" t="s">
        <v>3510</v>
      </c>
      <c r="BNQ1" t="s">
        <v>3511</v>
      </c>
      <c r="BNR1" t="s">
        <v>3512</v>
      </c>
      <c r="BNS1" t="s">
        <v>3513</v>
      </c>
      <c r="BNT1" t="s">
        <v>3514</v>
      </c>
      <c r="BNU1" t="s">
        <v>3507</v>
      </c>
      <c r="BNV1" t="s">
        <v>3508</v>
      </c>
      <c r="BNW1" t="s">
        <v>3509</v>
      </c>
      <c r="BNX1" t="s">
        <v>3510</v>
      </c>
      <c r="BNY1" t="s">
        <v>3511</v>
      </c>
      <c r="BNZ1" t="s">
        <v>3512</v>
      </c>
      <c r="BOA1" t="s">
        <v>3513</v>
      </c>
      <c r="BOB1" t="s">
        <v>3514</v>
      </c>
      <c r="BOC1" t="s">
        <v>3507</v>
      </c>
      <c r="BOD1" t="s">
        <v>3508</v>
      </c>
      <c r="BOE1" t="s">
        <v>3509</v>
      </c>
      <c r="BOF1" t="s">
        <v>3510</v>
      </c>
      <c r="BOG1" t="s">
        <v>3511</v>
      </c>
      <c r="BOH1" t="s">
        <v>3512</v>
      </c>
      <c r="BOI1" t="s">
        <v>3513</v>
      </c>
      <c r="BOJ1" t="s">
        <v>3514</v>
      </c>
      <c r="BOK1" t="s">
        <v>3507</v>
      </c>
      <c r="BOL1" t="s">
        <v>3508</v>
      </c>
      <c r="BOM1" t="s">
        <v>3509</v>
      </c>
      <c r="BON1" t="s">
        <v>3510</v>
      </c>
      <c r="BOO1" t="s">
        <v>3511</v>
      </c>
      <c r="BOP1" t="s">
        <v>3512</v>
      </c>
      <c r="BOQ1" t="s">
        <v>3513</v>
      </c>
      <c r="BOR1" t="s">
        <v>3514</v>
      </c>
      <c r="BOS1" t="s">
        <v>3507</v>
      </c>
      <c r="BOT1" t="s">
        <v>3508</v>
      </c>
      <c r="BOU1" t="s">
        <v>3509</v>
      </c>
      <c r="BOV1" t="s">
        <v>3510</v>
      </c>
      <c r="BOW1" t="s">
        <v>3511</v>
      </c>
      <c r="BOX1" t="s">
        <v>3512</v>
      </c>
      <c r="BOY1" t="s">
        <v>3513</v>
      </c>
      <c r="BOZ1" t="s">
        <v>3514</v>
      </c>
      <c r="BPA1" t="s">
        <v>3507</v>
      </c>
      <c r="BPB1" t="s">
        <v>3508</v>
      </c>
      <c r="BPC1" t="s">
        <v>3509</v>
      </c>
      <c r="BPD1" t="s">
        <v>3510</v>
      </c>
      <c r="BPE1" t="s">
        <v>3511</v>
      </c>
      <c r="BPF1" t="s">
        <v>3512</v>
      </c>
      <c r="BPG1" t="s">
        <v>3513</v>
      </c>
      <c r="BPH1" t="s">
        <v>3514</v>
      </c>
      <c r="BPI1" t="s">
        <v>3507</v>
      </c>
      <c r="BPJ1" t="s">
        <v>3508</v>
      </c>
      <c r="BPK1" t="s">
        <v>3509</v>
      </c>
      <c r="BPL1" t="s">
        <v>3510</v>
      </c>
      <c r="BPM1" t="s">
        <v>3511</v>
      </c>
      <c r="BPN1" t="s">
        <v>3512</v>
      </c>
      <c r="BPO1" t="s">
        <v>3513</v>
      </c>
      <c r="BPP1" t="s">
        <v>3514</v>
      </c>
      <c r="BPQ1" t="s">
        <v>3507</v>
      </c>
      <c r="BPR1" t="s">
        <v>3508</v>
      </c>
      <c r="BPS1" t="s">
        <v>3509</v>
      </c>
      <c r="BPT1" t="s">
        <v>3510</v>
      </c>
      <c r="BPU1" t="s">
        <v>3511</v>
      </c>
      <c r="BPV1" t="s">
        <v>3512</v>
      </c>
      <c r="BPW1" t="s">
        <v>3513</v>
      </c>
      <c r="BPX1" t="s">
        <v>3514</v>
      </c>
      <c r="BPY1" t="s">
        <v>3507</v>
      </c>
      <c r="BPZ1" t="s">
        <v>3508</v>
      </c>
      <c r="BQA1" t="s">
        <v>3509</v>
      </c>
      <c r="BQB1" t="s">
        <v>3510</v>
      </c>
      <c r="BQC1" t="s">
        <v>3511</v>
      </c>
      <c r="BQD1" t="s">
        <v>3512</v>
      </c>
      <c r="BQE1" t="s">
        <v>3513</v>
      </c>
      <c r="BQF1" t="s">
        <v>3514</v>
      </c>
      <c r="BQG1" t="s">
        <v>3507</v>
      </c>
      <c r="BQH1" t="s">
        <v>3508</v>
      </c>
      <c r="BQI1" t="s">
        <v>3509</v>
      </c>
      <c r="BQJ1" t="s">
        <v>3510</v>
      </c>
      <c r="BQK1" t="s">
        <v>3511</v>
      </c>
      <c r="BQL1" t="s">
        <v>3512</v>
      </c>
      <c r="BQM1" t="s">
        <v>3513</v>
      </c>
      <c r="BQN1" t="s">
        <v>3514</v>
      </c>
      <c r="BQO1" t="s">
        <v>3507</v>
      </c>
      <c r="BQP1" t="s">
        <v>3508</v>
      </c>
      <c r="BQQ1" t="s">
        <v>3509</v>
      </c>
      <c r="BQR1" t="s">
        <v>3510</v>
      </c>
      <c r="BQS1" t="s">
        <v>3511</v>
      </c>
      <c r="BQT1" t="s">
        <v>3512</v>
      </c>
      <c r="BQU1" t="s">
        <v>3513</v>
      </c>
      <c r="BQV1" t="s">
        <v>3514</v>
      </c>
      <c r="BQW1" t="s">
        <v>3507</v>
      </c>
      <c r="BQX1" t="s">
        <v>3508</v>
      </c>
      <c r="BQY1" t="s">
        <v>3509</v>
      </c>
      <c r="BQZ1" t="s">
        <v>3510</v>
      </c>
      <c r="BRA1" t="s">
        <v>3511</v>
      </c>
      <c r="BRB1" t="s">
        <v>3512</v>
      </c>
      <c r="BRC1" t="s">
        <v>3513</v>
      </c>
      <c r="BRD1" t="s">
        <v>3514</v>
      </c>
      <c r="BRE1" t="s">
        <v>3507</v>
      </c>
      <c r="BRF1" t="s">
        <v>3508</v>
      </c>
      <c r="BRG1" t="s">
        <v>3509</v>
      </c>
      <c r="BRH1" t="s">
        <v>3510</v>
      </c>
      <c r="BRI1" t="s">
        <v>3511</v>
      </c>
      <c r="BRJ1" t="s">
        <v>3512</v>
      </c>
      <c r="BRK1" t="s">
        <v>3513</v>
      </c>
      <c r="BRL1" t="s">
        <v>3514</v>
      </c>
      <c r="BRM1" t="s">
        <v>3507</v>
      </c>
      <c r="BRN1" t="s">
        <v>3508</v>
      </c>
      <c r="BRO1" t="s">
        <v>3509</v>
      </c>
      <c r="BRP1" t="s">
        <v>3510</v>
      </c>
      <c r="BRQ1" t="s">
        <v>3511</v>
      </c>
      <c r="BRR1" t="s">
        <v>3512</v>
      </c>
      <c r="BRS1" t="s">
        <v>3513</v>
      </c>
      <c r="BRT1" t="s">
        <v>3514</v>
      </c>
      <c r="BRU1" t="s">
        <v>3507</v>
      </c>
      <c r="BRV1" t="s">
        <v>3508</v>
      </c>
      <c r="BRW1" t="s">
        <v>3509</v>
      </c>
      <c r="BRX1" t="s">
        <v>3510</v>
      </c>
      <c r="BRY1" t="s">
        <v>3511</v>
      </c>
      <c r="BRZ1" t="s">
        <v>3512</v>
      </c>
      <c r="BSA1" t="s">
        <v>3513</v>
      </c>
      <c r="BSB1" t="s">
        <v>3514</v>
      </c>
      <c r="BSC1" t="s">
        <v>3507</v>
      </c>
      <c r="BSD1" t="s">
        <v>3508</v>
      </c>
      <c r="BSE1" t="s">
        <v>3509</v>
      </c>
      <c r="BSF1" t="s">
        <v>3510</v>
      </c>
      <c r="BSG1" t="s">
        <v>3511</v>
      </c>
      <c r="BSH1" t="s">
        <v>3512</v>
      </c>
      <c r="BSI1" t="s">
        <v>3513</v>
      </c>
      <c r="BSJ1" t="s">
        <v>3514</v>
      </c>
      <c r="BSK1" t="s">
        <v>3507</v>
      </c>
      <c r="BSL1" t="s">
        <v>3508</v>
      </c>
      <c r="BSM1" t="s">
        <v>3509</v>
      </c>
      <c r="BSN1" t="s">
        <v>3510</v>
      </c>
      <c r="BSO1" t="s">
        <v>3511</v>
      </c>
      <c r="BSP1" t="s">
        <v>3512</v>
      </c>
      <c r="BSQ1" t="s">
        <v>3513</v>
      </c>
      <c r="BSR1" t="s">
        <v>3514</v>
      </c>
      <c r="BSS1" t="s">
        <v>3507</v>
      </c>
      <c r="BST1" t="s">
        <v>3508</v>
      </c>
      <c r="BSU1" t="s">
        <v>3509</v>
      </c>
      <c r="BSV1" t="s">
        <v>3510</v>
      </c>
      <c r="BSW1" t="s">
        <v>3511</v>
      </c>
      <c r="BSX1" t="s">
        <v>3512</v>
      </c>
      <c r="BSY1" t="s">
        <v>3513</v>
      </c>
      <c r="BSZ1" t="s">
        <v>3514</v>
      </c>
      <c r="BTA1" t="s">
        <v>3507</v>
      </c>
      <c r="BTB1" t="s">
        <v>3508</v>
      </c>
      <c r="BTC1" t="s">
        <v>3509</v>
      </c>
      <c r="BTD1" t="s">
        <v>3510</v>
      </c>
      <c r="BTE1" t="s">
        <v>3511</v>
      </c>
      <c r="BTF1" t="s">
        <v>3512</v>
      </c>
      <c r="BTG1" t="s">
        <v>3513</v>
      </c>
      <c r="BTH1" t="s">
        <v>3514</v>
      </c>
      <c r="BTI1" t="s">
        <v>3507</v>
      </c>
      <c r="BTJ1" t="s">
        <v>3508</v>
      </c>
      <c r="BTK1" t="s">
        <v>3509</v>
      </c>
      <c r="BTL1" t="s">
        <v>3510</v>
      </c>
      <c r="BTM1" t="s">
        <v>3511</v>
      </c>
      <c r="BTN1" t="s">
        <v>3512</v>
      </c>
      <c r="BTO1" t="s">
        <v>3513</v>
      </c>
      <c r="BTP1" t="s">
        <v>3514</v>
      </c>
      <c r="BTQ1" t="s">
        <v>3507</v>
      </c>
      <c r="BTR1" t="s">
        <v>3508</v>
      </c>
      <c r="BTS1" t="s">
        <v>3509</v>
      </c>
      <c r="BTT1" t="s">
        <v>3510</v>
      </c>
      <c r="BTU1" t="s">
        <v>3511</v>
      </c>
      <c r="BTV1" t="s">
        <v>3512</v>
      </c>
      <c r="BTW1" t="s">
        <v>3513</v>
      </c>
      <c r="BTX1" t="s">
        <v>3514</v>
      </c>
      <c r="BTY1" t="s">
        <v>3507</v>
      </c>
      <c r="BTZ1" t="s">
        <v>3508</v>
      </c>
      <c r="BUA1" t="s">
        <v>3509</v>
      </c>
      <c r="BUB1" t="s">
        <v>3510</v>
      </c>
      <c r="BUC1" t="s">
        <v>3511</v>
      </c>
      <c r="BUD1" t="s">
        <v>3512</v>
      </c>
      <c r="BUE1" t="s">
        <v>3513</v>
      </c>
      <c r="BUF1" t="s">
        <v>3514</v>
      </c>
      <c r="BUG1" t="s">
        <v>3507</v>
      </c>
      <c r="BUH1" t="s">
        <v>3508</v>
      </c>
      <c r="BUI1" t="s">
        <v>3509</v>
      </c>
      <c r="BUJ1" t="s">
        <v>3510</v>
      </c>
      <c r="BUK1" t="s">
        <v>3511</v>
      </c>
      <c r="BUL1" t="s">
        <v>3512</v>
      </c>
      <c r="BUM1" t="s">
        <v>3513</v>
      </c>
      <c r="BUN1" t="s">
        <v>3514</v>
      </c>
      <c r="BUO1" t="s">
        <v>3507</v>
      </c>
      <c r="BUP1" t="s">
        <v>3508</v>
      </c>
      <c r="BUQ1" t="s">
        <v>3509</v>
      </c>
      <c r="BUR1" t="s">
        <v>3510</v>
      </c>
      <c r="BUS1" t="s">
        <v>3511</v>
      </c>
      <c r="BUT1" t="s">
        <v>3512</v>
      </c>
      <c r="BUU1" t="s">
        <v>3513</v>
      </c>
      <c r="BUV1" t="s">
        <v>3514</v>
      </c>
      <c r="BUW1" t="s">
        <v>3507</v>
      </c>
      <c r="BUX1" t="s">
        <v>3508</v>
      </c>
      <c r="BUY1" t="s">
        <v>3509</v>
      </c>
      <c r="BUZ1" t="s">
        <v>3510</v>
      </c>
      <c r="BVA1" t="s">
        <v>3511</v>
      </c>
      <c r="BVB1" t="s">
        <v>3512</v>
      </c>
      <c r="BVC1" t="s">
        <v>3513</v>
      </c>
      <c r="BVD1" t="s">
        <v>3514</v>
      </c>
      <c r="BVE1" t="s">
        <v>3507</v>
      </c>
      <c r="BVF1" t="s">
        <v>3508</v>
      </c>
      <c r="BVG1" t="s">
        <v>3509</v>
      </c>
      <c r="BVH1" t="s">
        <v>3510</v>
      </c>
      <c r="BVI1" t="s">
        <v>3511</v>
      </c>
      <c r="BVJ1" t="s">
        <v>3512</v>
      </c>
      <c r="BVK1" t="s">
        <v>3513</v>
      </c>
      <c r="BVL1" t="s">
        <v>3514</v>
      </c>
      <c r="BVM1" t="s">
        <v>3507</v>
      </c>
      <c r="BVN1" t="s">
        <v>3508</v>
      </c>
      <c r="BVO1" t="s">
        <v>3509</v>
      </c>
      <c r="BVP1" t="s">
        <v>3510</v>
      </c>
      <c r="BVQ1" t="s">
        <v>3511</v>
      </c>
      <c r="BVR1" t="s">
        <v>3512</v>
      </c>
      <c r="BVS1" t="s">
        <v>3513</v>
      </c>
      <c r="BVT1" t="s">
        <v>3514</v>
      </c>
      <c r="BVU1" t="s">
        <v>3507</v>
      </c>
      <c r="BVV1" t="s">
        <v>3508</v>
      </c>
      <c r="BVW1" t="s">
        <v>3509</v>
      </c>
      <c r="BVX1" t="s">
        <v>3510</v>
      </c>
      <c r="BVY1" t="s">
        <v>3511</v>
      </c>
      <c r="BVZ1" t="s">
        <v>3512</v>
      </c>
      <c r="BWA1" t="s">
        <v>3513</v>
      </c>
      <c r="BWB1" t="s">
        <v>3514</v>
      </c>
      <c r="BWC1" t="s">
        <v>3507</v>
      </c>
      <c r="BWD1" t="s">
        <v>3508</v>
      </c>
      <c r="BWE1" t="s">
        <v>3509</v>
      </c>
      <c r="BWF1" t="s">
        <v>3510</v>
      </c>
      <c r="BWG1" t="s">
        <v>3511</v>
      </c>
      <c r="BWH1" t="s">
        <v>3512</v>
      </c>
      <c r="BWI1" t="s">
        <v>3513</v>
      </c>
      <c r="BWJ1" t="s">
        <v>3514</v>
      </c>
      <c r="BWK1" t="s">
        <v>3507</v>
      </c>
      <c r="BWL1" t="s">
        <v>3508</v>
      </c>
      <c r="BWM1" t="s">
        <v>3509</v>
      </c>
      <c r="BWN1" t="s">
        <v>3510</v>
      </c>
      <c r="BWO1" t="s">
        <v>3511</v>
      </c>
      <c r="BWP1" t="s">
        <v>3512</v>
      </c>
      <c r="BWQ1" t="s">
        <v>3513</v>
      </c>
      <c r="BWR1" t="s">
        <v>3514</v>
      </c>
      <c r="BWS1" t="s">
        <v>3507</v>
      </c>
      <c r="BWT1" t="s">
        <v>3508</v>
      </c>
      <c r="BWU1" t="s">
        <v>3509</v>
      </c>
      <c r="BWV1" t="s">
        <v>3510</v>
      </c>
      <c r="BWW1" t="s">
        <v>3511</v>
      </c>
      <c r="BWX1" t="s">
        <v>3512</v>
      </c>
      <c r="BWY1" t="s">
        <v>3513</v>
      </c>
      <c r="BWZ1" t="s">
        <v>3514</v>
      </c>
      <c r="BXA1" t="s">
        <v>3507</v>
      </c>
      <c r="BXB1" t="s">
        <v>3508</v>
      </c>
      <c r="BXC1" t="s">
        <v>3509</v>
      </c>
      <c r="BXD1" t="s">
        <v>3510</v>
      </c>
      <c r="BXE1" t="s">
        <v>3511</v>
      </c>
      <c r="BXF1" t="s">
        <v>3512</v>
      </c>
      <c r="BXG1" t="s">
        <v>3513</v>
      </c>
      <c r="BXH1" t="s">
        <v>3514</v>
      </c>
      <c r="BXI1" t="s">
        <v>3507</v>
      </c>
      <c r="BXJ1" t="s">
        <v>3508</v>
      </c>
      <c r="BXK1" t="s">
        <v>3509</v>
      </c>
      <c r="BXL1" t="s">
        <v>3510</v>
      </c>
      <c r="BXM1" t="s">
        <v>3511</v>
      </c>
      <c r="BXN1" t="s">
        <v>3512</v>
      </c>
      <c r="BXO1" t="s">
        <v>3513</v>
      </c>
      <c r="BXP1" t="s">
        <v>3514</v>
      </c>
      <c r="BXQ1" t="s">
        <v>3507</v>
      </c>
      <c r="BXR1" t="s">
        <v>3508</v>
      </c>
      <c r="BXS1" t="s">
        <v>3509</v>
      </c>
      <c r="BXT1" t="s">
        <v>3510</v>
      </c>
      <c r="BXU1" t="s">
        <v>3511</v>
      </c>
      <c r="BXV1" t="s">
        <v>3512</v>
      </c>
      <c r="BXW1" t="s">
        <v>3513</v>
      </c>
      <c r="BXX1" t="s">
        <v>3514</v>
      </c>
      <c r="BXY1" t="s">
        <v>3507</v>
      </c>
      <c r="BXZ1" t="s">
        <v>3508</v>
      </c>
      <c r="BYA1" t="s">
        <v>3509</v>
      </c>
      <c r="BYB1" t="s">
        <v>3510</v>
      </c>
      <c r="BYC1" t="s">
        <v>3511</v>
      </c>
      <c r="BYD1" t="s">
        <v>3512</v>
      </c>
      <c r="BYE1" t="s">
        <v>3513</v>
      </c>
      <c r="BYF1" t="s">
        <v>3514</v>
      </c>
      <c r="BYG1" t="s">
        <v>3507</v>
      </c>
      <c r="BYH1" t="s">
        <v>3508</v>
      </c>
      <c r="BYI1" t="s">
        <v>3509</v>
      </c>
      <c r="BYJ1" t="s">
        <v>3510</v>
      </c>
      <c r="BYK1" t="s">
        <v>3511</v>
      </c>
      <c r="BYL1" t="s">
        <v>3512</v>
      </c>
      <c r="BYM1" t="s">
        <v>3513</v>
      </c>
      <c r="BYN1" t="s">
        <v>3514</v>
      </c>
      <c r="BYO1" t="s">
        <v>3507</v>
      </c>
      <c r="BYP1" t="s">
        <v>3508</v>
      </c>
      <c r="BYQ1" t="s">
        <v>3509</v>
      </c>
      <c r="BYR1" t="s">
        <v>3510</v>
      </c>
      <c r="BYS1" t="s">
        <v>3511</v>
      </c>
      <c r="BYT1" t="s">
        <v>3512</v>
      </c>
      <c r="BYU1" t="s">
        <v>3513</v>
      </c>
      <c r="BYV1" t="s">
        <v>3514</v>
      </c>
      <c r="BYW1" t="s">
        <v>3507</v>
      </c>
      <c r="BYX1" t="s">
        <v>3508</v>
      </c>
      <c r="BYY1" t="s">
        <v>3509</v>
      </c>
      <c r="BYZ1" t="s">
        <v>3510</v>
      </c>
      <c r="BZA1" t="s">
        <v>3511</v>
      </c>
      <c r="BZB1" t="s">
        <v>3512</v>
      </c>
      <c r="BZC1" t="s">
        <v>3513</v>
      </c>
      <c r="BZD1" t="s">
        <v>3514</v>
      </c>
      <c r="BZE1" t="s">
        <v>3507</v>
      </c>
      <c r="BZF1" t="s">
        <v>3508</v>
      </c>
      <c r="BZG1" t="s">
        <v>3509</v>
      </c>
      <c r="BZH1" t="s">
        <v>3510</v>
      </c>
      <c r="BZI1" t="s">
        <v>3511</v>
      </c>
      <c r="BZJ1" t="s">
        <v>3512</v>
      </c>
      <c r="BZK1" t="s">
        <v>3513</v>
      </c>
      <c r="BZL1" t="s">
        <v>3514</v>
      </c>
      <c r="BZM1" t="s">
        <v>3507</v>
      </c>
      <c r="BZN1" t="s">
        <v>3508</v>
      </c>
      <c r="BZO1" t="s">
        <v>3509</v>
      </c>
      <c r="BZP1" t="s">
        <v>3510</v>
      </c>
      <c r="BZQ1" t="s">
        <v>3511</v>
      </c>
      <c r="BZR1" t="s">
        <v>3512</v>
      </c>
      <c r="BZS1" t="s">
        <v>3513</v>
      </c>
      <c r="BZT1" t="s">
        <v>3514</v>
      </c>
      <c r="BZU1" t="s">
        <v>3507</v>
      </c>
      <c r="BZV1" t="s">
        <v>3508</v>
      </c>
      <c r="BZW1" t="s">
        <v>3509</v>
      </c>
      <c r="BZX1" t="s">
        <v>3510</v>
      </c>
      <c r="BZY1" t="s">
        <v>3511</v>
      </c>
      <c r="BZZ1" t="s">
        <v>3512</v>
      </c>
      <c r="CAA1" t="s">
        <v>3513</v>
      </c>
      <c r="CAB1" t="s">
        <v>3514</v>
      </c>
      <c r="CAC1" t="s">
        <v>3507</v>
      </c>
      <c r="CAD1" t="s">
        <v>3508</v>
      </c>
      <c r="CAE1" t="s">
        <v>3509</v>
      </c>
      <c r="CAF1" t="s">
        <v>3510</v>
      </c>
      <c r="CAG1" t="s">
        <v>3511</v>
      </c>
      <c r="CAH1" t="s">
        <v>3512</v>
      </c>
      <c r="CAI1" t="s">
        <v>3513</v>
      </c>
      <c r="CAJ1" t="s">
        <v>3514</v>
      </c>
      <c r="CAK1" t="s">
        <v>3507</v>
      </c>
      <c r="CAL1" t="s">
        <v>3508</v>
      </c>
      <c r="CAM1" t="s">
        <v>3509</v>
      </c>
      <c r="CAN1" t="s">
        <v>3510</v>
      </c>
      <c r="CAO1" t="s">
        <v>3511</v>
      </c>
      <c r="CAP1" t="s">
        <v>3512</v>
      </c>
      <c r="CAQ1" t="s">
        <v>3513</v>
      </c>
      <c r="CAR1" t="s">
        <v>3514</v>
      </c>
      <c r="CAS1" t="s">
        <v>3507</v>
      </c>
      <c r="CAT1" t="s">
        <v>3508</v>
      </c>
      <c r="CAU1" t="s">
        <v>3509</v>
      </c>
      <c r="CAV1" t="s">
        <v>3510</v>
      </c>
      <c r="CAW1" t="s">
        <v>3511</v>
      </c>
      <c r="CAX1" t="s">
        <v>3512</v>
      </c>
      <c r="CAY1" t="s">
        <v>3513</v>
      </c>
      <c r="CAZ1" t="s">
        <v>3514</v>
      </c>
      <c r="CBA1" t="s">
        <v>3507</v>
      </c>
      <c r="CBB1" t="s">
        <v>3508</v>
      </c>
      <c r="CBC1" t="s">
        <v>3509</v>
      </c>
      <c r="CBD1" t="s">
        <v>3510</v>
      </c>
      <c r="CBE1" t="s">
        <v>3511</v>
      </c>
      <c r="CBF1" t="s">
        <v>3512</v>
      </c>
      <c r="CBG1" t="s">
        <v>3513</v>
      </c>
      <c r="CBH1" t="s">
        <v>3514</v>
      </c>
      <c r="CBI1" t="s">
        <v>3507</v>
      </c>
      <c r="CBJ1" t="s">
        <v>3508</v>
      </c>
      <c r="CBK1" t="s">
        <v>3509</v>
      </c>
      <c r="CBL1" t="s">
        <v>3510</v>
      </c>
      <c r="CBM1" t="s">
        <v>3511</v>
      </c>
      <c r="CBN1" t="s">
        <v>3512</v>
      </c>
      <c r="CBO1" t="s">
        <v>3513</v>
      </c>
      <c r="CBP1" t="s">
        <v>3514</v>
      </c>
      <c r="CBQ1" t="s">
        <v>3507</v>
      </c>
      <c r="CBR1" t="s">
        <v>3508</v>
      </c>
      <c r="CBS1" t="s">
        <v>3509</v>
      </c>
      <c r="CBT1" t="s">
        <v>3510</v>
      </c>
      <c r="CBU1" t="s">
        <v>3511</v>
      </c>
      <c r="CBV1" t="s">
        <v>3512</v>
      </c>
      <c r="CBW1" t="s">
        <v>3513</v>
      </c>
      <c r="CBX1" t="s">
        <v>3514</v>
      </c>
      <c r="CBY1" t="s">
        <v>3507</v>
      </c>
      <c r="CBZ1" t="s">
        <v>3508</v>
      </c>
      <c r="CCA1" t="s">
        <v>3509</v>
      </c>
      <c r="CCB1" t="s">
        <v>3510</v>
      </c>
      <c r="CCC1" t="s">
        <v>3511</v>
      </c>
      <c r="CCD1" t="s">
        <v>3512</v>
      </c>
      <c r="CCE1" t="s">
        <v>3513</v>
      </c>
      <c r="CCF1" t="s">
        <v>3514</v>
      </c>
      <c r="CCG1" t="s">
        <v>3507</v>
      </c>
      <c r="CCH1" t="s">
        <v>3508</v>
      </c>
      <c r="CCI1" t="s">
        <v>3509</v>
      </c>
      <c r="CCJ1" t="s">
        <v>3510</v>
      </c>
      <c r="CCK1" t="s">
        <v>3511</v>
      </c>
      <c r="CCL1" t="s">
        <v>3512</v>
      </c>
      <c r="CCM1" t="s">
        <v>3513</v>
      </c>
      <c r="CCN1" t="s">
        <v>3514</v>
      </c>
      <c r="CCO1" t="s">
        <v>3507</v>
      </c>
      <c r="CCP1" t="s">
        <v>3508</v>
      </c>
      <c r="CCQ1" t="s">
        <v>3509</v>
      </c>
      <c r="CCR1" t="s">
        <v>3510</v>
      </c>
      <c r="CCS1" t="s">
        <v>3511</v>
      </c>
      <c r="CCT1" t="s">
        <v>3512</v>
      </c>
      <c r="CCU1" t="s">
        <v>3513</v>
      </c>
      <c r="CCV1" t="s">
        <v>3514</v>
      </c>
      <c r="CCW1" t="s">
        <v>3507</v>
      </c>
      <c r="CCX1" t="s">
        <v>3508</v>
      </c>
      <c r="CCY1" t="s">
        <v>3509</v>
      </c>
      <c r="CCZ1" t="s">
        <v>3510</v>
      </c>
      <c r="CDA1" t="s">
        <v>3511</v>
      </c>
      <c r="CDB1" t="s">
        <v>3512</v>
      </c>
      <c r="CDC1" t="s">
        <v>3513</v>
      </c>
      <c r="CDD1" t="s">
        <v>3514</v>
      </c>
      <c r="CDE1" t="s">
        <v>3507</v>
      </c>
      <c r="CDF1" t="s">
        <v>3508</v>
      </c>
      <c r="CDG1" t="s">
        <v>3509</v>
      </c>
      <c r="CDH1" t="s">
        <v>3510</v>
      </c>
      <c r="CDI1" t="s">
        <v>3511</v>
      </c>
      <c r="CDJ1" t="s">
        <v>3512</v>
      </c>
      <c r="CDK1" t="s">
        <v>3513</v>
      </c>
      <c r="CDL1" t="s">
        <v>3514</v>
      </c>
      <c r="CDM1" t="s">
        <v>3507</v>
      </c>
      <c r="CDN1" t="s">
        <v>3508</v>
      </c>
      <c r="CDO1" t="s">
        <v>3509</v>
      </c>
      <c r="CDP1" t="s">
        <v>3510</v>
      </c>
      <c r="CDQ1" t="s">
        <v>3511</v>
      </c>
      <c r="CDR1" t="s">
        <v>3512</v>
      </c>
      <c r="CDS1" t="s">
        <v>3513</v>
      </c>
      <c r="CDT1" t="s">
        <v>3514</v>
      </c>
      <c r="CDU1" t="s">
        <v>3507</v>
      </c>
      <c r="CDV1" t="s">
        <v>3508</v>
      </c>
      <c r="CDW1" t="s">
        <v>3509</v>
      </c>
      <c r="CDX1" t="s">
        <v>3510</v>
      </c>
      <c r="CDY1" t="s">
        <v>3511</v>
      </c>
      <c r="CDZ1" t="s">
        <v>3512</v>
      </c>
      <c r="CEA1" t="s">
        <v>3513</v>
      </c>
      <c r="CEB1" t="s">
        <v>3514</v>
      </c>
      <c r="CEC1" t="s">
        <v>3507</v>
      </c>
      <c r="CED1" t="s">
        <v>3508</v>
      </c>
      <c r="CEE1" t="s">
        <v>3509</v>
      </c>
      <c r="CEF1" t="s">
        <v>3510</v>
      </c>
      <c r="CEG1" t="s">
        <v>3511</v>
      </c>
      <c r="CEH1" t="s">
        <v>3512</v>
      </c>
      <c r="CEI1" t="s">
        <v>3513</v>
      </c>
      <c r="CEJ1" t="s">
        <v>3514</v>
      </c>
      <c r="CEK1" t="s">
        <v>3507</v>
      </c>
      <c r="CEL1" t="s">
        <v>3508</v>
      </c>
      <c r="CEM1" t="s">
        <v>3509</v>
      </c>
      <c r="CEN1" t="s">
        <v>3510</v>
      </c>
      <c r="CEO1" t="s">
        <v>3511</v>
      </c>
      <c r="CEP1" t="s">
        <v>3512</v>
      </c>
      <c r="CEQ1" t="s">
        <v>3513</v>
      </c>
      <c r="CER1" t="s">
        <v>3514</v>
      </c>
      <c r="CES1" t="s">
        <v>3507</v>
      </c>
      <c r="CET1" t="s">
        <v>3508</v>
      </c>
      <c r="CEU1" t="s">
        <v>3509</v>
      </c>
      <c r="CEV1" t="s">
        <v>3510</v>
      </c>
      <c r="CEW1" t="s">
        <v>3511</v>
      </c>
      <c r="CEX1" t="s">
        <v>3512</v>
      </c>
      <c r="CEY1" t="s">
        <v>3513</v>
      </c>
      <c r="CEZ1" t="s">
        <v>3514</v>
      </c>
      <c r="CFA1" t="s">
        <v>3507</v>
      </c>
      <c r="CFB1" t="s">
        <v>3508</v>
      </c>
      <c r="CFC1" t="s">
        <v>3509</v>
      </c>
      <c r="CFD1" t="s">
        <v>3510</v>
      </c>
      <c r="CFE1" t="s">
        <v>3511</v>
      </c>
      <c r="CFF1" t="s">
        <v>3512</v>
      </c>
      <c r="CFG1" t="s">
        <v>3513</v>
      </c>
      <c r="CFH1" t="s">
        <v>3514</v>
      </c>
      <c r="CFI1" t="s">
        <v>3507</v>
      </c>
      <c r="CFJ1" t="s">
        <v>3508</v>
      </c>
      <c r="CFK1" t="s">
        <v>3509</v>
      </c>
      <c r="CFL1" t="s">
        <v>3510</v>
      </c>
      <c r="CFM1" t="s">
        <v>3511</v>
      </c>
      <c r="CFN1" t="s">
        <v>3512</v>
      </c>
      <c r="CFO1" t="s">
        <v>3513</v>
      </c>
      <c r="CFP1" t="s">
        <v>3514</v>
      </c>
      <c r="CFQ1" t="s">
        <v>3507</v>
      </c>
      <c r="CFR1" t="s">
        <v>3508</v>
      </c>
      <c r="CFS1" t="s">
        <v>3509</v>
      </c>
      <c r="CFT1" t="s">
        <v>3510</v>
      </c>
      <c r="CFU1" t="s">
        <v>3511</v>
      </c>
      <c r="CFV1" t="s">
        <v>3512</v>
      </c>
      <c r="CFW1" t="s">
        <v>3513</v>
      </c>
      <c r="CFX1" t="s">
        <v>3514</v>
      </c>
      <c r="CFY1" t="s">
        <v>3507</v>
      </c>
      <c r="CFZ1" t="s">
        <v>3508</v>
      </c>
      <c r="CGA1" t="s">
        <v>3509</v>
      </c>
      <c r="CGB1" t="s">
        <v>3510</v>
      </c>
      <c r="CGC1" t="s">
        <v>3511</v>
      </c>
      <c r="CGD1" t="s">
        <v>3512</v>
      </c>
      <c r="CGE1" t="s">
        <v>3513</v>
      </c>
      <c r="CGF1" t="s">
        <v>3514</v>
      </c>
      <c r="CGG1" t="s">
        <v>3507</v>
      </c>
      <c r="CGH1" t="s">
        <v>3508</v>
      </c>
      <c r="CGI1" t="s">
        <v>3509</v>
      </c>
      <c r="CGJ1" t="s">
        <v>3510</v>
      </c>
      <c r="CGK1" t="s">
        <v>3511</v>
      </c>
      <c r="CGL1" t="s">
        <v>3512</v>
      </c>
      <c r="CGM1" t="s">
        <v>3513</v>
      </c>
      <c r="CGN1" t="s">
        <v>3514</v>
      </c>
      <c r="CGO1" t="s">
        <v>3507</v>
      </c>
      <c r="CGP1" t="s">
        <v>3508</v>
      </c>
      <c r="CGQ1" t="s">
        <v>3509</v>
      </c>
      <c r="CGR1" t="s">
        <v>3510</v>
      </c>
      <c r="CGS1" t="s">
        <v>3511</v>
      </c>
      <c r="CGT1" t="s">
        <v>3512</v>
      </c>
      <c r="CGU1" t="s">
        <v>3513</v>
      </c>
      <c r="CGV1" t="s">
        <v>3514</v>
      </c>
      <c r="CGW1" t="s">
        <v>3507</v>
      </c>
      <c r="CGX1" t="s">
        <v>3508</v>
      </c>
      <c r="CGY1" t="s">
        <v>3509</v>
      </c>
      <c r="CGZ1" t="s">
        <v>3510</v>
      </c>
      <c r="CHA1" t="s">
        <v>3511</v>
      </c>
      <c r="CHB1" t="s">
        <v>3512</v>
      </c>
      <c r="CHC1" t="s">
        <v>3513</v>
      </c>
      <c r="CHD1" t="s">
        <v>3514</v>
      </c>
      <c r="CHE1" t="s">
        <v>3507</v>
      </c>
      <c r="CHF1" t="s">
        <v>3508</v>
      </c>
      <c r="CHG1" t="s">
        <v>3509</v>
      </c>
      <c r="CHH1" t="s">
        <v>3510</v>
      </c>
      <c r="CHI1" t="s">
        <v>3511</v>
      </c>
      <c r="CHJ1" t="s">
        <v>3512</v>
      </c>
      <c r="CHK1" t="s">
        <v>3513</v>
      </c>
      <c r="CHL1" t="s">
        <v>3514</v>
      </c>
      <c r="CHM1" t="s">
        <v>3507</v>
      </c>
      <c r="CHN1" t="s">
        <v>3508</v>
      </c>
      <c r="CHO1" t="s">
        <v>3509</v>
      </c>
      <c r="CHP1" t="s">
        <v>3510</v>
      </c>
      <c r="CHQ1" t="s">
        <v>3511</v>
      </c>
      <c r="CHR1" t="s">
        <v>3512</v>
      </c>
      <c r="CHS1" t="s">
        <v>3513</v>
      </c>
      <c r="CHT1" t="s">
        <v>3514</v>
      </c>
      <c r="CHU1" t="s">
        <v>3507</v>
      </c>
      <c r="CHV1" t="s">
        <v>3508</v>
      </c>
      <c r="CHW1" t="s">
        <v>3509</v>
      </c>
      <c r="CHX1" t="s">
        <v>3510</v>
      </c>
      <c r="CHY1" t="s">
        <v>3511</v>
      </c>
      <c r="CHZ1" t="s">
        <v>3512</v>
      </c>
      <c r="CIA1" t="s">
        <v>3513</v>
      </c>
      <c r="CIB1" t="s">
        <v>3514</v>
      </c>
      <c r="CIC1" t="s">
        <v>3507</v>
      </c>
      <c r="CID1" t="s">
        <v>3508</v>
      </c>
      <c r="CIE1" t="s">
        <v>3509</v>
      </c>
      <c r="CIF1" t="s">
        <v>3510</v>
      </c>
      <c r="CIG1" t="s">
        <v>3511</v>
      </c>
      <c r="CIH1" t="s">
        <v>3512</v>
      </c>
      <c r="CII1" t="s">
        <v>3513</v>
      </c>
      <c r="CIJ1" t="s">
        <v>3514</v>
      </c>
      <c r="CIK1" t="s">
        <v>3507</v>
      </c>
      <c r="CIL1" t="s">
        <v>3508</v>
      </c>
      <c r="CIM1" t="s">
        <v>3509</v>
      </c>
      <c r="CIN1" t="s">
        <v>3510</v>
      </c>
      <c r="CIO1" t="s">
        <v>3511</v>
      </c>
      <c r="CIP1" t="s">
        <v>3512</v>
      </c>
      <c r="CIQ1" t="s">
        <v>3513</v>
      </c>
      <c r="CIR1" t="s">
        <v>3514</v>
      </c>
      <c r="CIS1" t="s">
        <v>3507</v>
      </c>
      <c r="CIT1" t="s">
        <v>3508</v>
      </c>
      <c r="CIU1" t="s">
        <v>3509</v>
      </c>
      <c r="CIV1" t="s">
        <v>3510</v>
      </c>
      <c r="CIW1" t="s">
        <v>3511</v>
      </c>
      <c r="CIX1" t="s">
        <v>3512</v>
      </c>
      <c r="CIY1" t="s">
        <v>3513</v>
      </c>
      <c r="CIZ1" t="s">
        <v>3514</v>
      </c>
      <c r="CJA1" t="s">
        <v>3507</v>
      </c>
      <c r="CJB1" t="s">
        <v>3508</v>
      </c>
      <c r="CJC1" t="s">
        <v>3509</v>
      </c>
      <c r="CJD1" t="s">
        <v>3510</v>
      </c>
      <c r="CJE1" t="s">
        <v>3511</v>
      </c>
      <c r="CJF1" t="s">
        <v>3512</v>
      </c>
      <c r="CJG1" t="s">
        <v>3513</v>
      </c>
      <c r="CJH1" t="s">
        <v>3514</v>
      </c>
      <c r="CJI1" t="s">
        <v>3507</v>
      </c>
      <c r="CJJ1" t="s">
        <v>3508</v>
      </c>
      <c r="CJK1" t="s">
        <v>3509</v>
      </c>
      <c r="CJL1" t="s">
        <v>3510</v>
      </c>
      <c r="CJM1" t="s">
        <v>3511</v>
      </c>
      <c r="CJN1" t="s">
        <v>3512</v>
      </c>
      <c r="CJO1" t="s">
        <v>3513</v>
      </c>
      <c r="CJP1" t="s">
        <v>3514</v>
      </c>
      <c r="CJQ1" t="s">
        <v>3507</v>
      </c>
      <c r="CJR1" t="s">
        <v>3508</v>
      </c>
      <c r="CJS1" t="s">
        <v>3509</v>
      </c>
      <c r="CJT1" t="s">
        <v>3510</v>
      </c>
      <c r="CJU1" t="s">
        <v>3511</v>
      </c>
      <c r="CJV1" t="s">
        <v>3512</v>
      </c>
      <c r="CJW1" t="s">
        <v>3513</v>
      </c>
      <c r="CJX1" t="s">
        <v>3514</v>
      </c>
      <c r="CJY1" t="s">
        <v>3507</v>
      </c>
      <c r="CJZ1" t="s">
        <v>3508</v>
      </c>
      <c r="CKA1" t="s">
        <v>3509</v>
      </c>
      <c r="CKB1" t="s">
        <v>3510</v>
      </c>
      <c r="CKC1" t="s">
        <v>3511</v>
      </c>
      <c r="CKD1" t="s">
        <v>3512</v>
      </c>
      <c r="CKE1" t="s">
        <v>3513</v>
      </c>
      <c r="CKF1" t="s">
        <v>3514</v>
      </c>
      <c r="CKG1" t="s">
        <v>3507</v>
      </c>
      <c r="CKH1" t="s">
        <v>3508</v>
      </c>
      <c r="CKI1" t="s">
        <v>3509</v>
      </c>
      <c r="CKJ1" t="s">
        <v>3510</v>
      </c>
      <c r="CKK1" t="s">
        <v>3511</v>
      </c>
      <c r="CKL1" t="s">
        <v>3512</v>
      </c>
      <c r="CKM1" t="s">
        <v>3513</v>
      </c>
      <c r="CKN1" t="s">
        <v>3514</v>
      </c>
      <c r="CKO1" t="s">
        <v>3507</v>
      </c>
      <c r="CKP1" t="s">
        <v>3508</v>
      </c>
      <c r="CKQ1" t="s">
        <v>3509</v>
      </c>
      <c r="CKR1" t="s">
        <v>3510</v>
      </c>
      <c r="CKS1" t="s">
        <v>3511</v>
      </c>
      <c r="CKT1" t="s">
        <v>3512</v>
      </c>
      <c r="CKU1" t="s">
        <v>3513</v>
      </c>
      <c r="CKV1" t="s">
        <v>3514</v>
      </c>
      <c r="CKW1" t="s">
        <v>3507</v>
      </c>
      <c r="CKX1" t="s">
        <v>3508</v>
      </c>
      <c r="CKY1" t="s">
        <v>3509</v>
      </c>
      <c r="CKZ1" t="s">
        <v>3510</v>
      </c>
      <c r="CLA1" t="s">
        <v>3511</v>
      </c>
      <c r="CLB1" t="s">
        <v>3512</v>
      </c>
      <c r="CLC1" t="s">
        <v>3513</v>
      </c>
      <c r="CLD1" t="s">
        <v>3514</v>
      </c>
      <c r="CLE1" t="s">
        <v>3507</v>
      </c>
      <c r="CLF1" t="s">
        <v>3508</v>
      </c>
      <c r="CLG1" t="s">
        <v>3509</v>
      </c>
      <c r="CLH1" t="s">
        <v>3510</v>
      </c>
      <c r="CLI1" t="s">
        <v>3511</v>
      </c>
      <c r="CLJ1" t="s">
        <v>3512</v>
      </c>
      <c r="CLK1" t="s">
        <v>3513</v>
      </c>
      <c r="CLL1" t="s">
        <v>3514</v>
      </c>
      <c r="CLM1" t="s">
        <v>3507</v>
      </c>
      <c r="CLN1" t="s">
        <v>3508</v>
      </c>
      <c r="CLO1" t="s">
        <v>3509</v>
      </c>
      <c r="CLP1" t="s">
        <v>3510</v>
      </c>
      <c r="CLQ1" t="s">
        <v>3511</v>
      </c>
      <c r="CLR1" t="s">
        <v>3512</v>
      </c>
      <c r="CLS1" t="s">
        <v>3513</v>
      </c>
      <c r="CLT1" t="s">
        <v>3514</v>
      </c>
      <c r="CLU1" t="s">
        <v>3507</v>
      </c>
      <c r="CLV1" t="s">
        <v>3508</v>
      </c>
      <c r="CLW1" t="s">
        <v>3509</v>
      </c>
      <c r="CLX1" t="s">
        <v>3510</v>
      </c>
      <c r="CLY1" t="s">
        <v>3511</v>
      </c>
      <c r="CLZ1" t="s">
        <v>3512</v>
      </c>
      <c r="CMA1" t="s">
        <v>3513</v>
      </c>
      <c r="CMB1" t="s">
        <v>3514</v>
      </c>
      <c r="CMC1" t="s">
        <v>3507</v>
      </c>
      <c r="CMD1" t="s">
        <v>3508</v>
      </c>
      <c r="CME1" t="s">
        <v>3509</v>
      </c>
      <c r="CMF1" t="s">
        <v>3510</v>
      </c>
      <c r="CMG1" t="s">
        <v>3511</v>
      </c>
      <c r="CMH1" t="s">
        <v>3512</v>
      </c>
      <c r="CMI1" t="s">
        <v>3513</v>
      </c>
      <c r="CMJ1" t="s">
        <v>3514</v>
      </c>
      <c r="CMK1" t="s">
        <v>3507</v>
      </c>
      <c r="CML1" t="s">
        <v>3508</v>
      </c>
      <c r="CMM1" t="s">
        <v>3509</v>
      </c>
      <c r="CMN1" t="s">
        <v>3510</v>
      </c>
      <c r="CMO1" t="s">
        <v>3511</v>
      </c>
      <c r="CMP1" t="s">
        <v>3512</v>
      </c>
      <c r="CMQ1" t="s">
        <v>3513</v>
      </c>
      <c r="CMR1" t="s">
        <v>3514</v>
      </c>
      <c r="CMS1" t="s">
        <v>3507</v>
      </c>
      <c r="CMT1" t="s">
        <v>3508</v>
      </c>
      <c r="CMU1" t="s">
        <v>3509</v>
      </c>
      <c r="CMV1" t="s">
        <v>3510</v>
      </c>
      <c r="CMW1" t="s">
        <v>3511</v>
      </c>
      <c r="CMX1" t="s">
        <v>3512</v>
      </c>
      <c r="CMY1" t="s">
        <v>3513</v>
      </c>
      <c r="CMZ1" t="s">
        <v>3514</v>
      </c>
      <c r="CNA1" t="s">
        <v>3507</v>
      </c>
      <c r="CNB1" t="s">
        <v>3508</v>
      </c>
      <c r="CNC1" t="s">
        <v>3509</v>
      </c>
      <c r="CND1" t="s">
        <v>3510</v>
      </c>
      <c r="CNE1" t="s">
        <v>3511</v>
      </c>
      <c r="CNF1" t="s">
        <v>3512</v>
      </c>
      <c r="CNG1" t="s">
        <v>3513</v>
      </c>
      <c r="CNH1" t="s">
        <v>3514</v>
      </c>
      <c r="CNI1" t="s">
        <v>3507</v>
      </c>
      <c r="CNJ1" t="s">
        <v>3508</v>
      </c>
      <c r="CNK1" t="s">
        <v>3509</v>
      </c>
      <c r="CNL1" t="s">
        <v>3510</v>
      </c>
      <c r="CNM1" t="s">
        <v>3511</v>
      </c>
      <c r="CNN1" t="s">
        <v>3512</v>
      </c>
      <c r="CNO1" t="s">
        <v>3513</v>
      </c>
      <c r="CNP1" t="s">
        <v>3514</v>
      </c>
      <c r="CNQ1" t="s">
        <v>3507</v>
      </c>
      <c r="CNR1" t="s">
        <v>3508</v>
      </c>
      <c r="CNS1" t="s">
        <v>3509</v>
      </c>
      <c r="CNT1" t="s">
        <v>3510</v>
      </c>
      <c r="CNU1" t="s">
        <v>3511</v>
      </c>
      <c r="CNV1" t="s">
        <v>3512</v>
      </c>
      <c r="CNW1" t="s">
        <v>3513</v>
      </c>
      <c r="CNX1" t="s">
        <v>3514</v>
      </c>
      <c r="CNY1" t="s">
        <v>3507</v>
      </c>
      <c r="CNZ1" t="s">
        <v>3508</v>
      </c>
      <c r="COA1" t="s">
        <v>3509</v>
      </c>
      <c r="COB1" t="s">
        <v>3510</v>
      </c>
      <c r="COC1" t="s">
        <v>3511</v>
      </c>
      <c r="COD1" t="s">
        <v>3512</v>
      </c>
      <c r="COE1" t="s">
        <v>3513</v>
      </c>
      <c r="COF1" t="s">
        <v>3514</v>
      </c>
      <c r="COG1" t="s">
        <v>3507</v>
      </c>
      <c r="COH1" t="s">
        <v>3508</v>
      </c>
      <c r="COI1" t="s">
        <v>3509</v>
      </c>
      <c r="COJ1" t="s">
        <v>3510</v>
      </c>
      <c r="COK1" t="s">
        <v>3511</v>
      </c>
      <c r="COL1" t="s">
        <v>3512</v>
      </c>
      <c r="COM1" t="s">
        <v>3513</v>
      </c>
      <c r="CON1" t="s">
        <v>3514</v>
      </c>
      <c r="COO1" t="s">
        <v>3507</v>
      </c>
      <c r="COP1" t="s">
        <v>3508</v>
      </c>
      <c r="COQ1" t="s">
        <v>3509</v>
      </c>
      <c r="COR1" t="s">
        <v>3510</v>
      </c>
      <c r="COS1" t="s">
        <v>3511</v>
      </c>
      <c r="COT1" t="s">
        <v>3512</v>
      </c>
      <c r="COU1" t="s">
        <v>3513</v>
      </c>
      <c r="COV1" t="s">
        <v>3514</v>
      </c>
      <c r="COW1" t="s">
        <v>3507</v>
      </c>
      <c r="COX1" t="s">
        <v>3508</v>
      </c>
      <c r="COY1" t="s">
        <v>3509</v>
      </c>
      <c r="COZ1" t="s">
        <v>3510</v>
      </c>
      <c r="CPA1" t="s">
        <v>3511</v>
      </c>
      <c r="CPB1" t="s">
        <v>3512</v>
      </c>
      <c r="CPC1" t="s">
        <v>3513</v>
      </c>
      <c r="CPD1" t="s">
        <v>3514</v>
      </c>
      <c r="CPE1" t="s">
        <v>3507</v>
      </c>
      <c r="CPF1" t="s">
        <v>3508</v>
      </c>
      <c r="CPG1" t="s">
        <v>3509</v>
      </c>
      <c r="CPH1" t="s">
        <v>3510</v>
      </c>
      <c r="CPI1" t="s">
        <v>3511</v>
      </c>
      <c r="CPJ1" t="s">
        <v>3512</v>
      </c>
      <c r="CPK1" t="s">
        <v>3513</v>
      </c>
      <c r="CPL1" t="s">
        <v>3514</v>
      </c>
      <c r="CPM1" t="s">
        <v>3507</v>
      </c>
      <c r="CPN1" t="s">
        <v>3508</v>
      </c>
      <c r="CPO1" t="s">
        <v>3509</v>
      </c>
      <c r="CPP1" t="s">
        <v>3510</v>
      </c>
      <c r="CPQ1" t="s">
        <v>3511</v>
      </c>
      <c r="CPR1" t="s">
        <v>3512</v>
      </c>
      <c r="CPS1" t="s">
        <v>3513</v>
      </c>
      <c r="CPT1" t="s">
        <v>3514</v>
      </c>
      <c r="CPU1" t="s">
        <v>3507</v>
      </c>
      <c r="CPV1" t="s">
        <v>3508</v>
      </c>
      <c r="CPW1" t="s">
        <v>3509</v>
      </c>
      <c r="CPX1" t="s">
        <v>3510</v>
      </c>
      <c r="CPY1" t="s">
        <v>3511</v>
      </c>
      <c r="CPZ1" t="s">
        <v>3512</v>
      </c>
      <c r="CQA1" t="s">
        <v>3513</v>
      </c>
      <c r="CQB1" t="s">
        <v>3514</v>
      </c>
      <c r="CQC1" t="s">
        <v>3507</v>
      </c>
      <c r="CQD1" t="s">
        <v>3508</v>
      </c>
      <c r="CQE1" t="s">
        <v>3509</v>
      </c>
      <c r="CQF1" t="s">
        <v>3510</v>
      </c>
      <c r="CQG1" t="s">
        <v>3511</v>
      </c>
      <c r="CQH1" t="s">
        <v>3512</v>
      </c>
      <c r="CQI1" t="s">
        <v>3513</v>
      </c>
      <c r="CQJ1" t="s">
        <v>3514</v>
      </c>
      <c r="CQK1" t="s">
        <v>3507</v>
      </c>
      <c r="CQL1" t="s">
        <v>3508</v>
      </c>
      <c r="CQM1" t="s">
        <v>3509</v>
      </c>
      <c r="CQN1" t="s">
        <v>3510</v>
      </c>
      <c r="CQO1" t="s">
        <v>3511</v>
      </c>
      <c r="CQP1" t="s">
        <v>3512</v>
      </c>
      <c r="CQQ1" t="s">
        <v>3513</v>
      </c>
      <c r="CQR1" t="s">
        <v>3514</v>
      </c>
      <c r="CQS1" t="s">
        <v>3507</v>
      </c>
      <c r="CQT1" t="s">
        <v>3508</v>
      </c>
      <c r="CQU1" t="s">
        <v>3509</v>
      </c>
      <c r="CQV1" t="s">
        <v>3510</v>
      </c>
      <c r="CQW1" t="s">
        <v>3511</v>
      </c>
      <c r="CQX1" t="s">
        <v>3512</v>
      </c>
      <c r="CQY1" t="s">
        <v>3513</v>
      </c>
      <c r="CQZ1" t="s">
        <v>3514</v>
      </c>
      <c r="CRA1" t="s">
        <v>3507</v>
      </c>
      <c r="CRB1" t="s">
        <v>3508</v>
      </c>
      <c r="CRC1" t="s">
        <v>3509</v>
      </c>
      <c r="CRD1" t="s">
        <v>3510</v>
      </c>
      <c r="CRE1" t="s">
        <v>3511</v>
      </c>
      <c r="CRF1" t="s">
        <v>3512</v>
      </c>
      <c r="CRG1" t="s">
        <v>3513</v>
      </c>
      <c r="CRH1" t="s">
        <v>3514</v>
      </c>
      <c r="CRI1" t="s">
        <v>3507</v>
      </c>
      <c r="CRJ1" t="s">
        <v>3508</v>
      </c>
      <c r="CRK1" t="s">
        <v>3509</v>
      </c>
      <c r="CRL1" t="s">
        <v>3510</v>
      </c>
      <c r="CRM1" t="s">
        <v>3511</v>
      </c>
      <c r="CRN1" t="s">
        <v>3512</v>
      </c>
      <c r="CRO1" t="s">
        <v>3513</v>
      </c>
      <c r="CRP1" t="s">
        <v>3514</v>
      </c>
      <c r="CRQ1" t="s">
        <v>3507</v>
      </c>
      <c r="CRR1" t="s">
        <v>3508</v>
      </c>
      <c r="CRS1" t="s">
        <v>3509</v>
      </c>
      <c r="CRT1" t="s">
        <v>3510</v>
      </c>
      <c r="CRU1" t="s">
        <v>3511</v>
      </c>
      <c r="CRV1" t="s">
        <v>3512</v>
      </c>
      <c r="CRW1" t="s">
        <v>3513</v>
      </c>
      <c r="CRX1" t="s">
        <v>3514</v>
      </c>
      <c r="CRY1" t="s">
        <v>3507</v>
      </c>
      <c r="CRZ1" t="s">
        <v>3508</v>
      </c>
      <c r="CSA1" t="s">
        <v>3509</v>
      </c>
      <c r="CSB1" t="s">
        <v>3510</v>
      </c>
      <c r="CSC1" t="s">
        <v>3511</v>
      </c>
      <c r="CSD1" t="s">
        <v>3512</v>
      </c>
      <c r="CSE1" t="s">
        <v>3513</v>
      </c>
      <c r="CSF1" t="s">
        <v>3514</v>
      </c>
      <c r="CSG1" t="s">
        <v>3507</v>
      </c>
      <c r="CSH1" t="s">
        <v>3508</v>
      </c>
      <c r="CSI1" t="s">
        <v>3509</v>
      </c>
      <c r="CSJ1" t="s">
        <v>3510</v>
      </c>
      <c r="CSK1" t="s">
        <v>3511</v>
      </c>
      <c r="CSL1" t="s">
        <v>3512</v>
      </c>
      <c r="CSM1" t="s">
        <v>3513</v>
      </c>
      <c r="CSN1" t="s">
        <v>3514</v>
      </c>
      <c r="CSO1" t="s">
        <v>3507</v>
      </c>
      <c r="CSP1" t="s">
        <v>3508</v>
      </c>
      <c r="CSQ1" t="s">
        <v>3509</v>
      </c>
      <c r="CSR1" t="s">
        <v>3510</v>
      </c>
      <c r="CSS1" t="s">
        <v>3511</v>
      </c>
      <c r="CST1" t="s">
        <v>3512</v>
      </c>
      <c r="CSU1" t="s">
        <v>3513</v>
      </c>
      <c r="CSV1" t="s">
        <v>3514</v>
      </c>
      <c r="CSW1" t="s">
        <v>3507</v>
      </c>
      <c r="CSX1" t="s">
        <v>3508</v>
      </c>
      <c r="CSY1" t="s">
        <v>3509</v>
      </c>
      <c r="CSZ1" t="s">
        <v>3510</v>
      </c>
      <c r="CTA1" t="s">
        <v>3511</v>
      </c>
      <c r="CTB1" t="s">
        <v>3512</v>
      </c>
      <c r="CTC1" t="s">
        <v>3513</v>
      </c>
      <c r="CTD1" t="s">
        <v>3514</v>
      </c>
      <c r="CTE1" t="s">
        <v>3507</v>
      </c>
      <c r="CTF1" t="s">
        <v>3508</v>
      </c>
      <c r="CTG1" t="s">
        <v>3509</v>
      </c>
      <c r="CTH1" t="s">
        <v>3510</v>
      </c>
      <c r="CTI1" t="s">
        <v>3511</v>
      </c>
      <c r="CTJ1" t="s">
        <v>3512</v>
      </c>
      <c r="CTK1" t="s">
        <v>3513</v>
      </c>
      <c r="CTL1" t="s">
        <v>3514</v>
      </c>
      <c r="CTM1" t="s">
        <v>3507</v>
      </c>
      <c r="CTN1" t="s">
        <v>3508</v>
      </c>
      <c r="CTO1" t="s">
        <v>3509</v>
      </c>
      <c r="CTP1" t="s">
        <v>3510</v>
      </c>
      <c r="CTQ1" t="s">
        <v>3511</v>
      </c>
      <c r="CTR1" t="s">
        <v>3512</v>
      </c>
      <c r="CTS1" t="s">
        <v>3513</v>
      </c>
      <c r="CTT1" t="s">
        <v>3514</v>
      </c>
      <c r="CTU1" t="s">
        <v>3507</v>
      </c>
      <c r="CTV1" t="s">
        <v>3508</v>
      </c>
      <c r="CTW1" t="s">
        <v>3509</v>
      </c>
      <c r="CTX1" t="s">
        <v>3510</v>
      </c>
      <c r="CTY1" t="s">
        <v>3511</v>
      </c>
      <c r="CTZ1" t="s">
        <v>3512</v>
      </c>
      <c r="CUA1" t="s">
        <v>3513</v>
      </c>
      <c r="CUB1" t="s">
        <v>3514</v>
      </c>
      <c r="CUC1" t="s">
        <v>3507</v>
      </c>
      <c r="CUD1" t="s">
        <v>3508</v>
      </c>
      <c r="CUE1" t="s">
        <v>3509</v>
      </c>
      <c r="CUF1" t="s">
        <v>3510</v>
      </c>
      <c r="CUG1" t="s">
        <v>3511</v>
      </c>
      <c r="CUH1" t="s">
        <v>3512</v>
      </c>
      <c r="CUI1" t="s">
        <v>3513</v>
      </c>
      <c r="CUJ1" t="s">
        <v>3514</v>
      </c>
      <c r="CUK1" t="s">
        <v>3507</v>
      </c>
      <c r="CUL1" t="s">
        <v>3508</v>
      </c>
      <c r="CUM1" t="s">
        <v>3509</v>
      </c>
      <c r="CUN1" t="s">
        <v>3510</v>
      </c>
      <c r="CUO1" t="s">
        <v>3511</v>
      </c>
      <c r="CUP1" t="s">
        <v>3512</v>
      </c>
      <c r="CUQ1" t="s">
        <v>3513</v>
      </c>
      <c r="CUR1" t="s">
        <v>3514</v>
      </c>
      <c r="CUS1" t="s">
        <v>3507</v>
      </c>
      <c r="CUT1" t="s">
        <v>3508</v>
      </c>
      <c r="CUU1" t="s">
        <v>3509</v>
      </c>
      <c r="CUV1" t="s">
        <v>3510</v>
      </c>
      <c r="CUW1" t="s">
        <v>3511</v>
      </c>
      <c r="CUX1" t="s">
        <v>3512</v>
      </c>
      <c r="CUY1" t="s">
        <v>3513</v>
      </c>
      <c r="CUZ1" t="s">
        <v>3514</v>
      </c>
      <c r="CVA1" t="s">
        <v>3507</v>
      </c>
      <c r="CVB1" t="s">
        <v>3508</v>
      </c>
      <c r="CVC1" t="s">
        <v>3509</v>
      </c>
      <c r="CVD1" t="s">
        <v>3510</v>
      </c>
      <c r="CVE1" t="s">
        <v>3511</v>
      </c>
      <c r="CVF1" t="s">
        <v>3512</v>
      </c>
      <c r="CVG1" t="s">
        <v>3513</v>
      </c>
      <c r="CVH1" t="s">
        <v>3514</v>
      </c>
      <c r="CVI1" t="s">
        <v>3507</v>
      </c>
      <c r="CVJ1" t="s">
        <v>3508</v>
      </c>
      <c r="CVK1" t="s">
        <v>3509</v>
      </c>
      <c r="CVL1" t="s">
        <v>3510</v>
      </c>
      <c r="CVM1" t="s">
        <v>3511</v>
      </c>
      <c r="CVN1" t="s">
        <v>3512</v>
      </c>
      <c r="CVO1" t="s">
        <v>3513</v>
      </c>
      <c r="CVP1" t="s">
        <v>3514</v>
      </c>
      <c r="CVQ1" t="s">
        <v>3507</v>
      </c>
      <c r="CVR1" t="s">
        <v>3508</v>
      </c>
      <c r="CVS1" t="s">
        <v>3509</v>
      </c>
      <c r="CVT1" t="s">
        <v>3510</v>
      </c>
      <c r="CVU1" t="s">
        <v>3511</v>
      </c>
      <c r="CVV1" t="s">
        <v>3512</v>
      </c>
      <c r="CVW1" t="s">
        <v>3513</v>
      </c>
      <c r="CVX1" t="s">
        <v>3514</v>
      </c>
      <c r="CVY1" t="s">
        <v>3507</v>
      </c>
      <c r="CVZ1" t="s">
        <v>3508</v>
      </c>
      <c r="CWA1" t="s">
        <v>3509</v>
      </c>
      <c r="CWB1" t="s">
        <v>3510</v>
      </c>
      <c r="CWC1" t="s">
        <v>3511</v>
      </c>
      <c r="CWD1" t="s">
        <v>3512</v>
      </c>
      <c r="CWE1" t="s">
        <v>3513</v>
      </c>
      <c r="CWF1" t="s">
        <v>3514</v>
      </c>
      <c r="CWG1" t="s">
        <v>3507</v>
      </c>
      <c r="CWH1" t="s">
        <v>3508</v>
      </c>
      <c r="CWI1" t="s">
        <v>3509</v>
      </c>
      <c r="CWJ1" t="s">
        <v>3510</v>
      </c>
      <c r="CWK1" t="s">
        <v>3511</v>
      </c>
      <c r="CWL1" t="s">
        <v>3512</v>
      </c>
      <c r="CWM1" t="s">
        <v>3513</v>
      </c>
      <c r="CWN1" t="s">
        <v>3514</v>
      </c>
      <c r="CWO1" t="s">
        <v>3507</v>
      </c>
      <c r="CWP1" t="s">
        <v>3508</v>
      </c>
      <c r="CWQ1" t="s">
        <v>3509</v>
      </c>
      <c r="CWR1" t="s">
        <v>3510</v>
      </c>
      <c r="CWS1" t="s">
        <v>3511</v>
      </c>
      <c r="CWT1" t="s">
        <v>3512</v>
      </c>
      <c r="CWU1" t="s">
        <v>3513</v>
      </c>
      <c r="CWV1" t="s">
        <v>3514</v>
      </c>
      <c r="CWW1" t="s">
        <v>3507</v>
      </c>
      <c r="CWX1" t="s">
        <v>3508</v>
      </c>
      <c r="CWY1" t="s">
        <v>3509</v>
      </c>
      <c r="CWZ1" t="s">
        <v>3510</v>
      </c>
      <c r="CXA1" t="s">
        <v>3511</v>
      </c>
      <c r="CXB1" t="s">
        <v>3512</v>
      </c>
      <c r="CXC1" t="s">
        <v>3513</v>
      </c>
      <c r="CXD1" t="s">
        <v>3514</v>
      </c>
      <c r="CXE1" t="s">
        <v>3507</v>
      </c>
      <c r="CXF1" t="s">
        <v>3508</v>
      </c>
      <c r="CXG1" t="s">
        <v>3509</v>
      </c>
      <c r="CXH1" t="s">
        <v>3510</v>
      </c>
      <c r="CXI1" t="s">
        <v>3511</v>
      </c>
      <c r="CXJ1" t="s">
        <v>3512</v>
      </c>
      <c r="CXK1" t="s">
        <v>3513</v>
      </c>
      <c r="CXL1" t="s">
        <v>3514</v>
      </c>
      <c r="CXM1" t="s">
        <v>3507</v>
      </c>
      <c r="CXN1" t="s">
        <v>3508</v>
      </c>
      <c r="CXO1" t="s">
        <v>3509</v>
      </c>
      <c r="CXP1" t="s">
        <v>3510</v>
      </c>
      <c r="CXQ1" t="s">
        <v>3511</v>
      </c>
      <c r="CXR1" t="s">
        <v>3512</v>
      </c>
      <c r="CXS1" t="s">
        <v>3513</v>
      </c>
      <c r="CXT1" t="s">
        <v>3514</v>
      </c>
      <c r="CXU1" t="s">
        <v>3507</v>
      </c>
      <c r="CXV1" t="s">
        <v>3508</v>
      </c>
      <c r="CXW1" t="s">
        <v>3509</v>
      </c>
      <c r="CXX1" t="s">
        <v>3510</v>
      </c>
      <c r="CXY1" t="s">
        <v>3511</v>
      </c>
      <c r="CXZ1" t="s">
        <v>3512</v>
      </c>
      <c r="CYA1" t="s">
        <v>3513</v>
      </c>
      <c r="CYB1" t="s">
        <v>3514</v>
      </c>
      <c r="CYC1" t="s">
        <v>3507</v>
      </c>
      <c r="CYD1" t="s">
        <v>3508</v>
      </c>
      <c r="CYE1" t="s">
        <v>3509</v>
      </c>
      <c r="CYF1" t="s">
        <v>3510</v>
      </c>
      <c r="CYG1" t="s">
        <v>3511</v>
      </c>
      <c r="CYH1" t="s">
        <v>3512</v>
      </c>
      <c r="CYI1" t="s">
        <v>3513</v>
      </c>
      <c r="CYJ1" t="s">
        <v>3514</v>
      </c>
      <c r="CYK1" t="s">
        <v>3507</v>
      </c>
      <c r="CYL1" t="s">
        <v>3508</v>
      </c>
      <c r="CYM1" t="s">
        <v>3509</v>
      </c>
      <c r="CYN1" t="s">
        <v>3510</v>
      </c>
      <c r="CYO1" t="s">
        <v>3511</v>
      </c>
      <c r="CYP1" t="s">
        <v>3512</v>
      </c>
      <c r="CYQ1" t="s">
        <v>3513</v>
      </c>
      <c r="CYR1" t="s">
        <v>3514</v>
      </c>
      <c r="CYS1" t="s">
        <v>3507</v>
      </c>
      <c r="CYT1" t="s">
        <v>3508</v>
      </c>
      <c r="CYU1" t="s">
        <v>3509</v>
      </c>
      <c r="CYV1" t="s">
        <v>3510</v>
      </c>
      <c r="CYW1" t="s">
        <v>3511</v>
      </c>
      <c r="CYX1" t="s">
        <v>3512</v>
      </c>
      <c r="CYY1" t="s">
        <v>3513</v>
      </c>
      <c r="CYZ1" t="s">
        <v>3514</v>
      </c>
      <c r="CZA1" t="s">
        <v>3507</v>
      </c>
      <c r="CZB1" t="s">
        <v>3508</v>
      </c>
      <c r="CZC1" t="s">
        <v>3509</v>
      </c>
      <c r="CZD1" t="s">
        <v>3510</v>
      </c>
      <c r="CZE1" t="s">
        <v>3511</v>
      </c>
      <c r="CZF1" t="s">
        <v>3512</v>
      </c>
      <c r="CZG1" t="s">
        <v>3513</v>
      </c>
      <c r="CZH1" t="s">
        <v>3514</v>
      </c>
      <c r="CZI1" t="s">
        <v>3507</v>
      </c>
      <c r="CZJ1" t="s">
        <v>3508</v>
      </c>
      <c r="CZK1" t="s">
        <v>3509</v>
      </c>
      <c r="CZL1" t="s">
        <v>3510</v>
      </c>
      <c r="CZM1" t="s">
        <v>3511</v>
      </c>
      <c r="CZN1" t="s">
        <v>3512</v>
      </c>
      <c r="CZO1" t="s">
        <v>3513</v>
      </c>
      <c r="CZP1" t="s">
        <v>3514</v>
      </c>
      <c r="CZQ1" t="s">
        <v>3507</v>
      </c>
      <c r="CZR1" t="s">
        <v>3508</v>
      </c>
      <c r="CZS1" t="s">
        <v>3509</v>
      </c>
      <c r="CZT1" t="s">
        <v>3510</v>
      </c>
      <c r="CZU1" t="s">
        <v>3511</v>
      </c>
      <c r="CZV1" t="s">
        <v>3512</v>
      </c>
      <c r="CZW1" t="s">
        <v>3513</v>
      </c>
      <c r="CZX1" t="s">
        <v>3514</v>
      </c>
      <c r="CZY1" t="s">
        <v>3507</v>
      </c>
      <c r="CZZ1" t="s">
        <v>3508</v>
      </c>
      <c r="DAA1" t="s">
        <v>3509</v>
      </c>
      <c r="DAB1" t="s">
        <v>3510</v>
      </c>
      <c r="DAC1" t="s">
        <v>3511</v>
      </c>
      <c r="DAD1" t="s">
        <v>3512</v>
      </c>
      <c r="DAE1" t="s">
        <v>3513</v>
      </c>
      <c r="DAF1" t="s">
        <v>3514</v>
      </c>
      <c r="DAG1" t="s">
        <v>3507</v>
      </c>
      <c r="DAH1" t="s">
        <v>3508</v>
      </c>
      <c r="DAI1" t="s">
        <v>3509</v>
      </c>
      <c r="DAJ1" t="s">
        <v>3510</v>
      </c>
      <c r="DAK1" t="s">
        <v>3511</v>
      </c>
      <c r="DAL1" t="s">
        <v>3512</v>
      </c>
      <c r="DAM1" t="s">
        <v>3513</v>
      </c>
      <c r="DAN1" t="s">
        <v>3514</v>
      </c>
      <c r="DAO1" t="s">
        <v>3507</v>
      </c>
      <c r="DAP1" t="s">
        <v>3508</v>
      </c>
      <c r="DAQ1" t="s">
        <v>3509</v>
      </c>
      <c r="DAR1" t="s">
        <v>3510</v>
      </c>
      <c r="DAS1" t="s">
        <v>3511</v>
      </c>
      <c r="DAT1" t="s">
        <v>3512</v>
      </c>
      <c r="DAU1" t="s">
        <v>3513</v>
      </c>
      <c r="DAV1" t="s">
        <v>3514</v>
      </c>
      <c r="DAW1" t="s">
        <v>3507</v>
      </c>
      <c r="DAX1" t="s">
        <v>3508</v>
      </c>
      <c r="DAY1" t="s">
        <v>3509</v>
      </c>
      <c r="DAZ1" t="s">
        <v>3510</v>
      </c>
      <c r="DBA1" t="s">
        <v>3511</v>
      </c>
      <c r="DBB1" t="s">
        <v>3512</v>
      </c>
      <c r="DBC1" t="s">
        <v>3513</v>
      </c>
      <c r="DBD1" t="s">
        <v>3514</v>
      </c>
      <c r="DBE1" t="s">
        <v>3507</v>
      </c>
      <c r="DBF1" t="s">
        <v>3508</v>
      </c>
      <c r="DBG1" t="s">
        <v>3509</v>
      </c>
      <c r="DBH1" t="s">
        <v>3510</v>
      </c>
      <c r="DBI1" t="s">
        <v>3511</v>
      </c>
      <c r="DBJ1" t="s">
        <v>3512</v>
      </c>
      <c r="DBK1" t="s">
        <v>3513</v>
      </c>
      <c r="DBL1" t="s">
        <v>3514</v>
      </c>
      <c r="DBM1" t="s">
        <v>3507</v>
      </c>
      <c r="DBN1" t="s">
        <v>3508</v>
      </c>
      <c r="DBO1" t="s">
        <v>3509</v>
      </c>
      <c r="DBP1" t="s">
        <v>3510</v>
      </c>
      <c r="DBQ1" t="s">
        <v>3511</v>
      </c>
      <c r="DBR1" t="s">
        <v>3512</v>
      </c>
      <c r="DBS1" t="s">
        <v>3513</v>
      </c>
      <c r="DBT1" t="s">
        <v>3514</v>
      </c>
      <c r="DBU1" t="s">
        <v>3507</v>
      </c>
      <c r="DBV1" t="s">
        <v>3508</v>
      </c>
      <c r="DBW1" t="s">
        <v>3509</v>
      </c>
      <c r="DBX1" t="s">
        <v>3510</v>
      </c>
      <c r="DBY1" t="s">
        <v>3511</v>
      </c>
      <c r="DBZ1" t="s">
        <v>3512</v>
      </c>
      <c r="DCA1" t="s">
        <v>3513</v>
      </c>
      <c r="DCB1" t="s">
        <v>3514</v>
      </c>
      <c r="DCC1" t="s">
        <v>3507</v>
      </c>
      <c r="DCD1" t="s">
        <v>3508</v>
      </c>
      <c r="DCE1" t="s">
        <v>3509</v>
      </c>
      <c r="DCF1" t="s">
        <v>3510</v>
      </c>
      <c r="DCG1" t="s">
        <v>3511</v>
      </c>
      <c r="DCH1" t="s">
        <v>3512</v>
      </c>
      <c r="DCI1" t="s">
        <v>3513</v>
      </c>
      <c r="DCJ1" t="s">
        <v>3514</v>
      </c>
      <c r="DCK1" t="s">
        <v>3507</v>
      </c>
      <c r="DCL1" t="s">
        <v>3508</v>
      </c>
      <c r="DCM1" t="s">
        <v>3509</v>
      </c>
      <c r="DCN1" t="s">
        <v>3510</v>
      </c>
      <c r="DCO1" t="s">
        <v>3511</v>
      </c>
      <c r="DCP1" t="s">
        <v>3512</v>
      </c>
      <c r="DCQ1" t="s">
        <v>3513</v>
      </c>
      <c r="DCR1" t="s">
        <v>3514</v>
      </c>
      <c r="DCS1" t="s">
        <v>3507</v>
      </c>
      <c r="DCT1" t="s">
        <v>3508</v>
      </c>
      <c r="DCU1" t="s">
        <v>3509</v>
      </c>
      <c r="DCV1" t="s">
        <v>3510</v>
      </c>
      <c r="DCW1" t="s">
        <v>3511</v>
      </c>
      <c r="DCX1" t="s">
        <v>3512</v>
      </c>
      <c r="DCY1" t="s">
        <v>3513</v>
      </c>
      <c r="DCZ1" t="s">
        <v>3514</v>
      </c>
      <c r="DDA1" t="s">
        <v>3507</v>
      </c>
      <c r="DDB1" t="s">
        <v>3508</v>
      </c>
      <c r="DDC1" t="s">
        <v>3509</v>
      </c>
      <c r="DDD1" t="s">
        <v>3510</v>
      </c>
      <c r="DDE1" t="s">
        <v>3511</v>
      </c>
      <c r="DDF1" t="s">
        <v>3512</v>
      </c>
      <c r="DDG1" t="s">
        <v>3513</v>
      </c>
      <c r="DDH1" t="s">
        <v>3514</v>
      </c>
      <c r="DDI1" t="s">
        <v>3507</v>
      </c>
      <c r="DDJ1" t="s">
        <v>3508</v>
      </c>
      <c r="DDK1" t="s">
        <v>3509</v>
      </c>
      <c r="DDL1" t="s">
        <v>3510</v>
      </c>
      <c r="DDM1" t="s">
        <v>3511</v>
      </c>
      <c r="DDN1" t="s">
        <v>3512</v>
      </c>
      <c r="DDO1" t="s">
        <v>3513</v>
      </c>
      <c r="DDP1" t="s">
        <v>3514</v>
      </c>
      <c r="DDQ1" t="s">
        <v>3507</v>
      </c>
      <c r="DDR1" t="s">
        <v>3508</v>
      </c>
      <c r="DDS1" t="s">
        <v>3509</v>
      </c>
      <c r="DDT1" t="s">
        <v>3510</v>
      </c>
      <c r="DDU1" t="s">
        <v>3511</v>
      </c>
      <c r="DDV1" t="s">
        <v>3512</v>
      </c>
      <c r="DDW1" t="s">
        <v>3513</v>
      </c>
      <c r="DDX1" t="s">
        <v>3514</v>
      </c>
      <c r="DDY1" t="s">
        <v>3507</v>
      </c>
      <c r="DDZ1" t="s">
        <v>3508</v>
      </c>
      <c r="DEA1" t="s">
        <v>3509</v>
      </c>
      <c r="DEB1" t="s">
        <v>3510</v>
      </c>
      <c r="DEC1" t="s">
        <v>3511</v>
      </c>
      <c r="DED1" t="s">
        <v>3512</v>
      </c>
      <c r="DEE1" t="s">
        <v>3513</v>
      </c>
      <c r="DEF1" t="s">
        <v>3514</v>
      </c>
      <c r="DEG1" t="s">
        <v>3507</v>
      </c>
      <c r="DEH1" t="s">
        <v>3508</v>
      </c>
      <c r="DEI1" t="s">
        <v>3509</v>
      </c>
      <c r="DEJ1" t="s">
        <v>3510</v>
      </c>
      <c r="DEK1" t="s">
        <v>3511</v>
      </c>
      <c r="DEL1" t="s">
        <v>3512</v>
      </c>
      <c r="DEM1" t="s">
        <v>3513</v>
      </c>
      <c r="DEN1" t="s">
        <v>3514</v>
      </c>
      <c r="DEO1" t="s">
        <v>3507</v>
      </c>
      <c r="DEP1" t="s">
        <v>3508</v>
      </c>
      <c r="DEQ1" t="s">
        <v>3509</v>
      </c>
      <c r="DER1" t="s">
        <v>3510</v>
      </c>
      <c r="DES1" t="s">
        <v>3511</v>
      </c>
      <c r="DET1" t="s">
        <v>3512</v>
      </c>
      <c r="DEU1" t="s">
        <v>3513</v>
      </c>
      <c r="DEV1" t="s">
        <v>3514</v>
      </c>
      <c r="DEW1" t="s">
        <v>3507</v>
      </c>
      <c r="DEX1" t="s">
        <v>3508</v>
      </c>
      <c r="DEY1" t="s">
        <v>3509</v>
      </c>
      <c r="DEZ1" t="s">
        <v>3510</v>
      </c>
      <c r="DFA1" t="s">
        <v>3511</v>
      </c>
      <c r="DFB1" t="s">
        <v>3512</v>
      </c>
      <c r="DFC1" t="s">
        <v>3513</v>
      </c>
      <c r="DFD1" t="s">
        <v>3514</v>
      </c>
      <c r="DFE1" t="s">
        <v>3507</v>
      </c>
      <c r="DFF1" t="s">
        <v>3508</v>
      </c>
      <c r="DFG1" t="s">
        <v>3509</v>
      </c>
      <c r="DFH1" t="s">
        <v>3510</v>
      </c>
      <c r="DFI1" t="s">
        <v>3511</v>
      </c>
      <c r="DFJ1" t="s">
        <v>3512</v>
      </c>
      <c r="DFK1" t="s">
        <v>3513</v>
      </c>
      <c r="DFL1" t="s">
        <v>3514</v>
      </c>
      <c r="DFM1" t="s">
        <v>3507</v>
      </c>
      <c r="DFN1" t="s">
        <v>3508</v>
      </c>
      <c r="DFO1" t="s">
        <v>3509</v>
      </c>
      <c r="DFP1" t="s">
        <v>3510</v>
      </c>
      <c r="DFQ1" t="s">
        <v>3511</v>
      </c>
      <c r="DFR1" t="s">
        <v>3512</v>
      </c>
      <c r="DFS1" t="s">
        <v>3513</v>
      </c>
      <c r="DFT1" t="s">
        <v>3514</v>
      </c>
      <c r="DFU1" t="s">
        <v>3507</v>
      </c>
      <c r="DFV1" t="s">
        <v>3508</v>
      </c>
      <c r="DFW1" t="s">
        <v>3509</v>
      </c>
      <c r="DFX1" t="s">
        <v>3510</v>
      </c>
      <c r="DFY1" t="s">
        <v>3511</v>
      </c>
      <c r="DFZ1" t="s">
        <v>3512</v>
      </c>
      <c r="DGA1" t="s">
        <v>3513</v>
      </c>
      <c r="DGB1" t="s">
        <v>3514</v>
      </c>
      <c r="DGC1" t="s">
        <v>3507</v>
      </c>
      <c r="DGD1" t="s">
        <v>3508</v>
      </c>
      <c r="DGE1" t="s">
        <v>3509</v>
      </c>
      <c r="DGF1" t="s">
        <v>3510</v>
      </c>
      <c r="DGG1" t="s">
        <v>3511</v>
      </c>
      <c r="DGH1" t="s">
        <v>3512</v>
      </c>
      <c r="DGI1" t="s">
        <v>3513</v>
      </c>
      <c r="DGJ1" t="s">
        <v>3514</v>
      </c>
      <c r="DGK1" t="s">
        <v>3507</v>
      </c>
      <c r="DGL1" t="s">
        <v>3508</v>
      </c>
      <c r="DGM1" t="s">
        <v>3509</v>
      </c>
      <c r="DGN1" t="s">
        <v>3510</v>
      </c>
      <c r="DGO1" t="s">
        <v>3511</v>
      </c>
      <c r="DGP1" t="s">
        <v>3512</v>
      </c>
      <c r="DGQ1" t="s">
        <v>3513</v>
      </c>
      <c r="DGR1" t="s">
        <v>3514</v>
      </c>
      <c r="DGS1" t="s">
        <v>3507</v>
      </c>
      <c r="DGT1" t="s">
        <v>3508</v>
      </c>
      <c r="DGU1" t="s">
        <v>3509</v>
      </c>
      <c r="DGV1" t="s">
        <v>3510</v>
      </c>
      <c r="DGW1" t="s">
        <v>3511</v>
      </c>
      <c r="DGX1" t="s">
        <v>3512</v>
      </c>
      <c r="DGY1" t="s">
        <v>3513</v>
      </c>
      <c r="DGZ1" t="s">
        <v>3514</v>
      </c>
      <c r="DHA1" t="s">
        <v>3507</v>
      </c>
      <c r="DHB1" t="s">
        <v>3508</v>
      </c>
      <c r="DHC1" t="s">
        <v>3509</v>
      </c>
      <c r="DHD1" t="s">
        <v>3510</v>
      </c>
      <c r="DHE1" t="s">
        <v>3511</v>
      </c>
      <c r="DHF1" t="s">
        <v>3512</v>
      </c>
      <c r="DHG1" t="s">
        <v>3513</v>
      </c>
      <c r="DHH1" t="s">
        <v>3514</v>
      </c>
      <c r="DHI1" t="s">
        <v>3507</v>
      </c>
      <c r="DHJ1" t="s">
        <v>3508</v>
      </c>
      <c r="DHK1" t="s">
        <v>3509</v>
      </c>
      <c r="DHL1" t="s">
        <v>3510</v>
      </c>
      <c r="DHM1" t="s">
        <v>3511</v>
      </c>
      <c r="DHN1" t="s">
        <v>3512</v>
      </c>
      <c r="DHO1" t="s">
        <v>3513</v>
      </c>
      <c r="DHP1" t="s">
        <v>3514</v>
      </c>
      <c r="DHQ1" t="s">
        <v>3507</v>
      </c>
      <c r="DHR1" t="s">
        <v>3508</v>
      </c>
      <c r="DHS1" t="s">
        <v>3509</v>
      </c>
      <c r="DHT1" t="s">
        <v>3510</v>
      </c>
      <c r="DHU1" t="s">
        <v>3511</v>
      </c>
      <c r="DHV1" t="s">
        <v>3512</v>
      </c>
      <c r="DHW1" t="s">
        <v>3513</v>
      </c>
      <c r="DHX1" t="s">
        <v>3514</v>
      </c>
      <c r="DHY1" t="s">
        <v>3507</v>
      </c>
      <c r="DHZ1" t="s">
        <v>3508</v>
      </c>
      <c r="DIA1" t="s">
        <v>3509</v>
      </c>
      <c r="DIB1" t="s">
        <v>3510</v>
      </c>
      <c r="DIC1" t="s">
        <v>3511</v>
      </c>
      <c r="DID1" t="s">
        <v>3512</v>
      </c>
      <c r="DIE1" t="s">
        <v>3513</v>
      </c>
      <c r="DIF1" t="s">
        <v>3514</v>
      </c>
      <c r="DIG1" t="s">
        <v>3507</v>
      </c>
      <c r="DIH1" t="s">
        <v>3508</v>
      </c>
      <c r="DII1" t="s">
        <v>3509</v>
      </c>
      <c r="DIJ1" t="s">
        <v>3510</v>
      </c>
      <c r="DIK1" t="s">
        <v>3511</v>
      </c>
      <c r="DIL1" t="s">
        <v>3512</v>
      </c>
      <c r="DIM1" t="s">
        <v>3513</v>
      </c>
      <c r="DIN1" t="s">
        <v>3514</v>
      </c>
      <c r="DIO1" t="s">
        <v>3507</v>
      </c>
      <c r="DIP1" t="s">
        <v>3508</v>
      </c>
      <c r="DIQ1" t="s">
        <v>3509</v>
      </c>
      <c r="DIR1" t="s">
        <v>3510</v>
      </c>
      <c r="DIS1" t="s">
        <v>3511</v>
      </c>
      <c r="DIT1" t="s">
        <v>3512</v>
      </c>
      <c r="DIU1" t="s">
        <v>3513</v>
      </c>
      <c r="DIV1" t="s">
        <v>3514</v>
      </c>
      <c r="DIW1" t="s">
        <v>3507</v>
      </c>
      <c r="DIX1" t="s">
        <v>3508</v>
      </c>
      <c r="DIY1" t="s">
        <v>3509</v>
      </c>
      <c r="DIZ1" t="s">
        <v>3510</v>
      </c>
      <c r="DJA1" t="s">
        <v>3511</v>
      </c>
      <c r="DJB1" t="s">
        <v>3512</v>
      </c>
      <c r="DJC1" t="s">
        <v>3513</v>
      </c>
      <c r="DJD1" t="s">
        <v>3514</v>
      </c>
      <c r="DJE1" t="s">
        <v>3507</v>
      </c>
      <c r="DJF1" t="s">
        <v>3508</v>
      </c>
      <c r="DJG1" t="s">
        <v>3509</v>
      </c>
      <c r="DJH1" t="s">
        <v>3510</v>
      </c>
      <c r="DJI1" t="s">
        <v>3511</v>
      </c>
      <c r="DJJ1" t="s">
        <v>3512</v>
      </c>
      <c r="DJK1" t="s">
        <v>3513</v>
      </c>
      <c r="DJL1" t="s">
        <v>3514</v>
      </c>
      <c r="DJM1" t="s">
        <v>3507</v>
      </c>
      <c r="DJN1" t="s">
        <v>3508</v>
      </c>
      <c r="DJO1" t="s">
        <v>3509</v>
      </c>
      <c r="DJP1" t="s">
        <v>3510</v>
      </c>
      <c r="DJQ1" t="s">
        <v>3511</v>
      </c>
      <c r="DJR1" t="s">
        <v>3512</v>
      </c>
      <c r="DJS1" t="s">
        <v>3513</v>
      </c>
      <c r="DJT1" t="s">
        <v>3514</v>
      </c>
      <c r="DJU1" t="s">
        <v>3507</v>
      </c>
      <c r="DJV1" t="s">
        <v>3508</v>
      </c>
      <c r="DJW1" t="s">
        <v>3509</v>
      </c>
      <c r="DJX1" t="s">
        <v>3510</v>
      </c>
      <c r="DJY1" t="s">
        <v>3511</v>
      </c>
      <c r="DJZ1" t="s">
        <v>3512</v>
      </c>
      <c r="DKA1" t="s">
        <v>3513</v>
      </c>
      <c r="DKB1" t="s">
        <v>3514</v>
      </c>
      <c r="DKC1" t="s">
        <v>3507</v>
      </c>
      <c r="DKD1" t="s">
        <v>3508</v>
      </c>
      <c r="DKE1" t="s">
        <v>3509</v>
      </c>
      <c r="DKF1" t="s">
        <v>3510</v>
      </c>
      <c r="DKG1" t="s">
        <v>3511</v>
      </c>
      <c r="DKH1" t="s">
        <v>3512</v>
      </c>
      <c r="DKI1" t="s">
        <v>3513</v>
      </c>
      <c r="DKJ1" t="s">
        <v>3514</v>
      </c>
      <c r="DKK1" t="s">
        <v>3507</v>
      </c>
      <c r="DKL1" t="s">
        <v>3508</v>
      </c>
      <c r="DKM1" t="s">
        <v>3509</v>
      </c>
      <c r="DKN1" t="s">
        <v>3510</v>
      </c>
      <c r="DKO1" t="s">
        <v>3511</v>
      </c>
      <c r="DKP1" t="s">
        <v>3512</v>
      </c>
      <c r="DKQ1" t="s">
        <v>3513</v>
      </c>
      <c r="DKR1" t="s">
        <v>3514</v>
      </c>
      <c r="DKS1" t="s">
        <v>3507</v>
      </c>
      <c r="DKT1" t="s">
        <v>3508</v>
      </c>
      <c r="DKU1" t="s">
        <v>3509</v>
      </c>
      <c r="DKV1" t="s">
        <v>3510</v>
      </c>
      <c r="DKW1" t="s">
        <v>3511</v>
      </c>
      <c r="DKX1" t="s">
        <v>3512</v>
      </c>
      <c r="DKY1" t="s">
        <v>3513</v>
      </c>
      <c r="DKZ1" t="s">
        <v>3514</v>
      </c>
      <c r="DLA1" t="s">
        <v>3507</v>
      </c>
      <c r="DLB1" t="s">
        <v>3508</v>
      </c>
      <c r="DLC1" t="s">
        <v>3509</v>
      </c>
      <c r="DLD1" t="s">
        <v>3510</v>
      </c>
      <c r="DLE1" t="s">
        <v>3511</v>
      </c>
      <c r="DLF1" t="s">
        <v>3512</v>
      </c>
      <c r="DLG1" t="s">
        <v>3513</v>
      </c>
      <c r="DLH1" t="s">
        <v>3514</v>
      </c>
      <c r="DLI1" t="s">
        <v>3507</v>
      </c>
      <c r="DLJ1" t="s">
        <v>3508</v>
      </c>
      <c r="DLK1" t="s">
        <v>3509</v>
      </c>
      <c r="DLL1" t="s">
        <v>3510</v>
      </c>
      <c r="DLM1" t="s">
        <v>3511</v>
      </c>
      <c r="DLN1" t="s">
        <v>3512</v>
      </c>
      <c r="DLO1" t="s">
        <v>3513</v>
      </c>
      <c r="DLP1" t="s">
        <v>3514</v>
      </c>
      <c r="DLQ1" t="s">
        <v>3507</v>
      </c>
      <c r="DLR1" t="s">
        <v>3508</v>
      </c>
      <c r="DLS1" t="s">
        <v>3509</v>
      </c>
      <c r="DLT1" t="s">
        <v>3510</v>
      </c>
      <c r="DLU1" t="s">
        <v>3511</v>
      </c>
      <c r="DLV1" t="s">
        <v>3512</v>
      </c>
      <c r="DLW1" t="s">
        <v>3513</v>
      </c>
      <c r="DLX1" t="s">
        <v>3514</v>
      </c>
      <c r="DLY1" t="s">
        <v>3507</v>
      </c>
      <c r="DLZ1" t="s">
        <v>3508</v>
      </c>
      <c r="DMA1" t="s">
        <v>3509</v>
      </c>
      <c r="DMB1" t="s">
        <v>3510</v>
      </c>
      <c r="DMC1" t="s">
        <v>3511</v>
      </c>
      <c r="DMD1" t="s">
        <v>3512</v>
      </c>
      <c r="DME1" t="s">
        <v>3513</v>
      </c>
      <c r="DMF1" t="s">
        <v>3514</v>
      </c>
      <c r="DMG1" t="s">
        <v>3507</v>
      </c>
      <c r="DMH1" t="s">
        <v>3508</v>
      </c>
      <c r="DMI1" t="s">
        <v>3509</v>
      </c>
      <c r="DMJ1" t="s">
        <v>3510</v>
      </c>
      <c r="DMK1" t="s">
        <v>3511</v>
      </c>
      <c r="DML1" t="s">
        <v>3512</v>
      </c>
      <c r="DMM1" t="s">
        <v>3513</v>
      </c>
      <c r="DMN1" t="s">
        <v>3514</v>
      </c>
      <c r="DMO1" t="s">
        <v>3507</v>
      </c>
      <c r="DMP1" t="s">
        <v>3508</v>
      </c>
      <c r="DMQ1" t="s">
        <v>3509</v>
      </c>
      <c r="DMR1" t="s">
        <v>3510</v>
      </c>
      <c r="DMS1" t="s">
        <v>3511</v>
      </c>
      <c r="DMT1" t="s">
        <v>3512</v>
      </c>
      <c r="DMU1" t="s">
        <v>3513</v>
      </c>
      <c r="DMV1" t="s">
        <v>3514</v>
      </c>
      <c r="DMW1" t="s">
        <v>3507</v>
      </c>
      <c r="DMX1" t="s">
        <v>3508</v>
      </c>
      <c r="DMY1" t="s">
        <v>3509</v>
      </c>
      <c r="DMZ1" t="s">
        <v>3510</v>
      </c>
      <c r="DNA1" t="s">
        <v>3511</v>
      </c>
      <c r="DNB1" t="s">
        <v>3512</v>
      </c>
      <c r="DNC1" t="s">
        <v>3513</v>
      </c>
      <c r="DND1" t="s">
        <v>3514</v>
      </c>
      <c r="DNE1" t="s">
        <v>3507</v>
      </c>
      <c r="DNF1" t="s">
        <v>3508</v>
      </c>
      <c r="DNG1" t="s">
        <v>3509</v>
      </c>
      <c r="DNH1" t="s">
        <v>3510</v>
      </c>
      <c r="DNI1" t="s">
        <v>3511</v>
      </c>
      <c r="DNJ1" t="s">
        <v>3512</v>
      </c>
      <c r="DNK1" t="s">
        <v>3513</v>
      </c>
      <c r="DNL1" t="s">
        <v>3514</v>
      </c>
      <c r="DNM1" t="s">
        <v>3507</v>
      </c>
      <c r="DNN1" t="s">
        <v>3508</v>
      </c>
      <c r="DNO1" t="s">
        <v>3509</v>
      </c>
      <c r="DNP1" t="s">
        <v>3510</v>
      </c>
      <c r="DNQ1" t="s">
        <v>3511</v>
      </c>
      <c r="DNR1" t="s">
        <v>3512</v>
      </c>
      <c r="DNS1" t="s">
        <v>3513</v>
      </c>
      <c r="DNT1" t="s">
        <v>3514</v>
      </c>
      <c r="DNU1" t="s">
        <v>3507</v>
      </c>
      <c r="DNV1" t="s">
        <v>3508</v>
      </c>
      <c r="DNW1" t="s">
        <v>3509</v>
      </c>
      <c r="DNX1" t="s">
        <v>3510</v>
      </c>
      <c r="DNY1" t="s">
        <v>3511</v>
      </c>
      <c r="DNZ1" t="s">
        <v>3512</v>
      </c>
      <c r="DOA1" t="s">
        <v>3513</v>
      </c>
      <c r="DOB1" t="s">
        <v>3514</v>
      </c>
      <c r="DOC1" t="s">
        <v>3507</v>
      </c>
      <c r="DOD1" t="s">
        <v>3508</v>
      </c>
      <c r="DOE1" t="s">
        <v>3509</v>
      </c>
      <c r="DOF1" t="s">
        <v>3510</v>
      </c>
      <c r="DOG1" t="s">
        <v>3511</v>
      </c>
      <c r="DOH1" t="s">
        <v>3512</v>
      </c>
      <c r="DOI1" t="s">
        <v>3513</v>
      </c>
      <c r="DOJ1" t="s">
        <v>3514</v>
      </c>
      <c r="DOK1" t="s">
        <v>3507</v>
      </c>
      <c r="DOL1" t="s">
        <v>3508</v>
      </c>
      <c r="DOM1" t="s">
        <v>3509</v>
      </c>
      <c r="DON1" t="s">
        <v>3510</v>
      </c>
      <c r="DOO1" t="s">
        <v>3511</v>
      </c>
      <c r="DOP1" t="s">
        <v>3512</v>
      </c>
      <c r="DOQ1" t="s">
        <v>3513</v>
      </c>
      <c r="DOR1" t="s">
        <v>3514</v>
      </c>
      <c r="DOS1" t="s">
        <v>3507</v>
      </c>
      <c r="DOT1" t="s">
        <v>3508</v>
      </c>
      <c r="DOU1" t="s">
        <v>3509</v>
      </c>
      <c r="DOV1" t="s">
        <v>3510</v>
      </c>
      <c r="DOW1" t="s">
        <v>3511</v>
      </c>
      <c r="DOX1" t="s">
        <v>3512</v>
      </c>
      <c r="DOY1" t="s">
        <v>3513</v>
      </c>
      <c r="DOZ1" t="s">
        <v>3514</v>
      </c>
      <c r="DPA1" t="s">
        <v>3507</v>
      </c>
      <c r="DPB1" t="s">
        <v>3508</v>
      </c>
      <c r="DPC1" t="s">
        <v>3509</v>
      </c>
      <c r="DPD1" t="s">
        <v>3510</v>
      </c>
      <c r="DPE1" t="s">
        <v>3511</v>
      </c>
      <c r="DPF1" t="s">
        <v>3512</v>
      </c>
      <c r="DPG1" t="s">
        <v>3513</v>
      </c>
      <c r="DPH1" t="s">
        <v>3514</v>
      </c>
      <c r="DPI1" t="s">
        <v>3507</v>
      </c>
      <c r="DPJ1" t="s">
        <v>3508</v>
      </c>
      <c r="DPK1" t="s">
        <v>3509</v>
      </c>
      <c r="DPL1" t="s">
        <v>3510</v>
      </c>
      <c r="DPM1" t="s">
        <v>3511</v>
      </c>
      <c r="DPN1" t="s">
        <v>3512</v>
      </c>
      <c r="DPO1" t="s">
        <v>3513</v>
      </c>
      <c r="DPP1" t="s">
        <v>3514</v>
      </c>
      <c r="DPQ1" t="s">
        <v>3507</v>
      </c>
      <c r="DPR1" t="s">
        <v>3508</v>
      </c>
      <c r="DPS1" t="s">
        <v>3509</v>
      </c>
      <c r="DPT1" t="s">
        <v>3510</v>
      </c>
      <c r="DPU1" t="s">
        <v>3511</v>
      </c>
      <c r="DPV1" t="s">
        <v>3512</v>
      </c>
      <c r="DPW1" t="s">
        <v>3513</v>
      </c>
      <c r="DPX1" t="s">
        <v>3514</v>
      </c>
      <c r="DPY1" t="s">
        <v>3507</v>
      </c>
      <c r="DPZ1" t="s">
        <v>3508</v>
      </c>
      <c r="DQA1" t="s">
        <v>3509</v>
      </c>
      <c r="DQB1" t="s">
        <v>3510</v>
      </c>
      <c r="DQC1" t="s">
        <v>3511</v>
      </c>
      <c r="DQD1" t="s">
        <v>3512</v>
      </c>
      <c r="DQE1" t="s">
        <v>3513</v>
      </c>
      <c r="DQF1" t="s">
        <v>3514</v>
      </c>
      <c r="DQG1" t="s">
        <v>3507</v>
      </c>
      <c r="DQH1" t="s">
        <v>3508</v>
      </c>
      <c r="DQI1" t="s">
        <v>3509</v>
      </c>
      <c r="DQJ1" t="s">
        <v>3510</v>
      </c>
      <c r="DQK1" t="s">
        <v>3511</v>
      </c>
      <c r="DQL1" t="s">
        <v>3512</v>
      </c>
      <c r="DQM1" t="s">
        <v>3513</v>
      </c>
      <c r="DQN1" t="s">
        <v>3514</v>
      </c>
      <c r="DQO1" t="s">
        <v>3507</v>
      </c>
      <c r="DQP1" t="s">
        <v>3508</v>
      </c>
      <c r="DQQ1" t="s">
        <v>3509</v>
      </c>
      <c r="DQR1" t="s">
        <v>3510</v>
      </c>
      <c r="DQS1" t="s">
        <v>3511</v>
      </c>
      <c r="DQT1" t="s">
        <v>3512</v>
      </c>
      <c r="DQU1" t="s">
        <v>3513</v>
      </c>
      <c r="DQV1" t="s">
        <v>3514</v>
      </c>
      <c r="DQW1" t="s">
        <v>3507</v>
      </c>
      <c r="DQX1" t="s">
        <v>3508</v>
      </c>
      <c r="DQY1" t="s">
        <v>3509</v>
      </c>
      <c r="DQZ1" t="s">
        <v>3510</v>
      </c>
      <c r="DRA1" t="s">
        <v>3511</v>
      </c>
      <c r="DRB1" t="s">
        <v>3512</v>
      </c>
      <c r="DRC1" t="s">
        <v>3513</v>
      </c>
      <c r="DRD1" t="s">
        <v>3514</v>
      </c>
      <c r="DRE1" t="s">
        <v>3507</v>
      </c>
      <c r="DRF1" t="s">
        <v>3508</v>
      </c>
      <c r="DRG1" t="s">
        <v>3509</v>
      </c>
      <c r="DRH1" t="s">
        <v>3510</v>
      </c>
      <c r="DRI1" t="s">
        <v>3511</v>
      </c>
      <c r="DRJ1" t="s">
        <v>3512</v>
      </c>
      <c r="DRK1" t="s">
        <v>3513</v>
      </c>
      <c r="DRL1" t="s">
        <v>3514</v>
      </c>
      <c r="DRM1" t="s">
        <v>3507</v>
      </c>
      <c r="DRN1" t="s">
        <v>3508</v>
      </c>
      <c r="DRO1" t="s">
        <v>3509</v>
      </c>
      <c r="DRP1" t="s">
        <v>3510</v>
      </c>
      <c r="DRQ1" t="s">
        <v>3511</v>
      </c>
      <c r="DRR1" t="s">
        <v>3512</v>
      </c>
      <c r="DRS1" t="s">
        <v>3513</v>
      </c>
      <c r="DRT1" t="s">
        <v>3514</v>
      </c>
      <c r="DRU1" t="s">
        <v>3507</v>
      </c>
      <c r="DRV1" t="s">
        <v>3508</v>
      </c>
      <c r="DRW1" t="s">
        <v>3509</v>
      </c>
      <c r="DRX1" t="s">
        <v>3510</v>
      </c>
      <c r="DRY1" t="s">
        <v>3511</v>
      </c>
      <c r="DRZ1" t="s">
        <v>3512</v>
      </c>
      <c r="DSA1" t="s">
        <v>3513</v>
      </c>
      <c r="DSB1" t="s">
        <v>3514</v>
      </c>
      <c r="DSC1" t="s">
        <v>3507</v>
      </c>
      <c r="DSD1" t="s">
        <v>3508</v>
      </c>
      <c r="DSE1" t="s">
        <v>3509</v>
      </c>
      <c r="DSF1" t="s">
        <v>3510</v>
      </c>
      <c r="DSG1" t="s">
        <v>3511</v>
      </c>
      <c r="DSH1" t="s">
        <v>3512</v>
      </c>
      <c r="DSI1" t="s">
        <v>3513</v>
      </c>
      <c r="DSJ1" t="s">
        <v>3514</v>
      </c>
      <c r="DSK1" t="s">
        <v>3507</v>
      </c>
      <c r="DSL1" t="s">
        <v>3508</v>
      </c>
      <c r="DSM1" t="s">
        <v>3509</v>
      </c>
      <c r="DSN1" t="s">
        <v>3510</v>
      </c>
      <c r="DSO1" t="s">
        <v>3511</v>
      </c>
      <c r="DSP1" t="s">
        <v>3512</v>
      </c>
      <c r="DSQ1" t="s">
        <v>3513</v>
      </c>
      <c r="DSR1" t="s">
        <v>3514</v>
      </c>
      <c r="DSS1" t="s">
        <v>3507</v>
      </c>
      <c r="DST1" t="s">
        <v>3508</v>
      </c>
      <c r="DSU1" t="s">
        <v>3509</v>
      </c>
      <c r="DSV1" t="s">
        <v>3510</v>
      </c>
      <c r="DSW1" t="s">
        <v>3511</v>
      </c>
      <c r="DSX1" t="s">
        <v>3512</v>
      </c>
      <c r="DSY1" t="s">
        <v>3513</v>
      </c>
      <c r="DSZ1" t="s">
        <v>3514</v>
      </c>
      <c r="DTA1" t="s">
        <v>3507</v>
      </c>
      <c r="DTB1" t="s">
        <v>3508</v>
      </c>
      <c r="DTC1" t="s">
        <v>3509</v>
      </c>
      <c r="DTD1" t="s">
        <v>3510</v>
      </c>
      <c r="DTE1" t="s">
        <v>3511</v>
      </c>
      <c r="DTF1" t="s">
        <v>3512</v>
      </c>
      <c r="DTG1" t="s">
        <v>3513</v>
      </c>
      <c r="DTH1" t="s">
        <v>3514</v>
      </c>
      <c r="DTI1" t="s">
        <v>3507</v>
      </c>
      <c r="DTJ1" t="s">
        <v>3508</v>
      </c>
      <c r="DTK1" t="s">
        <v>3509</v>
      </c>
      <c r="DTL1" t="s">
        <v>3510</v>
      </c>
      <c r="DTM1" t="s">
        <v>3511</v>
      </c>
      <c r="DTN1" t="s">
        <v>3512</v>
      </c>
      <c r="DTO1" t="s">
        <v>3513</v>
      </c>
      <c r="DTP1" t="s">
        <v>3514</v>
      </c>
      <c r="DTQ1" t="s">
        <v>3507</v>
      </c>
      <c r="DTR1" t="s">
        <v>3508</v>
      </c>
      <c r="DTS1" t="s">
        <v>3509</v>
      </c>
      <c r="DTT1" t="s">
        <v>3510</v>
      </c>
      <c r="DTU1" t="s">
        <v>3511</v>
      </c>
      <c r="DTV1" t="s">
        <v>3512</v>
      </c>
      <c r="DTW1" t="s">
        <v>3513</v>
      </c>
      <c r="DTX1" t="s">
        <v>3514</v>
      </c>
      <c r="DTY1" t="s">
        <v>3507</v>
      </c>
      <c r="DTZ1" t="s">
        <v>3508</v>
      </c>
      <c r="DUA1" t="s">
        <v>3509</v>
      </c>
      <c r="DUB1" t="s">
        <v>3510</v>
      </c>
      <c r="DUC1" t="s">
        <v>3511</v>
      </c>
      <c r="DUD1" t="s">
        <v>3512</v>
      </c>
      <c r="DUE1" t="s">
        <v>3513</v>
      </c>
      <c r="DUF1" t="s">
        <v>3514</v>
      </c>
      <c r="DUG1" t="s">
        <v>3507</v>
      </c>
      <c r="DUH1" t="s">
        <v>3508</v>
      </c>
      <c r="DUI1" t="s">
        <v>3509</v>
      </c>
      <c r="DUJ1" t="s">
        <v>3510</v>
      </c>
      <c r="DUK1" t="s">
        <v>3511</v>
      </c>
      <c r="DUL1" t="s">
        <v>3512</v>
      </c>
      <c r="DUM1" t="s">
        <v>3513</v>
      </c>
      <c r="DUN1" t="s">
        <v>3514</v>
      </c>
      <c r="DUO1" t="s">
        <v>3507</v>
      </c>
      <c r="DUP1" t="s">
        <v>3508</v>
      </c>
      <c r="DUQ1" t="s">
        <v>3509</v>
      </c>
      <c r="DUR1" t="s">
        <v>3510</v>
      </c>
      <c r="DUS1" t="s">
        <v>3511</v>
      </c>
      <c r="DUT1" t="s">
        <v>3512</v>
      </c>
      <c r="DUU1" t="s">
        <v>3513</v>
      </c>
      <c r="DUV1" t="s">
        <v>3514</v>
      </c>
      <c r="DUW1" t="s">
        <v>3507</v>
      </c>
      <c r="DUX1" t="s">
        <v>3508</v>
      </c>
      <c r="DUY1" t="s">
        <v>3509</v>
      </c>
      <c r="DUZ1" t="s">
        <v>3510</v>
      </c>
      <c r="DVA1" t="s">
        <v>3511</v>
      </c>
      <c r="DVB1" t="s">
        <v>3512</v>
      </c>
      <c r="DVC1" t="s">
        <v>3513</v>
      </c>
      <c r="DVD1" t="s">
        <v>3514</v>
      </c>
      <c r="DVE1" t="s">
        <v>3507</v>
      </c>
      <c r="DVF1" t="s">
        <v>3508</v>
      </c>
      <c r="DVG1" t="s">
        <v>3509</v>
      </c>
      <c r="DVH1" t="s">
        <v>3510</v>
      </c>
      <c r="DVI1" t="s">
        <v>3511</v>
      </c>
      <c r="DVJ1" t="s">
        <v>3512</v>
      </c>
      <c r="DVK1" t="s">
        <v>3513</v>
      </c>
      <c r="DVL1" t="s">
        <v>3514</v>
      </c>
      <c r="DVM1" t="s">
        <v>3507</v>
      </c>
      <c r="DVN1" t="s">
        <v>3508</v>
      </c>
      <c r="DVO1" t="s">
        <v>3509</v>
      </c>
      <c r="DVP1" t="s">
        <v>3510</v>
      </c>
      <c r="DVQ1" t="s">
        <v>3511</v>
      </c>
      <c r="DVR1" t="s">
        <v>3512</v>
      </c>
      <c r="DVS1" t="s">
        <v>3513</v>
      </c>
      <c r="DVT1" t="s">
        <v>3514</v>
      </c>
      <c r="DVU1" t="s">
        <v>3507</v>
      </c>
      <c r="DVV1" t="s">
        <v>3508</v>
      </c>
      <c r="DVW1" t="s">
        <v>3509</v>
      </c>
      <c r="DVX1" t="s">
        <v>3510</v>
      </c>
      <c r="DVY1" t="s">
        <v>3511</v>
      </c>
      <c r="DVZ1" t="s">
        <v>3512</v>
      </c>
      <c r="DWA1" t="s">
        <v>3513</v>
      </c>
      <c r="DWB1" t="s">
        <v>3514</v>
      </c>
      <c r="DWC1" t="s">
        <v>3507</v>
      </c>
      <c r="DWD1" t="s">
        <v>3508</v>
      </c>
      <c r="DWE1" t="s">
        <v>3509</v>
      </c>
      <c r="DWF1" t="s">
        <v>3510</v>
      </c>
      <c r="DWG1" t="s">
        <v>3511</v>
      </c>
      <c r="DWH1" t="s">
        <v>3512</v>
      </c>
      <c r="DWI1" t="s">
        <v>3513</v>
      </c>
      <c r="DWJ1" t="s">
        <v>3514</v>
      </c>
      <c r="DWK1" t="s">
        <v>3507</v>
      </c>
      <c r="DWL1" t="s">
        <v>3508</v>
      </c>
      <c r="DWM1" t="s">
        <v>3509</v>
      </c>
      <c r="DWN1" t="s">
        <v>3510</v>
      </c>
      <c r="DWO1" t="s">
        <v>3511</v>
      </c>
      <c r="DWP1" t="s">
        <v>3512</v>
      </c>
      <c r="DWQ1" t="s">
        <v>3513</v>
      </c>
      <c r="DWR1" t="s">
        <v>3514</v>
      </c>
      <c r="DWS1" t="s">
        <v>3507</v>
      </c>
      <c r="DWT1" t="s">
        <v>3508</v>
      </c>
      <c r="DWU1" t="s">
        <v>3509</v>
      </c>
      <c r="DWV1" t="s">
        <v>3510</v>
      </c>
      <c r="DWW1" t="s">
        <v>3511</v>
      </c>
      <c r="DWX1" t="s">
        <v>3512</v>
      </c>
      <c r="DWY1" t="s">
        <v>3513</v>
      </c>
      <c r="DWZ1" t="s">
        <v>3514</v>
      </c>
      <c r="DXA1" t="s">
        <v>3507</v>
      </c>
      <c r="DXB1" t="s">
        <v>3508</v>
      </c>
      <c r="DXC1" t="s">
        <v>3509</v>
      </c>
      <c r="DXD1" t="s">
        <v>3510</v>
      </c>
      <c r="DXE1" t="s">
        <v>3511</v>
      </c>
      <c r="DXF1" t="s">
        <v>3512</v>
      </c>
      <c r="DXG1" t="s">
        <v>3513</v>
      </c>
      <c r="DXH1" t="s">
        <v>3514</v>
      </c>
      <c r="DXI1" t="s">
        <v>3507</v>
      </c>
      <c r="DXJ1" t="s">
        <v>3508</v>
      </c>
      <c r="DXK1" t="s">
        <v>3509</v>
      </c>
      <c r="DXL1" t="s">
        <v>3510</v>
      </c>
      <c r="DXM1" t="s">
        <v>3511</v>
      </c>
      <c r="DXN1" t="s">
        <v>3512</v>
      </c>
      <c r="DXO1" t="s">
        <v>3513</v>
      </c>
      <c r="DXP1" t="s">
        <v>3514</v>
      </c>
      <c r="DXQ1" t="s">
        <v>3507</v>
      </c>
      <c r="DXR1" t="s">
        <v>3508</v>
      </c>
      <c r="DXS1" t="s">
        <v>3509</v>
      </c>
      <c r="DXT1" t="s">
        <v>3510</v>
      </c>
      <c r="DXU1" t="s">
        <v>3511</v>
      </c>
      <c r="DXV1" t="s">
        <v>3512</v>
      </c>
      <c r="DXW1" t="s">
        <v>3513</v>
      </c>
      <c r="DXX1" t="s">
        <v>3514</v>
      </c>
      <c r="DXY1" t="s">
        <v>3507</v>
      </c>
      <c r="DXZ1" t="s">
        <v>3508</v>
      </c>
      <c r="DYA1" t="s">
        <v>3509</v>
      </c>
      <c r="DYB1" t="s">
        <v>3510</v>
      </c>
      <c r="DYC1" t="s">
        <v>3511</v>
      </c>
      <c r="DYD1" t="s">
        <v>3512</v>
      </c>
      <c r="DYE1" t="s">
        <v>3513</v>
      </c>
      <c r="DYF1" t="s">
        <v>3514</v>
      </c>
      <c r="DYG1" t="s">
        <v>3507</v>
      </c>
      <c r="DYH1" t="s">
        <v>3508</v>
      </c>
      <c r="DYI1" t="s">
        <v>3509</v>
      </c>
      <c r="DYJ1" t="s">
        <v>3510</v>
      </c>
      <c r="DYK1" t="s">
        <v>3511</v>
      </c>
      <c r="DYL1" t="s">
        <v>3512</v>
      </c>
      <c r="DYM1" t="s">
        <v>3513</v>
      </c>
      <c r="DYN1" t="s">
        <v>3514</v>
      </c>
      <c r="DYO1" t="s">
        <v>3507</v>
      </c>
      <c r="DYP1" t="s">
        <v>3508</v>
      </c>
      <c r="DYQ1" t="s">
        <v>3509</v>
      </c>
      <c r="DYR1" t="s">
        <v>3510</v>
      </c>
      <c r="DYS1" t="s">
        <v>3511</v>
      </c>
      <c r="DYT1" t="s">
        <v>3512</v>
      </c>
      <c r="DYU1" t="s">
        <v>3513</v>
      </c>
      <c r="DYV1" t="s">
        <v>3514</v>
      </c>
      <c r="DYW1" t="s">
        <v>3507</v>
      </c>
      <c r="DYX1" t="s">
        <v>3508</v>
      </c>
      <c r="DYY1" t="s">
        <v>3509</v>
      </c>
      <c r="DYZ1" t="s">
        <v>3510</v>
      </c>
      <c r="DZA1" t="s">
        <v>3511</v>
      </c>
      <c r="DZB1" t="s">
        <v>3512</v>
      </c>
      <c r="DZC1" t="s">
        <v>3513</v>
      </c>
      <c r="DZD1" t="s">
        <v>3514</v>
      </c>
      <c r="DZE1" t="s">
        <v>3507</v>
      </c>
      <c r="DZF1" t="s">
        <v>3508</v>
      </c>
      <c r="DZG1" t="s">
        <v>3509</v>
      </c>
      <c r="DZH1" t="s">
        <v>3510</v>
      </c>
      <c r="DZI1" t="s">
        <v>3511</v>
      </c>
      <c r="DZJ1" t="s">
        <v>3512</v>
      </c>
      <c r="DZK1" t="s">
        <v>3513</v>
      </c>
      <c r="DZL1" t="s">
        <v>3514</v>
      </c>
      <c r="DZM1" t="s">
        <v>3507</v>
      </c>
      <c r="DZN1" t="s">
        <v>3508</v>
      </c>
      <c r="DZO1" t="s">
        <v>3509</v>
      </c>
      <c r="DZP1" t="s">
        <v>3510</v>
      </c>
      <c r="DZQ1" t="s">
        <v>3511</v>
      </c>
      <c r="DZR1" t="s">
        <v>3512</v>
      </c>
      <c r="DZS1" t="s">
        <v>3513</v>
      </c>
      <c r="DZT1" t="s">
        <v>3514</v>
      </c>
      <c r="DZU1" t="s">
        <v>3507</v>
      </c>
      <c r="DZV1" t="s">
        <v>3508</v>
      </c>
      <c r="DZW1" t="s">
        <v>3509</v>
      </c>
      <c r="DZX1" t="s">
        <v>3510</v>
      </c>
      <c r="DZY1" t="s">
        <v>3511</v>
      </c>
      <c r="DZZ1" t="s">
        <v>3512</v>
      </c>
      <c r="EAA1" t="s">
        <v>3513</v>
      </c>
      <c r="EAB1" t="s">
        <v>3514</v>
      </c>
      <c r="EAC1" t="s">
        <v>3507</v>
      </c>
      <c r="EAD1" t="s">
        <v>3508</v>
      </c>
      <c r="EAE1" t="s">
        <v>3509</v>
      </c>
      <c r="EAF1" t="s">
        <v>3510</v>
      </c>
      <c r="EAG1" t="s">
        <v>3511</v>
      </c>
      <c r="EAH1" t="s">
        <v>3512</v>
      </c>
      <c r="EAI1" t="s">
        <v>3513</v>
      </c>
      <c r="EAJ1" t="s">
        <v>3514</v>
      </c>
      <c r="EAK1" t="s">
        <v>3507</v>
      </c>
      <c r="EAL1" t="s">
        <v>3508</v>
      </c>
      <c r="EAM1" t="s">
        <v>3509</v>
      </c>
      <c r="EAN1" t="s">
        <v>3510</v>
      </c>
      <c r="EAO1" t="s">
        <v>3511</v>
      </c>
      <c r="EAP1" t="s">
        <v>3512</v>
      </c>
      <c r="EAQ1" t="s">
        <v>3513</v>
      </c>
      <c r="EAR1" t="s">
        <v>3514</v>
      </c>
      <c r="EAS1" t="s">
        <v>3507</v>
      </c>
      <c r="EAT1" t="s">
        <v>3508</v>
      </c>
      <c r="EAU1" t="s">
        <v>3509</v>
      </c>
      <c r="EAV1" t="s">
        <v>3510</v>
      </c>
      <c r="EAW1" t="s">
        <v>3511</v>
      </c>
      <c r="EAX1" t="s">
        <v>3512</v>
      </c>
      <c r="EAY1" t="s">
        <v>3513</v>
      </c>
      <c r="EAZ1" t="s">
        <v>3514</v>
      </c>
      <c r="EBA1" t="s">
        <v>3507</v>
      </c>
      <c r="EBB1" t="s">
        <v>3508</v>
      </c>
      <c r="EBC1" t="s">
        <v>3509</v>
      </c>
      <c r="EBD1" t="s">
        <v>3510</v>
      </c>
      <c r="EBE1" t="s">
        <v>3511</v>
      </c>
      <c r="EBF1" t="s">
        <v>3512</v>
      </c>
      <c r="EBG1" t="s">
        <v>3513</v>
      </c>
      <c r="EBH1" t="s">
        <v>3514</v>
      </c>
      <c r="EBI1" t="s">
        <v>3507</v>
      </c>
      <c r="EBJ1" t="s">
        <v>3508</v>
      </c>
      <c r="EBK1" t="s">
        <v>3509</v>
      </c>
      <c r="EBL1" t="s">
        <v>3510</v>
      </c>
      <c r="EBM1" t="s">
        <v>3511</v>
      </c>
      <c r="EBN1" t="s">
        <v>3512</v>
      </c>
      <c r="EBO1" t="s">
        <v>3513</v>
      </c>
      <c r="EBP1" t="s">
        <v>3514</v>
      </c>
      <c r="EBQ1" t="s">
        <v>3507</v>
      </c>
      <c r="EBR1" t="s">
        <v>3508</v>
      </c>
      <c r="EBS1" t="s">
        <v>3509</v>
      </c>
      <c r="EBT1" t="s">
        <v>3510</v>
      </c>
      <c r="EBU1" t="s">
        <v>3511</v>
      </c>
      <c r="EBV1" t="s">
        <v>3512</v>
      </c>
      <c r="EBW1" t="s">
        <v>3513</v>
      </c>
      <c r="EBX1" t="s">
        <v>3514</v>
      </c>
      <c r="EBY1" t="s">
        <v>3507</v>
      </c>
      <c r="EBZ1" t="s">
        <v>3508</v>
      </c>
      <c r="ECA1" t="s">
        <v>3509</v>
      </c>
      <c r="ECB1" t="s">
        <v>3510</v>
      </c>
      <c r="ECC1" t="s">
        <v>3511</v>
      </c>
      <c r="ECD1" t="s">
        <v>3512</v>
      </c>
      <c r="ECE1" t="s">
        <v>3513</v>
      </c>
      <c r="ECF1" t="s">
        <v>3514</v>
      </c>
      <c r="ECG1" t="s">
        <v>3507</v>
      </c>
      <c r="ECH1" t="s">
        <v>3508</v>
      </c>
      <c r="ECI1" t="s">
        <v>3509</v>
      </c>
      <c r="ECJ1" t="s">
        <v>3510</v>
      </c>
      <c r="ECK1" t="s">
        <v>3511</v>
      </c>
      <c r="ECL1" t="s">
        <v>3512</v>
      </c>
      <c r="ECM1" t="s">
        <v>3513</v>
      </c>
      <c r="ECN1" t="s">
        <v>3514</v>
      </c>
      <c r="ECO1" t="s">
        <v>3507</v>
      </c>
      <c r="ECP1" t="s">
        <v>3508</v>
      </c>
      <c r="ECQ1" t="s">
        <v>3509</v>
      </c>
      <c r="ECR1" t="s">
        <v>3510</v>
      </c>
      <c r="ECS1" t="s">
        <v>3511</v>
      </c>
      <c r="ECT1" t="s">
        <v>3512</v>
      </c>
      <c r="ECU1" t="s">
        <v>3513</v>
      </c>
      <c r="ECV1" t="s">
        <v>3514</v>
      </c>
      <c r="ECW1" t="s">
        <v>3507</v>
      </c>
      <c r="ECX1" t="s">
        <v>3508</v>
      </c>
      <c r="ECY1" t="s">
        <v>3509</v>
      </c>
      <c r="ECZ1" t="s">
        <v>3510</v>
      </c>
      <c r="EDA1" t="s">
        <v>3511</v>
      </c>
      <c r="EDB1" t="s">
        <v>3512</v>
      </c>
      <c r="EDC1" t="s">
        <v>3513</v>
      </c>
      <c r="EDD1" t="s">
        <v>3514</v>
      </c>
      <c r="EDE1" t="s">
        <v>3507</v>
      </c>
      <c r="EDF1" t="s">
        <v>3508</v>
      </c>
      <c r="EDG1" t="s">
        <v>3509</v>
      </c>
      <c r="EDH1" t="s">
        <v>3510</v>
      </c>
      <c r="EDI1" t="s">
        <v>3511</v>
      </c>
      <c r="EDJ1" t="s">
        <v>3512</v>
      </c>
      <c r="EDK1" t="s">
        <v>3513</v>
      </c>
      <c r="EDL1" t="s">
        <v>3514</v>
      </c>
      <c r="EDM1" t="s">
        <v>3507</v>
      </c>
      <c r="EDN1" t="s">
        <v>3508</v>
      </c>
      <c r="EDO1" t="s">
        <v>3509</v>
      </c>
      <c r="EDP1" t="s">
        <v>3510</v>
      </c>
      <c r="EDQ1" t="s">
        <v>3511</v>
      </c>
      <c r="EDR1" t="s">
        <v>3512</v>
      </c>
      <c r="EDS1" t="s">
        <v>3513</v>
      </c>
      <c r="EDT1" t="s">
        <v>3514</v>
      </c>
      <c r="EDU1" t="s">
        <v>3507</v>
      </c>
      <c r="EDV1" t="s">
        <v>3508</v>
      </c>
      <c r="EDW1" t="s">
        <v>3509</v>
      </c>
      <c r="EDX1" t="s">
        <v>3510</v>
      </c>
      <c r="EDY1" t="s">
        <v>3511</v>
      </c>
      <c r="EDZ1" t="s">
        <v>3512</v>
      </c>
      <c r="EEA1" t="s">
        <v>3513</v>
      </c>
      <c r="EEB1" t="s">
        <v>3514</v>
      </c>
      <c r="EEC1" t="s">
        <v>3507</v>
      </c>
      <c r="EED1" t="s">
        <v>3508</v>
      </c>
      <c r="EEE1" t="s">
        <v>3509</v>
      </c>
      <c r="EEF1" t="s">
        <v>3510</v>
      </c>
      <c r="EEG1" t="s">
        <v>3511</v>
      </c>
      <c r="EEH1" t="s">
        <v>3512</v>
      </c>
      <c r="EEI1" t="s">
        <v>3513</v>
      </c>
      <c r="EEJ1" t="s">
        <v>3514</v>
      </c>
      <c r="EEK1" t="s">
        <v>3507</v>
      </c>
      <c r="EEL1" t="s">
        <v>3508</v>
      </c>
      <c r="EEM1" t="s">
        <v>3509</v>
      </c>
      <c r="EEN1" t="s">
        <v>3510</v>
      </c>
      <c r="EEO1" t="s">
        <v>3511</v>
      </c>
      <c r="EEP1" t="s">
        <v>3512</v>
      </c>
      <c r="EEQ1" t="s">
        <v>3513</v>
      </c>
      <c r="EER1" t="s">
        <v>3514</v>
      </c>
      <c r="EES1" t="s">
        <v>3507</v>
      </c>
      <c r="EET1" t="s">
        <v>3508</v>
      </c>
      <c r="EEU1" t="s">
        <v>3509</v>
      </c>
      <c r="EEV1" t="s">
        <v>3510</v>
      </c>
      <c r="EEW1" t="s">
        <v>3511</v>
      </c>
      <c r="EEX1" t="s">
        <v>3512</v>
      </c>
      <c r="EEY1" t="s">
        <v>3513</v>
      </c>
      <c r="EEZ1" t="s">
        <v>3514</v>
      </c>
      <c r="EFA1" t="s">
        <v>3507</v>
      </c>
      <c r="EFB1" t="s">
        <v>3508</v>
      </c>
      <c r="EFC1" t="s">
        <v>3509</v>
      </c>
      <c r="EFD1" t="s">
        <v>3510</v>
      </c>
      <c r="EFE1" t="s">
        <v>3511</v>
      </c>
      <c r="EFF1" t="s">
        <v>3512</v>
      </c>
      <c r="EFG1" t="s">
        <v>3513</v>
      </c>
      <c r="EFH1" t="s">
        <v>3514</v>
      </c>
      <c r="EFI1" t="s">
        <v>3507</v>
      </c>
      <c r="EFJ1" t="s">
        <v>3508</v>
      </c>
      <c r="EFK1" t="s">
        <v>3509</v>
      </c>
      <c r="EFL1" t="s">
        <v>3510</v>
      </c>
      <c r="EFM1" t="s">
        <v>3511</v>
      </c>
      <c r="EFN1" t="s">
        <v>3512</v>
      </c>
      <c r="EFO1" t="s">
        <v>3513</v>
      </c>
      <c r="EFP1" t="s">
        <v>3514</v>
      </c>
      <c r="EFQ1" t="s">
        <v>3507</v>
      </c>
      <c r="EFR1" t="s">
        <v>3508</v>
      </c>
      <c r="EFS1" t="s">
        <v>3509</v>
      </c>
      <c r="EFT1" t="s">
        <v>3510</v>
      </c>
      <c r="EFU1" t="s">
        <v>3511</v>
      </c>
      <c r="EFV1" t="s">
        <v>3512</v>
      </c>
      <c r="EFW1" t="s">
        <v>3513</v>
      </c>
      <c r="EFX1" t="s">
        <v>3514</v>
      </c>
      <c r="EFY1" t="s">
        <v>3507</v>
      </c>
      <c r="EFZ1" t="s">
        <v>3508</v>
      </c>
      <c r="EGA1" t="s">
        <v>3509</v>
      </c>
      <c r="EGB1" t="s">
        <v>3510</v>
      </c>
      <c r="EGC1" t="s">
        <v>3511</v>
      </c>
      <c r="EGD1" t="s">
        <v>3512</v>
      </c>
      <c r="EGE1" t="s">
        <v>3513</v>
      </c>
      <c r="EGF1" t="s">
        <v>3514</v>
      </c>
      <c r="EGG1" t="s">
        <v>3507</v>
      </c>
      <c r="EGH1" t="s">
        <v>3508</v>
      </c>
      <c r="EGI1" t="s">
        <v>3509</v>
      </c>
      <c r="EGJ1" t="s">
        <v>3510</v>
      </c>
      <c r="EGK1" t="s">
        <v>3511</v>
      </c>
      <c r="EGL1" t="s">
        <v>3512</v>
      </c>
      <c r="EGM1" t="s">
        <v>3513</v>
      </c>
      <c r="EGN1" t="s">
        <v>3514</v>
      </c>
      <c r="EGO1" t="s">
        <v>3507</v>
      </c>
      <c r="EGP1" t="s">
        <v>3508</v>
      </c>
      <c r="EGQ1" t="s">
        <v>3509</v>
      </c>
      <c r="EGR1" t="s">
        <v>3510</v>
      </c>
      <c r="EGS1" t="s">
        <v>3511</v>
      </c>
      <c r="EGT1" t="s">
        <v>3512</v>
      </c>
      <c r="EGU1" t="s">
        <v>3513</v>
      </c>
      <c r="EGV1" t="s">
        <v>3514</v>
      </c>
      <c r="EGW1" t="s">
        <v>3507</v>
      </c>
      <c r="EGX1" t="s">
        <v>3508</v>
      </c>
      <c r="EGY1" t="s">
        <v>3509</v>
      </c>
      <c r="EGZ1" t="s">
        <v>3510</v>
      </c>
      <c r="EHA1" t="s">
        <v>3511</v>
      </c>
      <c r="EHB1" t="s">
        <v>3512</v>
      </c>
      <c r="EHC1" t="s">
        <v>3513</v>
      </c>
      <c r="EHD1" t="s">
        <v>3514</v>
      </c>
      <c r="EHE1" t="s">
        <v>3507</v>
      </c>
      <c r="EHF1" t="s">
        <v>3508</v>
      </c>
      <c r="EHG1" t="s">
        <v>3509</v>
      </c>
      <c r="EHH1" t="s">
        <v>3510</v>
      </c>
      <c r="EHI1" t="s">
        <v>3511</v>
      </c>
      <c r="EHJ1" t="s">
        <v>3512</v>
      </c>
      <c r="EHK1" t="s">
        <v>3513</v>
      </c>
      <c r="EHL1" t="s">
        <v>3514</v>
      </c>
      <c r="EHM1" t="s">
        <v>3507</v>
      </c>
      <c r="EHN1" t="s">
        <v>3508</v>
      </c>
      <c r="EHO1" t="s">
        <v>3509</v>
      </c>
      <c r="EHP1" t="s">
        <v>3510</v>
      </c>
      <c r="EHQ1" t="s">
        <v>3511</v>
      </c>
      <c r="EHR1" t="s">
        <v>3512</v>
      </c>
      <c r="EHS1" t="s">
        <v>3513</v>
      </c>
      <c r="EHT1" t="s">
        <v>3514</v>
      </c>
      <c r="EHU1" t="s">
        <v>3507</v>
      </c>
      <c r="EHV1" t="s">
        <v>3508</v>
      </c>
      <c r="EHW1" t="s">
        <v>3509</v>
      </c>
      <c r="EHX1" t="s">
        <v>3510</v>
      </c>
      <c r="EHY1" t="s">
        <v>3511</v>
      </c>
      <c r="EHZ1" t="s">
        <v>3512</v>
      </c>
      <c r="EIA1" t="s">
        <v>3513</v>
      </c>
      <c r="EIB1" t="s">
        <v>3514</v>
      </c>
      <c r="EIC1" t="s">
        <v>3507</v>
      </c>
      <c r="EID1" t="s">
        <v>3508</v>
      </c>
      <c r="EIE1" t="s">
        <v>3509</v>
      </c>
      <c r="EIF1" t="s">
        <v>3510</v>
      </c>
      <c r="EIG1" t="s">
        <v>3511</v>
      </c>
      <c r="EIH1" t="s">
        <v>3512</v>
      </c>
      <c r="EII1" t="s">
        <v>3513</v>
      </c>
      <c r="EIJ1" t="s">
        <v>3514</v>
      </c>
      <c r="EIK1" t="s">
        <v>3507</v>
      </c>
      <c r="EIL1" t="s">
        <v>3508</v>
      </c>
      <c r="EIM1" t="s">
        <v>3509</v>
      </c>
      <c r="EIN1" t="s">
        <v>3510</v>
      </c>
      <c r="EIO1" t="s">
        <v>3511</v>
      </c>
      <c r="EIP1" t="s">
        <v>3512</v>
      </c>
      <c r="EIQ1" t="s">
        <v>3513</v>
      </c>
      <c r="EIR1" t="s">
        <v>3514</v>
      </c>
      <c r="EIS1" t="s">
        <v>3507</v>
      </c>
      <c r="EIT1" t="s">
        <v>3508</v>
      </c>
      <c r="EIU1" t="s">
        <v>3509</v>
      </c>
      <c r="EIV1" t="s">
        <v>3510</v>
      </c>
      <c r="EIW1" t="s">
        <v>3511</v>
      </c>
      <c r="EIX1" t="s">
        <v>3512</v>
      </c>
      <c r="EIY1" t="s">
        <v>3513</v>
      </c>
      <c r="EIZ1" t="s">
        <v>3514</v>
      </c>
      <c r="EJA1" t="s">
        <v>3507</v>
      </c>
      <c r="EJB1" t="s">
        <v>3508</v>
      </c>
      <c r="EJC1" t="s">
        <v>3509</v>
      </c>
      <c r="EJD1" t="s">
        <v>3510</v>
      </c>
      <c r="EJE1" t="s">
        <v>3511</v>
      </c>
      <c r="EJF1" t="s">
        <v>3512</v>
      </c>
      <c r="EJG1" t="s">
        <v>3513</v>
      </c>
      <c r="EJH1" t="s">
        <v>3514</v>
      </c>
      <c r="EJI1" t="s">
        <v>3507</v>
      </c>
      <c r="EJJ1" t="s">
        <v>3508</v>
      </c>
      <c r="EJK1" t="s">
        <v>3509</v>
      </c>
      <c r="EJL1" t="s">
        <v>3510</v>
      </c>
      <c r="EJM1" t="s">
        <v>3511</v>
      </c>
      <c r="EJN1" t="s">
        <v>3512</v>
      </c>
      <c r="EJO1" t="s">
        <v>3513</v>
      </c>
      <c r="EJP1" t="s">
        <v>3514</v>
      </c>
      <c r="EJQ1" t="s">
        <v>3507</v>
      </c>
      <c r="EJR1" t="s">
        <v>3508</v>
      </c>
      <c r="EJS1" t="s">
        <v>3509</v>
      </c>
      <c r="EJT1" t="s">
        <v>3510</v>
      </c>
      <c r="EJU1" t="s">
        <v>3511</v>
      </c>
      <c r="EJV1" t="s">
        <v>3512</v>
      </c>
      <c r="EJW1" t="s">
        <v>3513</v>
      </c>
      <c r="EJX1" t="s">
        <v>3514</v>
      </c>
      <c r="EJY1" t="s">
        <v>3507</v>
      </c>
      <c r="EJZ1" t="s">
        <v>3508</v>
      </c>
      <c r="EKA1" t="s">
        <v>3509</v>
      </c>
      <c r="EKB1" t="s">
        <v>3510</v>
      </c>
      <c r="EKC1" t="s">
        <v>3511</v>
      </c>
      <c r="EKD1" t="s">
        <v>3512</v>
      </c>
      <c r="EKE1" t="s">
        <v>3513</v>
      </c>
      <c r="EKF1" t="s">
        <v>3514</v>
      </c>
      <c r="EKG1" t="s">
        <v>3507</v>
      </c>
      <c r="EKH1" t="s">
        <v>3508</v>
      </c>
      <c r="EKI1" t="s">
        <v>3509</v>
      </c>
      <c r="EKJ1" t="s">
        <v>3510</v>
      </c>
      <c r="EKK1" t="s">
        <v>3511</v>
      </c>
      <c r="EKL1" t="s">
        <v>3512</v>
      </c>
      <c r="EKM1" t="s">
        <v>3513</v>
      </c>
      <c r="EKN1" t="s">
        <v>3514</v>
      </c>
      <c r="EKO1" t="s">
        <v>3507</v>
      </c>
      <c r="EKP1" t="s">
        <v>3508</v>
      </c>
      <c r="EKQ1" t="s">
        <v>3509</v>
      </c>
      <c r="EKR1" t="s">
        <v>3510</v>
      </c>
      <c r="EKS1" t="s">
        <v>3511</v>
      </c>
      <c r="EKT1" t="s">
        <v>3512</v>
      </c>
      <c r="EKU1" t="s">
        <v>3513</v>
      </c>
      <c r="EKV1" t="s">
        <v>3514</v>
      </c>
      <c r="EKW1" t="s">
        <v>3507</v>
      </c>
      <c r="EKX1" t="s">
        <v>3508</v>
      </c>
      <c r="EKY1" t="s">
        <v>3509</v>
      </c>
      <c r="EKZ1" t="s">
        <v>3510</v>
      </c>
      <c r="ELA1" t="s">
        <v>3511</v>
      </c>
      <c r="ELB1" t="s">
        <v>3512</v>
      </c>
      <c r="ELC1" t="s">
        <v>3513</v>
      </c>
      <c r="ELD1" t="s">
        <v>3514</v>
      </c>
      <c r="ELE1" t="s">
        <v>3507</v>
      </c>
      <c r="ELF1" t="s">
        <v>3508</v>
      </c>
      <c r="ELG1" t="s">
        <v>3509</v>
      </c>
      <c r="ELH1" t="s">
        <v>3510</v>
      </c>
      <c r="ELI1" t="s">
        <v>3511</v>
      </c>
      <c r="ELJ1" t="s">
        <v>3512</v>
      </c>
      <c r="ELK1" t="s">
        <v>3513</v>
      </c>
      <c r="ELL1" t="s">
        <v>3514</v>
      </c>
      <c r="ELM1" t="s">
        <v>3507</v>
      </c>
      <c r="ELN1" t="s">
        <v>3508</v>
      </c>
      <c r="ELO1" t="s">
        <v>3509</v>
      </c>
      <c r="ELP1" t="s">
        <v>3510</v>
      </c>
      <c r="ELQ1" t="s">
        <v>3511</v>
      </c>
      <c r="ELR1" t="s">
        <v>3512</v>
      </c>
      <c r="ELS1" t="s">
        <v>3513</v>
      </c>
      <c r="ELT1" t="s">
        <v>3514</v>
      </c>
      <c r="ELU1" t="s">
        <v>3507</v>
      </c>
      <c r="ELV1" t="s">
        <v>3508</v>
      </c>
      <c r="ELW1" t="s">
        <v>3509</v>
      </c>
      <c r="ELX1" t="s">
        <v>3510</v>
      </c>
      <c r="ELY1" t="s">
        <v>3511</v>
      </c>
      <c r="ELZ1" t="s">
        <v>3512</v>
      </c>
      <c r="EMA1" t="s">
        <v>3513</v>
      </c>
      <c r="EMB1" t="s">
        <v>3514</v>
      </c>
      <c r="EMC1" t="s">
        <v>3507</v>
      </c>
      <c r="EMD1" t="s">
        <v>3508</v>
      </c>
      <c r="EME1" t="s">
        <v>3509</v>
      </c>
      <c r="EMF1" t="s">
        <v>3510</v>
      </c>
      <c r="EMG1" t="s">
        <v>3511</v>
      </c>
      <c r="EMH1" t="s">
        <v>3512</v>
      </c>
      <c r="EMI1" t="s">
        <v>3513</v>
      </c>
      <c r="EMJ1" t="s">
        <v>3514</v>
      </c>
      <c r="EMK1" t="s">
        <v>3507</v>
      </c>
      <c r="EML1" t="s">
        <v>3508</v>
      </c>
      <c r="EMM1" t="s">
        <v>3509</v>
      </c>
      <c r="EMN1" t="s">
        <v>3510</v>
      </c>
      <c r="EMO1" t="s">
        <v>3511</v>
      </c>
      <c r="EMP1" t="s">
        <v>3512</v>
      </c>
      <c r="EMQ1" t="s">
        <v>3513</v>
      </c>
      <c r="EMR1" t="s">
        <v>3514</v>
      </c>
      <c r="EMS1" t="s">
        <v>3507</v>
      </c>
      <c r="EMT1" t="s">
        <v>3508</v>
      </c>
      <c r="EMU1" t="s">
        <v>3509</v>
      </c>
      <c r="EMV1" t="s">
        <v>3510</v>
      </c>
      <c r="EMW1" t="s">
        <v>3511</v>
      </c>
      <c r="EMX1" t="s">
        <v>3512</v>
      </c>
      <c r="EMY1" t="s">
        <v>3513</v>
      </c>
      <c r="EMZ1" t="s">
        <v>3514</v>
      </c>
      <c r="ENA1" t="s">
        <v>3507</v>
      </c>
      <c r="ENB1" t="s">
        <v>3508</v>
      </c>
      <c r="ENC1" t="s">
        <v>3509</v>
      </c>
      <c r="END1" t="s">
        <v>3510</v>
      </c>
      <c r="ENE1" t="s">
        <v>3511</v>
      </c>
      <c r="ENF1" t="s">
        <v>3512</v>
      </c>
      <c r="ENG1" t="s">
        <v>3513</v>
      </c>
      <c r="ENH1" t="s">
        <v>3514</v>
      </c>
      <c r="ENI1" t="s">
        <v>3507</v>
      </c>
      <c r="ENJ1" t="s">
        <v>3508</v>
      </c>
      <c r="ENK1" t="s">
        <v>3509</v>
      </c>
      <c r="ENL1" t="s">
        <v>3510</v>
      </c>
      <c r="ENM1" t="s">
        <v>3511</v>
      </c>
      <c r="ENN1" t="s">
        <v>3512</v>
      </c>
      <c r="ENO1" t="s">
        <v>3513</v>
      </c>
      <c r="ENP1" t="s">
        <v>3514</v>
      </c>
      <c r="ENQ1" t="s">
        <v>3507</v>
      </c>
      <c r="ENR1" t="s">
        <v>3508</v>
      </c>
      <c r="ENS1" t="s">
        <v>3509</v>
      </c>
      <c r="ENT1" t="s">
        <v>3510</v>
      </c>
      <c r="ENU1" t="s">
        <v>3511</v>
      </c>
      <c r="ENV1" t="s">
        <v>3512</v>
      </c>
      <c r="ENW1" t="s">
        <v>3513</v>
      </c>
      <c r="ENX1" t="s">
        <v>3514</v>
      </c>
      <c r="ENY1" t="s">
        <v>3507</v>
      </c>
      <c r="ENZ1" t="s">
        <v>3508</v>
      </c>
      <c r="EOA1" t="s">
        <v>3509</v>
      </c>
      <c r="EOB1" t="s">
        <v>3510</v>
      </c>
      <c r="EOC1" t="s">
        <v>3511</v>
      </c>
      <c r="EOD1" t="s">
        <v>3512</v>
      </c>
      <c r="EOE1" t="s">
        <v>3513</v>
      </c>
      <c r="EOF1" t="s">
        <v>3514</v>
      </c>
      <c r="EOG1" t="s">
        <v>3507</v>
      </c>
      <c r="EOH1" t="s">
        <v>3508</v>
      </c>
      <c r="EOI1" t="s">
        <v>3509</v>
      </c>
      <c r="EOJ1" t="s">
        <v>3510</v>
      </c>
      <c r="EOK1" t="s">
        <v>3511</v>
      </c>
      <c r="EOL1" t="s">
        <v>3512</v>
      </c>
      <c r="EOM1" t="s">
        <v>3513</v>
      </c>
      <c r="EON1" t="s">
        <v>3514</v>
      </c>
      <c r="EOO1" t="s">
        <v>3507</v>
      </c>
      <c r="EOP1" t="s">
        <v>3508</v>
      </c>
      <c r="EOQ1" t="s">
        <v>3509</v>
      </c>
      <c r="EOR1" t="s">
        <v>3510</v>
      </c>
      <c r="EOS1" t="s">
        <v>3511</v>
      </c>
      <c r="EOT1" t="s">
        <v>3512</v>
      </c>
      <c r="EOU1" t="s">
        <v>3513</v>
      </c>
      <c r="EOV1" t="s">
        <v>3514</v>
      </c>
      <c r="EOW1" t="s">
        <v>3507</v>
      </c>
      <c r="EOX1" t="s">
        <v>3508</v>
      </c>
      <c r="EOY1" t="s">
        <v>3509</v>
      </c>
      <c r="EOZ1" t="s">
        <v>3510</v>
      </c>
      <c r="EPA1" t="s">
        <v>3511</v>
      </c>
      <c r="EPB1" t="s">
        <v>3512</v>
      </c>
      <c r="EPC1" t="s">
        <v>3513</v>
      </c>
      <c r="EPD1" t="s">
        <v>3514</v>
      </c>
      <c r="EPE1" t="s">
        <v>3507</v>
      </c>
      <c r="EPF1" t="s">
        <v>3508</v>
      </c>
      <c r="EPG1" t="s">
        <v>3509</v>
      </c>
      <c r="EPH1" t="s">
        <v>3510</v>
      </c>
      <c r="EPI1" t="s">
        <v>3511</v>
      </c>
      <c r="EPJ1" t="s">
        <v>3512</v>
      </c>
      <c r="EPK1" t="s">
        <v>3513</v>
      </c>
      <c r="EPL1" t="s">
        <v>3514</v>
      </c>
      <c r="EPM1" t="s">
        <v>3507</v>
      </c>
      <c r="EPN1" t="s">
        <v>3508</v>
      </c>
      <c r="EPO1" t="s">
        <v>3509</v>
      </c>
      <c r="EPP1" t="s">
        <v>3510</v>
      </c>
      <c r="EPQ1" t="s">
        <v>3511</v>
      </c>
      <c r="EPR1" t="s">
        <v>3512</v>
      </c>
      <c r="EPS1" t="s">
        <v>3513</v>
      </c>
      <c r="EPT1" t="s">
        <v>3514</v>
      </c>
      <c r="EPU1" t="s">
        <v>3507</v>
      </c>
      <c r="EPV1" t="s">
        <v>3508</v>
      </c>
      <c r="EPW1" t="s">
        <v>3509</v>
      </c>
      <c r="EPX1" t="s">
        <v>3510</v>
      </c>
      <c r="EPY1" t="s">
        <v>3511</v>
      </c>
      <c r="EPZ1" t="s">
        <v>3512</v>
      </c>
      <c r="EQA1" t="s">
        <v>3513</v>
      </c>
      <c r="EQB1" t="s">
        <v>3514</v>
      </c>
      <c r="EQC1" t="s">
        <v>3507</v>
      </c>
      <c r="EQD1" t="s">
        <v>3508</v>
      </c>
      <c r="EQE1" t="s">
        <v>3509</v>
      </c>
      <c r="EQF1" t="s">
        <v>3510</v>
      </c>
      <c r="EQG1" t="s">
        <v>3511</v>
      </c>
      <c r="EQH1" t="s">
        <v>3512</v>
      </c>
      <c r="EQI1" t="s">
        <v>3513</v>
      </c>
      <c r="EQJ1" t="s">
        <v>3514</v>
      </c>
      <c r="EQK1" t="s">
        <v>3507</v>
      </c>
      <c r="EQL1" t="s">
        <v>3508</v>
      </c>
      <c r="EQM1" t="s">
        <v>3509</v>
      </c>
      <c r="EQN1" t="s">
        <v>3510</v>
      </c>
      <c r="EQO1" t="s">
        <v>3511</v>
      </c>
      <c r="EQP1" t="s">
        <v>3512</v>
      </c>
      <c r="EQQ1" t="s">
        <v>3513</v>
      </c>
      <c r="EQR1" t="s">
        <v>3514</v>
      </c>
      <c r="EQS1" t="s">
        <v>3507</v>
      </c>
      <c r="EQT1" t="s">
        <v>3508</v>
      </c>
      <c r="EQU1" t="s">
        <v>3509</v>
      </c>
      <c r="EQV1" t="s">
        <v>3510</v>
      </c>
      <c r="EQW1" t="s">
        <v>3511</v>
      </c>
      <c r="EQX1" t="s">
        <v>3512</v>
      </c>
      <c r="EQY1" t="s">
        <v>3513</v>
      </c>
      <c r="EQZ1" t="s">
        <v>3514</v>
      </c>
      <c r="ERA1" t="s">
        <v>3507</v>
      </c>
      <c r="ERB1" t="s">
        <v>3508</v>
      </c>
      <c r="ERC1" t="s">
        <v>3509</v>
      </c>
      <c r="ERD1" t="s">
        <v>3510</v>
      </c>
      <c r="ERE1" t="s">
        <v>3511</v>
      </c>
      <c r="ERF1" t="s">
        <v>3512</v>
      </c>
      <c r="ERG1" t="s">
        <v>3513</v>
      </c>
      <c r="ERH1" t="s">
        <v>3514</v>
      </c>
      <c r="ERI1" t="s">
        <v>3507</v>
      </c>
      <c r="ERJ1" t="s">
        <v>3508</v>
      </c>
      <c r="ERK1" t="s">
        <v>3509</v>
      </c>
      <c r="ERL1" t="s">
        <v>3510</v>
      </c>
      <c r="ERM1" t="s">
        <v>3511</v>
      </c>
      <c r="ERN1" t="s">
        <v>3512</v>
      </c>
      <c r="ERO1" t="s">
        <v>3513</v>
      </c>
      <c r="ERP1" t="s">
        <v>3514</v>
      </c>
      <c r="ERQ1" t="s">
        <v>3507</v>
      </c>
      <c r="ERR1" t="s">
        <v>3508</v>
      </c>
      <c r="ERS1" t="s">
        <v>3509</v>
      </c>
      <c r="ERT1" t="s">
        <v>3510</v>
      </c>
      <c r="ERU1" t="s">
        <v>3511</v>
      </c>
      <c r="ERV1" t="s">
        <v>3512</v>
      </c>
      <c r="ERW1" t="s">
        <v>3513</v>
      </c>
      <c r="ERX1" t="s">
        <v>3514</v>
      </c>
      <c r="ERY1" t="s">
        <v>3507</v>
      </c>
      <c r="ERZ1" t="s">
        <v>3508</v>
      </c>
      <c r="ESA1" t="s">
        <v>3509</v>
      </c>
      <c r="ESB1" t="s">
        <v>3510</v>
      </c>
      <c r="ESC1" t="s">
        <v>3511</v>
      </c>
      <c r="ESD1" t="s">
        <v>3512</v>
      </c>
      <c r="ESE1" t="s">
        <v>3513</v>
      </c>
      <c r="ESF1" t="s">
        <v>3514</v>
      </c>
      <c r="ESG1" t="s">
        <v>3507</v>
      </c>
      <c r="ESH1" t="s">
        <v>3508</v>
      </c>
      <c r="ESI1" t="s">
        <v>3509</v>
      </c>
      <c r="ESJ1" t="s">
        <v>3510</v>
      </c>
      <c r="ESK1" t="s">
        <v>3511</v>
      </c>
      <c r="ESL1" t="s">
        <v>3512</v>
      </c>
      <c r="ESM1" t="s">
        <v>3513</v>
      </c>
      <c r="ESN1" t="s">
        <v>3514</v>
      </c>
      <c r="ESO1" t="s">
        <v>3507</v>
      </c>
      <c r="ESP1" t="s">
        <v>3508</v>
      </c>
      <c r="ESQ1" t="s">
        <v>3509</v>
      </c>
      <c r="ESR1" t="s">
        <v>3510</v>
      </c>
      <c r="ESS1" t="s">
        <v>3511</v>
      </c>
      <c r="EST1" t="s">
        <v>3512</v>
      </c>
      <c r="ESU1" t="s">
        <v>3513</v>
      </c>
      <c r="ESV1" t="s">
        <v>3514</v>
      </c>
      <c r="ESW1" t="s">
        <v>3507</v>
      </c>
      <c r="ESX1" t="s">
        <v>3508</v>
      </c>
      <c r="ESY1" t="s">
        <v>3509</v>
      </c>
      <c r="ESZ1" t="s">
        <v>3510</v>
      </c>
      <c r="ETA1" t="s">
        <v>3511</v>
      </c>
      <c r="ETB1" t="s">
        <v>3512</v>
      </c>
      <c r="ETC1" t="s">
        <v>3513</v>
      </c>
      <c r="ETD1" t="s">
        <v>3514</v>
      </c>
      <c r="ETE1" t="s">
        <v>3507</v>
      </c>
      <c r="ETF1" t="s">
        <v>3508</v>
      </c>
      <c r="ETG1" t="s">
        <v>3509</v>
      </c>
      <c r="ETH1" t="s">
        <v>3510</v>
      </c>
      <c r="ETI1" t="s">
        <v>3511</v>
      </c>
      <c r="ETJ1" t="s">
        <v>3512</v>
      </c>
      <c r="ETK1" t="s">
        <v>3513</v>
      </c>
      <c r="ETL1" t="s">
        <v>3514</v>
      </c>
      <c r="ETM1" t="s">
        <v>3507</v>
      </c>
      <c r="ETN1" t="s">
        <v>3508</v>
      </c>
      <c r="ETO1" t="s">
        <v>3509</v>
      </c>
      <c r="ETP1" t="s">
        <v>3510</v>
      </c>
      <c r="ETQ1" t="s">
        <v>3511</v>
      </c>
      <c r="ETR1" t="s">
        <v>3512</v>
      </c>
      <c r="ETS1" t="s">
        <v>3513</v>
      </c>
      <c r="ETT1" t="s">
        <v>3514</v>
      </c>
      <c r="ETU1" t="s">
        <v>3507</v>
      </c>
      <c r="ETV1" t="s">
        <v>3508</v>
      </c>
      <c r="ETW1" t="s">
        <v>3509</v>
      </c>
      <c r="ETX1" t="s">
        <v>3510</v>
      </c>
      <c r="ETY1" t="s">
        <v>3511</v>
      </c>
      <c r="ETZ1" t="s">
        <v>3512</v>
      </c>
      <c r="EUA1" t="s">
        <v>3513</v>
      </c>
      <c r="EUB1" t="s">
        <v>3514</v>
      </c>
      <c r="EUC1" t="s">
        <v>3507</v>
      </c>
      <c r="EUD1" t="s">
        <v>3508</v>
      </c>
      <c r="EUE1" t="s">
        <v>3509</v>
      </c>
      <c r="EUF1" t="s">
        <v>3510</v>
      </c>
      <c r="EUG1" t="s">
        <v>3511</v>
      </c>
      <c r="EUH1" t="s">
        <v>3512</v>
      </c>
      <c r="EUI1" t="s">
        <v>3513</v>
      </c>
      <c r="EUJ1" t="s">
        <v>3514</v>
      </c>
      <c r="EUK1" t="s">
        <v>3507</v>
      </c>
      <c r="EUL1" t="s">
        <v>3508</v>
      </c>
      <c r="EUM1" t="s">
        <v>3509</v>
      </c>
      <c r="EUN1" t="s">
        <v>3510</v>
      </c>
      <c r="EUO1" t="s">
        <v>3511</v>
      </c>
      <c r="EUP1" t="s">
        <v>3512</v>
      </c>
      <c r="EUQ1" t="s">
        <v>3513</v>
      </c>
      <c r="EUR1" t="s">
        <v>3514</v>
      </c>
      <c r="EUS1" t="s">
        <v>3507</v>
      </c>
      <c r="EUT1" t="s">
        <v>3508</v>
      </c>
      <c r="EUU1" t="s">
        <v>3509</v>
      </c>
      <c r="EUV1" t="s">
        <v>3510</v>
      </c>
      <c r="EUW1" t="s">
        <v>3511</v>
      </c>
      <c r="EUX1" t="s">
        <v>3512</v>
      </c>
      <c r="EUY1" t="s">
        <v>3513</v>
      </c>
      <c r="EUZ1" t="s">
        <v>3514</v>
      </c>
      <c r="EVA1" t="s">
        <v>3507</v>
      </c>
      <c r="EVB1" t="s">
        <v>3508</v>
      </c>
      <c r="EVC1" t="s">
        <v>3509</v>
      </c>
      <c r="EVD1" t="s">
        <v>3510</v>
      </c>
      <c r="EVE1" t="s">
        <v>3511</v>
      </c>
      <c r="EVF1" t="s">
        <v>3512</v>
      </c>
      <c r="EVG1" t="s">
        <v>3513</v>
      </c>
      <c r="EVH1" t="s">
        <v>3514</v>
      </c>
      <c r="EVI1" t="s">
        <v>3507</v>
      </c>
      <c r="EVJ1" t="s">
        <v>3508</v>
      </c>
      <c r="EVK1" t="s">
        <v>3509</v>
      </c>
      <c r="EVL1" t="s">
        <v>3510</v>
      </c>
      <c r="EVM1" t="s">
        <v>3511</v>
      </c>
      <c r="EVN1" t="s">
        <v>3512</v>
      </c>
      <c r="EVO1" t="s">
        <v>3513</v>
      </c>
      <c r="EVP1" t="s">
        <v>3514</v>
      </c>
      <c r="EVQ1" t="s">
        <v>3507</v>
      </c>
      <c r="EVR1" t="s">
        <v>3508</v>
      </c>
      <c r="EVS1" t="s">
        <v>3509</v>
      </c>
      <c r="EVT1" t="s">
        <v>3510</v>
      </c>
      <c r="EVU1" t="s">
        <v>3511</v>
      </c>
      <c r="EVV1" t="s">
        <v>3512</v>
      </c>
      <c r="EVW1" t="s">
        <v>3513</v>
      </c>
      <c r="EVX1" t="s">
        <v>3514</v>
      </c>
      <c r="EVY1" t="s">
        <v>3507</v>
      </c>
      <c r="EVZ1" t="s">
        <v>3508</v>
      </c>
      <c r="EWA1" t="s">
        <v>3509</v>
      </c>
      <c r="EWB1" t="s">
        <v>3510</v>
      </c>
      <c r="EWC1" t="s">
        <v>3511</v>
      </c>
      <c r="EWD1" t="s">
        <v>3512</v>
      </c>
      <c r="EWE1" t="s">
        <v>3513</v>
      </c>
      <c r="EWF1" t="s">
        <v>3514</v>
      </c>
      <c r="EWG1" t="s">
        <v>3507</v>
      </c>
      <c r="EWH1" t="s">
        <v>3508</v>
      </c>
      <c r="EWI1" t="s">
        <v>3509</v>
      </c>
      <c r="EWJ1" t="s">
        <v>3510</v>
      </c>
      <c r="EWK1" t="s">
        <v>3511</v>
      </c>
      <c r="EWL1" t="s">
        <v>3512</v>
      </c>
      <c r="EWM1" t="s">
        <v>3513</v>
      </c>
      <c r="EWN1" t="s">
        <v>3514</v>
      </c>
      <c r="EWO1" t="s">
        <v>3507</v>
      </c>
      <c r="EWP1" t="s">
        <v>3508</v>
      </c>
      <c r="EWQ1" t="s">
        <v>3509</v>
      </c>
      <c r="EWR1" t="s">
        <v>3510</v>
      </c>
      <c r="EWS1" t="s">
        <v>3511</v>
      </c>
      <c r="EWT1" t="s">
        <v>3512</v>
      </c>
      <c r="EWU1" t="s">
        <v>3513</v>
      </c>
      <c r="EWV1" t="s">
        <v>3514</v>
      </c>
      <c r="EWW1" t="s">
        <v>3507</v>
      </c>
      <c r="EWX1" t="s">
        <v>3508</v>
      </c>
      <c r="EWY1" t="s">
        <v>3509</v>
      </c>
      <c r="EWZ1" t="s">
        <v>3510</v>
      </c>
      <c r="EXA1" t="s">
        <v>3511</v>
      </c>
      <c r="EXB1" t="s">
        <v>3512</v>
      </c>
      <c r="EXC1" t="s">
        <v>3513</v>
      </c>
      <c r="EXD1" t="s">
        <v>3514</v>
      </c>
      <c r="EXE1" t="s">
        <v>3507</v>
      </c>
      <c r="EXF1" t="s">
        <v>3508</v>
      </c>
      <c r="EXG1" t="s">
        <v>3509</v>
      </c>
      <c r="EXH1" t="s">
        <v>3510</v>
      </c>
      <c r="EXI1" t="s">
        <v>3511</v>
      </c>
      <c r="EXJ1" t="s">
        <v>3512</v>
      </c>
      <c r="EXK1" t="s">
        <v>3513</v>
      </c>
      <c r="EXL1" t="s">
        <v>3514</v>
      </c>
      <c r="EXM1" t="s">
        <v>3507</v>
      </c>
      <c r="EXN1" t="s">
        <v>3508</v>
      </c>
      <c r="EXO1" t="s">
        <v>3509</v>
      </c>
      <c r="EXP1" t="s">
        <v>3510</v>
      </c>
      <c r="EXQ1" t="s">
        <v>3511</v>
      </c>
      <c r="EXR1" t="s">
        <v>3512</v>
      </c>
      <c r="EXS1" t="s">
        <v>3513</v>
      </c>
      <c r="EXT1" t="s">
        <v>3514</v>
      </c>
      <c r="EXU1" t="s">
        <v>3507</v>
      </c>
      <c r="EXV1" t="s">
        <v>3508</v>
      </c>
      <c r="EXW1" t="s">
        <v>3509</v>
      </c>
      <c r="EXX1" t="s">
        <v>3510</v>
      </c>
      <c r="EXY1" t="s">
        <v>3511</v>
      </c>
      <c r="EXZ1" t="s">
        <v>3512</v>
      </c>
      <c r="EYA1" t="s">
        <v>3513</v>
      </c>
      <c r="EYB1" t="s">
        <v>3514</v>
      </c>
      <c r="EYC1" t="s">
        <v>3507</v>
      </c>
      <c r="EYD1" t="s">
        <v>3508</v>
      </c>
      <c r="EYE1" t="s">
        <v>3509</v>
      </c>
      <c r="EYF1" t="s">
        <v>3510</v>
      </c>
      <c r="EYG1" t="s">
        <v>3511</v>
      </c>
      <c r="EYH1" t="s">
        <v>3512</v>
      </c>
      <c r="EYI1" t="s">
        <v>3513</v>
      </c>
      <c r="EYJ1" t="s">
        <v>3514</v>
      </c>
      <c r="EYK1" t="s">
        <v>3507</v>
      </c>
      <c r="EYL1" t="s">
        <v>3508</v>
      </c>
      <c r="EYM1" t="s">
        <v>3509</v>
      </c>
      <c r="EYN1" t="s">
        <v>3510</v>
      </c>
      <c r="EYO1" t="s">
        <v>3511</v>
      </c>
      <c r="EYP1" t="s">
        <v>3512</v>
      </c>
      <c r="EYQ1" t="s">
        <v>3513</v>
      </c>
      <c r="EYR1" t="s">
        <v>3514</v>
      </c>
      <c r="EYS1" t="s">
        <v>3507</v>
      </c>
      <c r="EYT1" t="s">
        <v>3508</v>
      </c>
      <c r="EYU1" t="s">
        <v>3509</v>
      </c>
      <c r="EYV1" t="s">
        <v>3510</v>
      </c>
      <c r="EYW1" t="s">
        <v>3511</v>
      </c>
      <c r="EYX1" t="s">
        <v>3512</v>
      </c>
      <c r="EYY1" t="s">
        <v>3513</v>
      </c>
      <c r="EYZ1" t="s">
        <v>3514</v>
      </c>
      <c r="EZA1" t="s">
        <v>3507</v>
      </c>
      <c r="EZB1" t="s">
        <v>3508</v>
      </c>
      <c r="EZC1" t="s">
        <v>3509</v>
      </c>
      <c r="EZD1" t="s">
        <v>3510</v>
      </c>
      <c r="EZE1" t="s">
        <v>3511</v>
      </c>
      <c r="EZF1" t="s">
        <v>3512</v>
      </c>
      <c r="EZG1" t="s">
        <v>3513</v>
      </c>
      <c r="EZH1" t="s">
        <v>3514</v>
      </c>
      <c r="EZI1" t="s">
        <v>3507</v>
      </c>
      <c r="EZJ1" t="s">
        <v>3508</v>
      </c>
      <c r="EZK1" t="s">
        <v>3509</v>
      </c>
      <c r="EZL1" t="s">
        <v>3510</v>
      </c>
      <c r="EZM1" t="s">
        <v>3511</v>
      </c>
      <c r="EZN1" t="s">
        <v>3512</v>
      </c>
      <c r="EZO1" t="s">
        <v>3513</v>
      </c>
      <c r="EZP1" t="s">
        <v>3514</v>
      </c>
      <c r="EZQ1" t="s">
        <v>3507</v>
      </c>
      <c r="EZR1" t="s">
        <v>3508</v>
      </c>
      <c r="EZS1" t="s">
        <v>3509</v>
      </c>
      <c r="EZT1" t="s">
        <v>3510</v>
      </c>
      <c r="EZU1" t="s">
        <v>3511</v>
      </c>
      <c r="EZV1" t="s">
        <v>3512</v>
      </c>
      <c r="EZW1" t="s">
        <v>3513</v>
      </c>
      <c r="EZX1" t="s">
        <v>3514</v>
      </c>
      <c r="EZY1" t="s">
        <v>3507</v>
      </c>
      <c r="EZZ1" t="s">
        <v>3508</v>
      </c>
      <c r="FAA1" t="s">
        <v>3509</v>
      </c>
      <c r="FAB1" t="s">
        <v>3510</v>
      </c>
      <c r="FAC1" t="s">
        <v>3511</v>
      </c>
      <c r="FAD1" t="s">
        <v>3512</v>
      </c>
      <c r="FAE1" t="s">
        <v>3513</v>
      </c>
      <c r="FAF1" t="s">
        <v>3514</v>
      </c>
      <c r="FAG1" t="s">
        <v>3507</v>
      </c>
      <c r="FAH1" t="s">
        <v>3508</v>
      </c>
      <c r="FAI1" t="s">
        <v>3509</v>
      </c>
      <c r="FAJ1" t="s">
        <v>3510</v>
      </c>
      <c r="FAK1" t="s">
        <v>3511</v>
      </c>
      <c r="FAL1" t="s">
        <v>3512</v>
      </c>
      <c r="FAM1" t="s">
        <v>3513</v>
      </c>
      <c r="FAN1" t="s">
        <v>3514</v>
      </c>
      <c r="FAO1" t="s">
        <v>3507</v>
      </c>
      <c r="FAP1" t="s">
        <v>3508</v>
      </c>
      <c r="FAQ1" t="s">
        <v>3509</v>
      </c>
      <c r="FAR1" t="s">
        <v>3510</v>
      </c>
      <c r="FAS1" t="s">
        <v>3511</v>
      </c>
      <c r="FAT1" t="s">
        <v>3512</v>
      </c>
      <c r="FAU1" t="s">
        <v>3513</v>
      </c>
      <c r="FAV1" t="s">
        <v>3514</v>
      </c>
      <c r="FAW1" t="s">
        <v>3507</v>
      </c>
      <c r="FAX1" t="s">
        <v>3508</v>
      </c>
      <c r="FAY1" t="s">
        <v>3509</v>
      </c>
      <c r="FAZ1" t="s">
        <v>3510</v>
      </c>
      <c r="FBA1" t="s">
        <v>3511</v>
      </c>
      <c r="FBB1" t="s">
        <v>3512</v>
      </c>
      <c r="FBC1" t="s">
        <v>3513</v>
      </c>
      <c r="FBD1" t="s">
        <v>3514</v>
      </c>
      <c r="FBE1" t="s">
        <v>3507</v>
      </c>
      <c r="FBF1" t="s">
        <v>3508</v>
      </c>
      <c r="FBG1" t="s">
        <v>3509</v>
      </c>
      <c r="FBH1" t="s">
        <v>3510</v>
      </c>
      <c r="FBI1" t="s">
        <v>3511</v>
      </c>
      <c r="FBJ1" t="s">
        <v>3512</v>
      </c>
      <c r="FBK1" t="s">
        <v>3513</v>
      </c>
      <c r="FBL1" t="s">
        <v>3514</v>
      </c>
      <c r="FBM1" t="s">
        <v>3507</v>
      </c>
      <c r="FBN1" t="s">
        <v>3508</v>
      </c>
      <c r="FBO1" t="s">
        <v>3509</v>
      </c>
      <c r="FBP1" t="s">
        <v>3510</v>
      </c>
      <c r="FBQ1" t="s">
        <v>3511</v>
      </c>
      <c r="FBR1" t="s">
        <v>3512</v>
      </c>
      <c r="FBS1" t="s">
        <v>3513</v>
      </c>
      <c r="FBT1" t="s">
        <v>3514</v>
      </c>
      <c r="FBU1" t="s">
        <v>3507</v>
      </c>
      <c r="FBV1" t="s">
        <v>3508</v>
      </c>
      <c r="FBW1" t="s">
        <v>3509</v>
      </c>
      <c r="FBX1" t="s">
        <v>3510</v>
      </c>
      <c r="FBY1" t="s">
        <v>3511</v>
      </c>
      <c r="FBZ1" t="s">
        <v>3512</v>
      </c>
      <c r="FCA1" t="s">
        <v>3513</v>
      </c>
      <c r="FCB1" t="s">
        <v>3514</v>
      </c>
      <c r="FCC1" t="s">
        <v>3507</v>
      </c>
      <c r="FCD1" t="s">
        <v>3508</v>
      </c>
      <c r="FCE1" t="s">
        <v>3509</v>
      </c>
      <c r="FCF1" t="s">
        <v>3510</v>
      </c>
      <c r="FCG1" t="s">
        <v>3511</v>
      </c>
      <c r="FCH1" t="s">
        <v>3512</v>
      </c>
      <c r="FCI1" t="s">
        <v>3513</v>
      </c>
      <c r="FCJ1" t="s">
        <v>3514</v>
      </c>
      <c r="FCK1" t="s">
        <v>3507</v>
      </c>
      <c r="FCL1" t="s">
        <v>3508</v>
      </c>
      <c r="FCM1" t="s">
        <v>3509</v>
      </c>
      <c r="FCN1" t="s">
        <v>3510</v>
      </c>
      <c r="FCO1" t="s">
        <v>3511</v>
      </c>
      <c r="FCP1" t="s">
        <v>3512</v>
      </c>
      <c r="FCQ1" t="s">
        <v>3513</v>
      </c>
      <c r="FCR1" t="s">
        <v>3514</v>
      </c>
      <c r="FCS1" t="s">
        <v>3507</v>
      </c>
      <c r="FCT1" t="s">
        <v>3508</v>
      </c>
      <c r="FCU1" t="s">
        <v>3509</v>
      </c>
      <c r="FCV1" t="s">
        <v>3510</v>
      </c>
      <c r="FCW1" t="s">
        <v>3511</v>
      </c>
      <c r="FCX1" t="s">
        <v>3512</v>
      </c>
      <c r="FCY1" t="s">
        <v>3513</v>
      </c>
      <c r="FCZ1" t="s">
        <v>3514</v>
      </c>
      <c r="FDA1" t="s">
        <v>3507</v>
      </c>
      <c r="FDB1" t="s">
        <v>3508</v>
      </c>
      <c r="FDC1" t="s">
        <v>3509</v>
      </c>
      <c r="FDD1" t="s">
        <v>3510</v>
      </c>
      <c r="FDE1" t="s">
        <v>3511</v>
      </c>
      <c r="FDF1" t="s">
        <v>3512</v>
      </c>
      <c r="FDG1" t="s">
        <v>3513</v>
      </c>
      <c r="FDH1" t="s">
        <v>3514</v>
      </c>
      <c r="FDI1" t="s">
        <v>3507</v>
      </c>
      <c r="FDJ1" t="s">
        <v>3508</v>
      </c>
      <c r="FDK1" t="s">
        <v>3509</v>
      </c>
      <c r="FDL1" t="s">
        <v>3510</v>
      </c>
      <c r="FDM1" t="s">
        <v>3511</v>
      </c>
      <c r="FDN1" t="s">
        <v>3512</v>
      </c>
      <c r="FDO1" t="s">
        <v>3513</v>
      </c>
      <c r="FDP1" t="s">
        <v>3514</v>
      </c>
      <c r="FDQ1" t="s">
        <v>3507</v>
      </c>
      <c r="FDR1" t="s">
        <v>3508</v>
      </c>
      <c r="FDS1" t="s">
        <v>3509</v>
      </c>
      <c r="FDT1" t="s">
        <v>3510</v>
      </c>
      <c r="FDU1" t="s">
        <v>3511</v>
      </c>
      <c r="FDV1" t="s">
        <v>3512</v>
      </c>
      <c r="FDW1" t="s">
        <v>3513</v>
      </c>
      <c r="FDX1" t="s">
        <v>3514</v>
      </c>
      <c r="FDY1" t="s">
        <v>3507</v>
      </c>
      <c r="FDZ1" t="s">
        <v>3508</v>
      </c>
      <c r="FEA1" t="s">
        <v>3509</v>
      </c>
      <c r="FEB1" t="s">
        <v>3510</v>
      </c>
      <c r="FEC1" t="s">
        <v>3511</v>
      </c>
      <c r="FED1" t="s">
        <v>3512</v>
      </c>
      <c r="FEE1" t="s">
        <v>3513</v>
      </c>
      <c r="FEF1" t="s">
        <v>3514</v>
      </c>
      <c r="FEG1" t="s">
        <v>3507</v>
      </c>
      <c r="FEH1" t="s">
        <v>3508</v>
      </c>
      <c r="FEI1" t="s">
        <v>3509</v>
      </c>
      <c r="FEJ1" t="s">
        <v>3510</v>
      </c>
      <c r="FEK1" t="s">
        <v>3511</v>
      </c>
      <c r="FEL1" t="s">
        <v>3512</v>
      </c>
      <c r="FEM1" t="s">
        <v>3513</v>
      </c>
      <c r="FEN1" t="s">
        <v>3514</v>
      </c>
      <c r="FEO1" t="s">
        <v>3507</v>
      </c>
      <c r="FEP1" t="s">
        <v>3508</v>
      </c>
      <c r="FEQ1" t="s">
        <v>3509</v>
      </c>
      <c r="FER1" t="s">
        <v>3510</v>
      </c>
      <c r="FES1" t="s">
        <v>3511</v>
      </c>
      <c r="FET1" t="s">
        <v>3512</v>
      </c>
      <c r="FEU1" t="s">
        <v>3513</v>
      </c>
      <c r="FEV1" t="s">
        <v>3514</v>
      </c>
      <c r="FEW1" t="s">
        <v>3507</v>
      </c>
      <c r="FEX1" t="s">
        <v>3508</v>
      </c>
      <c r="FEY1" t="s">
        <v>3509</v>
      </c>
      <c r="FEZ1" t="s">
        <v>3510</v>
      </c>
      <c r="FFA1" t="s">
        <v>3511</v>
      </c>
      <c r="FFB1" t="s">
        <v>3512</v>
      </c>
      <c r="FFC1" t="s">
        <v>3513</v>
      </c>
      <c r="FFD1" t="s">
        <v>3514</v>
      </c>
      <c r="FFE1" t="s">
        <v>3507</v>
      </c>
      <c r="FFF1" t="s">
        <v>3508</v>
      </c>
      <c r="FFG1" t="s">
        <v>3509</v>
      </c>
      <c r="FFH1" t="s">
        <v>3510</v>
      </c>
      <c r="FFI1" t="s">
        <v>3511</v>
      </c>
      <c r="FFJ1" t="s">
        <v>3512</v>
      </c>
      <c r="FFK1" t="s">
        <v>3513</v>
      </c>
      <c r="FFL1" t="s">
        <v>3514</v>
      </c>
      <c r="FFM1" t="s">
        <v>3507</v>
      </c>
      <c r="FFN1" t="s">
        <v>3508</v>
      </c>
      <c r="FFO1" t="s">
        <v>3509</v>
      </c>
      <c r="FFP1" t="s">
        <v>3510</v>
      </c>
      <c r="FFQ1" t="s">
        <v>3511</v>
      </c>
      <c r="FFR1" t="s">
        <v>3512</v>
      </c>
      <c r="FFS1" t="s">
        <v>3513</v>
      </c>
      <c r="FFT1" t="s">
        <v>3514</v>
      </c>
      <c r="FFU1" t="s">
        <v>3507</v>
      </c>
      <c r="FFV1" t="s">
        <v>3508</v>
      </c>
      <c r="FFW1" t="s">
        <v>3509</v>
      </c>
      <c r="FFX1" t="s">
        <v>3510</v>
      </c>
      <c r="FFY1" t="s">
        <v>3511</v>
      </c>
      <c r="FFZ1" t="s">
        <v>3512</v>
      </c>
      <c r="FGA1" t="s">
        <v>3513</v>
      </c>
      <c r="FGB1" t="s">
        <v>3514</v>
      </c>
      <c r="FGC1" t="s">
        <v>3507</v>
      </c>
      <c r="FGD1" t="s">
        <v>3508</v>
      </c>
      <c r="FGE1" t="s">
        <v>3509</v>
      </c>
      <c r="FGF1" t="s">
        <v>3510</v>
      </c>
      <c r="FGG1" t="s">
        <v>3511</v>
      </c>
      <c r="FGH1" t="s">
        <v>3512</v>
      </c>
      <c r="FGI1" t="s">
        <v>3513</v>
      </c>
      <c r="FGJ1" t="s">
        <v>3514</v>
      </c>
      <c r="FGK1" t="s">
        <v>3507</v>
      </c>
      <c r="FGL1" t="s">
        <v>3508</v>
      </c>
      <c r="FGM1" t="s">
        <v>3509</v>
      </c>
      <c r="FGN1" t="s">
        <v>3510</v>
      </c>
      <c r="FGO1" t="s">
        <v>3511</v>
      </c>
      <c r="FGP1" t="s">
        <v>3512</v>
      </c>
      <c r="FGQ1" t="s">
        <v>3513</v>
      </c>
      <c r="FGR1" t="s">
        <v>3514</v>
      </c>
      <c r="FGS1" t="s">
        <v>3507</v>
      </c>
      <c r="FGT1" t="s">
        <v>3508</v>
      </c>
      <c r="FGU1" t="s">
        <v>3509</v>
      </c>
      <c r="FGV1" t="s">
        <v>3510</v>
      </c>
      <c r="FGW1" t="s">
        <v>3511</v>
      </c>
      <c r="FGX1" t="s">
        <v>3512</v>
      </c>
      <c r="FGY1" t="s">
        <v>3513</v>
      </c>
      <c r="FGZ1" t="s">
        <v>3514</v>
      </c>
      <c r="FHA1" t="s">
        <v>3507</v>
      </c>
      <c r="FHB1" t="s">
        <v>3508</v>
      </c>
      <c r="FHC1" t="s">
        <v>3509</v>
      </c>
      <c r="FHD1" t="s">
        <v>3510</v>
      </c>
      <c r="FHE1" t="s">
        <v>3511</v>
      </c>
      <c r="FHF1" t="s">
        <v>3512</v>
      </c>
      <c r="FHG1" t="s">
        <v>3513</v>
      </c>
      <c r="FHH1" t="s">
        <v>3514</v>
      </c>
      <c r="FHI1" t="s">
        <v>3507</v>
      </c>
      <c r="FHJ1" t="s">
        <v>3508</v>
      </c>
      <c r="FHK1" t="s">
        <v>3509</v>
      </c>
      <c r="FHL1" t="s">
        <v>3510</v>
      </c>
      <c r="FHM1" t="s">
        <v>3511</v>
      </c>
      <c r="FHN1" t="s">
        <v>3512</v>
      </c>
      <c r="FHO1" t="s">
        <v>3513</v>
      </c>
      <c r="FHP1" t="s">
        <v>3514</v>
      </c>
      <c r="FHQ1" t="s">
        <v>3507</v>
      </c>
      <c r="FHR1" t="s">
        <v>3508</v>
      </c>
      <c r="FHS1" t="s">
        <v>3509</v>
      </c>
      <c r="FHT1" t="s">
        <v>3510</v>
      </c>
      <c r="FHU1" t="s">
        <v>3511</v>
      </c>
      <c r="FHV1" t="s">
        <v>3512</v>
      </c>
      <c r="FHW1" t="s">
        <v>3513</v>
      </c>
      <c r="FHX1" t="s">
        <v>3514</v>
      </c>
      <c r="FHY1" t="s">
        <v>3507</v>
      </c>
      <c r="FHZ1" t="s">
        <v>3508</v>
      </c>
      <c r="FIA1" t="s">
        <v>3509</v>
      </c>
      <c r="FIB1" t="s">
        <v>3510</v>
      </c>
      <c r="FIC1" t="s">
        <v>3511</v>
      </c>
      <c r="FID1" t="s">
        <v>3512</v>
      </c>
      <c r="FIE1" t="s">
        <v>3513</v>
      </c>
      <c r="FIF1" t="s">
        <v>3514</v>
      </c>
      <c r="FIG1" t="s">
        <v>3507</v>
      </c>
      <c r="FIH1" t="s">
        <v>3508</v>
      </c>
      <c r="FII1" t="s">
        <v>3509</v>
      </c>
      <c r="FIJ1" t="s">
        <v>3510</v>
      </c>
      <c r="FIK1" t="s">
        <v>3511</v>
      </c>
      <c r="FIL1" t="s">
        <v>3512</v>
      </c>
      <c r="FIM1" t="s">
        <v>3513</v>
      </c>
      <c r="FIN1" t="s">
        <v>3514</v>
      </c>
      <c r="FIO1" t="s">
        <v>3507</v>
      </c>
      <c r="FIP1" t="s">
        <v>3508</v>
      </c>
      <c r="FIQ1" t="s">
        <v>3509</v>
      </c>
      <c r="FIR1" t="s">
        <v>3510</v>
      </c>
      <c r="FIS1" t="s">
        <v>3511</v>
      </c>
      <c r="FIT1" t="s">
        <v>3512</v>
      </c>
      <c r="FIU1" t="s">
        <v>3513</v>
      </c>
      <c r="FIV1" t="s">
        <v>3514</v>
      </c>
      <c r="FIW1" t="s">
        <v>3507</v>
      </c>
      <c r="FIX1" t="s">
        <v>3508</v>
      </c>
      <c r="FIY1" t="s">
        <v>3509</v>
      </c>
      <c r="FIZ1" t="s">
        <v>3510</v>
      </c>
      <c r="FJA1" t="s">
        <v>3511</v>
      </c>
      <c r="FJB1" t="s">
        <v>3512</v>
      </c>
      <c r="FJC1" t="s">
        <v>3513</v>
      </c>
      <c r="FJD1" t="s">
        <v>3514</v>
      </c>
      <c r="FJE1" t="s">
        <v>3507</v>
      </c>
      <c r="FJF1" t="s">
        <v>3508</v>
      </c>
      <c r="FJG1" t="s">
        <v>3509</v>
      </c>
      <c r="FJH1" t="s">
        <v>3510</v>
      </c>
      <c r="FJI1" t="s">
        <v>3511</v>
      </c>
      <c r="FJJ1" t="s">
        <v>3512</v>
      </c>
      <c r="FJK1" t="s">
        <v>3513</v>
      </c>
      <c r="FJL1" t="s">
        <v>3514</v>
      </c>
      <c r="FJM1" t="s">
        <v>3507</v>
      </c>
      <c r="FJN1" t="s">
        <v>3508</v>
      </c>
      <c r="FJO1" t="s">
        <v>3509</v>
      </c>
      <c r="FJP1" t="s">
        <v>3510</v>
      </c>
      <c r="FJQ1" t="s">
        <v>3511</v>
      </c>
      <c r="FJR1" t="s">
        <v>3512</v>
      </c>
      <c r="FJS1" t="s">
        <v>3513</v>
      </c>
      <c r="FJT1" t="s">
        <v>3514</v>
      </c>
      <c r="FJU1" t="s">
        <v>3507</v>
      </c>
      <c r="FJV1" t="s">
        <v>3508</v>
      </c>
      <c r="FJW1" t="s">
        <v>3509</v>
      </c>
      <c r="FJX1" t="s">
        <v>3510</v>
      </c>
      <c r="FJY1" t="s">
        <v>3511</v>
      </c>
      <c r="FJZ1" t="s">
        <v>3512</v>
      </c>
      <c r="FKA1" t="s">
        <v>3513</v>
      </c>
      <c r="FKB1" t="s">
        <v>3514</v>
      </c>
      <c r="FKC1" t="s">
        <v>3507</v>
      </c>
      <c r="FKD1" t="s">
        <v>3508</v>
      </c>
      <c r="FKE1" t="s">
        <v>3509</v>
      </c>
      <c r="FKF1" t="s">
        <v>3510</v>
      </c>
      <c r="FKG1" t="s">
        <v>3511</v>
      </c>
      <c r="FKH1" t="s">
        <v>3512</v>
      </c>
      <c r="FKI1" t="s">
        <v>3513</v>
      </c>
      <c r="FKJ1" t="s">
        <v>3514</v>
      </c>
      <c r="FKK1" t="s">
        <v>3507</v>
      </c>
      <c r="FKL1" t="s">
        <v>3508</v>
      </c>
      <c r="FKM1" t="s">
        <v>3509</v>
      </c>
      <c r="FKN1" t="s">
        <v>3510</v>
      </c>
      <c r="FKO1" t="s">
        <v>3511</v>
      </c>
      <c r="FKP1" t="s">
        <v>3512</v>
      </c>
      <c r="FKQ1" t="s">
        <v>3513</v>
      </c>
      <c r="FKR1" t="s">
        <v>3514</v>
      </c>
      <c r="FKS1" t="s">
        <v>3507</v>
      </c>
      <c r="FKT1" t="s">
        <v>3508</v>
      </c>
      <c r="FKU1" t="s">
        <v>3509</v>
      </c>
      <c r="FKV1" t="s">
        <v>3510</v>
      </c>
      <c r="FKW1" t="s">
        <v>3511</v>
      </c>
      <c r="FKX1" t="s">
        <v>3512</v>
      </c>
      <c r="FKY1" t="s">
        <v>3513</v>
      </c>
      <c r="FKZ1" t="s">
        <v>3514</v>
      </c>
      <c r="FLA1" t="s">
        <v>3507</v>
      </c>
      <c r="FLB1" t="s">
        <v>3508</v>
      </c>
      <c r="FLC1" t="s">
        <v>3509</v>
      </c>
      <c r="FLD1" t="s">
        <v>3510</v>
      </c>
      <c r="FLE1" t="s">
        <v>3511</v>
      </c>
      <c r="FLF1" t="s">
        <v>3512</v>
      </c>
      <c r="FLG1" t="s">
        <v>3513</v>
      </c>
      <c r="FLH1" t="s">
        <v>3514</v>
      </c>
      <c r="FLI1" t="s">
        <v>3507</v>
      </c>
      <c r="FLJ1" t="s">
        <v>3508</v>
      </c>
      <c r="FLK1" t="s">
        <v>3509</v>
      </c>
      <c r="FLL1" t="s">
        <v>3510</v>
      </c>
      <c r="FLM1" t="s">
        <v>3511</v>
      </c>
      <c r="FLN1" t="s">
        <v>3512</v>
      </c>
      <c r="FLO1" t="s">
        <v>3513</v>
      </c>
      <c r="FLP1" t="s">
        <v>3514</v>
      </c>
      <c r="FLQ1" t="s">
        <v>3507</v>
      </c>
      <c r="FLR1" t="s">
        <v>3508</v>
      </c>
      <c r="FLS1" t="s">
        <v>3509</v>
      </c>
      <c r="FLT1" t="s">
        <v>3510</v>
      </c>
      <c r="FLU1" t="s">
        <v>3511</v>
      </c>
      <c r="FLV1" t="s">
        <v>3512</v>
      </c>
      <c r="FLW1" t="s">
        <v>3513</v>
      </c>
      <c r="FLX1" t="s">
        <v>3514</v>
      </c>
      <c r="FLY1" t="s">
        <v>3507</v>
      </c>
      <c r="FLZ1" t="s">
        <v>3508</v>
      </c>
      <c r="FMA1" t="s">
        <v>3509</v>
      </c>
      <c r="FMB1" t="s">
        <v>3510</v>
      </c>
      <c r="FMC1" t="s">
        <v>3511</v>
      </c>
      <c r="FMD1" t="s">
        <v>3512</v>
      </c>
      <c r="FME1" t="s">
        <v>3513</v>
      </c>
      <c r="FMF1" t="s">
        <v>3514</v>
      </c>
      <c r="FMG1" t="s">
        <v>3507</v>
      </c>
      <c r="FMH1" t="s">
        <v>3508</v>
      </c>
      <c r="FMI1" t="s">
        <v>3509</v>
      </c>
      <c r="FMJ1" t="s">
        <v>3510</v>
      </c>
      <c r="FMK1" t="s">
        <v>3511</v>
      </c>
      <c r="FML1" t="s">
        <v>3512</v>
      </c>
      <c r="FMM1" t="s">
        <v>3513</v>
      </c>
      <c r="FMN1" t="s">
        <v>3514</v>
      </c>
      <c r="FMO1" t="s">
        <v>3507</v>
      </c>
      <c r="FMP1" t="s">
        <v>3508</v>
      </c>
      <c r="FMQ1" t="s">
        <v>3509</v>
      </c>
      <c r="FMR1" t="s">
        <v>3510</v>
      </c>
      <c r="FMS1" t="s">
        <v>3511</v>
      </c>
      <c r="FMT1" t="s">
        <v>3512</v>
      </c>
      <c r="FMU1" t="s">
        <v>3513</v>
      </c>
      <c r="FMV1" t="s">
        <v>3514</v>
      </c>
      <c r="FMW1" t="s">
        <v>3507</v>
      </c>
      <c r="FMX1" t="s">
        <v>3508</v>
      </c>
      <c r="FMY1" t="s">
        <v>3509</v>
      </c>
      <c r="FMZ1" t="s">
        <v>3510</v>
      </c>
      <c r="FNA1" t="s">
        <v>3511</v>
      </c>
      <c r="FNB1" t="s">
        <v>3512</v>
      </c>
      <c r="FNC1" t="s">
        <v>3513</v>
      </c>
      <c r="FND1" t="s">
        <v>3514</v>
      </c>
      <c r="FNE1" t="s">
        <v>3507</v>
      </c>
      <c r="FNF1" t="s">
        <v>3508</v>
      </c>
      <c r="FNG1" t="s">
        <v>3509</v>
      </c>
      <c r="FNH1" t="s">
        <v>3510</v>
      </c>
      <c r="FNI1" t="s">
        <v>3511</v>
      </c>
      <c r="FNJ1" t="s">
        <v>3512</v>
      </c>
      <c r="FNK1" t="s">
        <v>3513</v>
      </c>
      <c r="FNL1" t="s">
        <v>3514</v>
      </c>
      <c r="FNM1" t="s">
        <v>3507</v>
      </c>
      <c r="FNN1" t="s">
        <v>3508</v>
      </c>
      <c r="FNO1" t="s">
        <v>3509</v>
      </c>
      <c r="FNP1" t="s">
        <v>3510</v>
      </c>
      <c r="FNQ1" t="s">
        <v>3511</v>
      </c>
      <c r="FNR1" t="s">
        <v>3512</v>
      </c>
      <c r="FNS1" t="s">
        <v>3513</v>
      </c>
      <c r="FNT1" t="s">
        <v>3514</v>
      </c>
      <c r="FNU1" t="s">
        <v>3507</v>
      </c>
      <c r="FNV1" t="s">
        <v>3508</v>
      </c>
      <c r="FNW1" t="s">
        <v>3509</v>
      </c>
      <c r="FNX1" t="s">
        <v>3510</v>
      </c>
      <c r="FNY1" t="s">
        <v>3511</v>
      </c>
      <c r="FNZ1" t="s">
        <v>3512</v>
      </c>
      <c r="FOA1" t="s">
        <v>3513</v>
      </c>
      <c r="FOB1" t="s">
        <v>3514</v>
      </c>
      <c r="FOC1" t="s">
        <v>3507</v>
      </c>
      <c r="FOD1" t="s">
        <v>3508</v>
      </c>
      <c r="FOE1" t="s">
        <v>3509</v>
      </c>
      <c r="FOF1" t="s">
        <v>3510</v>
      </c>
      <c r="FOG1" t="s">
        <v>3511</v>
      </c>
      <c r="FOH1" t="s">
        <v>3512</v>
      </c>
      <c r="FOI1" t="s">
        <v>3513</v>
      </c>
      <c r="FOJ1" t="s">
        <v>3514</v>
      </c>
      <c r="FOK1" t="s">
        <v>3507</v>
      </c>
      <c r="FOL1" t="s">
        <v>3508</v>
      </c>
      <c r="FOM1" t="s">
        <v>3509</v>
      </c>
      <c r="FON1" t="s">
        <v>3510</v>
      </c>
      <c r="FOO1" t="s">
        <v>3511</v>
      </c>
      <c r="FOP1" t="s">
        <v>3512</v>
      </c>
      <c r="FOQ1" t="s">
        <v>3513</v>
      </c>
      <c r="FOR1" t="s">
        <v>3514</v>
      </c>
      <c r="FOS1" t="s">
        <v>3507</v>
      </c>
      <c r="FOT1" t="s">
        <v>3508</v>
      </c>
      <c r="FOU1" t="s">
        <v>3509</v>
      </c>
      <c r="FOV1" t="s">
        <v>3510</v>
      </c>
      <c r="FOW1" t="s">
        <v>3511</v>
      </c>
      <c r="FOX1" t="s">
        <v>3512</v>
      </c>
      <c r="FOY1" t="s">
        <v>3513</v>
      </c>
      <c r="FOZ1" t="s">
        <v>3514</v>
      </c>
      <c r="FPA1" t="s">
        <v>3507</v>
      </c>
      <c r="FPB1" t="s">
        <v>3508</v>
      </c>
      <c r="FPC1" t="s">
        <v>3509</v>
      </c>
      <c r="FPD1" t="s">
        <v>3510</v>
      </c>
      <c r="FPE1" t="s">
        <v>3511</v>
      </c>
      <c r="FPF1" t="s">
        <v>3512</v>
      </c>
      <c r="FPG1" t="s">
        <v>3513</v>
      </c>
      <c r="FPH1" t="s">
        <v>3514</v>
      </c>
      <c r="FPI1" t="s">
        <v>3507</v>
      </c>
      <c r="FPJ1" t="s">
        <v>3508</v>
      </c>
      <c r="FPK1" t="s">
        <v>3509</v>
      </c>
      <c r="FPL1" t="s">
        <v>3510</v>
      </c>
      <c r="FPM1" t="s">
        <v>3511</v>
      </c>
      <c r="FPN1" t="s">
        <v>3512</v>
      </c>
      <c r="FPO1" t="s">
        <v>3513</v>
      </c>
      <c r="FPP1" t="s">
        <v>3514</v>
      </c>
      <c r="FPQ1" t="s">
        <v>3507</v>
      </c>
      <c r="FPR1" t="s">
        <v>3508</v>
      </c>
      <c r="FPS1" t="s">
        <v>3509</v>
      </c>
      <c r="FPT1" t="s">
        <v>3510</v>
      </c>
      <c r="FPU1" t="s">
        <v>3511</v>
      </c>
      <c r="FPV1" t="s">
        <v>3512</v>
      </c>
      <c r="FPW1" t="s">
        <v>3513</v>
      </c>
      <c r="FPX1" t="s">
        <v>3514</v>
      </c>
      <c r="FPY1" t="s">
        <v>3507</v>
      </c>
      <c r="FPZ1" t="s">
        <v>3508</v>
      </c>
      <c r="FQA1" t="s">
        <v>3509</v>
      </c>
      <c r="FQB1" t="s">
        <v>3510</v>
      </c>
      <c r="FQC1" t="s">
        <v>3511</v>
      </c>
      <c r="FQD1" t="s">
        <v>3512</v>
      </c>
      <c r="FQE1" t="s">
        <v>3513</v>
      </c>
      <c r="FQF1" t="s">
        <v>3514</v>
      </c>
      <c r="FQG1" t="s">
        <v>3507</v>
      </c>
      <c r="FQH1" t="s">
        <v>3508</v>
      </c>
      <c r="FQI1" t="s">
        <v>3509</v>
      </c>
      <c r="FQJ1" t="s">
        <v>3510</v>
      </c>
      <c r="FQK1" t="s">
        <v>3511</v>
      </c>
      <c r="FQL1" t="s">
        <v>3512</v>
      </c>
      <c r="FQM1" t="s">
        <v>3513</v>
      </c>
      <c r="FQN1" t="s">
        <v>3514</v>
      </c>
      <c r="FQO1" t="s">
        <v>3507</v>
      </c>
      <c r="FQP1" t="s">
        <v>3508</v>
      </c>
      <c r="FQQ1" t="s">
        <v>3509</v>
      </c>
      <c r="FQR1" t="s">
        <v>3510</v>
      </c>
      <c r="FQS1" t="s">
        <v>3511</v>
      </c>
      <c r="FQT1" t="s">
        <v>3512</v>
      </c>
      <c r="FQU1" t="s">
        <v>3513</v>
      </c>
      <c r="FQV1" t="s">
        <v>3514</v>
      </c>
      <c r="FQW1" t="s">
        <v>3507</v>
      </c>
      <c r="FQX1" t="s">
        <v>3508</v>
      </c>
      <c r="FQY1" t="s">
        <v>3509</v>
      </c>
      <c r="FQZ1" t="s">
        <v>3510</v>
      </c>
      <c r="FRA1" t="s">
        <v>3511</v>
      </c>
      <c r="FRB1" t="s">
        <v>3512</v>
      </c>
      <c r="FRC1" t="s">
        <v>3513</v>
      </c>
      <c r="FRD1" t="s">
        <v>3514</v>
      </c>
      <c r="FRE1" t="s">
        <v>3507</v>
      </c>
      <c r="FRF1" t="s">
        <v>3508</v>
      </c>
      <c r="FRG1" t="s">
        <v>3509</v>
      </c>
      <c r="FRH1" t="s">
        <v>3510</v>
      </c>
      <c r="FRI1" t="s">
        <v>3511</v>
      </c>
      <c r="FRJ1" t="s">
        <v>3512</v>
      </c>
      <c r="FRK1" t="s">
        <v>3513</v>
      </c>
      <c r="FRL1" t="s">
        <v>3514</v>
      </c>
      <c r="FRM1" t="s">
        <v>3507</v>
      </c>
      <c r="FRN1" t="s">
        <v>3508</v>
      </c>
      <c r="FRO1" t="s">
        <v>3509</v>
      </c>
      <c r="FRP1" t="s">
        <v>3510</v>
      </c>
      <c r="FRQ1" t="s">
        <v>3511</v>
      </c>
      <c r="FRR1" t="s">
        <v>3512</v>
      </c>
      <c r="FRS1" t="s">
        <v>3513</v>
      </c>
      <c r="FRT1" t="s">
        <v>3514</v>
      </c>
      <c r="FRU1" t="s">
        <v>3507</v>
      </c>
      <c r="FRV1" t="s">
        <v>3508</v>
      </c>
      <c r="FRW1" t="s">
        <v>3509</v>
      </c>
      <c r="FRX1" t="s">
        <v>3510</v>
      </c>
      <c r="FRY1" t="s">
        <v>3511</v>
      </c>
      <c r="FRZ1" t="s">
        <v>3512</v>
      </c>
      <c r="FSA1" t="s">
        <v>3513</v>
      </c>
      <c r="FSB1" t="s">
        <v>3514</v>
      </c>
      <c r="FSC1" t="s">
        <v>3507</v>
      </c>
      <c r="FSD1" t="s">
        <v>3508</v>
      </c>
      <c r="FSE1" t="s">
        <v>3509</v>
      </c>
      <c r="FSF1" t="s">
        <v>3510</v>
      </c>
      <c r="FSG1" t="s">
        <v>3511</v>
      </c>
      <c r="FSH1" t="s">
        <v>3512</v>
      </c>
      <c r="FSI1" t="s">
        <v>3513</v>
      </c>
      <c r="FSJ1" t="s">
        <v>3514</v>
      </c>
      <c r="FSK1" t="s">
        <v>3507</v>
      </c>
      <c r="FSL1" t="s">
        <v>3508</v>
      </c>
      <c r="FSM1" t="s">
        <v>3509</v>
      </c>
      <c r="FSN1" t="s">
        <v>3510</v>
      </c>
      <c r="FSO1" t="s">
        <v>3511</v>
      </c>
      <c r="FSP1" t="s">
        <v>3512</v>
      </c>
      <c r="FSQ1" t="s">
        <v>3513</v>
      </c>
      <c r="FSR1" t="s">
        <v>3514</v>
      </c>
      <c r="FSS1" t="s">
        <v>3507</v>
      </c>
      <c r="FST1" t="s">
        <v>3508</v>
      </c>
      <c r="FSU1" t="s">
        <v>3509</v>
      </c>
      <c r="FSV1" t="s">
        <v>3510</v>
      </c>
      <c r="FSW1" t="s">
        <v>3511</v>
      </c>
      <c r="FSX1" t="s">
        <v>3512</v>
      </c>
      <c r="FSY1" t="s">
        <v>3513</v>
      </c>
      <c r="FSZ1" t="s">
        <v>3514</v>
      </c>
      <c r="FTA1" t="s">
        <v>3507</v>
      </c>
      <c r="FTB1" t="s">
        <v>3508</v>
      </c>
      <c r="FTC1" t="s">
        <v>3509</v>
      </c>
      <c r="FTD1" t="s">
        <v>3510</v>
      </c>
      <c r="FTE1" t="s">
        <v>3511</v>
      </c>
      <c r="FTF1" t="s">
        <v>3512</v>
      </c>
      <c r="FTG1" t="s">
        <v>3513</v>
      </c>
      <c r="FTH1" t="s">
        <v>3514</v>
      </c>
      <c r="FTI1" t="s">
        <v>3507</v>
      </c>
      <c r="FTJ1" t="s">
        <v>3508</v>
      </c>
      <c r="FTK1" t="s">
        <v>3509</v>
      </c>
      <c r="FTL1" t="s">
        <v>3510</v>
      </c>
      <c r="FTM1" t="s">
        <v>3511</v>
      </c>
      <c r="FTN1" t="s">
        <v>3512</v>
      </c>
      <c r="FTO1" t="s">
        <v>3513</v>
      </c>
      <c r="FTP1" t="s">
        <v>3514</v>
      </c>
      <c r="FTQ1" t="s">
        <v>3507</v>
      </c>
      <c r="FTR1" t="s">
        <v>3508</v>
      </c>
      <c r="FTS1" t="s">
        <v>3509</v>
      </c>
      <c r="FTT1" t="s">
        <v>3510</v>
      </c>
      <c r="FTU1" t="s">
        <v>3511</v>
      </c>
      <c r="FTV1" t="s">
        <v>3512</v>
      </c>
      <c r="FTW1" t="s">
        <v>3513</v>
      </c>
      <c r="FTX1" t="s">
        <v>3514</v>
      </c>
      <c r="FTY1" t="s">
        <v>3507</v>
      </c>
      <c r="FTZ1" t="s">
        <v>3508</v>
      </c>
      <c r="FUA1" t="s">
        <v>3509</v>
      </c>
      <c r="FUB1" t="s">
        <v>3510</v>
      </c>
      <c r="FUC1" t="s">
        <v>3511</v>
      </c>
      <c r="FUD1" t="s">
        <v>3512</v>
      </c>
      <c r="FUE1" t="s">
        <v>3513</v>
      </c>
      <c r="FUF1" t="s">
        <v>3514</v>
      </c>
      <c r="FUG1" t="s">
        <v>3507</v>
      </c>
      <c r="FUH1" t="s">
        <v>3508</v>
      </c>
      <c r="FUI1" t="s">
        <v>3509</v>
      </c>
      <c r="FUJ1" t="s">
        <v>3510</v>
      </c>
      <c r="FUK1" t="s">
        <v>3511</v>
      </c>
      <c r="FUL1" t="s">
        <v>3512</v>
      </c>
      <c r="FUM1" t="s">
        <v>3513</v>
      </c>
      <c r="FUN1" t="s">
        <v>3514</v>
      </c>
      <c r="FUO1" t="s">
        <v>3507</v>
      </c>
      <c r="FUP1" t="s">
        <v>3508</v>
      </c>
      <c r="FUQ1" t="s">
        <v>3509</v>
      </c>
      <c r="FUR1" t="s">
        <v>3510</v>
      </c>
      <c r="FUS1" t="s">
        <v>3511</v>
      </c>
      <c r="FUT1" t="s">
        <v>3512</v>
      </c>
      <c r="FUU1" t="s">
        <v>3513</v>
      </c>
      <c r="FUV1" t="s">
        <v>3514</v>
      </c>
      <c r="FUW1" t="s">
        <v>3507</v>
      </c>
      <c r="FUX1" t="s">
        <v>3508</v>
      </c>
      <c r="FUY1" t="s">
        <v>3509</v>
      </c>
      <c r="FUZ1" t="s">
        <v>3510</v>
      </c>
      <c r="FVA1" t="s">
        <v>3511</v>
      </c>
      <c r="FVB1" t="s">
        <v>3512</v>
      </c>
      <c r="FVC1" t="s">
        <v>3513</v>
      </c>
      <c r="FVD1" t="s">
        <v>3514</v>
      </c>
      <c r="FVE1" t="s">
        <v>3507</v>
      </c>
      <c r="FVF1" t="s">
        <v>3508</v>
      </c>
      <c r="FVG1" t="s">
        <v>3509</v>
      </c>
      <c r="FVH1" t="s">
        <v>3510</v>
      </c>
      <c r="FVI1" t="s">
        <v>3511</v>
      </c>
      <c r="FVJ1" t="s">
        <v>3512</v>
      </c>
      <c r="FVK1" t="s">
        <v>3513</v>
      </c>
      <c r="FVL1" t="s">
        <v>3514</v>
      </c>
      <c r="FVM1" t="s">
        <v>3507</v>
      </c>
      <c r="FVN1" t="s">
        <v>3508</v>
      </c>
      <c r="FVO1" t="s">
        <v>3509</v>
      </c>
      <c r="FVP1" t="s">
        <v>3510</v>
      </c>
      <c r="FVQ1" t="s">
        <v>3511</v>
      </c>
      <c r="FVR1" t="s">
        <v>3512</v>
      </c>
      <c r="FVS1" t="s">
        <v>3513</v>
      </c>
      <c r="FVT1" t="s">
        <v>3514</v>
      </c>
      <c r="FVU1" t="s">
        <v>3507</v>
      </c>
      <c r="FVV1" t="s">
        <v>3508</v>
      </c>
      <c r="FVW1" t="s">
        <v>3509</v>
      </c>
      <c r="FVX1" t="s">
        <v>3510</v>
      </c>
      <c r="FVY1" t="s">
        <v>3511</v>
      </c>
      <c r="FVZ1" t="s">
        <v>3512</v>
      </c>
      <c r="FWA1" t="s">
        <v>3513</v>
      </c>
      <c r="FWB1" t="s">
        <v>3514</v>
      </c>
      <c r="FWC1" t="s">
        <v>3507</v>
      </c>
      <c r="FWD1" t="s">
        <v>3508</v>
      </c>
      <c r="FWE1" t="s">
        <v>3509</v>
      </c>
      <c r="FWF1" t="s">
        <v>3510</v>
      </c>
      <c r="FWG1" t="s">
        <v>3511</v>
      </c>
      <c r="FWH1" t="s">
        <v>3512</v>
      </c>
      <c r="FWI1" t="s">
        <v>3513</v>
      </c>
      <c r="FWJ1" t="s">
        <v>3514</v>
      </c>
      <c r="FWK1" t="s">
        <v>3507</v>
      </c>
      <c r="FWL1" t="s">
        <v>3508</v>
      </c>
      <c r="FWM1" t="s">
        <v>3509</v>
      </c>
      <c r="FWN1" t="s">
        <v>3510</v>
      </c>
      <c r="FWO1" t="s">
        <v>3511</v>
      </c>
      <c r="FWP1" t="s">
        <v>3512</v>
      </c>
      <c r="FWQ1" t="s">
        <v>3513</v>
      </c>
      <c r="FWR1" t="s">
        <v>3514</v>
      </c>
      <c r="FWS1" t="s">
        <v>3507</v>
      </c>
      <c r="FWT1" t="s">
        <v>3508</v>
      </c>
      <c r="FWU1" t="s">
        <v>3509</v>
      </c>
      <c r="FWV1" t="s">
        <v>3510</v>
      </c>
      <c r="FWW1" t="s">
        <v>3511</v>
      </c>
      <c r="FWX1" t="s">
        <v>3512</v>
      </c>
      <c r="FWY1" t="s">
        <v>3513</v>
      </c>
      <c r="FWZ1" t="s">
        <v>3514</v>
      </c>
      <c r="FXA1" t="s">
        <v>3507</v>
      </c>
      <c r="FXB1" t="s">
        <v>3508</v>
      </c>
      <c r="FXC1" t="s">
        <v>3509</v>
      </c>
      <c r="FXD1" t="s">
        <v>3510</v>
      </c>
      <c r="FXE1" t="s">
        <v>3511</v>
      </c>
      <c r="FXF1" t="s">
        <v>3512</v>
      </c>
      <c r="FXG1" t="s">
        <v>3513</v>
      </c>
      <c r="FXH1" t="s">
        <v>3514</v>
      </c>
      <c r="FXI1" t="s">
        <v>3507</v>
      </c>
      <c r="FXJ1" t="s">
        <v>3508</v>
      </c>
      <c r="FXK1" t="s">
        <v>3509</v>
      </c>
      <c r="FXL1" t="s">
        <v>3510</v>
      </c>
      <c r="FXM1" t="s">
        <v>3511</v>
      </c>
      <c r="FXN1" t="s">
        <v>3512</v>
      </c>
      <c r="FXO1" t="s">
        <v>3513</v>
      </c>
      <c r="FXP1" t="s">
        <v>3514</v>
      </c>
      <c r="FXQ1" t="s">
        <v>3507</v>
      </c>
      <c r="FXR1" t="s">
        <v>3508</v>
      </c>
      <c r="FXS1" t="s">
        <v>3509</v>
      </c>
      <c r="FXT1" t="s">
        <v>3510</v>
      </c>
      <c r="FXU1" t="s">
        <v>3511</v>
      </c>
      <c r="FXV1" t="s">
        <v>3512</v>
      </c>
      <c r="FXW1" t="s">
        <v>3513</v>
      </c>
      <c r="FXX1" t="s">
        <v>3514</v>
      </c>
      <c r="FXY1" t="s">
        <v>3507</v>
      </c>
      <c r="FXZ1" t="s">
        <v>3508</v>
      </c>
      <c r="FYA1" t="s">
        <v>3509</v>
      </c>
      <c r="FYB1" t="s">
        <v>3510</v>
      </c>
      <c r="FYC1" t="s">
        <v>3511</v>
      </c>
      <c r="FYD1" t="s">
        <v>3512</v>
      </c>
      <c r="FYE1" t="s">
        <v>3513</v>
      </c>
      <c r="FYF1" t="s">
        <v>3514</v>
      </c>
      <c r="FYG1" t="s">
        <v>3507</v>
      </c>
      <c r="FYH1" t="s">
        <v>3508</v>
      </c>
      <c r="FYI1" t="s">
        <v>3509</v>
      </c>
      <c r="FYJ1" t="s">
        <v>3510</v>
      </c>
      <c r="FYK1" t="s">
        <v>3511</v>
      </c>
      <c r="FYL1" t="s">
        <v>3512</v>
      </c>
      <c r="FYM1" t="s">
        <v>3513</v>
      </c>
      <c r="FYN1" t="s">
        <v>3514</v>
      </c>
      <c r="FYO1" t="s">
        <v>3507</v>
      </c>
      <c r="FYP1" t="s">
        <v>3508</v>
      </c>
      <c r="FYQ1" t="s">
        <v>3509</v>
      </c>
      <c r="FYR1" t="s">
        <v>3510</v>
      </c>
      <c r="FYS1" t="s">
        <v>3511</v>
      </c>
      <c r="FYT1" t="s">
        <v>3512</v>
      </c>
      <c r="FYU1" t="s">
        <v>3513</v>
      </c>
      <c r="FYV1" t="s">
        <v>3514</v>
      </c>
      <c r="FYW1" t="s">
        <v>3507</v>
      </c>
      <c r="FYX1" t="s">
        <v>3508</v>
      </c>
      <c r="FYY1" t="s">
        <v>3509</v>
      </c>
      <c r="FYZ1" t="s">
        <v>3510</v>
      </c>
      <c r="FZA1" t="s">
        <v>3511</v>
      </c>
      <c r="FZB1" t="s">
        <v>3512</v>
      </c>
      <c r="FZC1" t="s">
        <v>3513</v>
      </c>
      <c r="FZD1" t="s">
        <v>3514</v>
      </c>
      <c r="FZE1" t="s">
        <v>3507</v>
      </c>
      <c r="FZF1" t="s">
        <v>3508</v>
      </c>
      <c r="FZG1" t="s">
        <v>3509</v>
      </c>
      <c r="FZH1" t="s">
        <v>3510</v>
      </c>
      <c r="FZI1" t="s">
        <v>3511</v>
      </c>
      <c r="FZJ1" t="s">
        <v>3512</v>
      </c>
      <c r="FZK1" t="s">
        <v>3513</v>
      </c>
      <c r="FZL1" t="s">
        <v>3514</v>
      </c>
      <c r="FZM1" t="s">
        <v>3507</v>
      </c>
      <c r="FZN1" t="s">
        <v>3508</v>
      </c>
      <c r="FZO1" t="s">
        <v>3509</v>
      </c>
      <c r="FZP1" t="s">
        <v>3510</v>
      </c>
      <c r="FZQ1" t="s">
        <v>3511</v>
      </c>
      <c r="FZR1" t="s">
        <v>3512</v>
      </c>
      <c r="FZS1" t="s">
        <v>3513</v>
      </c>
      <c r="FZT1" t="s">
        <v>3514</v>
      </c>
      <c r="FZU1" t="s">
        <v>3507</v>
      </c>
      <c r="FZV1" t="s">
        <v>3508</v>
      </c>
      <c r="FZW1" t="s">
        <v>3509</v>
      </c>
      <c r="FZX1" t="s">
        <v>3510</v>
      </c>
      <c r="FZY1" t="s">
        <v>3511</v>
      </c>
      <c r="FZZ1" t="s">
        <v>3512</v>
      </c>
      <c r="GAA1" t="s">
        <v>3513</v>
      </c>
      <c r="GAB1" t="s">
        <v>3514</v>
      </c>
      <c r="GAC1" t="s">
        <v>3507</v>
      </c>
      <c r="GAD1" t="s">
        <v>3508</v>
      </c>
      <c r="GAE1" t="s">
        <v>3509</v>
      </c>
      <c r="GAF1" t="s">
        <v>3510</v>
      </c>
      <c r="GAG1" t="s">
        <v>3511</v>
      </c>
      <c r="GAH1" t="s">
        <v>3512</v>
      </c>
      <c r="GAI1" t="s">
        <v>3513</v>
      </c>
      <c r="GAJ1" t="s">
        <v>3514</v>
      </c>
      <c r="GAK1" t="s">
        <v>3507</v>
      </c>
      <c r="GAL1" t="s">
        <v>3508</v>
      </c>
      <c r="GAM1" t="s">
        <v>3509</v>
      </c>
      <c r="GAN1" t="s">
        <v>3510</v>
      </c>
      <c r="GAO1" t="s">
        <v>3511</v>
      </c>
      <c r="GAP1" t="s">
        <v>3512</v>
      </c>
      <c r="GAQ1" t="s">
        <v>3513</v>
      </c>
      <c r="GAR1" t="s">
        <v>3514</v>
      </c>
      <c r="GAS1" t="s">
        <v>3507</v>
      </c>
      <c r="GAT1" t="s">
        <v>3508</v>
      </c>
      <c r="GAU1" t="s">
        <v>3509</v>
      </c>
      <c r="GAV1" t="s">
        <v>3510</v>
      </c>
      <c r="GAW1" t="s">
        <v>3511</v>
      </c>
      <c r="GAX1" t="s">
        <v>3512</v>
      </c>
      <c r="GAY1" t="s">
        <v>3513</v>
      </c>
      <c r="GAZ1" t="s">
        <v>3514</v>
      </c>
      <c r="GBA1" t="s">
        <v>3507</v>
      </c>
      <c r="GBB1" t="s">
        <v>3508</v>
      </c>
      <c r="GBC1" t="s">
        <v>3509</v>
      </c>
      <c r="GBD1" t="s">
        <v>3510</v>
      </c>
      <c r="GBE1" t="s">
        <v>3511</v>
      </c>
      <c r="GBF1" t="s">
        <v>3512</v>
      </c>
      <c r="GBG1" t="s">
        <v>3513</v>
      </c>
      <c r="GBH1" t="s">
        <v>3514</v>
      </c>
      <c r="GBI1" t="s">
        <v>3507</v>
      </c>
      <c r="GBJ1" t="s">
        <v>3508</v>
      </c>
      <c r="GBK1" t="s">
        <v>3509</v>
      </c>
      <c r="GBL1" t="s">
        <v>3510</v>
      </c>
      <c r="GBM1" t="s">
        <v>3511</v>
      </c>
      <c r="GBN1" t="s">
        <v>3512</v>
      </c>
      <c r="GBO1" t="s">
        <v>3513</v>
      </c>
      <c r="GBP1" t="s">
        <v>3514</v>
      </c>
      <c r="GBQ1" t="s">
        <v>3507</v>
      </c>
      <c r="GBR1" t="s">
        <v>3508</v>
      </c>
      <c r="GBS1" t="s">
        <v>3509</v>
      </c>
      <c r="GBT1" t="s">
        <v>3510</v>
      </c>
      <c r="GBU1" t="s">
        <v>3511</v>
      </c>
      <c r="GBV1" t="s">
        <v>3512</v>
      </c>
      <c r="GBW1" t="s">
        <v>3513</v>
      </c>
      <c r="GBX1" t="s">
        <v>3514</v>
      </c>
      <c r="GBY1" t="s">
        <v>3507</v>
      </c>
      <c r="GBZ1" t="s">
        <v>3508</v>
      </c>
      <c r="GCA1" t="s">
        <v>3509</v>
      </c>
      <c r="GCB1" t="s">
        <v>3510</v>
      </c>
      <c r="GCC1" t="s">
        <v>3511</v>
      </c>
      <c r="GCD1" t="s">
        <v>3512</v>
      </c>
      <c r="GCE1" t="s">
        <v>3513</v>
      </c>
      <c r="GCF1" t="s">
        <v>3514</v>
      </c>
      <c r="GCG1" t="s">
        <v>3507</v>
      </c>
      <c r="GCH1" t="s">
        <v>3508</v>
      </c>
      <c r="GCI1" t="s">
        <v>3509</v>
      </c>
      <c r="GCJ1" t="s">
        <v>3510</v>
      </c>
      <c r="GCK1" t="s">
        <v>3511</v>
      </c>
      <c r="GCL1" t="s">
        <v>3512</v>
      </c>
      <c r="GCM1" t="s">
        <v>3513</v>
      </c>
      <c r="GCN1" t="s">
        <v>3514</v>
      </c>
      <c r="GCO1" t="s">
        <v>3507</v>
      </c>
      <c r="GCP1" t="s">
        <v>3508</v>
      </c>
      <c r="GCQ1" t="s">
        <v>3509</v>
      </c>
      <c r="GCR1" t="s">
        <v>3510</v>
      </c>
      <c r="GCS1" t="s">
        <v>3511</v>
      </c>
      <c r="GCT1" t="s">
        <v>3512</v>
      </c>
      <c r="GCU1" t="s">
        <v>3513</v>
      </c>
      <c r="GCV1" t="s">
        <v>3514</v>
      </c>
      <c r="GCW1" t="s">
        <v>3507</v>
      </c>
      <c r="GCX1" t="s">
        <v>3508</v>
      </c>
      <c r="GCY1" t="s">
        <v>3509</v>
      </c>
      <c r="GCZ1" t="s">
        <v>3510</v>
      </c>
      <c r="GDA1" t="s">
        <v>3511</v>
      </c>
      <c r="GDB1" t="s">
        <v>3512</v>
      </c>
      <c r="GDC1" t="s">
        <v>3513</v>
      </c>
      <c r="GDD1" t="s">
        <v>3514</v>
      </c>
      <c r="GDE1" t="s">
        <v>3507</v>
      </c>
      <c r="GDF1" t="s">
        <v>3508</v>
      </c>
      <c r="GDG1" t="s">
        <v>3509</v>
      </c>
      <c r="GDH1" t="s">
        <v>3510</v>
      </c>
      <c r="GDI1" t="s">
        <v>3511</v>
      </c>
      <c r="GDJ1" t="s">
        <v>3512</v>
      </c>
      <c r="GDK1" t="s">
        <v>3513</v>
      </c>
      <c r="GDL1" t="s">
        <v>3514</v>
      </c>
      <c r="GDM1" t="s">
        <v>3507</v>
      </c>
      <c r="GDN1" t="s">
        <v>3508</v>
      </c>
      <c r="GDO1" t="s">
        <v>3509</v>
      </c>
      <c r="GDP1" t="s">
        <v>3510</v>
      </c>
      <c r="GDQ1" t="s">
        <v>3511</v>
      </c>
      <c r="GDR1" t="s">
        <v>3512</v>
      </c>
      <c r="GDS1" t="s">
        <v>3513</v>
      </c>
      <c r="GDT1" t="s">
        <v>3514</v>
      </c>
      <c r="GDU1" t="s">
        <v>3507</v>
      </c>
      <c r="GDV1" t="s">
        <v>3508</v>
      </c>
      <c r="GDW1" t="s">
        <v>3509</v>
      </c>
      <c r="GDX1" t="s">
        <v>3510</v>
      </c>
      <c r="GDY1" t="s">
        <v>3511</v>
      </c>
      <c r="GDZ1" t="s">
        <v>3512</v>
      </c>
      <c r="GEA1" t="s">
        <v>3513</v>
      </c>
      <c r="GEB1" t="s">
        <v>3514</v>
      </c>
      <c r="GEC1" t="s">
        <v>3507</v>
      </c>
      <c r="GED1" t="s">
        <v>3508</v>
      </c>
      <c r="GEE1" t="s">
        <v>3509</v>
      </c>
      <c r="GEF1" t="s">
        <v>3510</v>
      </c>
      <c r="GEG1" t="s">
        <v>3511</v>
      </c>
      <c r="GEH1" t="s">
        <v>3512</v>
      </c>
      <c r="GEI1" t="s">
        <v>3513</v>
      </c>
      <c r="GEJ1" t="s">
        <v>3514</v>
      </c>
      <c r="GEK1" t="s">
        <v>3507</v>
      </c>
      <c r="GEL1" t="s">
        <v>3508</v>
      </c>
      <c r="GEM1" t="s">
        <v>3509</v>
      </c>
      <c r="GEN1" t="s">
        <v>3510</v>
      </c>
      <c r="GEO1" t="s">
        <v>3511</v>
      </c>
      <c r="GEP1" t="s">
        <v>3512</v>
      </c>
      <c r="GEQ1" t="s">
        <v>3513</v>
      </c>
      <c r="GER1" t="s">
        <v>3514</v>
      </c>
      <c r="GES1" t="s">
        <v>3507</v>
      </c>
      <c r="GET1" t="s">
        <v>3508</v>
      </c>
      <c r="GEU1" t="s">
        <v>3509</v>
      </c>
      <c r="GEV1" t="s">
        <v>3510</v>
      </c>
      <c r="GEW1" t="s">
        <v>3511</v>
      </c>
      <c r="GEX1" t="s">
        <v>3512</v>
      </c>
      <c r="GEY1" t="s">
        <v>3513</v>
      </c>
      <c r="GEZ1" t="s">
        <v>3514</v>
      </c>
      <c r="GFA1" t="s">
        <v>3507</v>
      </c>
      <c r="GFB1" t="s">
        <v>3508</v>
      </c>
      <c r="GFC1" t="s">
        <v>3509</v>
      </c>
      <c r="GFD1" t="s">
        <v>3510</v>
      </c>
      <c r="GFE1" t="s">
        <v>3511</v>
      </c>
      <c r="GFF1" t="s">
        <v>3512</v>
      </c>
      <c r="GFG1" t="s">
        <v>3513</v>
      </c>
      <c r="GFH1" t="s">
        <v>3514</v>
      </c>
      <c r="GFI1" t="s">
        <v>3507</v>
      </c>
      <c r="GFJ1" t="s">
        <v>3508</v>
      </c>
      <c r="GFK1" t="s">
        <v>3509</v>
      </c>
      <c r="GFL1" t="s">
        <v>3510</v>
      </c>
      <c r="GFM1" t="s">
        <v>3511</v>
      </c>
      <c r="GFN1" t="s">
        <v>3512</v>
      </c>
      <c r="GFO1" t="s">
        <v>3513</v>
      </c>
      <c r="GFP1" t="s">
        <v>3514</v>
      </c>
      <c r="GFQ1" t="s">
        <v>3507</v>
      </c>
      <c r="GFR1" t="s">
        <v>3508</v>
      </c>
      <c r="GFS1" t="s">
        <v>3509</v>
      </c>
      <c r="GFT1" t="s">
        <v>3510</v>
      </c>
      <c r="GFU1" t="s">
        <v>3511</v>
      </c>
      <c r="GFV1" t="s">
        <v>3512</v>
      </c>
      <c r="GFW1" t="s">
        <v>3513</v>
      </c>
      <c r="GFX1" t="s">
        <v>3514</v>
      </c>
      <c r="GFY1" t="s">
        <v>3507</v>
      </c>
      <c r="GFZ1" t="s">
        <v>3508</v>
      </c>
      <c r="GGA1" t="s">
        <v>3509</v>
      </c>
      <c r="GGB1" t="s">
        <v>3510</v>
      </c>
      <c r="GGC1" t="s">
        <v>3511</v>
      </c>
      <c r="GGD1" t="s">
        <v>3512</v>
      </c>
      <c r="GGE1" t="s">
        <v>3513</v>
      </c>
      <c r="GGF1" t="s">
        <v>3514</v>
      </c>
      <c r="GGG1" t="s">
        <v>3507</v>
      </c>
      <c r="GGH1" t="s">
        <v>3508</v>
      </c>
      <c r="GGI1" t="s">
        <v>3509</v>
      </c>
      <c r="GGJ1" t="s">
        <v>3510</v>
      </c>
      <c r="GGK1" t="s">
        <v>3511</v>
      </c>
      <c r="GGL1" t="s">
        <v>3512</v>
      </c>
      <c r="GGM1" t="s">
        <v>3513</v>
      </c>
      <c r="GGN1" t="s">
        <v>3514</v>
      </c>
      <c r="GGO1" t="s">
        <v>3507</v>
      </c>
      <c r="GGP1" t="s">
        <v>3508</v>
      </c>
      <c r="GGQ1" t="s">
        <v>3509</v>
      </c>
      <c r="GGR1" t="s">
        <v>3510</v>
      </c>
      <c r="GGS1" t="s">
        <v>3511</v>
      </c>
      <c r="GGT1" t="s">
        <v>3512</v>
      </c>
      <c r="GGU1" t="s">
        <v>3513</v>
      </c>
      <c r="GGV1" t="s">
        <v>3514</v>
      </c>
      <c r="GGW1" t="s">
        <v>3507</v>
      </c>
      <c r="GGX1" t="s">
        <v>3508</v>
      </c>
      <c r="GGY1" t="s">
        <v>3509</v>
      </c>
      <c r="GGZ1" t="s">
        <v>3510</v>
      </c>
      <c r="GHA1" t="s">
        <v>3511</v>
      </c>
      <c r="GHB1" t="s">
        <v>3512</v>
      </c>
      <c r="GHC1" t="s">
        <v>3513</v>
      </c>
      <c r="GHD1" t="s">
        <v>3514</v>
      </c>
      <c r="GHE1" t="s">
        <v>3507</v>
      </c>
      <c r="GHF1" t="s">
        <v>3508</v>
      </c>
      <c r="GHG1" t="s">
        <v>3509</v>
      </c>
      <c r="GHH1" t="s">
        <v>3510</v>
      </c>
      <c r="GHI1" t="s">
        <v>3511</v>
      </c>
      <c r="GHJ1" t="s">
        <v>3512</v>
      </c>
      <c r="GHK1" t="s">
        <v>3513</v>
      </c>
      <c r="GHL1" t="s">
        <v>3514</v>
      </c>
      <c r="GHM1" t="s">
        <v>3507</v>
      </c>
      <c r="GHN1" t="s">
        <v>3508</v>
      </c>
      <c r="GHO1" t="s">
        <v>3509</v>
      </c>
      <c r="GHP1" t="s">
        <v>3510</v>
      </c>
      <c r="GHQ1" t="s">
        <v>3511</v>
      </c>
      <c r="GHR1" t="s">
        <v>3512</v>
      </c>
      <c r="GHS1" t="s">
        <v>3513</v>
      </c>
      <c r="GHT1" t="s">
        <v>3514</v>
      </c>
      <c r="GHU1" t="s">
        <v>3507</v>
      </c>
      <c r="GHV1" t="s">
        <v>3508</v>
      </c>
      <c r="GHW1" t="s">
        <v>3509</v>
      </c>
      <c r="GHX1" t="s">
        <v>3510</v>
      </c>
      <c r="GHY1" t="s">
        <v>3511</v>
      </c>
      <c r="GHZ1" t="s">
        <v>3512</v>
      </c>
      <c r="GIA1" t="s">
        <v>3513</v>
      </c>
      <c r="GIB1" t="s">
        <v>3514</v>
      </c>
      <c r="GIC1" t="s">
        <v>3507</v>
      </c>
      <c r="GID1" t="s">
        <v>3508</v>
      </c>
      <c r="GIE1" t="s">
        <v>3509</v>
      </c>
      <c r="GIF1" t="s">
        <v>3510</v>
      </c>
      <c r="GIG1" t="s">
        <v>3511</v>
      </c>
      <c r="GIH1" t="s">
        <v>3512</v>
      </c>
      <c r="GII1" t="s">
        <v>3513</v>
      </c>
      <c r="GIJ1" t="s">
        <v>3514</v>
      </c>
      <c r="GIK1" t="s">
        <v>3507</v>
      </c>
      <c r="GIL1" t="s">
        <v>3508</v>
      </c>
      <c r="GIM1" t="s">
        <v>3509</v>
      </c>
      <c r="GIN1" t="s">
        <v>3510</v>
      </c>
      <c r="GIO1" t="s">
        <v>3511</v>
      </c>
      <c r="GIP1" t="s">
        <v>3512</v>
      </c>
      <c r="GIQ1" t="s">
        <v>3513</v>
      </c>
      <c r="GIR1" t="s">
        <v>3514</v>
      </c>
      <c r="GIS1" t="s">
        <v>3507</v>
      </c>
      <c r="GIT1" t="s">
        <v>3508</v>
      </c>
      <c r="GIU1" t="s">
        <v>3509</v>
      </c>
      <c r="GIV1" t="s">
        <v>3510</v>
      </c>
      <c r="GIW1" t="s">
        <v>3511</v>
      </c>
      <c r="GIX1" t="s">
        <v>3512</v>
      </c>
      <c r="GIY1" t="s">
        <v>3513</v>
      </c>
      <c r="GIZ1" t="s">
        <v>3514</v>
      </c>
      <c r="GJA1" t="s">
        <v>3507</v>
      </c>
      <c r="GJB1" t="s">
        <v>3508</v>
      </c>
      <c r="GJC1" t="s">
        <v>3509</v>
      </c>
      <c r="GJD1" t="s">
        <v>3510</v>
      </c>
      <c r="GJE1" t="s">
        <v>3511</v>
      </c>
      <c r="GJF1" t="s">
        <v>3512</v>
      </c>
      <c r="GJG1" t="s">
        <v>3513</v>
      </c>
      <c r="GJH1" t="s">
        <v>3514</v>
      </c>
      <c r="GJI1" t="s">
        <v>3507</v>
      </c>
      <c r="GJJ1" t="s">
        <v>3508</v>
      </c>
      <c r="GJK1" t="s">
        <v>3509</v>
      </c>
      <c r="GJL1" t="s">
        <v>3510</v>
      </c>
      <c r="GJM1" t="s">
        <v>3511</v>
      </c>
      <c r="GJN1" t="s">
        <v>3512</v>
      </c>
      <c r="GJO1" t="s">
        <v>3513</v>
      </c>
      <c r="GJP1" t="s">
        <v>3514</v>
      </c>
      <c r="GJQ1" t="s">
        <v>3507</v>
      </c>
      <c r="GJR1" t="s">
        <v>3508</v>
      </c>
      <c r="GJS1" t="s">
        <v>3509</v>
      </c>
      <c r="GJT1" t="s">
        <v>3510</v>
      </c>
      <c r="GJU1" t="s">
        <v>3511</v>
      </c>
      <c r="GJV1" t="s">
        <v>3512</v>
      </c>
      <c r="GJW1" t="s">
        <v>3513</v>
      </c>
      <c r="GJX1" t="s">
        <v>3514</v>
      </c>
      <c r="GJY1" t="s">
        <v>3507</v>
      </c>
      <c r="GJZ1" t="s">
        <v>3508</v>
      </c>
      <c r="GKA1" t="s">
        <v>3509</v>
      </c>
      <c r="GKB1" t="s">
        <v>3510</v>
      </c>
      <c r="GKC1" t="s">
        <v>3511</v>
      </c>
      <c r="GKD1" t="s">
        <v>3512</v>
      </c>
      <c r="GKE1" t="s">
        <v>3513</v>
      </c>
      <c r="GKF1" t="s">
        <v>3514</v>
      </c>
      <c r="GKG1" t="s">
        <v>3507</v>
      </c>
      <c r="GKH1" t="s">
        <v>3508</v>
      </c>
      <c r="GKI1" t="s">
        <v>3509</v>
      </c>
      <c r="GKJ1" t="s">
        <v>3510</v>
      </c>
      <c r="GKK1" t="s">
        <v>3511</v>
      </c>
      <c r="GKL1" t="s">
        <v>3512</v>
      </c>
      <c r="GKM1" t="s">
        <v>3513</v>
      </c>
      <c r="GKN1" t="s">
        <v>3514</v>
      </c>
      <c r="GKO1" t="s">
        <v>3507</v>
      </c>
      <c r="GKP1" t="s">
        <v>3508</v>
      </c>
      <c r="GKQ1" t="s">
        <v>3509</v>
      </c>
      <c r="GKR1" t="s">
        <v>3510</v>
      </c>
      <c r="GKS1" t="s">
        <v>3511</v>
      </c>
      <c r="GKT1" t="s">
        <v>3512</v>
      </c>
      <c r="GKU1" t="s">
        <v>3513</v>
      </c>
      <c r="GKV1" t="s">
        <v>3514</v>
      </c>
      <c r="GKW1" t="s">
        <v>3507</v>
      </c>
      <c r="GKX1" t="s">
        <v>3508</v>
      </c>
      <c r="GKY1" t="s">
        <v>3509</v>
      </c>
      <c r="GKZ1" t="s">
        <v>3510</v>
      </c>
      <c r="GLA1" t="s">
        <v>3511</v>
      </c>
      <c r="GLB1" t="s">
        <v>3512</v>
      </c>
      <c r="GLC1" t="s">
        <v>3513</v>
      </c>
      <c r="GLD1" t="s">
        <v>3514</v>
      </c>
      <c r="GLE1" t="s">
        <v>3507</v>
      </c>
      <c r="GLF1" t="s">
        <v>3508</v>
      </c>
      <c r="GLG1" t="s">
        <v>3509</v>
      </c>
      <c r="GLH1" t="s">
        <v>3510</v>
      </c>
      <c r="GLI1" t="s">
        <v>3511</v>
      </c>
      <c r="GLJ1" t="s">
        <v>3512</v>
      </c>
      <c r="GLK1" t="s">
        <v>3513</v>
      </c>
      <c r="GLL1" t="s">
        <v>3514</v>
      </c>
      <c r="GLM1" t="s">
        <v>3507</v>
      </c>
      <c r="GLN1" t="s">
        <v>3508</v>
      </c>
      <c r="GLO1" t="s">
        <v>3509</v>
      </c>
      <c r="GLP1" t="s">
        <v>3510</v>
      </c>
      <c r="GLQ1" t="s">
        <v>3511</v>
      </c>
      <c r="GLR1" t="s">
        <v>3512</v>
      </c>
      <c r="GLS1" t="s">
        <v>3513</v>
      </c>
      <c r="GLT1" t="s">
        <v>3514</v>
      </c>
      <c r="GLU1" t="s">
        <v>3507</v>
      </c>
      <c r="GLV1" t="s">
        <v>3508</v>
      </c>
      <c r="GLW1" t="s">
        <v>3509</v>
      </c>
      <c r="GLX1" t="s">
        <v>3510</v>
      </c>
      <c r="GLY1" t="s">
        <v>3511</v>
      </c>
      <c r="GLZ1" t="s">
        <v>3512</v>
      </c>
      <c r="GMA1" t="s">
        <v>3513</v>
      </c>
      <c r="GMB1" t="s">
        <v>3514</v>
      </c>
      <c r="GMC1" t="s">
        <v>3507</v>
      </c>
      <c r="GMD1" t="s">
        <v>3508</v>
      </c>
      <c r="GME1" t="s">
        <v>3509</v>
      </c>
      <c r="GMF1" t="s">
        <v>3510</v>
      </c>
      <c r="GMG1" t="s">
        <v>3511</v>
      </c>
      <c r="GMH1" t="s">
        <v>3512</v>
      </c>
      <c r="GMI1" t="s">
        <v>3513</v>
      </c>
      <c r="GMJ1" t="s">
        <v>3514</v>
      </c>
      <c r="GMK1" t="s">
        <v>3507</v>
      </c>
      <c r="GML1" t="s">
        <v>3508</v>
      </c>
      <c r="GMM1" t="s">
        <v>3509</v>
      </c>
      <c r="GMN1" t="s">
        <v>3510</v>
      </c>
      <c r="GMO1" t="s">
        <v>3511</v>
      </c>
      <c r="GMP1" t="s">
        <v>3512</v>
      </c>
      <c r="GMQ1" t="s">
        <v>3513</v>
      </c>
      <c r="GMR1" t="s">
        <v>3514</v>
      </c>
      <c r="GMS1" t="s">
        <v>3507</v>
      </c>
      <c r="GMT1" t="s">
        <v>3508</v>
      </c>
      <c r="GMU1" t="s">
        <v>3509</v>
      </c>
      <c r="GMV1" t="s">
        <v>3510</v>
      </c>
      <c r="GMW1" t="s">
        <v>3511</v>
      </c>
      <c r="GMX1" t="s">
        <v>3512</v>
      </c>
      <c r="GMY1" t="s">
        <v>3513</v>
      </c>
      <c r="GMZ1" t="s">
        <v>3514</v>
      </c>
      <c r="GNA1" t="s">
        <v>3507</v>
      </c>
      <c r="GNB1" t="s">
        <v>3508</v>
      </c>
      <c r="GNC1" t="s">
        <v>3509</v>
      </c>
      <c r="GND1" t="s">
        <v>3510</v>
      </c>
      <c r="GNE1" t="s">
        <v>3511</v>
      </c>
      <c r="GNF1" t="s">
        <v>3512</v>
      </c>
      <c r="GNG1" t="s">
        <v>3513</v>
      </c>
      <c r="GNH1" t="s">
        <v>3514</v>
      </c>
      <c r="GNI1" t="s">
        <v>3507</v>
      </c>
      <c r="GNJ1" t="s">
        <v>3508</v>
      </c>
      <c r="GNK1" t="s">
        <v>3509</v>
      </c>
      <c r="GNL1" t="s">
        <v>3510</v>
      </c>
      <c r="GNM1" t="s">
        <v>3511</v>
      </c>
      <c r="GNN1" t="s">
        <v>3512</v>
      </c>
      <c r="GNO1" t="s">
        <v>3513</v>
      </c>
      <c r="GNP1" t="s">
        <v>3514</v>
      </c>
      <c r="GNQ1" t="s">
        <v>3507</v>
      </c>
      <c r="GNR1" t="s">
        <v>3508</v>
      </c>
      <c r="GNS1" t="s">
        <v>3509</v>
      </c>
      <c r="GNT1" t="s">
        <v>3510</v>
      </c>
      <c r="GNU1" t="s">
        <v>3511</v>
      </c>
      <c r="GNV1" t="s">
        <v>3512</v>
      </c>
      <c r="GNW1" t="s">
        <v>3513</v>
      </c>
      <c r="GNX1" t="s">
        <v>3514</v>
      </c>
      <c r="GNY1" t="s">
        <v>3507</v>
      </c>
      <c r="GNZ1" t="s">
        <v>3508</v>
      </c>
      <c r="GOA1" t="s">
        <v>3509</v>
      </c>
      <c r="GOB1" t="s">
        <v>3510</v>
      </c>
      <c r="GOC1" t="s">
        <v>3511</v>
      </c>
      <c r="GOD1" t="s">
        <v>3512</v>
      </c>
      <c r="GOE1" t="s">
        <v>3513</v>
      </c>
      <c r="GOF1" t="s">
        <v>3514</v>
      </c>
      <c r="GOG1" t="s">
        <v>3507</v>
      </c>
      <c r="GOH1" t="s">
        <v>3508</v>
      </c>
      <c r="GOI1" t="s">
        <v>3509</v>
      </c>
      <c r="GOJ1" t="s">
        <v>3510</v>
      </c>
      <c r="GOK1" t="s">
        <v>3511</v>
      </c>
      <c r="GOL1" t="s">
        <v>3512</v>
      </c>
      <c r="GOM1" t="s">
        <v>3513</v>
      </c>
      <c r="GON1" t="s">
        <v>3514</v>
      </c>
      <c r="GOO1" t="s">
        <v>3507</v>
      </c>
      <c r="GOP1" t="s">
        <v>3508</v>
      </c>
      <c r="GOQ1" t="s">
        <v>3509</v>
      </c>
      <c r="GOR1" t="s">
        <v>3510</v>
      </c>
      <c r="GOS1" t="s">
        <v>3511</v>
      </c>
      <c r="GOT1" t="s">
        <v>3512</v>
      </c>
      <c r="GOU1" t="s">
        <v>3513</v>
      </c>
      <c r="GOV1" t="s">
        <v>3514</v>
      </c>
      <c r="GOW1" t="s">
        <v>3507</v>
      </c>
      <c r="GOX1" t="s">
        <v>3508</v>
      </c>
      <c r="GOY1" t="s">
        <v>3509</v>
      </c>
      <c r="GOZ1" t="s">
        <v>3510</v>
      </c>
      <c r="GPA1" t="s">
        <v>3511</v>
      </c>
      <c r="GPB1" t="s">
        <v>3512</v>
      </c>
      <c r="GPC1" t="s">
        <v>3513</v>
      </c>
      <c r="GPD1" t="s">
        <v>3514</v>
      </c>
      <c r="GPE1" t="s">
        <v>3507</v>
      </c>
      <c r="GPF1" t="s">
        <v>3508</v>
      </c>
      <c r="GPG1" t="s">
        <v>3509</v>
      </c>
      <c r="GPH1" t="s">
        <v>3510</v>
      </c>
      <c r="GPI1" t="s">
        <v>3511</v>
      </c>
      <c r="GPJ1" t="s">
        <v>3512</v>
      </c>
      <c r="GPK1" t="s">
        <v>3513</v>
      </c>
      <c r="GPL1" t="s">
        <v>3514</v>
      </c>
      <c r="GPM1" t="s">
        <v>3507</v>
      </c>
      <c r="GPN1" t="s">
        <v>3508</v>
      </c>
      <c r="GPO1" t="s">
        <v>3509</v>
      </c>
      <c r="GPP1" t="s">
        <v>3510</v>
      </c>
      <c r="GPQ1" t="s">
        <v>3511</v>
      </c>
      <c r="GPR1" t="s">
        <v>3512</v>
      </c>
      <c r="GPS1" t="s">
        <v>3513</v>
      </c>
      <c r="GPT1" t="s">
        <v>3514</v>
      </c>
      <c r="GPU1" t="s">
        <v>3507</v>
      </c>
      <c r="GPV1" t="s">
        <v>3508</v>
      </c>
      <c r="GPW1" t="s">
        <v>3509</v>
      </c>
      <c r="GPX1" t="s">
        <v>3510</v>
      </c>
      <c r="GPY1" t="s">
        <v>3511</v>
      </c>
      <c r="GPZ1" t="s">
        <v>3512</v>
      </c>
      <c r="GQA1" t="s">
        <v>3513</v>
      </c>
      <c r="GQB1" t="s">
        <v>3514</v>
      </c>
      <c r="GQC1" t="s">
        <v>3507</v>
      </c>
      <c r="GQD1" t="s">
        <v>3508</v>
      </c>
      <c r="GQE1" t="s">
        <v>3509</v>
      </c>
      <c r="GQF1" t="s">
        <v>3510</v>
      </c>
      <c r="GQG1" t="s">
        <v>3511</v>
      </c>
      <c r="GQH1" t="s">
        <v>3512</v>
      </c>
      <c r="GQI1" t="s">
        <v>3513</v>
      </c>
      <c r="GQJ1" t="s">
        <v>3514</v>
      </c>
      <c r="GQK1" t="s">
        <v>3507</v>
      </c>
      <c r="GQL1" t="s">
        <v>3508</v>
      </c>
      <c r="GQM1" t="s">
        <v>3509</v>
      </c>
      <c r="GQN1" t="s">
        <v>3510</v>
      </c>
      <c r="GQO1" t="s">
        <v>3511</v>
      </c>
      <c r="GQP1" t="s">
        <v>3512</v>
      </c>
      <c r="GQQ1" t="s">
        <v>3513</v>
      </c>
      <c r="GQR1" t="s">
        <v>3514</v>
      </c>
      <c r="GQS1" t="s">
        <v>3507</v>
      </c>
      <c r="GQT1" t="s">
        <v>3508</v>
      </c>
      <c r="GQU1" t="s">
        <v>3509</v>
      </c>
      <c r="GQV1" t="s">
        <v>3510</v>
      </c>
      <c r="GQW1" t="s">
        <v>3511</v>
      </c>
      <c r="GQX1" t="s">
        <v>3512</v>
      </c>
      <c r="GQY1" t="s">
        <v>3513</v>
      </c>
      <c r="GQZ1" t="s">
        <v>3514</v>
      </c>
      <c r="GRA1" t="s">
        <v>3507</v>
      </c>
      <c r="GRB1" t="s">
        <v>3508</v>
      </c>
      <c r="GRC1" t="s">
        <v>3509</v>
      </c>
      <c r="GRD1" t="s">
        <v>3510</v>
      </c>
      <c r="GRE1" t="s">
        <v>3511</v>
      </c>
      <c r="GRF1" t="s">
        <v>3512</v>
      </c>
      <c r="GRG1" t="s">
        <v>3513</v>
      </c>
      <c r="GRH1" t="s">
        <v>3514</v>
      </c>
      <c r="GRI1" t="s">
        <v>3507</v>
      </c>
      <c r="GRJ1" t="s">
        <v>3508</v>
      </c>
      <c r="GRK1" t="s">
        <v>3509</v>
      </c>
      <c r="GRL1" t="s">
        <v>3510</v>
      </c>
      <c r="GRM1" t="s">
        <v>3511</v>
      </c>
      <c r="GRN1" t="s">
        <v>3512</v>
      </c>
      <c r="GRO1" t="s">
        <v>3513</v>
      </c>
      <c r="GRP1" t="s">
        <v>3514</v>
      </c>
      <c r="GRQ1" t="s">
        <v>3507</v>
      </c>
      <c r="GRR1" t="s">
        <v>3508</v>
      </c>
      <c r="GRS1" t="s">
        <v>3509</v>
      </c>
      <c r="GRT1" t="s">
        <v>3510</v>
      </c>
      <c r="GRU1" t="s">
        <v>3511</v>
      </c>
      <c r="GRV1" t="s">
        <v>3512</v>
      </c>
      <c r="GRW1" t="s">
        <v>3513</v>
      </c>
      <c r="GRX1" t="s">
        <v>3514</v>
      </c>
      <c r="GRY1" t="s">
        <v>3507</v>
      </c>
      <c r="GRZ1" t="s">
        <v>3508</v>
      </c>
      <c r="GSA1" t="s">
        <v>3509</v>
      </c>
      <c r="GSB1" t="s">
        <v>3510</v>
      </c>
      <c r="GSC1" t="s">
        <v>3511</v>
      </c>
      <c r="GSD1" t="s">
        <v>3512</v>
      </c>
      <c r="GSE1" t="s">
        <v>3513</v>
      </c>
      <c r="GSF1" t="s">
        <v>3514</v>
      </c>
      <c r="GSG1" t="s">
        <v>3507</v>
      </c>
      <c r="GSH1" t="s">
        <v>3508</v>
      </c>
      <c r="GSI1" t="s">
        <v>3509</v>
      </c>
      <c r="GSJ1" t="s">
        <v>3510</v>
      </c>
      <c r="GSK1" t="s">
        <v>3511</v>
      </c>
      <c r="GSL1" t="s">
        <v>3512</v>
      </c>
      <c r="GSM1" t="s">
        <v>3513</v>
      </c>
      <c r="GSN1" t="s">
        <v>3514</v>
      </c>
      <c r="GSO1" t="s">
        <v>3507</v>
      </c>
      <c r="GSP1" t="s">
        <v>3508</v>
      </c>
      <c r="GSQ1" t="s">
        <v>3509</v>
      </c>
      <c r="GSR1" t="s">
        <v>3510</v>
      </c>
      <c r="GSS1" t="s">
        <v>3511</v>
      </c>
      <c r="GST1" t="s">
        <v>3512</v>
      </c>
      <c r="GSU1" t="s">
        <v>3513</v>
      </c>
      <c r="GSV1" t="s">
        <v>3514</v>
      </c>
      <c r="GSW1" t="s">
        <v>3507</v>
      </c>
      <c r="GSX1" t="s">
        <v>3508</v>
      </c>
      <c r="GSY1" t="s">
        <v>3509</v>
      </c>
      <c r="GSZ1" t="s">
        <v>3510</v>
      </c>
      <c r="GTA1" t="s">
        <v>3511</v>
      </c>
      <c r="GTB1" t="s">
        <v>3512</v>
      </c>
      <c r="GTC1" t="s">
        <v>3513</v>
      </c>
      <c r="GTD1" t="s">
        <v>3514</v>
      </c>
      <c r="GTE1" t="s">
        <v>3507</v>
      </c>
      <c r="GTF1" t="s">
        <v>3508</v>
      </c>
      <c r="GTG1" t="s">
        <v>3509</v>
      </c>
      <c r="GTH1" t="s">
        <v>3510</v>
      </c>
      <c r="GTI1" t="s">
        <v>3511</v>
      </c>
      <c r="GTJ1" t="s">
        <v>3512</v>
      </c>
      <c r="GTK1" t="s">
        <v>3513</v>
      </c>
      <c r="GTL1" t="s">
        <v>3514</v>
      </c>
      <c r="GTM1" t="s">
        <v>3507</v>
      </c>
      <c r="GTN1" t="s">
        <v>3508</v>
      </c>
      <c r="GTO1" t="s">
        <v>3509</v>
      </c>
      <c r="GTP1" t="s">
        <v>3510</v>
      </c>
      <c r="GTQ1" t="s">
        <v>3511</v>
      </c>
      <c r="GTR1" t="s">
        <v>3512</v>
      </c>
      <c r="GTS1" t="s">
        <v>3513</v>
      </c>
      <c r="GTT1" t="s">
        <v>3514</v>
      </c>
      <c r="GTU1" t="s">
        <v>3507</v>
      </c>
      <c r="GTV1" t="s">
        <v>3508</v>
      </c>
      <c r="GTW1" t="s">
        <v>3509</v>
      </c>
      <c r="GTX1" t="s">
        <v>3510</v>
      </c>
      <c r="GTY1" t="s">
        <v>3511</v>
      </c>
      <c r="GTZ1" t="s">
        <v>3512</v>
      </c>
      <c r="GUA1" t="s">
        <v>3513</v>
      </c>
      <c r="GUB1" t="s">
        <v>3514</v>
      </c>
      <c r="GUC1" t="s">
        <v>3507</v>
      </c>
      <c r="GUD1" t="s">
        <v>3508</v>
      </c>
      <c r="GUE1" t="s">
        <v>3509</v>
      </c>
      <c r="GUF1" t="s">
        <v>3510</v>
      </c>
      <c r="GUG1" t="s">
        <v>3511</v>
      </c>
      <c r="GUH1" t="s">
        <v>3512</v>
      </c>
      <c r="GUI1" t="s">
        <v>3513</v>
      </c>
      <c r="GUJ1" t="s">
        <v>3514</v>
      </c>
      <c r="GUK1" t="s">
        <v>3507</v>
      </c>
      <c r="GUL1" t="s">
        <v>3508</v>
      </c>
      <c r="GUM1" t="s">
        <v>3509</v>
      </c>
      <c r="GUN1" t="s">
        <v>3510</v>
      </c>
      <c r="GUO1" t="s">
        <v>3511</v>
      </c>
      <c r="GUP1" t="s">
        <v>3512</v>
      </c>
      <c r="GUQ1" t="s">
        <v>3513</v>
      </c>
      <c r="GUR1" t="s">
        <v>3514</v>
      </c>
      <c r="GUS1" t="s">
        <v>3507</v>
      </c>
      <c r="GUT1" t="s">
        <v>3508</v>
      </c>
      <c r="GUU1" t="s">
        <v>3509</v>
      </c>
      <c r="GUV1" t="s">
        <v>3510</v>
      </c>
      <c r="GUW1" t="s">
        <v>3511</v>
      </c>
      <c r="GUX1" t="s">
        <v>3512</v>
      </c>
      <c r="GUY1" t="s">
        <v>3513</v>
      </c>
      <c r="GUZ1" t="s">
        <v>3514</v>
      </c>
      <c r="GVA1" t="s">
        <v>3507</v>
      </c>
      <c r="GVB1" t="s">
        <v>3508</v>
      </c>
      <c r="GVC1" t="s">
        <v>3509</v>
      </c>
      <c r="GVD1" t="s">
        <v>3510</v>
      </c>
      <c r="GVE1" t="s">
        <v>3511</v>
      </c>
      <c r="GVF1" t="s">
        <v>3512</v>
      </c>
      <c r="GVG1" t="s">
        <v>3513</v>
      </c>
      <c r="GVH1" t="s">
        <v>3514</v>
      </c>
      <c r="GVI1" t="s">
        <v>3507</v>
      </c>
      <c r="GVJ1" t="s">
        <v>3508</v>
      </c>
      <c r="GVK1" t="s">
        <v>3509</v>
      </c>
      <c r="GVL1" t="s">
        <v>3510</v>
      </c>
      <c r="GVM1" t="s">
        <v>3511</v>
      </c>
      <c r="GVN1" t="s">
        <v>3512</v>
      </c>
      <c r="GVO1" t="s">
        <v>3513</v>
      </c>
      <c r="GVP1" t="s">
        <v>3514</v>
      </c>
      <c r="GVQ1" t="s">
        <v>3507</v>
      </c>
      <c r="GVR1" t="s">
        <v>3508</v>
      </c>
      <c r="GVS1" t="s">
        <v>3509</v>
      </c>
      <c r="GVT1" t="s">
        <v>3510</v>
      </c>
      <c r="GVU1" t="s">
        <v>3511</v>
      </c>
      <c r="GVV1" t="s">
        <v>3512</v>
      </c>
      <c r="GVW1" t="s">
        <v>3513</v>
      </c>
      <c r="GVX1" t="s">
        <v>3514</v>
      </c>
      <c r="GVY1" t="s">
        <v>3507</v>
      </c>
      <c r="GVZ1" t="s">
        <v>3508</v>
      </c>
      <c r="GWA1" t="s">
        <v>3509</v>
      </c>
      <c r="GWB1" t="s">
        <v>3510</v>
      </c>
      <c r="GWC1" t="s">
        <v>3511</v>
      </c>
      <c r="GWD1" t="s">
        <v>3512</v>
      </c>
      <c r="GWE1" t="s">
        <v>3513</v>
      </c>
      <c r="GWF1" t="s">
        <v>3514</v>
      </c>
      <c r="GWG1" t="s">
        <v>3507</v>
      </c>
      <c r="GWH1" t="s">
        <v>3508</v>
      </c>
      <c r="GWI1" t="s">
        <v>3509</v>
      </c>
      <c r="GWJ1" t="s">
        <v>3510</v>
      </c>
      <c r="GWK1" t="s">
        <v>3511</v>
      </c>
      <c r="GWL1" t="s">
        <v>3512</v>
      </c>
      <c r="GWM1" t="s">
        <v>3513</v>
      </c>
      <c r="GWN1" t="s">
        <v>3514</v>
      </c>
      <c r="GWO1" t="s">
        <v>3507</v>
      </c>
      <c r="GWP1" t="s">
        <v>3508</v>
      </c>
      <c r="GWQ1" t="s">
        <v>3509</v>
      </c>
      <c r="GWR1" t="s">
        <v>3510</v>
      </c>
      <c r="GWS1" t="s">
        <v>3511</v>
      </c>
      <c r="GWT1" t="s">
        <v>3512</v>
      </c>
      <c r="GWU1" t="s">
        <v>3513</v>
      </c>
      <c r="GWV1" t="s">
        <v>3514</v>
      </c>
      <c r="GWW1" t="s">
        <v>3507</v>
      </c>
      <c r="GWX1" t="s">
        <v>3508</v>
      </c>
      <c r="GWY1" t="s">
        <v>3509</v>
      </c>
      <c r="GWZ1" t="s">
        <v>3510</v>
      </c>
      <c r="GXA1" t="s">
        <v>3511</v>
      </c>
      <c r="GXB1" t="s">
        <v>3512</v>
      </c>
      <c r="GXC1" t="s">
        <v>3513</v>
      </c>
      <c r="GXD1" t="s">
        <v>3514</v>
      </c>
      <c r="GXE1" t="s">
        <v>3507</v>
      </c>
      <c r="GXF1" t="s">
        <v>3508</v>
      </c>
      <c r="GXG1" t="s">
        <v>3509</v>
      </c>
      <c r="GXH1" t="s">
        <v>3510</v>
      </c>
      <c r="GXI1" t="s">
        <v>3511</v>
      </c>
      <c r="GXJ1" t="s">
        <v>3512</v>
      </c>
      <c r="GXK1" t="s">
        <v>3513</v>
      </c>
      <c r="GXL1" t="s">
        <v>3514</v>
      </c>
      <c r="GXM1" t="s">
        <v>3507</v>
      </c>
      <c r="GXN1" t="s">
        <v>3508</v>
      </c>
      <c r="GXO1" t="s">
        <v>3509</v>
      </c>
      <c r="GXP1" t="s">
        <v>3510</v>
      </c>
      <c r="GXQ1" t="s">
        <v>3511</v>
      </c>
      <c r="GXR1" t="s">
        <v>3512</v>
      </c>
      <c r="GXS1" t="s">
        <v>3513</v>
      </c>
      <c r="GXT1" t="s">
        <v>3514</v>
      </c>
      <c r="GXU1" t="s">
        <v>3507</v>
      </c>
      <c r="GXV1" t="s">
        <v>3508</v>
      </c>
      <c r="GXW1" t="s">
        <v>3509</v>
      </c>
      <c r="GXX1" t="s">
        <v>3510</v>
      </c>
      <c r="GXY1" t="s">
        <v>3511</v>
      </c>
      <c r="GXZ1" t="s">
        <v>3512</v>
      </c>
      <c r="GYA1" t="s">
        <v>3513</v>
      </c>
      <c r="GYB1" t="s">
        <v>3514</v>
      </c>
      <c r="GYC1" t="s">
        <v>3507</v>
      </c>
      <c r="GYD1" t="s">
        <v>3508</v>
      </c>
      <c r="GYE1" t="s">
        <v>3509</v>
      </c>
      <c r="GYF1" t="s">
        <v>3510</v>
      </c>
      <c r="GYG1" t="s">
        <v>3511</v>
      </c>
      <c r="GYH1" t="s">
        <v>3512</v>
      </c>
      <c r="GYI1" t="s">
        <v>3513</v>
      </c>
      <c r="GYJ1" t="s">
        <v>3514</v>
      </c>
      <c r="GYK1" t="s">
        <v>3507</v>
      </c>
      <c r="GYL1" t="s">
        <v>3508</v>
      </c>
      <c r="GYM1" t="s">
        <v>3509</v>
      </c>
      <c r="GYN1" t="s">
        <v>3510</v>
      </c>
      <c r="GYO1" t="s">
        <v>3511</v>
      </c>
      <c r="GYP1" t="s">
        <v>3512</v>
      </c>
      <c r="GYQ1" t="s">
        <v>3513</v>
      </c>
      <c r="GYR1" t="s">
        <v>3514</v>
      </c>
      <c r="GYS1" t="s">
        <v>3507</v>
      </c>
      <c r="GYT1" t="s">
        <v>3508</v>
      </c>
      <c r="GYU1" t="s">
        <v>3509</v>
      </c>
      <c r="GYV1" t="s">
        <v>3510</v>
      </c>
      <c r="GYW1" t="s">
        <v>3511</v>
      </c>
      <c r="GYX1" t="s">
        <v>3512</v>
      </c>
      <c r="GYY1" t="s">
        <v>3513</v>
      </c>
      <c r="GYZ1" t="s">
        <v>3514</v>
      </c>
      <c r="GZA1" t="s">
        <v>3507</v>
      </c>
      <c r="GZB1" t="s">
        <v>3508</v>
      </c>
      <c r="GZC1" t="s">
        <v>3509</v>
      </c>
      <c r="GZD1" t="s">
        <v>3510</v>
      </c>
      <c r="GZE1" t="s">
        <v>3511</v>
      </c>
      <c r="GZF1" t="s">
        <v>3512</v>
      </c>
      <c r="GZG1" t="s">
        <v>3513</v>
      </c>
      <c r="GZH1" t="s">
        <v>3514</v>
      </c>
      <c r="GZI1" t="s">
        <v>3507</v>
      </c>
      <c r="GZJ1" t="s">
        <v>3508</v>
      </c>
      <c r="GZK1" t="s">
        <v>3509</v>
      </c>
      <c r="GZL1" t="s">
        <v>3510</v>
      </c>
      <c r="GZM1" t="s">
        <v>3511</v>
      </c>
      <c r="GZN1" t="s">
        <v>3512</v>
      </c>
      <c r="GZO1" t="s">
        <v>3513</v>
      </c>
      <c r="GZP1" t="s">
        <v>3514</v>
      </c>
      <c r="GZQ1" t="s">
        <v>3507</v>
      </c>
      <c r="GZR1" t="s">
        <v>3508</v>
      </c>
      <c r="GZS1" t="s">
        <v>3509</v>
      </c>
      <c r="GZT1" t="s">
        <v>3510</v>
      </c>
      <c r="GZU1" t="s">
        <v>3511</v>
      </c>
      <c r="GZV1" t="s">
        <v>3512</v>
      </c>
      <c r="GZW1" t="s">
        <v>3513</v>
      </c>
      <c r="GZX1" t="s">
        <v>3514</v>
      </c>
      <c r="GZY1" t="s">
        <v>3507</v>
      </c>
      <c r="GZZ1" t="s">
        <v>3508</v>
      </c>
      <c r="HAA1" t="s">
        <v>3509</v>
      </c>
      <c r="HAB1" t="s">
        <v>3510</v>
      </c>
      <c r="HAC1" t="s">
        <v>3511</v>
      </c>
      <c r="HAD1" t="s">
        <v>3512</v>
      </c>
      <c r="HAE1" t="s">
        <v>3513</v>
      </c>
      <c r="HAF1" t="s">
        <v>3514</v>
      </c>
      <c r="HAG1" t="s">
        <v>3507</v>
      </c>
      <c r="HAH1" t="s">
        <v>3508</v>
      </c>
      <c r="HAI1" t="s">
        <v>3509</v>
      </c>
      <c r="HAJ1" t="s">
        <v>3510</v>
      </c>
      <c r="HAK1" t="s">
        <v>3511</v>
      </c>
      <c r="HAL1" t="s">
        <v>3512</v>
      </c>
      <c r="HAM1" t="s">
        <v>3513</v>
      </c>
      <c r="HAN1" t="s">
        <v>3514</v>
      </c>
      <c r="HAO1" t="s">
        <v>3507</v>
      </c>
      <c r="HAP1" t="s">
        <v>3508</v>
      </c>
      <c r="HAQ1" t="s">
        <v>3509</v>
      </c>
      <c r="HAR1" t="s">
        <v>3510</v>
      </c>
      <c r="HAS1" t="s">
        <v>3511</v>
      </c>
      <c r="HAT1" t="s">
        <v>3512</v>
      </c>
      <c r="HAU1" t="s">
        <v>3513</v>
      </c>
      <c r="HAV1" t="s">
        <v>3514</v>
      </c>
      <c r="HAW1" t="s">
        <v>3507</v>
      </c>
      <c r="HAX1" t="s">
        <v>3508</v>
      </c>
      <c r="HAY1" t="s">
        <v>3509</v>
      </c>
      <c r="HAZ1" t="s">
        <v>3510</v>
      </c>
      <c r="HBA1" t="s">
        <v>3511</v>
      </c>
      <c r="HBB1" t="s">
        <v>3512</v>
      </c>
      <c r="HBC1" t="s">
        <v>3513</v>
      </c>
      <c r="HBD1" t="s">
        <v>3514</v>
      </c>
      <c r="HBE1" t="s">
        <v>3507</v>
      </c>
      <c r="HBF1" t="s">
        <v>3508</v>
      </c>
      <c r="HBG1" t="s">
        <v>3509</v>
      </c>
      <c r="HBH1" t="s">
        <v>3510</v>
      </c>
      <c r="HBI1" t="s">
        <v>3511</v>
      </c>
      <c r="HBJ1" t="s">
        <v>3512</v>
      </c>
      <c r="HBK1" t="s">
        <v>3513</v>
      </c>
      <c r="HBL1" t="s">
        <v>3514</v>
      </c>
      <c r="HBM1" t="s">
        <v>3507</v>
      </c>
      <c r="HBN1" t="s">
        <v>3508</v>
      </c>
      <c r="HBO1" t="s">
        <v>3509</v>
      </c>
      <c r="HBP1" t="s">
        <v>3510</v>
      </c>
      <c r="HBQ1" t="s">
        <v>3511</v>
      </c>
      <c r="HBR1" t="s">
        <v>3512</v>
      </c>
      <c r="HBS1" t="s">
        <v>3513</v>
      </c>
      <c r="HBT1" t="s">
        <v>3514</v>
      </c>
      <c r="HBU1" t="s">
        <v>3507</v>
      </c>
      <c r="HBV1" t="s">
        <v>3508</v>
      </c>
      <c r="HBW1" t="s">
        <v>3509</v>
      </c>
      <c r="HBX1" t="s">
        <v>3510</v>
      </c>
      <c r="HBY1" t="s">
        <v>3511</v>
      </c>
      <c r="HBZ1" t="s">
        <v>3512</v>
      </c>
      <c r="HCA1" t="s">
        <v>3513</v>
      </c>
      <c r="HCB1" t="s">
        <v>3514</v>
      </c>
      <c r="HCC1" t="s">
        <v>3507</v>
      </c>
      <c r="HCD1" t="s">
        <v>3508</v>
      </c>
      <c r="HCE1" t="s">
        <v>3509</v>
      </c>
      <c r="HCF1" t="s">
        <v>3510</v>
      </c>
      <c r="HCG1" t="s">
        <v>3511</v>
      </c>
      <c r="HCH1" t="s">
        <v>3512</v>
      </c>
      <c r="HCI1" t="s">
        <v>3513</v>
      </c>
      <c r="HCJ1" t="s">
        <v>3514</v>
      </c>
      <c r="HCK1" t="s">
        <v>3507</v>
      </c>
      <c r="HCL1" t="s">
        <v>3508</v>
      </c>
      <c r="HCM1" t="s">
        <v>3509</v>
      </c>
      <c r="HCN1" t="s">
        <v>3510</v>
      </c>
      <c r="HCO1" t="s">
        <v>3511</v>
      </c>
      <c r="HCP1" t="s">
        <v>3512</v>
      </c>
      <c r="HCQ1" t="s">
        <v>3513</v>
      </c>
      <c r="HCR1" t="s">
        <v>3514</v>
      </c>
      <c r="HCS1" t="s">
        <v>3507</v>
      </c>
      <c r="HCT1" t="s">
        <v>3508</v>
      </c>
      <c r="HCU1" t="s">
        <v>3509</v>
      </c>
      <c r="HCV1" t="s">
        <v>3510</v>
      </c>
      <c r="HCW1" t="s">
        <v>3511</v>
      </c>
      <c r="HCX1" t="s">
        <v>3512</v>
      </c>
      <c r="HCY1" t="s">
        <v>3513</v>
      </c>
      <c r="HCZ1" t="s">
        <v>3514</v>
      </c>
      <c r="HDA1" t="s">
        <v>3507</v>
      </c>
      <c r="HDB1" t="s">
        <v>3508</v>
      </c>
      <c r="HDC1" t="s">
        <v>3509</v>
      </c>
      <c r="HDD1" t="s">
        <v>3510</v>
      </c>
      <c r="HDE1" t="s">
        <v>3511</v>
      </c>
      <c r="HDF1" t="s">
        <v>3512</v>
      </c>
      <c r="HDG1" t="s">
        <v>3513</v>
      </c>
      <c r="HDH1" t="s">
        <v>3514</v>
      </c>
      <c r="HDI1" t="s">
        <v>3507</v>
      </c>
      <c r="HDJ1" t="s">
        <v>3508</v>
      </c>
      <c r="HDK1" t="s">
        <v>3509</v>
      </c>
      <c r="HDL1" t="s">
        <v>3510</v>
      </c>
      <c r="HDM1" t="s">
        <v>3511</v>
      </c>
      <c r="HDN1" t="s">
        <v>3512</v>
      </c>
      <c r="HDO1" t="s">
        <v>3513</v>
      </c>
      <c r="HDP1" t="s">
        <v>3514</v>
      </c>
      <c r="HDQ1" t="s">
        <v>3507</v>
      </c>
      <c r="HDR1" t="s">
        <v>3508</v>
      </c>
      <c r="HDS1" t="s">
        <v>3509</v>
      </c>
      <c r="HDT1" t="s">
        <v>3510</v>
      </c>
      <c r="HDU1" t="s">
        <v>3511</v>
      </c>
      <c r="HDV1" t="s">
        <v>3512</v>
      </c>
      <c r="HDW1" t="s">
        <v>3513</v>
      </c>
      <c r="HDX1" t="s">
        <v>3514</v>
      </c>
      <c r="HDY1" t="s">
        <v>3507</v>
      </c>
      <c r="HDZ1" t="s">
        <v>3508</v>
      </c>
      <c r="HEA1" t="s">
        <v>3509</v>
      </c>
      <c r="HEB1" t="s">
        <v>3510</v>
      </c>
      <c r="HEC1" t="s">
        <v>3511</v>
      </c>
      <c r="HED1" t="s">
        <v>3512</v>
      </c>
      <c r="HEE1" t="s">
        <v>3513</v>
      </c>
      <c r="HEF1" t="s">
        <v>3514</v>
      </c>
      <c r="HEG1" t="s">
        <v>3507</v>
      </c>
      <c r="HEH1" t="s">
        <v>3508</v>
      </c>
      <c r="HEI1" t="s">
        <v>3509</v>
      </c>
      <c r="HEJ1" t="s">
        <v>3510</v>
      </c>
      <c r="HEK1" t="s">
        <v>3511</v>
      </c>
      <c r="HEL1" t="s">
        <v>3512</v>
      </c>
      <c r="HEM1" t="s">
        <v>3513</v>
      </c>
      <c r="HEN1" t="s">
        <v>3514</v>
      </c>
      <c r="HEO1" t="s">
        <v>3507</v>
      </c>
      <c r="HEP1" t="s">
        <v>3508</v>
      </c>
      <c r="HEQ1" t="s">
        <v>3509</v>
      </c>
      <c r="HER1" t="s">
        <v>3510</v>
      </c>
      <c r="HES1" t="s">
        <v>3511</v>
      </c>
      <c r="HET1" t="s">
        <v>3512</v>
      </c>
      <c r="HEU1" t="s">
        <v>3513</v>
      </c>
      <c r="HEV1" t="s">
        <v>3514</v>
      </c>
      <c r="HEW1" t="s">
        <v>3507</v>
      </c>
      <c r="HEX1" t="s">
        <v>3508</v>
      </c>
      <c r="HEY1" t="s">
        <v>3509</v>
      </c>
      <c r="HEZ1" t="s">
        <v>3510</v>
      </c>
      <c r="HFA1" t="s">
        <v>3511</v>
      </c>
      <c r="HFB1" t="s">
        <v>3512</v>
      </c>
      <c r="HFC1" t="s">
        <v>3513</v>
      </c>
      <c r="HFD1" t="s">
        <v>3514</v>
      </c>
      <c r="HFE1" t="s">
        <v>3507</v>
      </c>
      <c r="HFF1" t="s">
        <v>3508</v>
      </c>
      <c r="HFG1" t="s">
        <v>3509</v>
      </c>
      <c r="HFH1" t="s">
        <v>3510</v>
      </c>
      <c r="HFI1" t="s">
        <v>3511</v>
      </c>
      <c r="HFJ1" t="s">
        <v>3512</v>
      </c>
      <c r="HFK1" t="s">
        <v>3513</v>
      </c>
      <c r="HFL1" t="s">
        <v>3514</v>
      </c>
      <c r="HFM1" t="s">
        <v>3507</v>
      </c>
      <c r="HFN1" t="s">
        <v>3508</v>
      </c>
      <c r="HFO1" t="s">
        <v>3509</v>
      </c>
      <c r="HFP1" t="s">
        <v>3510</v>
      </c>
      <c r="HFQ1" t="s">
        <v>3511</v>
      </c>
      <c r="HFR1" t="s">
        <v>3512</v>
      </c>
      <c r="HFS1" t="s">
        <v>3513</v>
      </c>
      <c r="HFT1" t="s">
        <v>3514</v>
      </c>
      <c r="HFU1" t="s">
        <v>3507</v>
      </c>
      <c r="HFV1" t="s">
        <v>3508</v>
      </c>
      <c r="HFW1" t="s">
        <v>3509</v>
      </c>
      <c r="HFX1" t="s">
        <v>3510</v>
      </c>
      <c r="HFY1" t="s">
        <v>3511</v>
      </c>
      <c r="HFZ1" t="s">
        <v>3512</v>
      </c>
      <c r="HGA1" t="s">
        <v>3513</v>
      </c>
      <c r="HGB1" t="s">
        <v>3514</v>
      </c>
      <c r="HGC1" t="s">
        <v>3507</v>
      </c>
      <c r="HGD1" t="s">
        <v>3508</v>
      </c>
      <c r="HGE1" t="s">
        <v>3509</v>
      </c>
      <c r="HGF1" t="s">
        <v>3510</v>
      </c>
      <c r="HGG1" t="s">
        <v>3511</v>
      </c>
      <c r="HGH1" t="s">
        <v>3512</v>
      </c>
      <c r="HGI1" t="s">
        <v>3513</v>
      </c>
      <c r="HGJ1" t="s">
        <v>3514</v>
      </c>
      <c r="HGK1" t="s">
        <v>3507</v>
      </c>
      <c r="HGL1" t="s">
        <v>3508</v>
      </c>
      <c r="HGM1" t="s">
        <v>3509</v>
      </c>
      <c r="HGN1" t="s">
        <v>3510</v>
      </c>
      <c r="HGO1" t="s">
        <v>3511</v>
      </c>
      <c r="HGP1" t="s">
        <v>3512</v>
      </c>
      <c r="HGQ1" t="s">
        <v>3513</v>
      </c>
      <c r="HGR1" t="s">
        <v>3514</v>
      </c>
      <c r="HGS1" t="s">
        <v>3507</v>
      </c>
      <c r="HGT1" t="s">
        <v>3508</v>
      </c>
      <c r="HGU1" t="s">
        <v>3509</v>
      </c>
      <c r="HGV1" t="s">
        <v>3510</v>
      </c>
      <c r="HGW1" t="s">
        <v>3511</v>
      </c>
      <c r="HGX1" t="s">
        <v>3512</v>
      </c>
      <c r="HGY1" t="s">
        <v>3513</v>
      </c>
      <c r="HGZ1" t="s">
        <v>3514</v>
      </c>
      <c r="HHA1" t="s">
        <v>3507</v>
      </c>
      <c r="HHB1" t="s">
        <v>3508</v>
      </c>
      <c r="HHC1" t="s">
        <v>3509</v>
      </c>
      <c r="HHD1" t="s">
        <v>3510</v>
      </c>
      <c r="HHE1" t="s">
        <v>3511</v>
      </c>
      <c r="HHF1" t="s">
        <v>3512</v>
      </c>
      <c r="HHG1" t="s">
        <v>3513</v>
      </c>
      <c r="HHH1" t="s">
        <v>3514</v>
      </c>
      <c r="HHI1" t="s">
        <v>3507</v>
      </c>
      <c r="HHJ1" t="s">
        <v>3508</v>
      </c>
      <c r="HHK1" t="s">
        <v>3509</v>
      </c>
      <c r="HHL1" t="s">
        <v>3510</v>
      </c>
      <c r="HHM1" t="s">
        <v>3511</v>
      </c>
      <c r="HHN1" t="s">
        <v>3512</v>
      </c>
      <c r="HHO1" t="s">
        <v>3513</v>
      </c>
      <c r="HHP1" t="s">
        <v>3514</v>
      </c>
      <c r="HHQ1" t="s">
        <v>3507</v>
      </c>
      <c r="HHR1" t="s">
        <v>3508</v>
      </c>
      <c r="HHS1" t="s">
        <v>3509</v>
      </c>
      <c r="HHT1" t="s">
        <v>3510</v>
      </c>
      <c r="HHU1" t="s">
        <v>3511</v>
      </c>
      <c r="HHV1" t="s">
        <v>3512</v>
      </c>
      <c r="HHW1" t="s">
        <v>3513</v>
      </c>
      <c r="HHX1" t="s">
        <v>3514</v>
      </c>
      <c r="HHY1" t="s">
        <v>3507</v>
      </c>
      <c r="HHZ1" t="s">
        <v>3508</v>
      </c>
      <c r="HIA1" t="s">
        <v>3509</v>
      </c>
      <c r="HIB1" t="s">
        <v>3510</v>
      </c>
      <c r="HIC1" t="s">
        <v>3511</v>
      </c>
      <c r="HID1" t="s">
        <v>3512</v>
      </c>
      <c r="HIE1" t="s">
        <v>3513</v>
      </c>
      <c r="HIF1" t="s">
        <v>3514</v>
      </c>
      <c r="HIG1" t="s">
        <v>3507</v>
      </c>
      <c r="HIH1" t="s">
        <v>3508</v>
      </c>
      <c r="HII1" t="s">
        <v>3509</v>
      </c>
      <c r="HIJ1" t="s">
        <v>3510</v>
      </c>
      <c r="HIK1" t="s">
        <v>3511</v>
      </c>
      <c r="HIL1" t="s">
        <v>3512</v>
      </c>
      <c r="HIM1" t="s">
        <v>3513</v>
      </c>
      <c r="HIN1" t="s">
        <v>3514</v>
      </c>
      <c r="HIO1" t="s">
        <v>3507</v>
      </c>
      <c r="HIP1" t="s">
        <v>3508</v>
      </c>
      <c r="HIQ1" t="s">
        <v>3509</v>
      </c>
      <c r="HIR1" t="s">
        <v>3510</v>
      </c>
      <c r="HIS1" t="s">
        <v>3511</v>
      </c>
      <c r="HIT1" t="s">
        <v>3512</v>
      </c>
      <c r="HIU1" t="s">
        <v>3513</v>
      </c>
      <c r="HIV1" t="s">
        <v>3514</v>
      </c>
      <c r="HIW1" t="s">
        <v>3507</v>
      </c>
      <c r="HIX1" t="s">
        <v>3508</v>
      </c>
      <c r="HIY1" t="s">
        <v>3509</v>
      </c>
      <c r="HIZ1" t="s">
        <v>3510</v>
      </c>
      <c r="HJA1" t="s">
        <v>3511</v>
      </c>
      <c r="HJB1" t="s">
        <v>3512</v>
      </c>
      <c r="HJC1" t="s">
        <v>3513</v>
      </c>
      <c r="HJD1" t="s">
        <v>3514</v>
      </c>
      <c r="HJE1" t="s">
        <v>3507</v>
      </c>
      <c r="HJF1" t="s">
        <v>3508</v>
      </c>
      <c r="HJG1" t="s">
        <v>3509</v>
      </c>
      <c r="HJH1" t="s">
        <v>3510</v>
      </c>
      <c r="HJI1" t="s">
        <v>3511</v>
      </c>
      <c r="HJJ1" t="s">
        <v>3512</v>
      </c>
      <c r="HJK1" t="s">
        <v>3513</v>
      </c>
      <c r="HJL1" t="s">
        <v>3514</v>
      </c>
      <c r="HJM1" t="s">
        <v>3507</v>
      </c>
      <c r="HJN1" t="s">
        <v>3508</v>
      </c>
      <c r="HJO1" t="s">
        <v>3509</v>
      </c>
      <c r="HJP1" t="s">
        <v>3510</v>
      </c>
      <c r="HJQ1" t="s">
        <v>3511</v>
      </c>
      <c r="HJR1" t="s">
        <v>3512</v>
      </c>
      <c r="HJS1" t="s">
        <v>3513</v>
      </c>
      <c r="HJT1" t="s">
        <v>3514</v>
      </c>
      <c r="HJU1" t="s">
        <v>3507</v>
      </c>
      <c r="HJV1" t="s">
        <v>3508</v>
      </c>
      <c r="HJW1" t="s">
        <v>3509</v>
      </c>
      <c r="HJX1" t="s">
        <v>3510</v>
      </c>
      <c r="HJY1" t="s">
        <v>3511</v>
      </c>
      <c r="HJZ1" t="s">
        <v>3512</v>
      </c>
      <c r="HKA1" t="s">
        <v>3513</v>
      </c>
      <c r="HKB1" t="s">
        <v>3514</v>
      </c>
      <c r="HKC1" t="s">
        <v>3507</v>
      </c>
      <c r="HKD1" t="s">
        <v>3508</v>
      </c>
      <c r="HKE1" t="s">
        <v>3509</v>
      </c>
      <c r="HKF1" t="s">
        <v>3510</v>
      </c>
      <c r="HKG1" t="s">
        <v>3511</v>
      </c>
      <c r="HKH1" t="s">
        <v>3512</v>
      </c>
      <c r="HKI1" t="s">
        <v>3513</v>
      </c>
      <c r="HKJ1" t="s">
        <v>3514</v>
      </c>
      <c r="HKK1" t="s">
        <v>3507</v>
      </c>
      <c r="HKL1" t="s">
        <v>3508</v>
      </c>
      <c r="HKM1" t="s">
        <v>3509</v>
      </c>
      <c r="HKN1" t="s">
        <v>3510</v>
      </c>
      <c r="HKO1" t="s">
        <v>3511</v>
      </c>
      <c r="HKP1" t="s">
        <v>3512</v>
      </c>
      <c r="HKQ1" t="s">
        <v>3513</v>
      </c>
      <c r="HKR1" t="s">
        <v>3514</v>
      </c>
      <c r="HKS1" t="s">
        <v>3507</v>
      </c>
      <c r="HKT1" t="s">
        <v>3508</v>
      </c>
      <c r="HKU1" t="s">
        <v>3509</v>
      </c>
      <c r="HKV1" t="s">
        <v>3510</v>
      </c>
      <c r="HKW1" t="s">
        <v>3511</v>
      </c>
      <c r="HKX1" t="s">
        <v>3512</v>
      </c>
      <c r="HKY1" t="s">
        <v>3513</v>
      </c>
      <c r="HKZ1" t="s">
        <v>3514</v>
      </c>
      <c r="HLA1" t="s">
        <v>3507</v>
      </c>
      <c r="HLB1" t="s">
        <v>3508</v>
      </c>
      <c r="HLC1" t="s">
        <v>3509</v>
      </c>
      <c r="HLD1" t="s">
        <v>3510</v>
      </c>
      <c r="HLE1" t="s">
        <v>3511</v>
      </c>
      <c r="HLF1" t="s">
        <v>3512</v>
      </c>
      <c r="HLG1" t="s">
        <v>3513</v>
      </c>
      <c r="HLH1" t="s">
        <v>3514</v>
      </c>
      <c r="HLI1" t="s">
        <v>3507</v>
      </c>
      <c r="HLJ1" t="s">
        <v>3508</v>
      </c>
      <c r="HLK1" t="s">
        <v>3509</v>
      </c>
      <c r="HLL1" t="s">
        <v>3510</v>
      </c>
      <c r="HLM1" t="s">
        <v>3511</v>
      </c>
      <c r="HLN1" t="s">
        <v>3512</v>
      </c>
      <c r="HLO1" t="s">
        <v>3513</v>
      </c>
      <c r="HLP1" t="s">
        <v>3514</v>
      </c>
      <c r="HLQ1" t="s">
        <v>3507</v>
      </c>
      <c r="HLR1" t="s">
        <v>3508</v>
      </c>
      <c r="HLS1" t="s">
        <v>3509</v>
      </c>
      <c r="HLT1" t="s">
        <v>3510</v>
      </c>
      <c r="HLU1" t="s">
        <v>3511</v>
      </c>
      <c r="HLV1" t="s">
        <v>3512</v>
      </c>
      <c r="HLW1" t="s">
        <v>3513</v>
      </c>
      <c r="HLX1" t="s">
        <v>3514</v>
      </c>
      <c r="HLY1" t="s">
        <v>3507</v>
      </c>
      <c r="HLZ1" t="s">
        <v>3508</v>
      </c>
      <c r="HMA1" t="s">
        <v>3509</v>
      </c>
      <c r="HMB1" t="s">
        <v>3510</v>
      </c>
      <c r="HMC1" t="s">
        <v>3511</v>
      </c>
      <c r="HMD1" t="s">
        <v>3512</v>
      </c>
      <c r="HME1" t="s">
        <v>3513</v>
      </c>
      <c r="HMF1" t="s">
        <v>3514</v>
      </c>
      <c r="HMG1" t="s">
        <v>3507</v>
      </c>
      <c r="HMH1" t="s">
        <v>3508</v>
      </c>
      <c r="HMI1" t="s">
        <v>3509</v>
      </c>
      <c r="HMJ1" t="s">
        <v>3510</v>
      </c>
      <c r="HMK1" t="s">
        <v>3511</v>
      </c>
      <c r="HML1" t="s">
        <v>3512</v>
      </c>
      <c r="HMM1" t="s">
        <v>3513</v>
      </c>
      <c r="HMN1" t="s">
        <v>3514</v>
      </c>
      <c r="HMO1" t="s">
        <v>3507</v>
      </c>
      <c r="HMP1" t="s">
        <v>3508</v>
      </c>
      <c r="HMQ1" t="s">
        <v>3509</v>
      </c>
      <c r="HMR1" t="s">
        <v>3510</v>
      </c>
      <c r="HMS1" t="s">
        <v>3511</v>
      </c>
      <c r="HMT1" t="s">
        <v>3512</v>
      </c>
      <c r="HMU1" t="s">
        <v>3513</v>
      </c>
      <c r="HMV1" t="s">
        <v>3514</v>
      </c>
      <c r="HMW1" t="s">
        <v>3507</v>
      </c>
      <c r="HMX1" t="s">
        <v>3508</v>
      </c>
      <c r="HMY1" t="s">
        <v>3509</v>
      </c>
      <c r="HMZ1" t="s">
        <v>3510</v>
      </c>
      <c r="HNA1" t="s">
        <v>3511</v>
      </c>
      <c r="HNB1" t="s">
        <v>3512</v>
      </c>
      <c r="HNC1" t="s">
        <v>3513</v>
      </c>
      <c r="HND1" t="s">
        <v>3514</v>
      </c>
      <c r="HNE1" t="s">
        <v>3507</v>
      </c>
      <c r="HNF1" t="s">
        <v>3508</v>
      </c>
      <c r="HNG1" t="s">
        <v>3509</v>
      </c>
      <c r="HNH1" t="s">
        <v>3510</v>
      </c>
      <c r="HNI1" t="s">
        <v>3511</v>
      </c>
      <c r="HNJ1" t="s">
        <v>3512</v>
      </c>
      <c r="HNK1" t="s">
        <v>3513</v>
      </c>
      <c r="HNL1" t="s">
        <v>3514</v>
      </c>
      <c r="HNM1" t="s">
        <v>3507</v>
      </c>
      <c r="HNN1" t="s">
        <v>3508</v>
      </c>
      <c r="HNO1" t="s">
        <v>3509</v>
      </c>
      <c r="HNP1" t="s">
        <v>3510</v>
      </c>
      <c r="HNQ1" t="s">
        <v>3511</v>
      </c>
      <c r="HNR1" t="s">
        <v>3512</v>
      </c>
      <c r="HNS1" t="s">
        <v>3513</v>
      </c>
      <c r="HNT1" t="s">
        <v>3514</v>
      </c>
      <c r="HNU1" t="s">
        <v>3507</v>
      </c>
      <c r="HNV1" t="s">
        <v>3508</v>
      </c>
      <c r="HNW1" t="s">
        <v>3509</v>
      </c>
      <c r="HNX1" t="s">
        <v>3510</v>
      </c>
      <c r="HNY1" t="s">
        <v>3511</v>
      </c>
      <c r="HNZ1" t="s">
        <v>3512</v>
      </c>
      <c r="HOA1" t="s">
        <v>3513</v>
      </c>
      <c r="HOB1" t="s">
        <v>3514</v>
      </c>
      <c r="HOC1" t="s">
        <v>3507</v>
      </c>
      <c r="HOD1" t="s">
        <v>3508</v>
      </c>
      <c r="HOE1" t="s">
        <v>3509</v>
      </c>
      <c r="HOF1" t="s">
        <v>3510</v>
      </c>
      <c r="HOG1" t="s">
        <v>3511</v>
      </c>
      <c r="HOH1" t="s">
        <v>3512</v>
      </c>
      <c r="HOI1" t="s">
        <v>3513</v>
      </c>
      <c r="HOJ1" t="s">
        <v>3514</v>
      </c>
      <c r="HOK1" t="s">
        <v>3507</v>
      </c>
      <c r="HOL1" t="s">
        <v>3508</v>
      </c>
      <c r="HOM1" t="s">
        <v>3509</v>
      </c>
      <c r="HON1" t="s">
        <v>3510</v>
      </c>
      <c r="HOO1" t="s">
        <v>3511</v>
      </c>
      <c r="HOP1" t="s">
        <v>3512</v>
      </c>
      <c r="HOQ1" t="s">
        <v>3513</v>
      </c>
      <c r="HOR1" t="s">
        <v>3514</v>
      </c>
      <c r="HOS1" t="s">
        <v>3507</v>
      </c>
      <c r="HOT1" t="s">
        <v>3508</v>
      </c>
      <c r="HOU1" t="s">
        <v>3509</v>
      </c>
      <c r="HOV1" t="s">
        <v>3510</v>
      </c>
      <c r="HOW1" t="s">
        <v>3511</v>
      </c>
      <c r="HOX1" t="s">
        <v>3512</v>
      </c>
      <c r="HOY1" t="s">
        <v>3513</v>
      </c>
      <c r="HOZ1" t="s">
        <v>3514</v>
      </c>
      <c r="HPA1" t="s">
        <v>3507</v>
      </c>
      <c r="HPB1" t="s">
        <v>3508</v>
      </c>
      <c r="HPC1" t="s">
        <v>3509</v>
      </c>
      <c r="HPD1" t="s">
        <v>3510</v>
      </c>
      <c r="HPE1" t="s">
        <v>3511</v>
      </c>
      <c r="HPF1" t="s">
        <v>3512</v>
      </c>
      <c r="HPG1" t="s">
        <v>3513</v>
      </c>
      <c r="HPH1" t="s">
        <v>3514</v>
      </c>
      <c r="HPI1" t="s">
        <v>3507</v>
      </c>
      <c r="HPJ1" t="s">
        <v>3508</v>
      </c>
      <c r="HPK1" t="s">
        <v>3509</v>
      </c>
      <c r="HPL1" t="s">
        <v>3510</v>
      </c>
      <c r="HPM1" t="s">
        <v>3511</v>
      </c>
      <c r="HPN1" t="s">
        <v>3512</v>
      </c>
      <c r="HPO1" t="s">
        <v>3513</v>
      </c>
      <c r="HPP1" t="s">
        <v>3514</v>
      </c>
      <c r="HPQ1" t="s">
        <v>3507</v>
      </c>
      <c r="HPR1" t="s">
        <v>3508</v>
      </c>
      <c r="HPS1" t="s">
        <v>3509</v>
      </c>
      <c r="HPT1" t="s">
        <v>3510</v>
      </c>
      <c r="HPU1" t="s">
        <v>3511</v>
      </c>
      <c r="HPV1" t="s">
        <v>3512</v>
      </c>
      <c r="HPW1" t="s">
        <v>3513</v>
      </c>
      <c r="HPX1" t="s">
        <v>3514</v>
      </c>
      <c r="HPY1" t="s">
        <v>3507</v>
      </c>
      <c r="HPZ1" t="s">
        <v>3508</v>
      </c>
      <c r="HQA1" t="s">
        <v>3509</v>
      </c>
      <c r="HQB1" t="s">
        <v>3510</v>
      </c>
      <c r="HQC1" t="s">
        <v>3511</v>
      </c>
      <c r="HQD1" t="s">
        <v>3512</v>
      </c>
      <c r="HQE1" t="s">
        <v>3513</v>
      </c>
      <c r="HQF1" t="s">
        <v>3514</v>
      </c>
      <c r="HQG1" t="s">
        <v>3507</v>
      </c>
      <c r="HQH1" t="s">
        <v>3508</v>
      </c>
      <c r="HQI1" t="s">
        <v>3509</v>
      </c>
      <c r="HQJ1" t="s">
        <v>3510</v>
      </c>
      <c r="HQK1" t="s">
        <v>3511</v>
      </c>
      <c r="HQL1" t="s">
        <v>3512</v>
      </c>
      <c r="HQM1" t="s">
        <v>3513</v>
      </c>
      <c r="HQN1" t="s">
        <v>3514</v>
      </c>
      <c r="HQO1" t="s">
        <v>3507</v>
      </c>
      <c r="HQP1" t="s">
        <v>3508</v>
      </c>
      <c r="HQQ1" t="s">
        <v>3509</v>
      </c>
      <c r="HQR1" t="s">
        <v>3510</v>
      </c>
      <c r="HQS1" t="s">
        <v>3511</v>
      </c>
      <c r="HQT1" t="s">
        <v>3512</v>
      </c>
      <c r="HQU1" t="s">
        <v>3513</v>
      </c>
      <c r="HQV1" t="s">
        <v>3514</v>
      </c>
      <c r="HQW1" t="s">
        <v>3507</v>
      </c>
      <c r="HQX1" t="s">
        <v>3508</v>
      </c>
      <c r="HQY1" t="s">
        <v>3509</v>
      </c>
      <c r="HQZ1" t="s">
        <v>3510</v>
      </c>
      <c r="HRA1" t="s">
        <v>3511</v>
      </c>
      <c r="HRB1" t="s">
        <v>3512</v>
      </c>
      <c r="HRC1" t="s">
        <v>3513</v>
      </c>
      <c r="HRD1" t="s">
        <v>3514</v>
      </c>
      <c r="HRE1" t="s">
        <v>3507</v>
      </c>
      <c r="HRF1" t="s">
        <v>3508</v>
      </c>
      <c r="HRG1" t="s">
        <v>3509</v>
      </c>
      <c r="HRH1" t="s">
        <v>3510</v>
      </c>
      <c r="HRI1" t="s">
        <v>3511</v>
      </c>
      <c r="HRJ1" t="s">
        <v>3512</v>
      </c>
      <c r="HRK1" t="s">
        <v>3513</v>
      </c>
      <c r="HRL1" t="s">
        <v>3514</v>
      </c>
      <c r="HRM1" t="s">
        <v>3507</v>
      </c>
      <c r="HRN1" t="s">
        <v>3508</v>
      </c>
      <c r="HRO1" t="s">
        <v>3509</v>
      </c>
      <c r="HRP1" t="s">
        <v>3510</v>
      </c>
      <c r="HRQ1" t="s">
        <v>3511</v>
      </c>
      <c r="HRR1" t="s">
        <v>3512</v>
      </c>
      <c r="HRS1" t="s">
        <v>3513</v>
      </c>
      <c r="HRT1" t="s">
        <v>3514</v>
      </c>
      <c r="HRU1" t="s">
        <v>3507</v>
      </c>
      <c r="HRV1" t="s">
        <v>3508</v>
      </c>
      <c r="HRW1" t="s">
        <v>3509</v>
      </c>
      <c r="HRX1" t="s">
        <v>3510</v>
      </c>
      <c r="HRY1" t="s">
        <v>3511</v>
      </c>
      <c r="HRZ1" t="s">
        <v>3512</v>
      </c>
      <c r="HSA1" t="s">
        <v>3513</v>
      </c>
      <c r="HSB1" t="s">
        <v>3514</v>
      </c>
      <c r="HSC1" t="s">
        <v>3507</v>
      </c>
      <c r="HSD1" t="s">
        <v>3508</v>
      </c>
      <c r="HSE1" t="s">
        <v>3509</v>
      </c>
      <c r="HSF1" t="s">
        <v>3510</v>
      </c>
      <c r="HSG1" t="s">
        <v>3511</v>
      </c>
      <c r="HSH1" t="s">
        <v>3512</v>
      </c>
      <c r="HSI1" t="s">
        <v>3513</v>
      </c>
      <c r="HSJ1" t="s">
        <v>3514</v>
      </c>
      <c r="HSK1" t="s">
        <v>3507</v>
      </c>
      <c r="HSL1" t="s">
        <v>3508</v>
      </c>
      <c r="HSM1" t="s">
        <v>3509</v>
      </c>
      <c r="HSN1" t="s">
        <v>3510</v>
      </c>
      <c r="HSO1" t="s">
        <v>3511</v>
      </c>
      <c r="HSP1" t="s">
        <v>3512</v>
      </c>
      <c r="HSQ1" t="s">
        <v>3513</v>
      </c>
      <c r="HSR1" t="s">
        <v>3514</v>
      </c>
      <c r="HSS1" t="s">
        <v>3507</v>
      </c>
      <c r="HST1" t="s">
        <v>3508</v>
      </c>
      <c r="HSU1" t="s">
        <v>3509</v>
      </c>
      <c r="HSV1" t="s">
        <v>3510</v>
      </c>
      <c r="HSW1" t="s">
        <v>3511</v>
      </c>
      <c r="HSX1" t="s">
        <v>3512</v>
      </c>
      <c r="HSY1" t="s">
        <v>3513</v>
      </c>
      <c r="HSZ1" t="s">
        <v>3514</v>
      </c>
      <c r="HTA1" t="s">
        <v>3507</v>
      </c>
      <c r="HTB1" t="s">
        <v>3508</v>
      </c>
      <c r="HTC1" t="s">
        <v>3509</v>
      </c>
      <c r="HTD1" t="s">
        <v>3510</v>
      </c>
      <c r="HTE1" t="s">
        <v>3511</v>
      </c>
      <c r="HTF1" t="s">
        <v>3512</v>
      </c>
      <c r="HTG1" t="s">
        <v>3513</v>
      </c>
      <c r="HTH1" t="s">
        <v>3514</v>
      </c>
      <c r="HTI1" t="s">
        <v>3507</v>
      </c>
      <c r="HTJ1" t="s">
        <v>3508</v>
      </c>
      <c r="HTK1" t="s">
        <v>3509</v>
      </c>
      <c r="HTL1" t="s">
        <v>3510</v>
      </c>
      <c r="HTM1" t="s">
        <v>3511</v>
      </c>
      <c r="HTN1" t="s">
        <v>3512</v>
      </c>
      <c r="HTO1" t="s">
        <v>3513</v>
      </c>
      <c r="HTP1" t="s">
        <v>3514</v>
      </c>
      <c r="HTQ1" t="s">
        <v>3507</v>
      </c>
      <c r="HTR1" t="s">
        <v>3508</v>
      </c>
      <c r="HTS1" t="s">
        <v>3509</v>
      </c>
      <c r="HTT1" t="s">
        <v>3510</v>
      </c>
      <c r="HTU1" t="s">
        <v>3511</v>
      </c>
      <c r="HTV1" t="s">
        <v>3512</v>
      </c>
      <c r="HTW1" t="s">
        <v>3513</v>
      </c>
      <c r="HTX1" t="s">
        <v>3514</v>
      </c>
      <c r="HTY1" t="s">
        <v>3507</v>
      </c>
      <c r="HTZ1" t="s">
        <v>3508</v>
      </c>
      <c r="HUA1" t="s">
        <v>3509</v>
      </c>
      <c r="HUB1" t="s">
        <v>3510</v>
      </c>
      <c r="HUC1" t="s">
        <v>3511</v>
      </c>
      <c r="HUD1" t="s">
        <v>3512</v>
      </c>
      <c r="HUE1" t="s">
        <v>3513</v>
      </c>
      <c r="HUF1" t="s">
        <v>3514</v>
      </c>
      <c r="HUG1" t="s">
        <v>3507</v>
      </c>
      <c r="HUH1" t="s">
        <v>3508</v>
      </c>
      <c r="HUI1" t="s">
        <v>3509</v>
      </c>
      <c r="HUJ1" t="s">
        <v>3510</v>
      </c>
      <c r="HUK1" t="s">
        <v>3511</v>
      </c>
      <c r="HUL1" t="s">
        <v>3512</v>
      </c>
      <c r="HUM1" t="s">
        <v>3513</v>
      </c>
      <c r="HUN1" t="s">
        <v>3514</v>
      </c>
      <c r="HUO1" t="s">
        <v>3507</v>
      </c>
      <c r="HUP1" t="s">
        <v>3508</v>
      </c>
      <c r="HUQ1" t="s">
        <v>3509</v>
      </c>
      <c r="HUR1" t="s">
        <v>3510</v>
      </c>
      <c r="HUS1" t="s">
        <v>3511</v>
      </c>
      <c r="HUT1" t="s">
        <v>3512</v>
      </c>
      <c r="HUU1" t="s">
        <v>3513</v>
      </c>
      <c r="HUV1" t="s">
        <v>3514</v>
      </c>
      <c r="HUW1" t="s">
        <v>3507</v>
      </c>
      <c r="HUX1" t="s">
        <v>3508</v>
      </c>
      <c r="HUY1" t="s">
        <v>3509</v>
      </c>
      <c r="HUZ1" t="s">
        <v>3510</v>
      </c>
      <c r="HVA1" t="s">
        <v>3511</v>
      </c>
      <c r="HVB1" t="s">
        <v>3512</v>
      </c>
      <c r="HVC1" t="s">
        <v>3513</v>
      </c>
      <c r="HVD1" t="s">
        <v>3514</v>
      </c>
      <c r="HVE1" t="s">
        <v>3507</v>
      </c>
      <c r="HVF1" t="s">
        <v>3508</v>
      </c>
      <c r="HVG1" t="s">
        <v>3509</v>
      </c>
      <c r="HVH1" t="s">
        <v>3510</v>
      </c>
      <c r="HVI1" t="s">
        <v>3511</v>
      </c>
      <c r="HVJ1" t="s">
        <v>3512</v>
      </c>
      <c r="HVK1" t="s">
        <v>3513</v>
      </c>
      <c r="HVL1" t="s">
        <v>3514</v>
      </c>
      <c r="HVM1" t="s">
        <v>3507</v>
      </c>
      <c r="HVN1" t="s">
        <v>3508</v>
      </c>
      <c r="HVO1" t="s">
        <v>3509</v>
      </c>
      <c r="HVP1" t="s">
        <v>3510</v>
      </c>
      <c r="HVQ1" t="s">
        <v>3511</v>
      </c>
      <c r="HVR1" t="s">
        <v>3512</v>
      </c>
      <c r="HVS1" t="s">
        <v>3513</v>
      </c>
      <c r="HVT1" t="s">
        <v>3514</v>
      </c>
      <c r="HVU1" t="s">
        <v>3507</v>
      </c>
      <c r="HVV1" t="s">
        <v>3508</v>
      </c>
      <c r="HVW1" t="s">
        <v>3509</v>
      </c>
      <c r="HVX1" t="s">
        <v>3510</v>
      </c>
      <c r="HVY1" t="s">
        <v>3511</v>
      </c>
      <c r="HVZ1" t="s">
        <v>3512</v>
      </c>
      <c r="HWA1" t="s">
        <v>3513</v>
      </c>
      <c r="HWB1" t="s">
        <v>3514</v>
      </c>
      <c r="HWC1" t="s">
        <v>3507</v>
      </c>
      <c r="HWD1" t="s">
        <v>3508</v>
      </c>
      <c r="HWE1" t="s">
        <v>3509</v>
      </c>
      <c r="HWF1" t="s">
        <v>3510</v>
      </c>
      <c r="HWG1" t="s">
        <v>3511</v>
      </c>
      <c r="HWH1" t="s">
        <v>3512</v>
      </c>
      <c r="HWI1" t="s">
        <v>3513</v>
      </c>
      <c r="HWJ1" t="s">
        <v>3514</v>
      </c>
      <c r="HWK1" t="s">
        <v>3507</v>
      </c>
      <c r="HWL1" t="s">
        <v>3508</v>
      </c>
      <c r="HWM1" t="s">
        <v>3509</v>
      </c>
      <c r="HWN1" t="s">
        <v>3510</v>
      </c>
      <c r="HWO1" t="s">
        <v>3511</v>
      </c>
      <c r="HWP1" t="s">
        <v>3512</v>
      </c>
      <c r="HWQ1" t="s">
        <v>3513</v>
      </c>
      <c r="HWR1" t="s">
        <v>3514</v>
      </c>
      <c r="HWS1" t="s">
        <v>3507</v>
      </c>
      <c r="HWT1" t="s">
        <v>3508</v>
      </c>
      <c r="HWU1" t="s">
        <v>3509</v>
      </c>
      <c r="HWV1" t="s">
        <v>3510</v>
      </c>
      <c r="HWW1" t="s">
        <v>3511</v>
      </c>
      <c r="HWX1" t="s">
        <v>3512</v>
      </c>
      <c r="HWY1" t="s">
        <v>3513</v>
      </c>
      <c r="HWZ1" t="s">
        <v>3514</v>
      </c>
      <c r="HXA1" t="s">
        <v>3507</v>
      </c>
      <c r="HXB1" t="s">
        <v>3508</v>
      </c>
      <c r="HXC1" t="s">
        <v>3509</v>
      </c>
      <c r="HXD1" t="s">
        <v>3510</v>
      </c>
      <c r="HXE1" t="s">
        <v>3511</v>
      </c>
      <c r="HXF1" t="s">
        <v>3512</v>
      </c>
      <c r="HXG1" t="s">
        <v>3513</v>
      </c>
      <c r="HXH1" t="s">
        <v>3514</v>
      </c>
      <c r="HXI1" t="s">
        <v>3507</v>
      </c>
      <c r="HXJ1" t="s">
        <v>3508</v>
      </c>
      <c r="HXK1" t="s">
        <v>3509</v>
      </c>
      <c r="HXL1" t="s">
        <v>3510</v>
      </c>
      <c r="HXM1" t="s">
        <v>3511</v>
      </c>
      <c r="HXN1" t="s">
        <v>3512</v>
      </c>
      <c r="HXO1" t="s">
        <v>3513</v>
      </c>
      <c r="HXP1" t="s">
        <v>3514</v>
      </c>
      <c r="HXQ1" t="s">
        <v>3507</v>
      </c>
      <c r="HXR1" t="s">
        <v>3508</v>
      </c>
      <c r="HXS1" t="s">
        <v>3509</v>
      </c>
      <c r="HXT1" t="s">
        <v>3510</v>
      </c>
      <c r="HXU1" t="s">
        <v>3511</v>
      </c>
      <c r="HXV1" t="s">
        <v>3512</v>
      </c>
      <c r="HXW1" t="s">
        <v>3513</v>
      </c>
      <c r="HXX1" t="s">
        <v>3514</v>
      </c>
      <c r="HXY1" t="s">
        <v>3507</v>
      </c>
      <c r="HXZ1" t="s">
        <v>3508</v>
      </c>
      <c r="HYA1" t="s">
        <v>3509</v>
      </c>
      <c r="HYB1" t="s">
        <v>3510</v>
      </c>
      <c r="HYC1" t="s">
        <v>3511</v>
      </c>
      <c r="HYD1" t="s">
        <v>3512</v>
      </c>
      <c r="HYE1" t="s">
        <v>3513</v>
      </c>
      <c r="HYF1" t="s">
        <v>3514</v>
      </c>
      <c r="HYG1" t="s">
        <v>3507</v>
      </c>
      <c r="HYH1" t="s">
        <v>3508</v>
      </c>
      <c r="HYI1" t="s">
        <v>3509</v>
      </c>
      <c r="HYJ1" t="s">
        <v>3510</v>
      </c>
      <c r="HYK1" t="s">
        <v>3511</v>
      </c>
      <c r="HYL1" t="s">
        <v>3512</v>
      </c>
      <c r="HYM1" t="s">
        <v>3513</v>
      </c>
      <c r="HYN1" t="s">
        <v>3514</v>
      </c>
      <c r="HYO1" t="s">
        <v>3507</v>
      </c>
      <c r="HYP1" t="s">
        <v>3508</v>
      </c>
      <c r="HYQ1" t="s">
        <v>3509</v>
      </c>
      <c r="HYR1" t="s">
        <v>3510</v>
      </c>
      <c r="HYS1" t="s">
        <v>3511</v>
      </c>
      <c r="HYT1" t="s">
        <v>3512</v>
      </c>
      <c r="HYU1" t="s">
        <v>3513</v>
      </c>
      <c r="HYV1" t="s">
        <v>3514</v>
      </c>
      <c r="HYW1" t="s">
        <v>3507</v>
      </c>
      <c r="HYX1" t="s">
        <v>3508</v>
      </c>
      <c r="HYY1" t="s">
        <v>3509</v>
      </c>
      <c r="HYZ1" t="s">
        <v>3510</v>
      </c>
      <c r="HZA1" t="s">
        <v>3511</v>
      </c>
      <c r="HZB1" t="s">
        <v>3512</v>
      </c>
      <c r="HZC1" t="s">
        <v>3513</v>
      </c>
      <c r="HZD1" t="s">
        <v>3514</v>
      </c>
      <c r="HZE1" t="s">
        <v>3507</v>
      </c>
      <c r="HZF1" t="s">
        <v>3508</v>
      </c>
      <c r="HZG1" t="s">
        <v>3509</v>
      </c>
      <c r="HZH1" t="s">
        <v>3510</v>
      </c>
      <c r="HZI1" t="s">
        <v>3511</v>
      </c>
      <c r="HZJ1" t="s">
        <v>3512</v>
      </c>
      <c r="HZK1" t="s">
        <v>3513</v>
      </c>
      <c r="HZL1" t="s">
        <v>3514</v>
      </c>
      <c r="HZM1" t="s">
        <v>3507</v>
      </c>
      <c r="HZN1" t="s">
        <v>3508</v>
      </c>
      <c r="HZO1" t="s">
        <v>3509</v>
      </c>
      <c r="HZP1" t="s">
        <v>3510</v>
      </c>
      <c r="HZQ1" t="s">
        <v>3511</v>
      </c>
      <c r="HZR1" t="s">
        <v>3512</v>
      </c>
      <c r="HZS1" t="s">
        <v>3513</v>
      </c>
      <c r="HZT1" t="s">
        <v>3514</v>
      </c>
      <c r="HZU1" t="s">
        <v>3507</v>
      </c>
      <c r="HZV1" t="s">
        <v>3508</v>
      </c>
      <c r="HZW1" t="s">
        <v>3509</v>
      </c>
      <c r="HZX1" t="s">
        <v>3510</v>
      </c>
      <c r="HZY1" t="s">
        <v>3511</v>
      </c>
      <c r="HZZ1" t="s">
        <v>3512</v>
      </c>
      <c r="IAA1" t="s">
        <v>3513</v>
      </c>
      <c r="IAB1" t="s">
        <v>3514</v>
      </c>
      <c r="IAC1" t="s">
        <v>3507</v>
      </c>
      <c r="IAD1" t="s">
        <v>3508</v>
      </c>
      <c r="IAE1" t="s">
        <v>3509</v>
      </c>
      <c r="IAF1" t="s">
        <v>3510</v>
      </c>
      <c r="IAG1" t="s">
        <v>3511</v>
      </c>
      <c r="IAH1" t="s">
        <v>3512</v>
      </c>
      <c r="IAI1" t="s">
        <v>3513</v>
      </c>
      <c r="IAJ1" t="s">
        <v>3514</v>
      </c>
      <c r="IAK1" t="s">
        <v>3507</v>
      </c>
      <c r="IAL1" t="s">
        <v>3508</v>
      </c>
      <c r="IAM1" t="s">
        <v>3509</v>
      </c>
      <c r="IAN1" t="s">
        <v>3510</v>
      </c>
      <c r="IAO1" t="s">
        <v>3511</v>
      </c>
      <c r="IAP1" t="s">
        <v>3512</v>
      </c>
      <c r="IAQ1" t="s">
        <v>3513</v>
      </c>
      <c r="IAR1" t="s">
        <v>3514</v>
      </c>
      <c r="IAS1" t="s">
        <v>3507</v>
      </c>
      <c r="IAT1" t="s">
        <v>3508</v>
      </c>
      <c r="IAU1" t="s">
        <v>3509</v>
      </c>
      <c r="IAV1" t="s">
        <v>3510</v>
      </c>
      <c r="IAW1" t="s">
        <v>3511</v>
      </c>
      <c r="IAX1" t="s">
        <v>3512</v>
      </c>
      <c r="IAY1" t="s">
        <v>3513</v>
      </c>
      <c r="IAZ1" t="s">
        <v>3514</v>
      </c>
      <c r="IBA1" t="s">
        <v>3507</v>
      </c>
      <c r="IBB1" t="s">
        <v>3508</v>
      </c>
      <c r="IBC1" t="s">
        <v>3509</v>
      </c>
      <c r="IBD1" t="s">
        <v>3510</v>
      </c>
      <c r="IBE1" t="s">
        <v>3511</v>
      </c>
      <c r="IBF1" t="s">
        <v>3512</v>
      </c>
      <c r="IBG1" t="s">
        <v>3513</v>
      </c>
      <c r="IBH1" t="s">
        <v>3514</v>
      </c>
      <c r="IBI1" t="s">
        <v>3507</v>
      </c>
      <c r="IBJ1" t="s">
        <v>3508</v>
      </c>
      <c r="IBK1" t="s">
        <v>3509</v>
      </c>
      <c r="IBL1" t="s">
        <v>3510</v>
      </c>
      <c r="IBM1" t="s">
        <v>3511</v>
      </c>
      <c r="IBN1" t="s">
        <v>3512</v>
      </c>
      <c r="IBO1" t="s">
        <v>3513</v>
      </c>
      <c r="IBP1" t="s">
        <v>3514</v>
      </c>
      <c r="IBQ1" t="s">
        <v>3507</v>
      </c>
      <c r="IBR1" t="s">
        <v>3508</v>
      </c>
      <c r="IBS1" t="s">
        <v>3509</v>
      </c>
      <c r="IBT1" t="s">
        <v>3510</v>
      </c>
      <c r="IBU1" t="s">
        <v>3511</v>
      </c>
      <c r="IBV1" t="s">
        <v>3512</v>
      </c>
      <c r="IBW1" t="s">
        <v>3513</v>
      </c>
      <c r="IBX1" t="s">
        <v>3514</v>
      </c>
      <c r="IBY1" t="s">
        <v>3507</v>
      </c>
      <c r="IBZ1" t="s">
        <v>3508</v>
      </c>
      <c r="ICA1" t="s">
        <v>3509</v>
      </c>
      <c r="ICB1" t="s">
        <v>3510</v>
      </c>
      <c r="ICC1" t="s">
        <v>3511</v>
      </c>
      <c r="ICD1" t="s">
        <v>3512</v>
      </c>
      <c r="ICE1" t="s">
        <v>3513</v>
      </c>
      <c r="ICF1" t="s">
        <v>3514</v>
      </c>
      <c r="ICG1" t="s">
        <v>3507</v>
      </c>
      <c r="ICH1" t="s">
        <v>3508</v>
      </c>
      <c r="ICI1" t="s">
        <v>3509</v>
      </c>
      <c r="ICJ1" t="s">
        <v>3510</v>
      </c>
      <c r="ICK1" t="s">
        <v>3511</v>
      </c>
      <c r="ICL1" t="s">
        <v>3512</v>
      </c>
      <c r="ICM1" t="s">
        <v>3513</v>
      </c>
      <c r="ICN1" t="s">
        <v>3514</v>
      </c>
      <c r="ICO1" t="s">
        <v>3507</v>
      </c>
      <c r="ICP1" t="s">
        <v>3508</v>
      </c>
      <c r="ICQ1" t="s">
        <v>3509</v>
      </c>
      <c r="ICR1" t="s">
        <v>3510</v>
      </c>
      <c r="ICS1" t="s">
        <v>3511</v>
      </c>
      <c r="ICT1" t="s">
        <v>3512</v>
      </c>
      <c r="ICU1" t="s">
        <v>3513</v>
      </c>
      <c r="ICV1" t="s">
        <v>3514</v>
      </c>
      <c r="ICW1" t="s">
        <v>3507</v>
      </c>
      <c r="ICX1" t="s">
        <v>3508</v>
      </c>
      <c r="ICY1" t="s">
        <v>3509</v>
      </c>
      <c r="ICZ1" t="s">
        <v>3510</v>
      </c>
      <c r="IDA1" t="s">
        <v>3511</v>
      </c>
      <c r="IDB1" t="s">
        <v>3512</v>
      </c>
      <c r="IDC1" t="s">
        <v>3513</v>
      </c>
      <c r="IDD1" t="s">
        <v>3514</v>
      </c>
      <c r="IDE1" t="s">
        <v>3507</v>
      </c>
      <c r="IDF1" t="s">
        <v>3508</v>
      </c>
      <c r="IDG1" t="s">
        <v>3509</v>
      </c>
      <c r="IDH1" t="s">
        <v>3510</v>
      </c>
      <c r="IDI1" t="s">
        <v>3511</v>
      </c>
      <c r="IDJ1" t="s">
        <v>3512</v>
      </c>
      <c r="IDK1" t="s">
        <v>3513</v>
      </c>
      <c r="IDL1" t="s">
        <v>3514</v>
      </c>
      <c r="IDM1" t="s">
        <v>3507</v>
      </c>
      <c r="IDN1" t="s">
        <v>3508</v>
      </c>
      <c r="IDO1" t="s">
        <v>3509</v>
      </c>
      <c r="IDP1" t="s">
        <v>3510</v>
      </c>
      <c r="IDQ1" t="s">
        <v>3511</v>
      </c>
      <c r="IDR1" t="s">
        <v>3512</v>
      </c>
      <c r="IDS1" t="s">
        <v>3513</v>
      </c>
      <c r="IDT1" t="s">
        <v>3514</v>
      </c>
      <c r="IDU1" t="s">
        <v>3507</v>
      </c>
      <c r="IDV1" t="s">
        <v>3508</v>
      </c>
      <c r="IDW1" t="s">
        <v>3509</v>
      </c>
      <c r="IDX1" t="s">
        <v>3510</v>
      </c>
      <c r="IDY1" t="s">
        <v>3511</v>
      </c>
      <c r="IDZ1" t="s">
        <v>3512</v>
      </c>
      <c r="IEA1" t="s">
        <v>3513</v>
      </c>
      <c r="IEB1" t="s">
        <v>3514</v>
      </c>
      <c r="IEC1" t="s">
        <v>3507</v>
      </c>
      <c r="IED1" t="s">
        <v>3508</v>
      </c>
      <c r="IEE1" t="s">
        <v>3509</v>
      </c>
      <c r="IEF1" t="s">
        <v>3510</v>
      </c>
      <c r="IEG1" t="s">
        <v>3511</v>
      </c>
      <c r="IEH1" t="s">
        <v>3512</v>
      </c>
      <c r="IEI1" t="s">
        <v>3513</v>
      </c>
      <c r="IEJ1" t="s">
        <v>3514</v>
      </c>
      <c r="IEK1" t="s">
        <v>3507</v>
      </c>
      <c r="IEL1" t="s">
        <v>3508</v>
      </c>
      <c r="IEM1" t="s">
        <v>3509</v>
      </c>
      <c r="IEN1" t="s">
        <v>3510</v>
      </c>
      <c r="IEO1" t="s">
        <v>3511</v>
      </c>
      <c r="IEP1" t="s">
        <v>3512</v>
      </c>
      <c r="IEQ1" t="s">
        <v>3513</v>
      </c>
      <c r="IER1" t="s">
        <v>3514</v>
      </c>
      <c r="IES1" t="s">
        <v>3507</v>
      </c>
      <c r="IET1" t="s">
        <v>3508</v>
      </c>
      <c r="IEU1" t="s">
        <v>3509</v>
      </c>
      <c r="IEV1" t="s">
        <v>3510</v>
      </c>
      <c r="IEW1" t="s">
        <v>3511</v>
      </c>
      <c r="IEX1" t="s">
        <v>3512</v>
      </c>
      <c r="IEY1" t="s">
        <v>3513</v>
      </c>
      <c r="IEZ1" t="s">
        <v>3514</v>
      </c>
      <c r="IFA1" t="s">
        <v>3507</v>
      </c>
      <c r="IFB1" t="s">
        <v>3508</v>
      </c>
      <c r="IFC1" t="s">
        <v>3509</v>
      </c>
      <c r="IFD1" t="s">
        <v>3510</v>
      </c>
      <c r="IFE1" t="s">
        <v>3511</v>
      </c>
      <c r="IFF1" t="s">
        <v>3512</v>
      </c>
      <c r="IFG1" t="s">
        <v>3513</v>
      </c>
      <c r="IFH1" t="s">
        <v>3514</v>
      </c>
      <c r="IFI1" t="s">
        <v>3507</v>
      </c>
      <c r="IFJ1" t="s">
        <v>3508</v>
      </c>
      <c r="IFK1" t="s">
        <v>3509</v>
      </c>
      <c r="IFL1" t="s">
        <v>3510</v>
      </c>
      <c r="IFM1" t="s">
        <v>3511</v>
      </c>
      <c r="IFN1" t="s">
        <v>3512</v>
      </c>
      <c r="IFO1" t="s">
        <v>3513</v>
      </c>
      <c r="IFP1" t="s">
        <v>3514</v>
      </c>
      <c r="IFQ1" t="s">
        <v>3507</v>
      </c>
      <c r="IFR1" t="s">
        <v>3508</v>
      </c>
      <c r="IFS1" t="s">
        <v>3509</v>
      </c>
      <c r="IFT1" t="s">
        <v>3510</v>
      </c>
      <c r="IFU1" t="s">
        <v>3511</v>
      </c>
      <c r="IFV1" t="s">
        <v>3512</v>
      </c>
      <c r="IFW1" t="s">
        <v>3513</v>
      </c>
      <c r="IFX1" t="s">
        <v>3514</v>
      </c>
      <c r="IFY1" t="s">
        <v>3507</v>
      </c>
      <c r="IFZ1" t="s">
        <v>3508</v>
      </c>
      <c r="IGA1" t="s">
        <v>3509</v>
      </c>
      <c r="IGB1" t="s">
        <v>3510</v>
      </c>
      <c r="IGC1" t="s">
        <v>3511</v>
      </c>
      <c r="IGD1" t="s">
        <v>3512</v>
      </c>
      <c r="IGE1" t="s">
        <v>3513</v>
      </c>
      <c r="IGF1" t="s">
        <v>3514</v>
      </c>
      <c r="IGG1" t="s">
        <v>3507</v>
      </c>
      <c r="IGH1" t="s">
        <v>3508</v>
      </c>
      <c r="IGI1" t="s">
        <v>3509</v>
      </c>
      <c r="IGJ1" t="s">
        <v>3510</v>
      </c>
      <c r="IGK1" t="s">
        <v>3511</v>
      </c>
      <c r="IGL1" t="s">
        <v>3512</v>
      </c>
      <c r="IGM1" t="s">
        <v>3513</v>
      </c>
      <c r="IGN1" t="s">
        <v>3514</v>
      </c>
      <c r="IGO1" t="s">
        <v>3507</v>
      </c>
      <c r="IGP1" t="s">
        <v>3508</v>
      </c>
      <c r="IGQ1" t="s">
        <v>3509</v>
      </c>
      <c r="IGR1" t="s">
        <v>3510</v>
      </c>
      <c r="IGS1" t="s">
        <v>3511</v>
      </c>
      <c r="IGT1" t="s">
        <v>3512</v>
      </c>
      <c r="IGU1" t="s">
        <v>3513</v>
      </c>
      <c r="IGV1" t="s">
        <v>3514</v>
      </c>
      <c r="IGW1" t="s">
        <v>3507</v>
      </c>
      <c r="IGX1" t="s">
        <v>3508</v>
      </c>
      <c r="IGY1" t="s">
        <v>3509</v>
      </c>
      <c r="IGZ1" t="s">
        <v>3510</v>
      </c>
      <c r="IHA1" t="s">
        <v>3511</v>
      </c>
      <c r="IHB1" t="s">
        <v>3512</v>
      </c>
      <c r="IHC1" t="s">
        <v>3513</v>
      </c>
      <c r="IHD1" t="s">
        <v>3514</v>
      </c>
      <c r="IHE1" t="s">
        <v>3507</v>
      </c>
      <c r="IHF1" t="s">
        <v>3508</v>
      </c>
      <c r="IHG1" t="s">
        <v>3509</v>
      </c>
      <c r="IHH1" t="s">
        <v>3510</v>
      </c>
      <c r="IHI1" t="s">
        <v>3511</v>
      </c>
      <c r="IHJ1" t="s">
        <v>3512</v>
      </c>
      <c r="IHK1" t="s">
        <v>3513</v>
      </c>
      <c r="IHL1" t="s">
        <v>3514</v>
      </c>
      <c r="IHM1" t="s">
        <v>3507</v>
      </c>
      <c r="IHN1" t="s">
        <v>3508</v>
      </c>
      <c r="IHO1" t="s">
        <v>3509</v>
      </c>
      <c r="IHP1" t="s">
        <v>3510</v>
      </c>
      <c r="IHQ1" t="s">
        <v>3511</v>
      </c>
      <c r="IHR1" t="s">
        <v>3512</v>
      </c>
      <c r="IHS1" t="s">
        <v>3513</v>
      </c>
      <c r="IHT1" t="s">
        <v>3514</v>
      </c>
      <c r="IHU1" t="s">
        <v>3507</v>
      </c>
      <c r="IHV1" t="s">
        <v>3508</v>
      </c>
      <c r="IHW1" t="s">
        <v>3509</v>
      </c>
      <c r="IHX1" t="s">
        <v>3510</v>
      </c>
      <c r="IHY1" t="s">
        <v>3511</v>
      </c>
      <c r="IHZ1" t="s">
        <v>3512</v>
      </c>
      <c r="IIA1" t="s">
        <v>3513</v>
      </c>
      <c r="IIB1" t="s">
        <v>3514</v>
      </c>
      <c r="IIC1" t="s">
        <v>3507</v>
      </c>
      <c r="IID1" t="s">
        <v>3508</v>
      </c>
      <c r="IIE1" t="s">
        <v>3509</v>
      </c>
      <c r="IIF1" t="s">
        <v>3510</v>
      </c>
      <c r="IIG1" t="s">
        <v>3511</v>
      </c>
      <c r="IIH1" t="s">
        <v>3512</v>
      </c>
      <c r="III1" t="s">
        <v>3513</v>
      </c>
      <c r="IIJ1" t="s">
        <v>3514</v>
      </c>
      <c r="IIK1" t="s">
        <v>3507</v>
      </c>
      <c r="IIL1" t="s">
        <v>3508</v>
      </c>
      <c r="IIM1" t="s">
        <v>3509</v>
      </c>
      <c r="IIN1" t="s">
        <v>3510</v>
      </c>
      <c r="IIO1" t="s">
        <v>3511</v>
      </c>
      <c r="IIP1" t="s">
        <v>3512</v>
      </c>
      <c r="IIQ1" t="s">
        <v>3513</v>
      </c>
      <c r="IIR1" t="s">
        <v>3514</v>
      </c>
      <c r="IIS1" t="s">
        <v>3507</v>
      </c>
      <c r="IIT1" t="s">
        <v>3508</v>
      </c>
      <c r="IIU1" t="s">
        <v>3509</v>
      </c>
      <c r="IIV1" t="s">
        <v>3510</v>
      </c>
      <c r="IIW1" t="s">
        <v>3511</v>
      </c>
      <c r="IIX1" t="s">
        <v>3512</v>
      </c>
      <c r="IIY1" t="s">
        <v>3513</v>
      </c>
      <c r="IIZ1" t="s">
        <v>3514</v>
      </c>
      <c r="IJA1" t="s">
        <v>3507</v>
      </c>
      <c r="IJB1" t="s">
        <v>3508</v>
      </c>
      <c r="IJC1" t="s">
        <v>3509</v>
      </c>
      <c r="IJD1" t="s">
        <v>3510</v>
      </c>
      <c r="IJE1" t="s">
        <v>3511</v>
      </c>
      <c r="IJF1" t="s">
        <v>3512</v>
      </c>
      <c r="IJG1" t="s">
        <v>3513</v>
      </c>
      <c r="IJH1" t="s">
        <v>3514</v>
      </c>
      <c r="IJI1" t="s">
        <v>3507</v>
      </c>
      <c r="IJJ1" t="s">
        <v>3508</v>
      </c>
      <c r="IJK1" t="s">
        <v>3509</v>
      </c>
      <c r="IJL1" t="s">
        <v>3510</v>
      </c>
      <c r="IJM1" t="s">
        <v>3511</v>
      </c>
      <c r="IJN1" t="s">
        <v>3512</v>
      </c>
      <c r="IJO1" t="s">
        <v>3513</v>
      </c>
      <c r="IJP1" t="s">
        <v>3514</v>
      </c>
      <c r="IJQ1" t="s">
        <v>3507</v>
      </c>
      <c r="IJR1" t="s">
        <v>3508</v>
      </c>
      <c r="IJS1" t="s">
        <v>3509</v>
      </c>
      <c r="IJT1" t="s">
        <v>3510</v>
      </c>
      <c r="IJU1" t="s">
        <v>3511</v>
      </c>
      <c r="IJV1" t="s">
        <v>3512</v>
      </c>
      <c r="IJW1" t="s">
        <v>3513</v>
      </c>
      <c r="IJX1" t="s">
        <v>3514</v>
      </c>
      <c r="IJY1" t="s">
        <v>3507</v>
      </c>
      <c r="IJZ1" t="s">
        <v>3508</v>
      </c>
      <c r="IKA1" t="s">
        <v>3509</v>
      </c>
      <c r="IKB1" t="s">
        <v>3510</v>
      </c>
      <c r="IKC1" t="s">
        <v>3511</v>
      </c>
      <c r="IKD1" t="s">
        <v>3512</v>
      </c>
      <c r="IKE1" t="s">
        <v>3513</v>
      </c>
      <c r="IKF1" t="s">
        <v>3514</v>
      </c>
      <c r="IKG1" t="s">
        <v>3507</v>
      </c>
      <c r="IKH1" t="s">
        <v>3508</v>
      </c>
      <c r="IKI1" t="s">
        <v>3509</v>
      </c>
      <c r="IKJ1" t="s">
        <v>3510</v>
      </c>
      <c r="IKK1" t="s">
        <v>3511</v>
      </c>
      <c r="IKL1" t="s">
        <v>3512</v>
      </c>
      <c r="IKM1" t="s">
        <v>3513</v>
      </c>
      <c r="IKN1" t="s">
        <v>3514</v>
      </c>
      <c r="IKO1" t="s">
        <v>3507</v>
      </c>
      <c r="IKP1" t="s">
        <v>3508</v>
      </c>
      <c r="IKQ1" t="s">
        <v>3509</v>
      </c>
      <c r="IKR1" t="s">
        <v>3510</v>
      </c>
      <c r="IKS1" t="s">
        <v>3511</v>
      </c>
      <c r="IKT1" t="s">
        <v>3512</v>
      </c>
      <c r="IKU1" t="s">
        <v>3513</v>
      </c>
      <c r="IKV1" t="s">
        <v>3514</v>
      </c>
      <c r="IKW1" t="s">
        <v>3507</v>
      </c>
      <c r="IKX1" t="s">
        <v>3508</v>
      </c>
      <c r="IKY1" t="s">
        <v>3509</v>
      </c>
      <c r="IKZ1" t="s">
        <v>3510</v>
      </c>
      <c r="ILA1" t="s">
        <v>3511</v>
      </c>
      <c r="ILB1" t="s">
        <v>3512</v>
      </c>
      <c r="ILC1" t="s">
        <v>3513</v>
      </c>
      <c r="ILD1" t="s">
        <v>3514</v>
      </c>
      <c r="ILE1" t="s">
        <v>3507</v>
      </c>
      <c r="ILF1" t="s">
        <v>3508</v>
      </c>
      <c r="ILG1" t="s">
        <v>3509</v>
      </c>
      <c r="ILH1" t="s">
        <v>3510</v>
      </c>
      <c r="ILI1" t="s">
        <v>3511</v>
      </c>
      <c r="ILJ1" t="s">
        <v>3512</v>
      </c>
      <c r="ILK1" t="s">
        <v>3513</v>
      </c>
      <c r="ILL1" t="s">
        <v>3514</v>
      </c>
      <c r="ILM1" t="s">
        <v>3507</v>
      </c>
      <c r="ILN1" t="s">
        <v>3508</v>
      </c>
      <c r="ILO1" t="s">
        <v>3509</v>
      </c>
      <c r="ILP1" t="s">
        <v>3510</v>
      </c>
      <c r="ILQ1" t="s">
        <v>3511</v>
      </c>
      <c r="ILR1" t="s">
        <v>3512</v>
      </c>
      <c r="ILS1" t="s">
        <v>3513</v>
      </c>
      <c r="ILT1" t="s">
        <v>3514</v>
      </c>
      <c r="ILU1" t="s">
        <v>3507</v>
      </c>
      <c r="ILV1" t="s">
        <v>3508</v>
      </c>
      <c r="ILW1" t="s">
        <v>3509</v>
      </c>
      <c r="ILX1" t="s">
        <v>3510</v>
      </c>
      <c r="ILY1" t="s">
        <v>3511</v>
      </c>
      <c r="ILZ1" t="s">
        <v>3512</v>
      </c>
      <c r="IMA1" t="s">
        <v>3513</v>
      </c>
      <c r="IMB1" t="s">
        <v>3514</v>
      </c>
      <c r="IMC1" t="s">
        <v>3507</v>
      </c>
      <c r="IMD1" t="s">
        <v>3508</v>
      </c>
      <c r="IME1" t="s">
        <v>3509</v>
      </c>
      <c r="IMF1" t="s">
        <v>3510</v>
      </c>
      <c r="IMG1" t="s">
        <v>3511</v>
      </c>
      <c r="IMH1" t="s">
        <v>3512</v>
      </c>
      <c r="IMI1" t="s">
        <v>3513</v>
      </c>
      <c r="IMJ1" t="s">
        <v>3514</v>
      </c>
      <c r="IMK1" t="s">
        <v>3507</v>
      </c>
      <c r="IML1" t="s">
        <v>3508</v>
      </c>
      <c r="IMM1" t="s">
        <v>3509</v>
      </c>
      <c r="IMN1" t="s">
        <v>3510</v>
      </c>
      <c r="IMO1" t="s">
        <v>3511</v>
      </c>
      <c r="IMP1" t="s">
        <v>3512</v>
      </c>
      <c r="IMQ1" t="s">
        <v>3513</v>
      </c>
      <c r="IMR1" t="s">
        <v>3514</v>
      </c>
      <c r="IMS1" t="s">
        <v>3507</v>
      </c>
      <c r="IMT1" t="s">
        <v>3508</v>
      </c>
      <c r="IMU1" t="s">
        <v>3509</v>
      </c>
      <c r="IMV1" t="s">
        <v>3510</v>
      </c>
      <c r="IMW1" t="s">
        <v>3511</v>
      </c>
      <c r="IMX1" t="s">
        <v>3512</v>
      </c>
      <c r="IMY1" t="s">
        <v>3513</v>
      </c>
      <c r="IMZ1" t="s">
        <v>3514</v>
      </c>
      <c r="INA1" t="s">
        <v>3507</v>
      </c>
      <c r="INB1" t="s">
        <v>3508</v>
      </c>
      <c r="INC1" t="s">
        <v>3509</v>
      </c>
      <c r="IND1" t="s">
        <v>3510</v>
      </c>
      <c r="INE1" t="s">
        <v>3511</v>
      </c>
      <c r="INF1" t="s">
        <v>3512</v>
      </c>
      <c r="ING1" t="s">
        <v>3513</v>
      </c>
      <c r="INH1" t="s">
        <v>3514</v>
      </c>
      <c r="INI1" t="s">
        <v>3507</v>
      </c>
      <c r="INJ1" t="s">
        <v>3508</v>
      </c>
      <c r="INK1" t="s">
        <v>3509</v>
      </c>
      <c r="INL1" t="s">
        <v>3510</v>
      </c>
      <c r="INM1" t="s">
        <v>3511</v>
      </c>
      <c r="INN1" t="s">
        <v>3512</v>
      </c>
      <c r="INO1" t="s">
        <v>3513</v>
      </c>
      <c r="INP1" t="s">
        <v>3514</v>
      </c>
      <c r="INQ1" t="s">
        <v>3507</v>
      </c>
      <c r="INR1" t="s">
        <v>3508</v>
      </c>
      <c r="INS1" t="s">
        <v>3509</v>
      </c>
      <c r="INT1" t="s">
        <v>3510</v>
      </c>
      <c r="INU1" t="s">
        <v>3511</v>
      </c>
      <c r="INV1" t="s">
        <v>3512</v>
      </c>
      <c r="INW1" t="s">
        <v>3513</v>
      </c>
      <c r="INX1" t="s">
        <v>3514</v>
      </c>
      <c r="INY1" t="s">
        <v>3507</v>
      </c>
      <c r="INZ1" t="s">
        <v>3508</v>
      </c>
      <c r="IOA1" t="s">
        <v>3509</v>
      </c>
      <c r="IOB1" t="s">
        <v>3510</v>
      </c>
      <c r="IOC1" t="s">
        <v>3511</v>
      </c>
      <c r="IOD1" t="s">
        <v>3512</v>
      </c>
      <c r="IOE1" t="s">
        <v>3513</v>
      </c>
      <c r="IOF1" t="s">
        <v>3514</v>
      </c>
      <c r="IOG1" t="s">
        <v>3507</v>
      </c>
      <c r="IOH1" t="s">
        <v>3508</v>
      </c>
      <c r="IOI1" t="s">
        <v>3509</v>
      </c>
      <c r="IOJ1" t="s">
        <v>3510</v>
      </c>
      <c r="IOK1" t="s">
        <v>3511</v>
      </c>
      <c r="IOL1" t="s">
        <v>3512</v>
      </c>
      <c r="IOM1" t="s">
        <v>3513</v>
      </c>
      <c r="ION1" t="s">
        <v>3514</v>
      </c>
      <c r="IOO1" t="s">
        <v>3507</v>
      </c>
      <c r="IOP1" t="s">
        <v>3508</v>
      </c>
      <c r="IOQ1" t="s">
        <v>3509</v>
      </c>
      <c r="IOR1" t="s">
        <v>3510</v>
      </c>
      <c r="IOS1" t="s">
        <v>3511</v>
      </c>
      <c r="IOT1" t="s">
        <v>3512</v>
      </c>
      <c r="IOU1" t="s">
        <v>3513</v>
      </c>
      <c r="IOV1" t="s">
        <v>3514</v>
      </c>
      <c r="IOW1" t="s">
        <v>3507</v>
      </c>
      <c r="IOX1" t="s">
        <v>3508</v>
      </c>
      <c r="IOY1" t="s">
        <v>3509</v>
      </c>
      <c r="IOZ1" t="s">
        <v>3510</v>
      </c>
      <c r="IPA1" t="s">
        <v>3511</v>
      </c>
      <c r="IPB1" t="s">
        <v>3512</v>
      </c>
      <c r="IPC1" t="s">
        <v>3513</v>
      </c>
      <c r="IPD1" t="s">
        <v>3514</v>
      </c>
      <c r="IPE1" t="s">
        <v>3507</v>
      </c>
      <c r="IPF1" t="s">
        <v>3508</v>
      </c>
      <c r="IPG1" t="s">
        <v>3509</v>
      </c>
      <c r="IPH1" t="s">
        <v>3510</v>
      </c>
      <c r="IPI1" t="s">
        <v>3511</v>
      </c>
      <c r="IPJ1" t="s">
        <v>3512</v>
      </c>
      <c r="IPK1" t="s">
        <v>3513</v>
      </c>
      <c r="IPL1" t="s">
        <v>3514</v>
      </c>
      <c r="IPM1" t="s">
        <v>3507</v>
      </c>
      <c r="IPN1" t="s">
        <v>3508</v>
      </c>
      <c r="IPO1" t="s">
        <v>3509</v>
      </c>
      <c r="IPP1" t="s">
        <v>3510</v>
      </c>
      <c r="IPQ1" t="s">
        <v>3511</v>
      </c>
      <c r="IPR1" t="s">
        <v>3512</v>
      </c>
      <c r="IPS1" t="s">
        <v>3513</v>
      </c>
      <c r="IPT1" t="s">
        <v>3514</v>
      </c>
      <c r="IPU1" t="s">
        <v>3507</v>
      </c>
      <c r="IPV1" t="s">
        <v>3508</v>
      </c>
      <c r="IPW1" t="s">
        <v>3509</v>
      </c>
      <c r="IPX1" t="s">
        <v>3510</v>
      </c>
      <c r="IPY1" t="s">
        <v>3511</v>
      </c>
      <c r="IPZ1" t="s">
        <v>3512</v>
      </c>
      <c r="IQA1" t="s">
        <v>3513</v>
      </c>
      <c r="IQB1" t="s">
        <v>3514</v>
      </c>
      <c r="IQC1" t="s">
        <v>3507</v>
      </c>
      <c r="IQD1" t="s">
        <v>3508</v>
      </c>
      <c r="IQE1" t="s">
        <v>3509</v>
      </c>
      <c r="IQF1" t="s">
        <v>3510</v>
      </c>
      <c r="IQG1" t="s">
        <v>3511</v>
      </c>
      <c r="IQH1" t="s">
        <v>3512</v>
      </c>
      <c r="IQI1" t="s">
        <v>3513</v>
      </c>
      <c r="IQJ1" t="s">
        <v>3514</v>
      </c>
      <c r="IQK1" t="s">
        <v>3507</v>
      </c>
      <c r="IQL1" t="s">
        <v>3508</v>
      </c>
      <c r="IQM1" t="s">
        <v>3509</v>
      </c>
      <c r="IQN1" t="s">
        <v>3510</v>
      </c>
      <c r="IQO1" t="s">
        <v>3511</v>
      </c>
      <c r="IQP1" t="s">
        <v>3512</v>
      </c>
      <c r="IQQ1" t="s">
        <v>3513</v>
      </c>
      <c r="IQR1" t="s">
        <v>3514</v>
      </c>
      <c r="IQS1" t="s">
        <v>3507</v>
      </c>
      <c r="IQT1" t="s">
        <v>3508</v>
      </c>
      <c r="IQU1" t="s">
        <v>3509</v>
      </c>
      <c r="IQV1" t="s">
        <v>3510</v>
      </c>
      <c r="IQW1" t="s">
        <v>3511</v>
      </c>
      <c r="IQX1" t="s">
        <v>3512</v>
      </c>
      <c r="IQY1" t="s">
        <v>3513</v>
      </c>
      <c r="IQZ1" t="s">
        <v>3514</v>
      </c>
      <c r="IRA1" t="s">
        <v>3507</v>
      </c>
      <c r="IRB1" t="s">
        <v>3508</v>
      </c>
      <c r="IRC1" t="s">
        <v>3509</v>
      </c>
      <c r="IRD1" t="s">
        <v>3510</v>
      </c>
      <c r="IRE1" t="s">
        <v>3511</v>
      </c>
      <c r="IRF1" t="s">
        <v>3512</v>
      </c>
      <c r="IRG1" t="s">
        <v>3513</v>
      </c>
      <c r="IRH1" t="s">
        <v>3514</v>
      </c>
      <c r="IRI1" t="s">
        <v>3507</v>
      </c>
      <c r="IRJ1" t="s">
        <v>3508</v>
      </c>
      <c r="IRK1" t="s">
        <v>3509</v>
      </c>
      <c r="IRL1" t="s">
        <v>3510</v>
      </c>
      <c r="IRM1" t="s">
        <v>3511</v>
      </c>
      <c r="IRN1" t="s">
        <v>3512</v>
      </c>
      <c r="IRO1" t="s">
        <v>3513</v>
      </c>
      <c r="IRP1" t="s">
        <v>3514</v>
      </c>
      <c r="IRQ1" t="s">
        <v>3507</v>
      </c>
      <c r="IRR1" t="s">
        <v>3508</v>
      </c>
      <c r="IRS1" t="s">
        <v>3509</v>
      </c>
      <c r="IRT1" t="s">
        <v>3510</v>
      </c>
      <c r="IRU1" t="s">
        <v>3511</v>
      </c>
      <c r="IRV1" t="s">
        <v>3512</v>
      </c>
      <c r="IRW1" t="s">
        <v>3513</v>
      </c>
      <c r="IRX1" t="s">
        <v>3514</v>
      </c>
      <c r="IRY1" t="s">
        <v>3507</v>
      </c>
      <c r="IRZ1" t="s">
        <v>3508</v>
      </c>
      <c r="ISA1" t="s">
        <v>3509</v>
      </c>
      <c r="ISB1" t="s">
        <v>3510</v>
      </c>
      <c r="ISC1" t="s">
        <v>3511</v>
      </c>
      <c r="ISD1" t="s">
        <v>3512</v>
      </c>
      <c r="ISE1" t="s">
        <v>3513</v>
      </c>
      <c r="ISF1" t="s">
        <v>3514</v>
      </c>
      <c r="ISG1" t="s">
        <v>3507</v>
      </c>
      <c r="ISH1" t="s">
        <v>3508</v>
      </c>
      <c r="ISI1" t="s">
        <v>3509</v>
      </c>
      <c r="ISJ1" t="s">
        <v>3510</v>
      </c>
      <c r="ISK1" t="s">
        <v>3511</v>
      </c>
      <c r="ISL1" t="s">
        <v>3512</v>
      </c>
      <c r="ISM1" t="s">
        <v>3513</v>
      </c>
      <c r="ISN1" t="s">
        <v>3514</v>
      </c>
      <c r="ISO1" t="s">
        <v>3507</v>
      </c>
      <c r="ISP1" t="s">
        <v>3508</v>
      </c>
      <c r="ISQ1" t="s">
        <v>3509</v>
      </c>
      <c r="ISR1" t="s">
        <v>3510</v>
      </c>
      <c r="ISS1" t="s">
        <v>3511</v>
      </c>
      <c r="IST1" t="s">
        <v>3512</v>
      </c>
      <c r="ISU1" t="s">
        <v>3513</v>
      </c>
      <c r="ISV1" t="s">
        <v>3514</v>
      </c>
      <c r="ISW1" t="s">
        <v>3507</v>
      </c>
      <c r="ISX1" t="s">
        <v>3508</v>
      </c>
      <c r="ISY1" t="s">
        <v>3509</v>
      </c>
      <c r="ISZ1" t="s">
        <v>3510</v>
      </c>
      <c r="ITA1" t="s">
        <v>3511</v>
      </c>
      <c r="ITB1" t="s">
        <v>3512</v>
      </c>
      <c r="ITC1" t="s">
        <v>3513</v>
      </c>
      <c r="ITD1" t="s">
        <v>3514</v>
      </c>
      <c r="ITE1" t="s">
        <v>3507</v>
      </c>
      <c r="ITF1" t="s">
        <v>3508</v>
      </c>
      <c r="ITG1" t="s">
        <v>3509</v>
      </c>
      <c r="ITH1" t="s">
        <v>3510</v>
      </c>
      <c r="ITI1" t="s">
        <v>3511</v>
      </c>
      <c r="ITJ1" t="s">
        <v>3512</v>
      </c>
      <c r="ITK1" t="s">
        <v>3513</v>
      </c>
      <c r="ITL1" t="s">
        <v>3514</v>
      </c>
      <c r="ITM1" t="s">
        <v>3507</v>
      </c>
      <c r="ITN1" t="s">
        <v>3508</v>
      </c>
      <c r="ITO1" t="s">
        <v>3509</v>
      </c>
      <c r="ITP1" t="s">
        <v>3510</v>
      </c>
      <c r="ITQ1" t="s">
        <v>3511</v>
      </c>
      <c r="ITR1" t="s">
        <v>3512</v>
      </c>
      <c r="ITS1" t="s">
        <v>3513</v>
      </c>
      <c r="ITT1" t="s">
        <v>3514</v>
      </c>
      <c r="ITU1" t="s">
        <v>3507</v>
      </c>
      <c r="ITV1" t="s">
        <v>3508</v>
      </c>
      <c r="ITW1" t="s">
        <v>3509</v>
      </c>
      <c r="ITX1" t="s">
        <v>3510</v>
      </c>
      <c r="ITY1" t="s">
        <v>3511</v>
      </c>
      <c r="ITZ1" t="s">
        <v>3512</v>
      </c>
      <c r="IUA1" t="s">
        <v>3513</v>
      </c>
      <c r="IUB1" t="s">
        <v>3514</v>
      </c>
      <c r="IUC1" t="s">
        <v>3507</v>
      </c>
      <c r="IUD1" t="s">
        <v>3508</v>
      </c>
      <c r="IUE1" t="s">
        <v>3509</v>
      </c>
      <c r="IUF1" t="s">
        <v>3510</v>
      </c>
      <c r="IUG1" t="s">
        <v>3511</v>
      </c>
      <c r="IUH1" t="s">
        <v>3512</v>
      </c>
      <c r="IUI1" t="s">
        <v>3513</v>
      </c>
      <c r="IUJ1" t="s">
        <v>3514</v>
      </c>
      <c r="IUK1" t="s">
        <v>3507</v>
      </c>
      <c r="IUL1" t="s">
        <v>3508</v>
      </c>
      <c r="IUM1" t="s">
        <v>3509</v>
      </c>
      <c r="IUN1" t="s">
        <v>3510</v>
      </c>
      <c r="IUO1" t="s">
        <v>3511</v>
      </c>
      <c r="IUP1" t="s">
        <v>3512</v>
      </c>
      <c r="IUQ1" t="s">
        <v>3513</v>
      </c>
      <c r="IUR1" t="s">
        <v>3514</v>
      </c>
      <c r="IUS1" t="s">
        <v>3507</v>
      </c>
      <c r="IUT1" t="s">
        <v>3508</v>
      </c>
      <c r="IUU1" t="s">
        <v>3509</v>
      </c>
      <c r="IUV1" t="s">
        <v>3510</v>
      </c>
      <c r="IUW1" t="s">
        <v>3511</v>
      </c>
      <c r="IUX1" t="s">
        <v>3512</v>
      </c>
      <c r="IUY1" t="s">
        <v>3513</v>
      </c>
      <c r="IUZ1" t="s">
        <v>3514</v>
      </c>
      <c r="IVA1" t="s">
        <v>3507</v>
      </c>
      <c r="IVB1" t="s">
        <v>3508</v>
      </c>
      <c r="IVC1" t="s">
        <v>3509</v>
      </c>
      <c r="IVD1" t="s">
        <v>3510</v>
      </c>
      <c r="IVE1" t="s">
        <v>3511</v>
      </c>
      <c r="IVF1" t="s">
        <v>3512</v>
      </c>
      <c r="IVG1" t="s">
        <v>3513</v>
      </c>
      <c r="IVH1" t="s">
        <v>3514</v>
      </c>
      <c r="IVI1" t="s">
        <v>3507</v>
      </c>
      <c r="IVJ1" t="s">
        <v>3508</v>
      </c>
      <c r="IVK1" t="s">
        <v>3509</v>
      </c>
      <c r="IVL1" t="s">
        <v>3510</v>
      </c>
      <c r="IVM1" t="s">
        <v>3511</v>
      </c>
      <c r="IVN1" t="s">
        <v>3512</v>
      </c>
      <c r="IVO1" t="s">
        <v>3513</v>
      </c>
      <c r="IVP1" t="s">
        <v>3514</v>
      </c>
      <c r="IVQ1" t="s">
        <v>3507</v>
      </c>
      <c r="IVR1" t="s">
        <v>3508</v>
      </c>
      <c r="IVS1" t="s">
        <v>3509</v>
      </c>
      <c r="IVT1" t="s">
        <v>3510</v>
      </c>
      <c r="IVU1" t="s">
        <v>3511</v>
      </c>
      <c r="IVV1" t="s">
        <v>3512</v>
      </c>
      <c r="IVW1" t="s">
        <v>3513</v>
      </c>
      <c r="IVX1" t="s">
        <v>3514</v>
      </c>
      <c r="IVY1" t="s">
        <v>3507</v>
      </c>
      <c r="IVZ1" t="s">
        <v>3508</v>
      </c>
      <c r="IWA1" t="s">
        <v>3509</v>
      </c>
      <c r="IWB1" t="s">
        <v>3510</v>
      </c>
      <c r="IWC1" t="s">
        <v>3511</v>
      </c>
      <c r="IWD1" t="s">
        <v>3512</v>
      </c>
      <c r="IWE1" t="s">
        <v>3513</v>
      </c>
      <c r="IWF1" t="s">
        <v>3514</v>
      </c>
      <c r="IWG1" t="s">
        <v>3507</v>
      </c>
      <c r="IWH1" t="s">
        <v>3508</v>
      </c>
      <c r="IWI1" t="s">
        <v>3509</v>
      </c>
      <c r="IWJ1" t="s">
        <v>3510</v>
      </c>
      <c r="IWK1" t="s">
        <v>3511</v>
      </c>
      <c r="IWL1" t="s">
        <v>3512</v>
      </c>
      <c r="IWM1" t="s">
        <v>3513</v>
      </c>
      <c r="IWN1" t="s">
        <v>3514</v>
      </c>
      <c r="IWO1" t="s">
        <v>3507</v>
      </c>
      <c r="IWP1" t="s">
        <v>3508</v>
      </c>
      <c r="IWQ1" t="s">
        <v>3509</v>
      </c>
      <c r="IWR1" t="s">
        <v>3510</v>
      </c>
      <c r="IWS1" t="s">
        <v>3511</v>
      </c>
      <c r="IWT1" t="s">
        <v>3512</v>
      </c>
      <c r="IWU1" t="s">
        <v>3513</v>
      </c>
      <c r="IWV1" t="s">
        <v>3514</v>
      </c>
      <c r="IWW1" t="s">
        <v>3507</v>
      </c>
      <c r="IWX1" t="s">
        <v>3508</v>
      </c>
      <c r="IWY1" t="s">
        <v>3509</v>
      </c>
      <c r="IWZ1" t="s">
        <v>3510</v>
      </c>
      <c r="IXA1" t="s">
        <v>3511</v>
      </c>
      <c r="IXB1" t="s">
        <v>3512</v>
      </c>
      <c r="IXC1" t="s">
        <v>3513</v>
      </c>
      <c r="IXD1" t="s">
        <v>3514</v>
      </c>
      <c r="IXE1" t="s">
        <v>3507</v>
      </c>
      <c r="IXF1" t="s">
        <v>3508</v>
      </c>
      <c r="IXG1" t="s">
        <v>3509</v>
      </c>
      <c r="IXH1" t="s">
        <v>3510</v>
      </c>
      <c r="IXI1" t="s">
        <v>3511</v>
      </c>
      <c r="IXJ1" t="s">
        <v>3512</v>
      </c>
      <c r="IXK1" t="s">
        <v>3513</v>
      </c>
      <c r="IXL1" t="s">
        <v>3514</v>
      </c>
      <c r="IXM1" t="s">
        <v>3507</v>
      </c>
      <c r="IXN1" t="s">
        <v>3508</v>
      </c>
      <c r="IXO1" t="s">
        <v>3509</v>
      </c>
      <c r="IXP1" t="s">
        <v>3510</v>
      </c>
      <c r="IXQ1" t="s">
        <v>3511</v>
      </c>
      <c r="IXR1" t="s">
        <v>3512</v>
      </c>
      <c r="IXS1" t="s">
        <v>3513</v>
      </c>
      <c r="IXT1" t="s">
        <v>3514</v>
      </c>
      <c r="IXU1" t="s">
        <v>3507</v>
      </c>
      <c r="IXV1" t="s">
        <v>3508</v>
      </c>
      <c r="IXW1" t="s">
        <v>3509</v>
      </c>
      <c r="IXX1" t="s">
        <v>3510</v>
      </c>
      <c r="IXY1" t="s">
        <v>3511</v>
      </c>
      <c r="IXZ1" t="s">
        <v>3512</v>
      </c>
      <c r="IYA1" t="s">
        <v>3513</v>
      </c>
      <c r="IYB1" t="s">
        <v>3514</v>
      </c>
      <c r="IYC1" t="s">
        <v>3507</v>
      </c>
      <c r="IYD1" t="s">
        <v>3508</v>
      </c>
      <c r="IYE1" t="s">
        <v>3509</v>
      </c>
      <c r="IYF1" t="s">
        <v>3510</v>
      </c>
      <c r="IYG1" t="s">
        <v>3511</v>
      </c>
      <c r="IYH1" t="s">
        <v>3512</v>
      </c>
      <c r="IYI1" t="s">
        <v>3513</v>
      </c>
      <c r="IYJ1" t="s">
        <v>3514</v>
      </c>
      <c r="IYK1" t="s">
        <v>3507</v>
      </c>
      <c r="IYL1" t="s">
        <v>3508</v>
      </c>
      <c r="IYM1" t="s">
        <v>3509</v>
      </c>
      <c r="IYN1" t="s">
        <v>3510</v>
      </c>
      <c r="IYO1" t="s">
        <v>3511</v>
      </c>
      <c r="IYP1" t="s">
        <v>3512</v>
      </c>
      <c r="IYQ1" t="s">
        <v>3513</v>
      </c>
      <c r="IYR1" t="s">
        <v>3514</v>
      </c>
      <c r="IYS1" t="s">
        <v>3507</v>
      </c>
      <c r="IYT1" t="s">
        <v>3508</v>
      </c>
      <c r="IYU1" t="s">
        <v>3509</v>
      </c>
      <c r="IYV1" t="s">
        <v>3510</v>
      </c>
      <c r="IYW1" t="s">
        <v>3511</v>
      </c>
      <c r="IYX1" t="s">
        <v>3512</v>
      </c>
      <c r="IYY1" t="s">
        <v>3513</v>
      </c>
      <c r="IYZ1" t="s">
        <v>3514</v>
      </c>
      <c r="IZA1" t="s">
        <v>3507</v>
      </c>
      <c r="IZB1" t="s">
        <v>3508</v>
      </c>
      <c r="IZC1" t="s">
        <v>3509</v>
      </c>
      <c r="IZD1" t="s">
        <v>3510</v>
      </c>
      <c r="IZE1" t="s">
        <v>3511</v>
      </c>
      <c r="IZF1" t="s">
        <v>3512</v>
      </c>
      <c r="IZG1" t="s">
        <v>3513</v>
      </c>
      <c r="IZH1" t="s">
        <v>3514</v>
      </c>
      <c r="IZI1" t="s">
        <v>3507</v>
      </c>
      <c r="IZJ1" t="s">
        <v>3508</v>
      </c>
      <c r="IZK1" t="s">
        <v>3509</v>
      </c>
      <c r="IZL1" t="s">
        <v>3510</v>
      </c>
      <c r="IZM1" t="s">
        <v>3511</v>
      </c>
      <c r="IZN1" t="s">
        <v>3512</v>
      </c>
      <c r="IZO1" t="s">
        <v>3513</v>
      </c>
      <c r="IZP1" t="s">
        <v>3514</v>
      </c>
      <c r="IZQ1" t="s">
        <v>3507</v>
      </c>
      <c r="IZR1" t="s">
        <v>3508</v>
      </c>
      <c r="IZS1" t="s">
        <v>3509</v>
      </c>
      <c r="IZT1" t="s">
        <v>3510</v>
      </c>
      <c r="IZU1" t="s">
        <v>3511</v>
      </c>
      <c r="IZV1" t="s">
        <v>3512</v>
      </c>
      <c r="IZW1" t="s">
        <v>3513</v>
      </c>
      <c r="IZX1" t="s">
        <v>3514</v>
      </c>
      <c r="IZY1" t="s">
        <v>3507</v>
      </c>
      <c r="IZZ1" t="s">
        <v>3508</v>
      </c>
      <c r="JAA1" t="s">
        <v>3509</v>
      </c>
      <c r="JAB1" t="s">
        <v>3510</v>
      </c>
      <c r="JAC1" t="s">
        <v>3511</v>
      </c>
      <c r="JAD1" t="s">
        <v>3512</v>
      </c>
      <c r="JAE1" t="s">
        <v>3513</v>
      </c>
      <c r="JAF1" t="s">
        <v>3514</v>
      </c>
      <c r="JAG1" t="s">
        <v>3507</v>
      </c>
      <c r="JAH1" t="s">
        <v>3508</v>
      </c>
      <c r="JAI1" t="s">
        <v>3509</v>
      </c>
      <c r="JAJ1" t="s">
        <v>3510</v>
      </c>
      <c r="JAK1" t="s">
        <v>3511</v>
      </c>
      <c r="JAL1" t="s">
        <v>3512</v>
      </c>
      <c r="JAM1" t="s">
        <v>3513</v>
      </c>
      <c r="JAN1" t="s">
        <v>3514</v>
      </c>
      <c r="JAO1" t="s">
        <v>3507</v>
      </c>
      <c r="JAP1" t="s">
        <v>3508</v>
      </c>
      <c r="JAQ1" t="s">
        <v>3509</v>
      </c>
      <c r="JAR1" t="s">
        <v>3510</v>
      </c>
      <c r="JAS1" t="s">
        <v>3511</v>
      </c>
      <c r="JAT1" t="s">
        <v>3512</v>
      </c>
      <c r="JAU1" t="s">
        <v>3513</v>
      </c>
      <c r="JAV1" t="s">
        <v>3514</v>
      </c>
      <c r="JAW1" t="s">
        <v>3507</v>
      </c>
      <c r="JAX1" t="s">
        <v>3508</v>
      </c>
      <c r="JAY1" t="s">
        <v>3509</v>
      </c>
      <c r="JAZ1" t="s">
        <v>3510</v>
      </c>
      <c r="JBA1" t="s">
        <v>3511</v>
      </c>
      <c r="JBB1" t="s">
        <v>3512</v>
      </c>
      <c r="JBC1" t="s">
        <v>3513</v>
      </c>
      <c r="JBD1" t="s">
        <v>3514</v>
      </c>
      <c r="JBE1" t="s">
        <v>3507</v>
      </c>
      <c r="JBF1" t="s">
        <v>3508</v>
      </c>
      <c r="JBG1" t="s">
        <v>3509</v>
      </c>
      <c r="JBH1" t="s">
        <v>3510</v>
      </c>
      <c r="JBI1" t="s">
        <v>3511</v>
      </c>
      <c r="JBJ1" t="s">
        <v>3512</v>
      </c>
      <c r="JBK1" t="s">
        <v>3513</v>
      </c>
      <c r="JBL1" t="s">
        <v>3514</v>
      </c>
      <c r="JBM1" t="s">
        <v>3507</v>
      </c>
      <c r="JBN1" t="s">
        <v>3508</v>
      </c>
      <c r="JBO1" t="s">
        <v>3509</v>
      </c>
      <c r="JBP1" t="s">
        <v>3510</v>
      </c>
      <c r="JBQ1" t="s">
        <v>3511</v>
      </c>
      <c r="JBR1" t="s">
        <v>3512</v>
      </c>
      <c r="JBS1" t="s">
        <v>3513</v>
      </c>
      <c r="JBT1" t="s">
        <v>3514</v>
      </c>
      <c r="JBU1" t="s">
        <v>3507</v>
      </c>
      <c r="JBV1" t="s">
        <v>3508</v>
      </c>
      <c r="JBW1" t="s">
        <v>3509</v>
      </c>
      <c r="JBX1" t="s">
        <v>3510</v>
      </c>
      <c r="JBY1" t="s">
        <v>3511</v>
      </c>
      <c r="JBZ1" t="s">
        <v>3512</v>
      </c>
      <c r="JCA1" t="s">
        <v>3513</v>
      </c>
      <c r="JCB1" t="s">
        <v>3514</v>
      </c>
      <c r="JCC1" t="s">
        <v>3507</v>
      </c>
      <c r="JCD1" t="s">
        <v>3508</v>
      </c>
      <c r="JCE1" t="s">
        <v>3509</v>
      </c>
      <c r="JCF1" t="s">
        <v>3510</v>
      </c>
      <c r="JCG1" t="s">
        <v>3511</v>
      </c>
      <c r="JCH1" t="s">
        <v>3512</v>
      </c>
      <c r="JCI1" t="s">
        <v>3513</v>
      </c>
      <c r="JCJ1" t="s">
        <v>3514</v>
      </c>
      <c r="JCK1" t="s">
        <v>3507</v>
      </c>
      <c r="JCL1" t="s">
        <v>3508</v>
      </c>
      <c r="JCM1" t="s">
        <v>3509</v>
      </c>
      <c r="JCN1" t="s">
        <v>3510</v>
      </c>
      <c r="JCO1" t="s">
        <v>3511</v>
      </c>
      <c r="JCP1" t="s">
        <v>3512</v>
      </c>
      <c r="JCQ1" t="s">
        <v>3513</v>
      </c>
      <c r="JCR1" t="s">
        <v>3514</v>
      </c>
      <c r="JCS1" t="s">
        <v>3507</v>
      </c>
      <c r="JCT1" t="s">
        <v>3508</v>
      </c>
      <c r="JCU1" t="s">
        <v>3509</v>
      </c>
      <c r="JCV1" t="s">
        <v>3510</v>
      </c>
      <c r="JCW1" t="s">
        <v>3511</v>
      </c>
      <c r="JCX1" t="s">
        <v>3512</v>
      </c>
      <c r="JCY1" t="s">
        <v>3513</v>
      </c>
      <c r="JCZ1" t="s">
        <v>3514</v>
      </c>
      <c r="JDA1" t="s">
        <v>3507</v>
      </c>
      <c r="JDB1" t="s">
        <v>3508</v>
      </c>
      <c r="JDC1" t="s">
        <v>3509</v>
      </c>
      <c r="JDD1" t="s">
        <v>3510</v>
      </c>
      <c r="JDE1" t="s">
        <v>3511</v>
      </c>
      <c r="JDF1" t="s">
        <v>3512</v>
      </c>
      <c r="JDG1" t="s">
        <v>3513</v>
      </c>
      <c r="JDH1" t="s">
        <v>3514</v>
      </c>
      <c r="JDI1" t="s">
        <v>3507</v>
      </c>
      <c r="JDJ1" t="s">
        <v>3508</v>
      </c>
      <c r="JDK1" t="s">
        <v>3509</v>
      </c>
      <c r="JDL1" t="s">
        <v>3510</v>
      </c>
      <c r="JDM1" t="s">
        <v>3511</v>
      </c>
      <c r="JDN1" t="s">
        <v>3512</v>
      </c>
      <c r="JDO1" t="s">
        <v>3513</v>
      </c>
      <c r="JDP1" t="s">
        <v>3514</v>
      </c>
      <c r="JDQ1" t="s">
        <v>3507</v>
      </c>
      <c r="JDR1" t="s">
        <v>3508</v>
      </c>
      <c r="JDS1" t="s">
        <v>3509</v>
      </c>
      <c r="JDT1" t="s">
        <v>3510</v>
      </c>
      <c r="JDU1" t="s">
        <v>3511</v>
      </c>
      <c r="JDV1" t="s">
        <v>3512</v>
      </c>
      <c r="JDW1" t="s">
        <v>3513</v>
      </c>
      <c r="JDX1" t="s">
        <v>3514</v>
      </c>
      <c r="JDY1" t="s">
        <v>3507</v>
      </c>
      <c r="JDZ1" t="s">
        <v>3508</v>
      </c>
      <c r="JEA1" t="s">
        <v>3509</v>
      </c>
      <c r="JEB1" t="s">
        <v>3510</v>
      </c>
      <c r="JEC1" t="s">
        <v>3511</v>
      </c>
      <c r="JED1" t="s">
        <v>3512</v>
      </c>
      <c r="JEE1" t="s">
        <v>3513</v>
      </c>
      <c r="JEF1" t="s">
        <v>3514</v>
      </c>
      <c r="JEG1" t="s">
        <v>3507</v>
      </c>
      <c r="JEH1" t="s">
        <v>3508</v>
      </c>
      <c r="JEI1" t="s">
        <v>3509</v>
      </c>
      <c r="JEJ1" t="s">
        <v>3510</v>
      </c>
      <c r="JEK1" t="s">
        <v>3511</v>
      </c>
      <c r="JEL1" t="s">
        <v>3512</v>
      </c>
      <c r="JEM1" t="s">
        <v>3513</v>
      </c>
      <c r="JEN1" t="s">
        <v>3514</v>
      </c>
      <c r="JEO1" t="s">
        <v>3507</v>
      </c>
      <c r="JEP1" t="s">
        <v>3508</v>
      </c>
      <c r="JEQ1" t="s">
        <v>3509</v>
      </c>
      <c r="JER1" t="s">
        <v>3510</v>
      </c>
      <c r="JES1" t="s">
        <v>3511</v>
      </c>
      <c r="JET1" t="s">
        <v>3512</v>
      </c>
      <c r="JEU1" t="s">
        <v>3513</v>
      </c>
      <c r="JEV1" t="s">
        <v>3514</v>
      </c>
      <c r="JEW1" t="s">
        <v>3507</v>
      </c>
      <c r="JEX1" t="s">
        <v>3508</v>
      </c>
      <c r="JEY1" t="s">
        <v>3509</v>
      </c>
      <c r="JEZ1" t="s">
        <v>3510</v>
      </c>
      <c r="JFA1" t="s">
        <v>3511</v>
      </c>
      <c r="JFB1" t="s">
        <v>3512</v>
      </c>
      <c r="JFC1" t="s">
        <v>3513</v>
      </c>
      <c r="JFD1" t="s">
        <v>3514</v>
      </c>
      <c r="JFE1" t="s">
        <v>3507</v>
      </c>
      <c r="JFF1" t="s">
        <v>3508</v>
      </c>
      <c r="JFG1" t="s">
        <v>3509</v>
      </c>
      <c r="JFH1" t="s">
        <v>3510</v>
      </c>
      <c r="JFI1" t="s">
        <v>3511</v>
      </c>
      <c r="JFJ1" t="s">
        <v>3512</v>
      </c>
      <c r="JFK1" t="s">
        <v>3513</v>
      </c>
      <c r="JFL1" t="s">
        <v>3514</v>
      </c>
      <c r="JFM1" t="s">
        <v>3507</v>
      </c>
      <c r="JFN1" t="s">
        <v>3508</v>
      </c>
      <c r="JFO1" t="s">
        <v>3509</v>
      </c>
      <c r="JFP1" t="s">
        <v>3510</v>
      </c>
      <c r="JFQ1" t="s">
        <v>3511</v>
      </c>
      <c r="JFR1" t="s">
        <v>3512</v>
      </c>
      <c r="JFS1" t="s">
        <v>3513</v>
      </c>
      <c r="JFT1" t="s">
        <v>3514</v>
      </c>
      <c r="JFU1" t="s">
        <v>3507</v>
      </c>
      <c r="JFV1" t="s">
        <v>3508</v>
      </c>
      <c r="JFW1" t="s">
        <v>3509</v>
      </c>
      <c r="JFX1" t="s">
        <v>3510</v>
      </c>
      <c r="JFY1" t="s">
        <v>3511</v>
      </c>
      <c r="JFZ1" t="s">
        <v>3512</v>
      </c>
      <c r="JGA1" t="s">
        <v>3513</v>
      </c>
      <c r="JGB1" t="s">
        <v>3514</v>
      </c>
      <c r="JGC1" t="s">
        <v>3507</v>
      </c>
      <c r="JGD1" t="s">
        <v>3508</v>
      </c>
      <c r="JGE1" t="s">
        <v>3509</v>
      </c>
      <c r="JGF1" t="s">
        <v>3510</v>
      </c>
      <c r="JGG1" t="s">
        <v>3511</v>
      </c>
      <c r="JGH1" t="s">
        <v>3512</v>
      </c>
      <c r="JGI1" t="s">
        <v>3513</v>
      </c>
      <c r="JGJ1" t="s">
        <v>3514</v>
      </c>
      <c r="JGK1" t="s">
        <v>3507</v>
      </c>
      <c r="JGL1" t="s">
        <v>3508</v>
      </c>
      <c r="JGM1" t="s">
        <v>3509</v>
      </c>
      <c r="JGN1" t="s">
        <v>3510</v>
      </c>
      <c r="JGO1" t="s">
        <v>3511</v>
      </c>
      <c r="JGP1" t="s">
        <v>3512</v>
      </c>
      <c r="JGQ1" t="s">
        <v>3513</v>
      </c>
      <c r="JGR1" t="s">
        <v>3514</v>
      </c>
      <c r="JGS1" t="s">
        <v>3507</v>
      </c>
      <c r="JGT1" t="s">
        <v>3508</v>
      </c>
      <c r="JGU1" t="s">
        <v>3509</v>
      </c>
      <c r="JGV1" t="s">
        <v>3510</v>
      </c>
      <c r="JGW1" t="s">
        <v>3511</v>
      </c>
      <c r="JGX1" t="s">
        <v>3512</v>
      </c>
      <c r="JGY1" t="s">
        <v>3513</v>
      </c>
      <c r="JGZ1" t="s">
        <v>3514</v>
      </c>
      <c r="JHA1" t="s">
        <v>3507</v>
      </c>
      <c r="JHB1" t="s">
        <v>3508</v>
      </c>
      <c r="JHC1" t="s">
        <v>3509</v>
      </c>
      <c r="JHD1" t="s">
        <v>3510</v>
      </c>
      <c r="JHE1" t="s">
        <v>3511</v>
      </c>
      <c r="JHF1" t="s">
        <v>3512</v>
      </c>
      <c r="JHG1" t="s">
        <v>3513</v>
      </c>
      <c r="JHH1" t="s">
        <v>3514</v>
      </c>
      <c r="JHI1" t="s">
        <v>3507</v>
      </c>
      <c r="JHJ1" t="s">
        <v>3508</v>
      </c>
      <c r="JHK1" t="s">
        <v>3509</v>
      </c>
      <c r="JHL1" t="s">
        <v>3510</v>
      </c>
      <c r="JHM1" t="s">
        <v>3511</v>
      </c>
      <c r="JHN1" t="s">
        <v>3512</v>
      </c>
      <c r="JHO1" t="s">
        <v>3513</v>
      </c>
      <c r="JHP1" t="s">
        <v>3514</v>
      </c>
      <c r="JHQ1" t="s">
        <v>3507</v>
      </c>
      <c r="JHR1" t="s">
        <v>3508</v>
      </c>
      <c r="JHS1" t="s">
        <v>3509</v>
      </c>
      <c r="JHT1" t="s">
        <v>3510</v>
      </c>
      <c r="JHU1" t="s">
        <v>3511</v>
      </c>
      <c r="JHV1" t="s">
        <v>3512</v>
      </c>
      <c r="JHW1" t="s">
        <v>3513</v>
      </c>
      <c r="JHX1" t="s">
        <v>3514</v>
      </c>
      <c r="JHY1" t="s">
        <v>3507</v>
      </c>
      <c r="JHZ1" t="s">
        <v>3508</v>
      </c>
      <c r="JIA1" t="s">
        <v>3509</v>
      </c>
      <c r="JIB1" t="s">
        <v>3510</v>
      </c>
      <c r="JIC1" t="s">
        <v>3511</v>
      </c>
      <c r="JID1" t="s">
        <v>3512</v>
      </c>
      <c r="JIE1" t="s">
        <v>3513</v>
      </c>
      <c r="JIF1" t="s">
        <v>3514</v>
      </c>
      <c r="JIG1" t="s">
        <v>3507</v>
      </c>
      <c r="JIH1" t="s">
        <v>3508</v>
      </c>
      <c r="JII1" t="s">
        <v>3509</v>
      </c>
      <c r="JIJ1" t="s">
        <v>3510</v>
      </c>
      <c r="JIK1" t="s">
        <v>3511</v>
      </c>
      <c r="JIL1" t="s">
        <v>3512</v>
      </c>
      <c r="JIM1" t="s">
        <v>3513</v>
      </c>
      <c r="JIN1" t="s">
        <v>3514</v>
      </c>
      <c r="JIO1" t="s">
        <v>3507</v>
      </c>
      <c r="JIP1" t="s">
        <v>3508</v>
      </c>
      <c r="JIQ1" t="s">
        <v>3509</v>
      </c>
      <c r="JIR1" t="s">
        <v>3510</v>
      </c>
      <c r="JIS1" t="s">
        <v>3511</v>
      </c>
      <c r="JIT1" t="s">
        <v>3512</v>
      </c>
      <c r="JIU1" t="s">
        <v>3513</v>
      </c>
      <c r="JIV1" t="s">
        <v>3514</v>
      </c>
      <c r="JIW1" t="s">
        <v>3507</v>
      </c>
      <c r="JIX1" t="s">
        <v>3508</v>
      </c>
      <c r="JIY1" t="s">
        <v>3509</v>
      </c>
      <c r="JIZ1" t="s">
        <v>3510</v>
      </c>
      <c r="JJA1" t="s">
        <v>3511</v>
      </c>
      <c r="JJB1" t="s">
        <v>3512</v>
      </c>
      <c r="JJC1" t="s">
        <v>3513</v>
      </c>
      <c r="JJD1" t="s">
        <v>3514</v>
      </c>
      <c r="JJE1" t="s">
        <v>3507</v>
      </c>
      <c r="JJF1" t="s">
        <v>3508</v>
      </c>
      <c r="JJG1" t="s">
        <v>3509</v>
      </c>
      <c r="JJH1" t="s">
        <v>3510</v>
      </c>
      <c r="JJI1" t="s">
        <v>3511</v>
      </c>
      <c r="JJJ1" t="s">
        <v>3512</v>
      </c>
      <c r="JJK1" t="s">
        <v>3513</v>
      </c>
      <c r="JJL1" t="s">
        <v>3514</v>
      </c>
      <c r="JJM1" t="s">
        <v>3507</v>
      </c>
      <c r="JJN1" t="s">
        <v>3508</v>
      </c>
      <c r="JJO1" t="s">
        <v>3509</v>
      </c>
      <c r="JJP1" t="s">
        <v>3510</v>
      </c>
      <c r="JJQ1" t="s">
        <v>3511</v>
      </c>
      <c r="JJR1" t="s">
        <v>3512</v>
      </c>
      <c r="JJS1" t="s">
        <v>3513</v>
      </c>
      <c r="JJT1" t="s">
        <v>3514</v>
      </c>
      <c r="JJU1" t="s">
        <v>3507</v>
      </c>
      <c r="JJV1" t="s">
        <v>3508</v>
      </c>
      <c r="JJW1" t="s">
        <v>3509</v>
      </c>
      <c r="JJX1" t="s">
        <v>3510</v>
      </c>
      <c r="JJY1" t="s">
        <v>3511</v>
      </c>
      <c r="JJZ1" t="s">
        <v>3512</v>
      </c>
      <c r="JKA1" t="s">
        <v>3513</v>
      </c>
      <c r="JKB1" t="s">
        <v>3514</v>
      </c>
      <c r="JKC1" t="s">
        <v>3507</v>
      </c>
      <c r="JKD1" t="s">
        <v>3508</v>
      </c>
      <c r="JKE1" t="s">
        <v>3509</v>
      </c>
      <c r="JKF1" t="s">
        <v>3510</v>
      </c>
      <c r="JKG1" t="s">
        <v>3511</v>
      </c>
      <c r="JKH1" t="s">
        <v>3512</v>
      </c>
      <c r="JKI1" t="s">
        <v>3513</v>
      </c>
      <c r="JKJ1" t="s">
        <v>3514</v>
      </c>
      <c r="JKK1" t="s">
        <v>3507</v>
      </c>
      <c r="JKL1" t="s">
        <v>3508</v>
      </c>
      <c r="JKM1" t="s">
        <v>3509</v>
      </c>
      <c r="JKN1" t="s">
        <v>3510</v>
      </c>
      <c r="JKO1" t="s">
        <v>3511</v>
      </c>
      <c r="JKP1" t="s">
        <v>3512</v>
      </c>
      <c r="JKQ1" t="s">
        <v>3513</v>
      </c>
      <c r="JKR1" t="s">
        <v>3514</v>
      </c>
      <c r="JKS1" t="s">
        <v>3507</v>
      </c>
      <c r="JKT1" t="s">
        <v>3508</v>
      </c>
      <c r="JKU1" t="s">
        <v>3509</v>
      </c>
      <c r="JKV1" t="s">
        <v>3510</v>
      </c>
      <c r="JKW1" t="s">
        <v>3511</v>
      </c>
      <c r="JKX1" t="s">
        <v>3512</v>
      </c>
      <c r="JKY1" t="s">
        <v>3513</v>
      </c>
      <c r="JKZ1" t="s">
        <v>3514</v>
      </c>
      <c r="JLA1" t="s">
        <v>3507</v>
      </c>
      <c r="JLB1" t="s">
        <v>3508</v>
      </c>
      <c r="JLC1" t="s">
        <v>3509</v>
      </c>
      <c r="JLD1" t="s">
        <v>3510</v>
      </c>
      <c r="JLE1" t="s">
        <v>3511</v>
      </c>
      <c r="JLF1" t="s">
        <v>3512</v>
      </c>
      <c r="JLG1" t="s">
        <v>3513</v>
      </c>
      <c r="JLH1" t="s">
        <v>3514</v>
      </c>
      <c r="JLI1" t="s">
        <v>3507</v>
      </c>
      <c r="JLJ1" t="s">
        <v>3508</v>
      </c>
      <c r="JLK1" t="s">
        <v>3509</v>
      </c>
      <c r="JLL1" t="s">
        <v>3510</v>
      </c>
      <c r="JLM1" t="s">
        <v>3511</v>
      </c>
      <c r="JLN1" t="s">
        <v>3512</v>
      </c>
      <c r="JLO1" t="s">
        <v>3513</v>
      </c>
      <c r="JLP1" t="s">
        <v>3514</v>
      </c>
      <c r="JLQ1" t="s">
        <v>3507</v>
      </c>
      <c r="JLR1" t="s">
        <v>3508</v>
      </c>
      <c r="JLS1" t="s">
        <v>3509</v>
      </c>
      <c r="JLT1" t="s">
        <v>3510</v>
      </c>
      <c r="JLU1" t="s">
        <v>3511</v>
      </c>
      <c r="JLV1" t="s">
        <v>3512</v>
      </c>
      <c r="JLW1" t="s">
        <v>3513</v>
      </c>
      <c r="JLX1" t="s">
        <v>3514</v>
      </c>
      <c r="JLY1" t="s">
        <v>3507</v>
      </c>
      <c r="JLZ1" t="s">
        <v>3508</v>
      </c>
      <c r="JMA1" t="s">
        <v>3509</v>
      </c>
      <c r="JMB1" t="s">
        <v>3510</v>
      </c>
      <c r="JMC1" t="s">
        <v>3511</v>
      </c>
      <c r="JMD1" t="s">
        <v>3512</v>
      </c>
      <c r="JME1" t="s">
        <v>3513</v>
      </c>
      <c r="JMF1" t="s">
        <v>3514</v>
      </c>
      <c r="JMG1" t="s">
        <v>3507</v>
      </c>
      <c r="JMH1" t="s">
        <v>3508</v>
      </c>
      <c r="JMI1" t="s">
        <v>3509</v>
      </c>
      <c r="JMJ1" t="s">
        <v>3510</v>
      </c>
      <c r="JMK1" t="s">
        <v>3511</v>
      </c>
      <c r="JML1" t="s">
        <v>3512</v>
      </c>
      <c r="JMM1" t="s">
        <v>3513</v>
      </c>
      <c r="JMN1" t="s">
        <v>3514</v>
      </c>
      <c r="JMO1" t="s">
        <v>3507</v>
      </c>
      <c r="JMP1" t="s">
        <v>3508</v>
      </c>
      <c r="JMQ1" t="s">
        <v>3509</v>
      </c>
      <c r="JMR1" t="s">
        <v>3510</v>
      </c>
      <c r="JMS1" t="s">
        <v>3511</v>
      </c>
      <c r="JMT1" t="s">
        <v>3512</v>
      </c>
      <c r="JMU1" t="s">
        <v>3513</v>
      </c>
      <c r="JMV1" t="s">
        <v>3514</v>
      </c>
      <c r="JMW1" t="s">
        <v>3507</v>
      </c>
      <c r="JMX1" t="s">
        <v>3508</v>
      </c>
      <c r="JMY1" t="s">
        <v>3509</v>
      </c>
      <c r="JMZ1" t="s">
        <v>3510</v>
      </c>
      <c r="JNA1" t="s">
        <v>3511</v>
      </c>
      <c r="JNB1" t="s">
        <v>3512</v>
      </c>
      <c r="JNC1" t="s">
        <v>3513</v>
      </c>
      <c r="JND1" t="s">
        <v>3514</v>
      </c>
      <c r="JNE1" t="s">
        <v>3507</v>
      </c>
      <c r="JNF1" t="s">
        <v>3508</v>
      </c>
      <c r="JNG1" t="s">
        <v>3509</v>
      </c>
      <c r="JNH1" t="s">
        <v>3510</v>
      </c>
      <c r="JNI1" t="s">
        <v>3511</v>
      </c>
      <c r="JNJ1" t="s">
        <v>3512</v>
      </c>
      <c r="JNK1" t="s">
        <v>3513</v>
      </c>
      <c r="JNL1" t="s">
        <v>3514</v>
      </c>
      <c r="JNM1" t="s">
        <v>3507</v>
      </c>
      <c r="JNN1" t="s">
        <v>3508</v>
      </c>
      <c r="JNO1" t="s">
        <v>3509</v>
      </c>
      <c r="JNP1" t="s">
        <v>3510</v>
      </c>
      <c r="JNQ1" t="s">
        <v>3511</v>
      </c>
      <c r="JNR1" t="s">
        <v>3512</v>
      </c>
      <c r="JNS1" t="s">
        <v>3513</v>
      </c>
      <c r="JNT1" t="s">
        <v>3514</v>
      </c>
      <c r="JNU1" t="s">
        <v>3507</v>
      </c>
      <c r="JNV1" t="s">
        <v>3508</v>
      </c>
      <c r="JNW1" t="s">
        <v>3509</v>
      </c>
      <c r="JNX1" t="s">
        <v>3510</v>
      </c>
      <c r="JNY1" t="s">
        <v>3511</v>
      </c>
      <c r="JNZ1" t="s">
        <v>3512</v>
      </c>
      <c r="JOA1" t="s">
        <v>3513</v>
      </c>
      <c r="JOB1" t="s">
        <v>3514</v>
      </c>
      <c r="JOC1" t="s">
        <v>3507</v>
      </c>
      <c r="JOD1" t="s">
        <v>3508</v>
      </c>
      <c r="JOE1" t="s">
        <v>3509</v>
      </c>
      <c r="JOF1" t="s">
        <v>3510</v>
      </c>
      <c r="JOG1" t="s">
        <v>3511</v>
      </c>
      <c r="JOH1" t="s">
        <v>3512</v>
      </c>
      <c r="JOI1" t="s">
        <v>3513</v>
      </c>
      <c r="JOJ1" t="s">
        <v>3514</v>
      </c>
      <c r="JOK1" t="s">
        <v>3507</v>
      </c>
      <c r="JOL1" t="s">
        <v>3508</v>
      </c>
      <c r="JOM1" t="s">
        <v>3509</v>
      </c>
      <c r="JON1" t="s">
        <v>3510</v>
      </c>
      <c r="JOO1" t="s">
        <v>3511</v>
      </c>
      <c r="JOP1" t="s">
        <v>3512</v>
      </c>
      <c r="JOQ1" t="s">
        <v>3513</v>
      </c>
      <c r="JOR1" t="s">
        <v>3514</v>
      </c>
      <c r="JOS1" t="s">
        <v>3507</v>
      </c>
      <c r="JOT1" t="s">
        <v>3508</v>
      </c>
      <c r="JOU1" t="s">
        <v>3509</v>
      </c>
      <c r="JOV1" t="s">
        <v>3510</v>
      </c>
      <c r="JOW1" t="s">
        <v>3511</v>
      </c>
      <c r="JOX1" t="s">
        <v>3512</v>
      </c>
      <c r="JOY1" t="s">
        <v>3513</v>
      </c>
      <c r="JOZ1" t="s">
        <v>3514</v>
      </c>
      <c r="JPA1" t="s">
        <v>3507</v>
      </c>
      <c r="JPB1" t="s">
        <v>3508</v>
      </c>
      <c r="JPC1" t="s">
        <v>3509</v>
      </c>
      <c r="JPD1" t="s">
        <v>3510</v>
      </c>
      <c r="JPE1" t="s">
        <v>3511</v>
      </c>
      <c r="JPF1" t="s">
        <v>3512</v>
      </c>
      <c r="JPG1" t="s">
        <v>3513</v>
      </c>
      <c r="JPH1" t="s">
        <v>3514</v>
      </c>
      <c r="JPI1" t="s">
        <v>3507</v>
      </c>
      <c r="JPJ1" t="s">
        <v>3508</v>
      </c>
      <c r="JPK1" t="s">
        <v>3509</v>
      </c>
      <c r="JPL1" t="s">
        <v>3510</v>
      </c>
      <c r="JPM1" t="s">
        <v>3511</v>
      </c>
      <c r="JPN1" t="s">
        <v>3512</v>
      </c>
      <c r="JPO1" t="s">
        <v>3513</v>
      </c>
      <c r="JPP1" t="s">
        <v>3514</v>
      </c>
      <c r="JPQ1" t="s">
        <v>3507</v>
      </c>
      <c r="JPR1" t="s">
        <v>3508</v>
      </c>
      <c r="JPS1" t="s">
        <v>3509</v>
      </c>
      <c r="JPT1" t="s">
        <v>3510</v>
      </c>
      <c r="JPU1" t="s">
        <v>3511</v>
      </c>
      <c r="JPV1" t="s">
        <v>3512</v>
      </c>
      <c r="JPW1" t="s">
        <v>3513</v>
      </c>
      <c r="JPX1" t="s">
        <v>3514</v>
      </c>
      <c r="JPY1" t="s">
        <v>3507</v>
      </c>
      <c r="JPZ1" t="s">
        <v>3508</v>
      </c>
      <c r="JQA1" t="s">
        <v>3509</v>
      </c>
      <c r="JQB1" t="s">
        <v>3510</v>
      </c>
      <c r="JQC1" t="s">
        <v>3511</v>
      </c>
      <c r="JQD1" t="s">
        <v>3512</v>
      </c>
      <c r="JQE1" t="s">
        <v>3513</v>
      </c>
      <c r="JQF1" t="s">
        <v>3514</v>
      </c>
      <c r="JQG1" t="s">
        <v>3507</v>
      </c>
      <c r="JQH1" t="s">
        <v>3508</v>
      </c>
      <c r="JQI1" t="s">
        <v>3509</v>
      </c>
      <c r="JQJ1" t="s">
        <v>3510</v>
      </c>
      <c r="JQK1" t="s">
        <v>3511</v>
      </c>
      <c r="JQL1" t="s">
        <v>3512</v>
      </c>
      <c r="JQM1" t="s">
        <v>3513</v>
      </c>
      <c r="JQN1" t="s">
        <v>3514</v>
      </c>
      <c r="JQO1" t="s">
        <v>3507</v>
      </c>
      <c r="JQP1" t="s">
        <v>3508</v>
      </c>
      <c r="JQQ1" t="s">
        <v>3509</v>
      </c>
      <c r="JQR1" t="s">
        <v>3510</v>
      </c>
      <c r="JQS1" t="s">
        <v>3511</v>
      </c>
      <c r="JQT1" t="s">
        <v>3512</v>
      </c>
      <c r="JQU1" t="s">
        <v>3513</v>
      </c>
      <c r="JQV1" t="s">
        <v>3514</v>
      </c>
      <c r="JQW1" t="s">
        <v>3507</v>
      </c>
      <c r="JQX1" t="s">
        <v>3508</v>
      </c>
      <c r="JQY1" t="s">
        <v>3509</v>
      </c>
      <c r="JQZ1" t="s">
        <v>3510</v>
      </c>
      <c r="JRA1" t="s">
        <v>3511</v>
      </c>
      <c r="JRB1" t="s">
        <v>3512</v>
      </c>
      <c r="JRC1" t="s">
        <v>3513</v>
      </c>
      <c r="JRD1" t="s">
        <v>3514</v>
      </c>
      <c r="JRE1" t="s">
        <v>3507</v>
      </c>
      <c r="JRF1" t="s">
        <v>3508</v>
      </c>
      <c r="JRG1" t="s">
        <v>3509</v>
      </c>
      <c r="JRH1" t="s">
        <v>3510</v>
      </c>
      <c r="JRI1" t="s">
        <v>3511</v>
      </c>
      <c r="JRJ1" t="s">
        <v>3512</v>
      </c>
      <c r="JRK1" t="s">
        <v>3513</v>
      </c>
      <c r="JRL1" t="s">
        <v>3514</v>
      </c>
      <c r="JRM1" t="s">
        <v>3507</v>
      </c>
      <c r="JRN1" t="s">
        <v>3508</v>
      </c>
      <c r="JRO1" t="s">
        <v>3509</v>
      </c>
      <c r="JRP1" t="s">
        <v>3510</v>
      </c>
      <c r="JRQ1" t="s">
        <v>3511</v>
      </c>
      <c r="JRR1" t="s">
        <v>3512</v>
      </c>
      <c r="JRS1" t="s">
        <v>3513</v>
      </c>
      <c r="JRT1" t="s">
        <v>3514</v>
      </c>
      <c r="JRU1" t="s">
        <v>3507</v>
      </c>
      <c r="JRV1" t="s">
        <v>3508</v>
      </c>
      <c r="JRW1" t="s">
        <v>3509</v>
      </c>
      <c r="JRX1" t="s">
        <v>3510</v>
      </c>
      <c r="JRY1" t="s">
        <v>3511</v>
      </c>
      <c r="JRZ1" t="s">
        <v>3512</v>
      </c>
      <c r="JSA1" t="s">
        <v>3513</v>
      </c>
      <c r="JSB1" t="s">
        <v>3514</v>
      </c>
      <c r="JSC1" t="s">
        <v>3507</v>
      </c>
      <c r="JSD1" t="s">
        <v>3508</v>
      </c>
      <c r="JSE1" t="s">
        <v>3509</v>
      </c>
      <c r="JSF1" t="s">
        <v>3510</v>
      </c>
      <c r="JSG1" t="s">
        <v>3511</v>
      </c>
      <c r="JSH1" t="s">
        <v>3512</v>
      </c>
      <c r="JSI1" t="s">
        <v>3513</v>
      </c>
      <c r="JSJ1" t="s">
        <v>3514</v>
      </c>
      <c r="JSK1" t="s">
        <v>3507</v>
      </c>
      <c r="JSL1" t="s">
        <v>3508</v>
      </c>
      <c r="JSM1" t="s">
        <v>3509</v>
      </c>
      <c r="JSN1" t="s">
        <v>3510</v>
      </c>
      <c r="JSO1" t="s">
        <v>3511</v>
      </c>
      <c r="JSP1" t="s">
        <v>3512</v>
      </c>
      <c r="JSQ1" t="s">
        <v>3513</v>
      </c>
      <c r="JSR1" t="s">
        <v>3514</v>
      </c>
      <c r="JSS1" t="s">
        <v>3507</v>
      </c>
      <c r="JST1" t="s">
        <v>3508</v>
      </c>
      <c r="JSU1" t="s">
        <v>3509</v>
      </c>
      <c r="JSV1" t="s">
        <v>3510</v>
      </c>
      <c r="JSW1" t="s">
        <v>3511</v>
      </c>
      <c r="JSX1" t="s">
        <v>3512</v>
      </c>
      <c r="JSY1" t="s">
        <v>3513</v>
      </c>
      <c r="JSZ1" t="s">
        <v>3514</v>
      </c>
      <c r="JTA1" t="s">
        <v>3507</v>
      </c>
      <c r="JTB1" t="s">
        <v>3508</v>
      </c>
      <c r="JTC1" t="s">
        <v>3509</v>
      </c>
      <c r="JTD1" t="s">
        <v>3510</v>
      </c>
      <c r="JTE1" t="s">
        <v>3511</v>
      </c>
      <c r="JTF1" t="s">
        <v>3512</v>
      </c>
      <c r="JTG1" t="s">
        <v>3513</v>
      </c>
      <c r="JTH1" t="s">
        <v>3514</v>
      </c>
      <c r="JTI1" t="s">
        <v>3507</v>
      </c>
      <c r="JTJ1" t="s">
        <v>3508</v>
      </c>
      <c r="JTK1" t="s">
        <v>3509</v>
      </c>
      <c r="JTL1" t="s">
        <v>3510</v>
      </c>
      <c r="JTM1" t="s">
        <v>3511</v>
      </c>
      <c r="JTN1" t="s">
        <v>3512</v>
      </c>
      <c r="JTO1" t="s">
        <v>3513</v>
      </c>
      <c r="JTP1" t="s">
        <v>3514</v>
      </c>
      <c r="JTQ1" t="s">
        <v>3507</v>
      </c>
      <c r="JTR1" t="s">
        <v>3508</v>
      </c>
      <c r="JTS1" t="s">
        <v>3509</v>
      </c>
      <c r="JTT1" t="s">
        <v>3510</v>
      </c>
      <c r="JTU1" t="s">
        <v>3511</v>
      </c>
      <c r="JTV1" t="s">
        <v>3512</v>
      </c>
      <c r="JTW1" t="s">
        <v>3513</v>
      </c>
      <c r="JTX1" t="s">
        <v>3514</v>
      </c>
      <c r="JTY1" t="s">
        <v>3507</v>
      </c>
      <c r="JTZ1" t="s">
        <v>3508</v>
      </c>
      <c r="JUA1" t="s">
        <v>3509</v>
      </c>
      <c r="JUB1" t="s">
        <v>3510</v>
      </c>
      <c r="JUC1" t="s">
        <v>3511</v>
      </c>
      <c r="JUD1" t="s">
        <v>3512</v>
      </c>
      <c r="JUE1" t="s">
        <v>3513</v>
      </c>
      <c r="JUF1" t="s">
        <v>3514</v>
      </c>
      <c r="JUG1" t="s">
        <v>3507</v>
      </c>
      <c r="JUH1" t="s">
        <v>3508</v>
      </c>
      <c r="JUI1" t="s">
        <v>3509</v>
      </c>
      <c r="JUJ1" t="s">
        <v>3510</v>
      </c>
      <c r="JUK1" t="s">
        <v>3511</v>
      </c>
      <c r="JUL1" t="s">
        <v>3512</v>
      </c>
      <c r="JUM1" t="s">
        <v>3513</v>
      </c>
      <c r="JUN1" t="s">
        <v>3514</v>
      </c>
      <c r="JUO1" t="s">
        <v>3507</v>
      </c>
      <c r="JUP1" t="s">
        <v>3508</v>
      </c>
      <c r="JUQ1" t="s">
        <v>3509</v>
      </c>
      <c r="JUR1" t="s">
        <v>3510</v>
      </c>
      <c r="JUS1" t="s">
        <v>3511</v>
      </c>
      <c r="JUT1" t="s">
        <v>3512</v>
      </c>
      <c r="JUU1" t="s">
        <v>3513</v>
      </c>
      <c r="JUV1" t="s">
        <v>3514</v>
      </c>
      <c r="JUW1" t="s">
        <v>3507</v>
      </c>
      <c r="JUX1" t="s">
        <v>3508</v>
      </c>
      <c r="JUY1" t="s">
        <v>3509</v>
      </c>
      <c r="JUZ1" t="s">
        <v>3510</v>
      </c>
      <c r="JVA1" t="s">
        <v>3511</v>
      </c>
      <c r="JVB1" t="s">
        <v>3512</v>
      </c>
      <c r="JVC1" t="s">
        <v>3513</v>
      </c>
      <c r="JVD1" t="s">
        <v>3514</v>
      </c>
      <c r="JVE1" t="s">
        <v>3507</v>
      </c>
      <c r="JVF1" t="s">
        <v>3508</v>
      </c>
      <c r="JVG1" t="s">
        <v>3509</v>
      </c>
      <c r="JVH1" t="s">
        <v>3510</v>
      </c>
      <c r="JVI1" t="s">
        <v>3511</v>
      </c>
      <c r="JVJ1" t="s">
        <v>3512</v>
      </c>
      <c r="JVK1" t="s">
        <v>3513</v>
      </c>
      <c r="JVL1" t="s">
        <v>3514</v>
      </c>
      <c r="JVM1" t="s">
        <v>3507</v>
      </c>
      <c r="JVN1" t="s">
        <v>3508</v>
      </c>
      <c r="JVO1" t="s">
        <v>3509</v>
      </c>
      <c r="JVP1" t="s">
        <v>3510</v>
      </c>
      <c r="JVQ1" t="s">
        <v>3511</v>
      </c>
      <c r="JVR1" t="s">
        <v>3512</v>
      </c>
      <c r="JVS1" t="s">
        <v>3513</v>
      </c>
      <c r="JVT1" t="s">
        <v>3514</v>
      </c>
      <c r="JVU1" t="s">
        <v>3507</v>
      </c>
      <c r="JVV1" t="s">
        <v>3508</v>
      </c>
      <c r="JVW1" t="s">
        <v>3509</v>
      </c>
      <c r="JVX1" t="s">
        <v>3510</v>
      </c>
      <c r="JVY1" t="s">
        <v>3511</v>
      </c>
      <c r="JVZ1" t="s">
        <v>3512</v>
      </c>
      <c r="JWA1" t="s">
        <v>3513</v>
      </c>
      <c r="JWB1" t="s">
        <v>3514</v>
      </c>
      <c r="JWC1" t="s">
        <v>3507</v>
      </c>
      <c r="JWD1" t="s">
        <v>3508</v>
      </c>
      <c r="JWE1" t="s">
        <v>3509</v>
      </c>
      <c r="JWF1" t="s">
        <v>3510</v>
      </c>
      <c r="JWG1" t="s">
        <v>3511</v>
      </c>
      <c r="JWH1" t="s">
        <v>3512</v>
      </c>
      <c r="JWI1" t="s">
        <v>3513</v>
      </c>
      <c r="JWJ1" t="s">
        <v>3514</v>
      </c>
      <c r="JWK1" t="s">
        <v>3507</v>
      </c>
      <c r="JWL1" t="s">
        <v>3508</v>
      </c>
      <c r="JWM1" t="s">
        <v>3509</v>
      </c>
      <c r="JWN1" t="s">
        <v>3510</v>
      </c>
      <c r="JWO1" t="s">
        <v>3511</v>
      </c>
      <c r="JWP1" t="s">
        <v>3512</v>
      </c>
      <c r="JWQ1" t="s">
        <v>3513</v>
      </c>
      <c r="JWR1" t="s">
        <v>3514</v>
      </c>
      <c r="JWS1" t="s">
        <v>3507</v>
      </c>
      <c r="JWT1" t="s">
        <v>3508</v>
      </c>
      <c r="JWU1" t="s">
        <v>3509</v>
      </c>
      <c r="JWV1" t="s">
        <v>3510</v>
      </c>
      <c r="JWW1" t="s">
        <v>3511</v>
      </c>
      <c r="JWX1" t="s">
        <v>3512</v>
      </c>
      <c r="JWY1" t="s">
        <v>3513</v>
      </c>
      <c r="JWZ1" t="s">
        <v>3514</v>
      </c>
      <c r="JXA1" t="s">
        <v>3507</v>
      </c>
      <c r="JXB1" t="s">
        <v>3508</v>
      </c>
      <c r="JXC1" t="s">
        <v>3509</v>
      </c>
      <c r="JXD1" t="s">
        <v>3510</v>
      </c>
      <c r="JXE1" t="s">
        <v>3511</v>
      </c>
      <c r="JXF1" t="s">
        <v>3512</v>
      </c>
      <c r="JXG1" t="s">
        <v>3513</v>
      </c>
      <c r="JXH1" t="s">
        <v>3514</v>
      </c>
      <c r="JXI1" t="s">
        <v>3507</v>
      </c>
      <c r="JXJ1" t="s">
        <v>3508</v>
      </c>
      <c r="JXK1" t="s">
        <v>3509</v>
      </c>
      <c r="JXL1" t="s">
        <v>3510</v>
      </c>
      <c r="JXM1" t="s">
        <v>3511</v>
      </c>
      <c r="JXN1" t="s">
        <v>3512</v>
      </c>
      <c r="JXO1" t="s">
        <v>3513</v>
      </c>
      <c r="JXP1" t="s">
        <v>3514</v>
      </c>
      <c r="JXQ1" t="s">
        <v>3507</v>
      </c>
      <c r="JXR1" t="s">
        <v>3508</v>
      </c>
      <c r="JXS1" t="s">
        <v>3509</v>
      </c>
      <c r="JXT1" t="s">
        <v>3510</v>
      </c>
      <c r="JXU1" t="s">
        <v>3511</v>
      </c>
      <c r="JXV1" t="s">
        <v>3512</v>
      </c>
      <c r="JXW1" t="s">
        <v>3513</v>
      </c>
      <c r="JXX1" t="s">
        <v>3514</v>
      </c>
      <c r="JXY1" t="s">
        <v>3507</v>
      </c>
      <c r="JXZ1" t="s">
        <v>3508</v>
      </c>
      <c r="JYA1" t="s">
        <v>3509</v>
      </c>
      <c r="JYB1" t="s">
        <v>3510</v>
      </c>
      <c r="JYC1" t="s">
        <v>3511</v>
      </c>
      <c r="JYD1" t="s">
        <v>3512</v>
      </c>
      <c r="JYE1" t="s">
        <v>3513</v>
      </c>
      <c r="JYF1" t="s">
        <v>3514</v>
      </c>
      <c r="JYG1" t="s">
        <v>3507</v>
      </c>
      <c r="JYH1" t="s">
        <v>3508</v>
      </c>
      <c r="JYI1" t="s">
        <v>3509</v>
      </c>
      <c r="JYJ1" t="s">
        <v>3510</v>
      </c>
      <c r="JYK1" t="s">
        <v>3511</v>
      </c>
      <c r="JYL1" t="s">
        <v>3512</v>
      </c>
      <c r="JYM1" t="s">
        <v>3513</v>
      </c>
      <c r="JYN1" t="s">
        <v>3514</v>
      </c>
      <c r="JYO1" t="s">
        <v>3507</v>
      </c>
      <c r="JYP1" t="s">
        <v>3508</v>
      </c>
      <c r="JYQ1" t="s">
        <v>3509</v>
      </c>
      <c r="JYR1" t="s">
        <v>3510</v>
      </c>
      <c r="JYS1" t="s">
        <v>3511</v>
      </c>
      <c r="JYT1" t="s">
        <v>3512</v>
      </c>
      <c r="JYU1" t="s">
        <v>3513</v>
      </c>
      <c r="JYV1" t="s">
        <v>3514</v>
      </c>
      <c r="JYW1" t="s">
        <v>3507</v>
      </c>
      <c r="JYX1" t="s">
        <v>3508</v>
      </c>
      <c r="JYY1" t="s">
        <v>3509</v>
      </c>
      <c r="JYZ1" t="s">
        <v>3510</v>
      </c>
      <c r="JZA1" t="s">
        <v>3511</v>
      </c>
      <c r="JZB1" t="s">
        <v>3512</v>
      </c>
      <c r="JZC1" t="s">
        <v>3513</v>
      </c>
      <c r="JZD1" t="s">
        <v>3514</v>
      </c>
      <c r="JZE1" t="s">
        <v>3507</v>
      </c>
      <c r="JZF1" t="s">
        <v>3508</v>
      </c>
      <c r="JZG1" t="s">
        <v>3509</v>
      </c>
      <c r="JZH1" t="s">
        <v>3510</v>
      </c>
      <c r="JZI1" t="s">
        <v>3511</v>
      </c>
      <c r="JZJ1" t="s">
        <v>3512</v>
      </c>
      <c r="JZK1" t="s">
        <v>3513</v>
      </c>
      <c r="JZL1" t="s">
        <v>3514</v>
      </c>
      <c r="JZM1" t="s">
        <v>3507</v>
      </c>
      <c r="JZN1" t="s">
        <v>3508</v>
      </c>
      <c r="JZO1" t="s">
        <v>3509</v>
      </c>
      <c r="JZP1" t="s">
        <v>3510</v>
      </c>
      <c r="JZQ1" t="s">
        <v>3511</v>
      </c>
      <c r="JZR1" t="s">
        <v>3512</v>
      </c>
      <c r="JZS1" t="s">
        <v>3513</v>
      </c>
      <c r="JZT1" t="s">
        <v>3514</v>
      </c>
      <c r="JZU1" t="s">
        <v>3507</v>
      </c>
      <c r="JZV1" t="s">
        <v>3508</v>
      </c>
      <c r="JZW1" t="s">
        <v>3509</v>
      </c>
      <c r="JZX1" t="s">
        <v>3510</v>
      </c>
      <c r="JZY1" t="s">
        <v>3511</v>
      </c>
      <c r="JZZ1" t="s">
        <v>3512</v>
      </c>
      <c r="KAA1" t="s">
        <v>3513</v>
      </c>
      <c r="KAB1" t="s">
        <v>3514</v>
      </c>
      <c r="KAC1" t="s">
        <v>3507</v>
      </c>
      <c r="KAD1" t="s">
        <v>3508</v>
      </c>
      <c r="KAE1" t="s">
        <v>3509</v>
      </c>
      <c r="KAF1" t="s">
        <v>3510</v>
      </c>
      <c r="KAG1" t="s">
        <v>3511</v>
      </c>
      <c r="KAH1" t="s">
        <v>3512</v>
      </c>
      <c r="KAI1" t="s">
        <v>3513</v>
      </c>
      <c r="KAJ1" t="s">
        <v>3514</v>
      </c>
      <c r="KAK1" t="s">
        <v>3507</v>
      </c>
      <c r="KAL1" t="s">
        <v>3508</v>
      </c>
      <c r="KAM1" t="s">
        <v>3509</v>
      </c>
      <c r="KAN1" t="s">
        <v>3510</v>
      </c>
      <c r="KAO1" t="s">
        <v>3511</v>
      </c>
      <c r="KAP1" t="s">
        <v>3512</v>
      </c>
      <c r="KAQ1" t="s">
        <v>3513</v>
      </c>
      <c r="KAR1" t="s">
        <v>3514</v>
      </c>
      <c r="KAS1" t="s">
        <v>3507</v>
      </c>
      <c r="KAT1" t="s">
        <v>3508</v>
      </c>
      <c r="KAU1" t="s">
        <v>3509</v>
      </c>
      <c r="KAV1" t="s">
        <v>3510</v>
      </c>
      <c r="KAW1" t="s">
        <v>3511</v>
      </c>
      <c r="KAX1" t="s">
        <v>3512</v>
      </c>
      <c r="KAY1" t="s">
        <v>3513</v>
      </c>
      <c r="KAZ1" t="s">
        <v>3514</v>
      </c>
      <c r="KBA1" t="s">
        <v>3507</v>
      </c>
      <c r="KBB1" t="s">
        <v>3508</v>
      </c>
      <c r="KBC1" t="s">
        <v>3509</v>
      </c>
      <c r="KBD1" t="s">
        <v>3510</v>
      </c>
      <c r="KBE1" t="s">
        <v>3511</v>
      </c>
      <c r="KBF1" t="s">
        <v>3512</v>
      </c>
      <c r="KBG1" t="s">
        <v>3513</v>
      </c>
      <c r="KBH1" t="s">
        <v>3514</v>
      </c>
      <c r="KBI1" t="s">
        <v>3507</v>
      </c>
      <c r="KBJ1" t="s">
        <v>3508</v>
      </c>
      <c r="KBK1" t="s">
        <v>3509</v>
      </c>
      <c r="KBL1" t="s">
        <v>3510</v>
      </c>
      <c r="KBM1" t="s">
        <v>3511</v>
      </c>
      <c r="KBN1" t="s">
        <v>3512</v>
      </c>
      <c r="KBO1" t="s">
        <v>3513</v>
      </c>
      <c r="KBP1" t="s">
        <v>3514</v>
      </c>
      <c r="KBQ1" t="s">
        <v>3507</v>
      </c>
      <c r="KBR1" t="s">
        <v>3508</v>
      </c>
      <c r="KBS1" t="s">
        <v>3509</v>
      </c>
      <c r="KBT1" t="s">
        <v>3510</v>
      </c>
      <c r="KBU1" t="s">
        <v>3511</v>
      </c>
      <c r="KBV1" t="s">
        <v>3512</v>
      </c>
      <c r="KBW1" t="s">
        <v>3513</v>
      </c>
      <c r="KBX1" t="s">
        <v>3514</v>
      </c>
      <c r="KBY1" t="s">
        <v>3507</v>
      </c>
      <c r="KBZ1" t="s">
        <v>3508</v>
      </c>
      <c r="KCA1" t="s">
        <v>3509</v>
      </c>
      <c r="KCB1" t="s">
        <v>3510</v>
      </c>
      <c r="KCC1" t="s">
        <v>3511</v>
      </c>
      <c r="KCD1" t="s">
        <v>3512</v>
      </c>
      <c r="KCE1" t="s">
        <v>3513</v>
      </c>
      <c r="KCF1" t="s">
        <v>3514</v>
      </c>
      <c r="KCG1" t="s">
        <v>3507</v>
      </c>
      <c r="KCH1" t="s">
        <v>3508</v>
      </c>
      <c r="KCI1" t="s">
        <v>3509</v>
      </c>
      <c r="KCJ1" t="s">
        <v>3510</v>
      </c>
      <c r="KCK1" t="s">
        <v>3511</v>
      </c>
      <c r="KCL1" t="s">
        <v>3512</v>
      </c>
      <c r="KCM1" t="s">
        <v>3513</v>
      </c>
      <c r="KCN1" t="s">
        <v>3514</v>
      </c>
      <c r="KCO1" t="s">
        <v>3507</v>
      </c>
      <c r="KCP1" t="s">
        <v>3508</v>
      </c>
      <c r="KCQ1" t="s">
        <v>3509</v>
      </c>
      <c r="KCR1" t="s">
        <v>3510</v>
      </c>
      <c r="KCS1" t="s">
        <v>3511</v>
      </c>
      <c r="KCT1" t="s">
        <v>3512</v>
      </c>
      <c r="KCU1" t="s">
        <v>3513</v>
      </c>
      <c r="KCV1" t="s">
        <v>3514</v>
      </c>
      <c r="KCW1" t="s">
        <v>3507</v>
      </c>
      <c r="KCX1" t="s">
        <v>3508</v>
      </c>
      <c r="KCY1" t="s">
        <v>3509</v>
      </c>
      <c r="KCZ1" t="s">
        <v>3510</v>
      </c>
      <c r="KDA1" t="s">
        <v>3511</v>
      </c>
      <c r="KDB1" t="s">
        <v>3512</v>
      </c>
      <c r="KDC1" t="s">
        <v>3513</v>
      </c>
      <c r="KDD1" t="s">
        <v>3514</v>
      </c>
      <c r="KDE1" t="s">
        <v>3507</v>
      </c>
      <c r="KDF1" t="s">
        <v>3508</v>
      </c>
      <c r="KDG1" t="s">
        <v>3509</v>
      </c>
      <c r="KDH1" t="s">
        <v>3510</v>
      </c>
      <c r="KDI1" t="s">
        <v>3511</v>
      </c>
      <c r="KDJ1" t="s">
        <v>3512</v>
      </c>
      <c r="KDK1" t="s">
        <v>3513</v>
      </c>
      <c r="KDL1" t="s">
        <v>3514</v>
      </c>
      <c r="KDM1" t="s">
        <v>3507</v>
      </c>
      <c r="KDN1" t="s">
        <v>3508</v>
      </c>
      <c r="KDO1" t="s">
        <v>3509</v>
      </c>
      <c r="KDP1" t="s">
        <v>3510</v>
      </c>
      <c r="KDQ1" t="s">
        <v>3511</v>
      </c>
      <c r="KDR1" t="s">
        <v>3512</v>
      </c>
      <c r="KDS1" t="s">
        <v>3513</v>
      </c>
      <c r="KDT1" t="s">
        <v>3514</v>
      </c>
      <c r="KDU1" t="s">
        <v>3507</v>
      </c>
      <c r="KDV1" t="s">
        <v>3508</v>
      </c>
      <c r="KDW1" t="s">
        <v>3509</v>
      </c>
      <c r="KDX1" t="s">
        <v>3510</v>
      </c>
      <c r="KDY1" t="s">
        <v>3511</v>
      </c>
      <c r="KDZ1" t="s">
        <v>3512</v>
      </c>
      <c r="KEA1" t="s">
        <v>3513</v>
      </c>
      <c r="KEB1" t="s">
        <v>3514</v>
      </c>
      <c r="KEC1" t="s">
        <v>3507</v>
      </c>
      <c r="KED1" t="s">
        <v>3508</v>
      </c>
      <c r="KEE1" t="s">
        <v>3509</v>
      </c>
      <c r="KEF1" t="s">
        <v>3510</v>
      </c>
      <c r="KEG1" t="s">
        <v>3511</v>
      </c>
      <c r="KEH1" t="s">
        <v>3512</v>
      </c>
      <c r="KEI1" t="s">
        <v>3513</v>
      </c>
      <c r="KEJ1" t="s">
        <v>3514</v>
      </c>
      <c r="KEK1" t="s">
        <v>3507</v>
      </c>
      <c r="KEL1" t="s">
        <v>3508</v>
      </c>
      <c r="KEM1" t="s">
        <v>3509</v>
      </c>
      <c r="KEN1" t="s">
        <v>3510</v>
      </c>
      <c r="KEO1" t="s">
        <v>3511</v>
      </c>
      <c r="KEP1" t="s">
        <v>3512</v>
      </c>
      <c r="KEQ1" t="s">
        <v>3513</v>
      </c>
      <c r="KER1" t="s">
        <v>3514</v>
      </c>
      <c r="KES1" t="s">
        <v>3507</v>
      </c>
      <c r="KET1" t="s">
        <v>3508</v>
      </c>
      <c r="KEU1" t="s">
        <v>3509</v>
      </c>
      <c r="KEV1" t="s">
        <v>3510</v>
      </c>
      <c r="KEW1" t="s">
        <v>3511</v>
      </c>
      <c r="KEX1" t="s">
        <v>3512</v>
      </c>
      <c r="KEY1" t="s">
        <v>3513</v>
      </c>
      <c r="KEZ1" t="s">
        <v>3514</v>
      </c>
      <c r="KFA1" t="s">
        <v>3507</v>
      </c>
      <c r="KFB1" t="s">
        <v>3508</v>
      </c>
      <c r="KFC1" t="s">
        <v>3509</v>
      </c>
      <c r="KFD1" t="s">
        <v>3510</v>
      </c>
      <c r="KFE1" t="s">
        <v>3511</v>
      </c>
      <c r="KFF1" t="s">
        <v>3512</v>
      </c>
      <c r="KFG1" t="s">
        <v>3513</v>
      </c>
      <c r="KFH1" t="s">
        <v>3514</v>
      </c>
      <c r="KFI1" t="s">
        <v>3507</v>
      </c>
      <c r="KFJ1" t="s">
        <v>3508</v>
      </c>
      <c r="KFK1" t="s">
        <v>3509</v>
      </c>
      <c r="KFL1" t="s">
        <v>3510</v>
      </c>
      <c r="KFM1" t="s">
        <v>3511</v>
      </c>
      <c r="KFN1" t="s">
        <v>3512</v>
      </c>
      <c r="KFO1" t="s">
        <v>3513</v>
      </c>
      <c r="KFP1" t="s">
        <v>3514</v>
      </c>
      <c r="KFQ1" t="s">
        <v>3507</v>
      </c>
      <c r="KFR1" t="s">
        <v>3508</v>
      </c>
      <c r="KFS1" t="s">
        <v>3509</v>
      </c>
      <c r="KFT1" t="s">
        <v>3510</v>
      </c>
      <c r="KFU1" t="s">
        <v>3511</v>
      </c>
      <c r="KFV1" t="s">
        <v>3512</v>
      </c>
      <c r="KFW1" t="s">
        <v>3513</v>
      </c>
      <c r="KFX1" t="s">
        <v>3514</v>
      </c>
      <c r="KFY1" t="s">
        <v>3507</v>
      </c>
      <c r="KFZ1" t="s">
        <v>3508</v>
      </c>
      <c r="KGA1" t="s">
        <v>3509</v>
      </c>
      <c r="KGB1" t="s">
        <v>3510</v>
      </c>
      <c r="KGC1" t="s">
        <v>3511</v>
      </c>
      <c r="KGD1" t="s">
        <v>3512</v>
      </c>
      <c r="KGE1" t="s">
        <v>3513</v>
      </c>
      <c r="KGF1" t="s">
        <v>3514</v>
      </c>
      <c r="KGG1" t="s">
        <v>3507</v>
      </c>
      <c r="KGH1" t="s">
        <v>3508</v>
      </c>
      <c r="KGI1" t="s">
        <v>3509</v>
      </c>
      <c r="KGJ1" t="s">
        <v>3510</v>
      </c>
      <c r="KGK1" t="s">
        <v>3511</v>
      </c>
      <c r="KGL1" t="s">
        <v>3512</v>
      </c>
      <c r="KGM1" t="s">
        <v>3513</v>
      </c>
      <c r="KGN1" t="s">
        <v>3514</v>
      </c>
      <c r="KGO1" t="s">
        <v>3507</v>
      </c>
      <c r="KGP1" t="s">
        <v>3508</v>
      </c>
      <c r="KGQ1" t="s">
        <v>3509</v>
      </c>
      <c r="KGR1" t="s">
        <v>3510</v>
      </c>
      <c r="KGS1" t="s">
        <v>3511</v>
      </c>
      <c r="KGT1" t="s">
        <v>3512</v>
      </c>
      <c r="KGU1" t="s">
        <v>3513</v>
      </c>
      <c r="KGV1" t="s">
        <v>3514</v>
      </c>
      <c r="KGW1" t="s">
        <v>3507</v>
      </c>
      <c r="KGX1" t="s">
        <v>3508</v>
      </c>
      <c r="KGY1" t="s">
        <v>3509</v>
      </c>
      <c r="KGZ1" t="s">
        <v>3510</v>
      </c>
      <c r="KHA1" t="s">
        <v>3511</v>
      </c>
      <c r="KHB1" t="s">
        <v>3512</v>
      </c>
      <c r="KHC1" t="s">
        <v>3513</v>
      </c>
      <c r="KHD1" t="s">
        <v>3514</v>
      </c>
      <c r="KHE1" t="s">
        <v>3507</v>
      </c>
      <c r="KHF1" t="s">
        <v>3508</v>
      </c>
      <c r="KHG1" t="s">
        <v>3509</v>
      </c>
      <c r="KHH1" t="s">
        <v>3510</v>
      </c>
      <c r="KHI1" t="s">
        <v>3511</v>
      </c>
      <c r="KHJ1" t="s">
        <v>3512</v>
      </c>
      <c r="KHK1" t="s">
        <v>3513</v>
      </c>
      <c r="KHL1" t="s">
        <v>3514</v>
      </c>
      <c r="KHM1" t="s">
        <v>3507</v>
      </c>
      <c r="KHN1" t="s">
        <v>3508</v>
      </c>
      <c r="KHO1" t="s">
        <v>3509</v>
      </c>
      <c r="KHP1" t="s">
        <v>3510</v>
      </c>
      <c r="KHQ1" t="s">
        <v>3511</v>
      </c>
      <c r="KHR1" t="s">
        <v>3512</v>
      </c>
      <c r="KHS1" t="s">
        <v>3513</v>
      </c>
      <c r="KHT1" t="s">
        <v>3514</v>
      </c>
      <c r="KHU1" t="s">
        <v>3507</v>
      </c>
      <c r="KHV1" t="s">
        <v>3508</v>
      </c>
      <c r="KHW1" t="s">
        <v>3509</v>
      </c>
      <c r="KHX1" t="s">
        <v>3510</v>
      </c>
      <c r="KHY1" t="s">
        <v>3511</v>
      </c>
      <c r="KHZ1" t="s">
        <v>3512</v>
      </c>
      <c r="KIA1" t="s">
        <v>3513</v>
      </c>
      <c r="KIB1" t="s">
        <v>3514</v>
      </c>
      <c r="KIC1" t="s">
        <v>3507</v>
      </c>
      <c r="KID1" t="s">
        <v>3508</v>
      </c>
      <c r="KIE1" t="s">
        <v>3509</v>
      </c>
      <c r="KIF1" t="s">
        <v>3510</v>
      </c>
      <c r="KIG1" t="s">
        <v>3511</v>
      </c>
      <c r="KIH1" t="s">
        <v>3512</v>
      </c>
      <c r="KII1" t="s">
        <v>3513</v>
      </c>
      <c r="KIJ1" t="s">
        <v>3514</v>
      </c>
      <c r="KIK1" t="s">
        <v>3507</v>
      </c>
      <c r="KIL1" t="s">
        <v>3508</v>
      </c>
      <c r="KIM1" t="s">
        <v>3509</v>
      </c>
      <c r="KIN1" t="s">
        <v>3510</v>
      </c>
      <c r="KIO1" t="s">
        <v>3511</v>
      </c>
      <c r="KIP1" t="s">
        <v>3512</v>
      </c>
      <c r="KIQ1" t="s">
        <v>3513</v>
      </c>
      <c r="KIR1" t="s">
        <v>3514</v>
      </c>
      <c r="KIS1" t="s">
        <v>3507</v>
      </c>
      <c r="KIT1" t="s">
        <v>3508</v>
      </c>
      <c r="KIU1" t="s">
        <v>3509</v>
      </c>
      <c r="KIV1" t="s">
        <v>3510</v>
      </c>
      <c r="KIW1" t="s">
        <v>3511</v>
      </c>
      <c r="KIX1" t="s">
        <v>3512</v>
      </c>
      <c r="KIY1" t="s">
        <v>3513</v>
      </c>
      <c r="KIZ1" t="s">
        <v>3514</v>
      </c>
      <c r="KJA1" t="s">
        <v>3507</v>
      </c>
      <c r="KJB1" t="s">
        <v>3508</v>
      </c>
      <c r="KJC1" t="s">
        <v>3509</v>
      </c>
      <c r="KJD1" t="s">
        <v>3510</v>
      </c>
      <c r="KJE1" t="s">
        <v>3511</v>
      </c>
      <c r="KJF1" t="s">
        <v>3512</v>
      </c>
      <c r="KJG1" t="s">
        <v>3513</v>
      </c>
      <c r="KJH1" t="s">
        <v>3514</v>
      </c>
      <c r="KJI1" t="s">
        <v>3507</v>
      </c>
      <c r="KJJ1" t="s">
        <v>3508</v>
      </c>
      <c r="KJK1" t="s">
        <v>3509</v>
      </c>
      <c r="KJL1" t="s">
        <v>3510</v>
      </c>
      <c r="KJM1" t="s">
        <v>3511</v>
      </c>
      <c r="KJN1" t="s">
        <v>3512</v>
      </c>
      <c r="KJO1" t="s">
        <v>3513</v>
      </c>
      <c r="KJP1" t="s">
        <v>3514</v>
      </c>
      <c r="KJQ1" t="s">
        <v>3507</v>
      </c>
      <c r="KJR1" t="s">
        <v>3508</v>
      </c>
      <c r="KJS1" t="s">
        <v>3509</v>
      </c>
      <c r="KJT1" t="s">
        <v>3510</v>
      </c>
      <c r="KJU1" t="s">
        <v>3511</v>
      </c>
      <c r="KJV1" t="s">
        <v>3512</v>
      </c>
      <c r="KJW1" t="s">
        <v>3513</v>
      </c>
      <c r="KJX1" t="s">
        <v>3514</v>
      </c>
      <c r="KJY1" t="s">
        <v>3507</v>
      </c>
      <c r="KJZ1" t="s">
        <v>3508</v>
      </c>
      <c r="KKA1" t="s">
        <v>3509</v>
      </c>
      <c r="KKB1" t="s">
        <v>3510</v>
      </c>
      <c r="KKC1" t="s">
        <v>3511</v>
      </c>
      <c r="KKD1" t="s">
        <v>3512</v>
      </c>
      <c r="KKE1" t="s">
        <v>3513</v>
      </c>
      <c r="KKF1" t="s">
        <v>3514</v>
      </c>
      <c r="KKG1" t="s">
        <v>3507</v>
      </c>
      <c r="KKH1" t="s">
        <v>3508</v>
      </c>
      <c r="KKI1" t="s">
        <v>3509</v>
      </c>
      <c r="KKJ1" t="s">
        <v>3510</v>
      </c>
      <c r="KKK1" t="s">
        <v>3511</v>
      </c>
      <c r="KKL1" t="s">
        <v>3512</v>
      </c>
      <c r="KKM1" t="s">
        <v>3513</v>
      </c>
      <c r="KKN1" t="s">
        <v>3514</v>
      </c>
      <c r="KKO1" t="s">
        <v>3507</v>
      </c>
      <c r="KKP1" t="s">
        <v>3508</v>
      </c>
      <c r="KKQ1" t="s">
        <v>3509</v>
      </c>
      <c r="KKR1" t="s">
        <v>3510</v>
      </c>
      <c r="KKS1" t="s">
        <v>3511</v>
      </c>
      <c r="KKT1" t="s">
        <v>3512</v>
      </c>
      <c r="KKU1" t="s">
        <v>3513</v>
      </c>
      <c r="KKV1" t="s">
        <v>3514</v>
      </c>
      <c r="KKW1" t="s">
        <v>3507</v>
      </c>
      <c r="KKX1" t="s">
        <v>3508</v>
      </c>
      <c r="KKY1" t="s">
        <v>3509</v>
      </c>
      <c r="KKZ1" t="s">
        <v>3510</v>
      </c>
      <c r="KLA1" t="s">
        <v>3511</v>
      </c>
      <c r="KLB1" t="s">
        <v>3512</v>
      </c>
      <c r="KLC1" t="s">
        <v>3513</v>
      </c>
      <c r="KLD1" t="s">
        <v>3514</v>
      </c>
      <c r="KLE1" t="s">
        <v>3507</v>
      </c>
      <c r="KLF1" t="s">
        <v>3508</v>
      </c>
      <c r="KLG1" t="s">
        <v>3509</v>
      </c>
      <c r="KLH1" t="s">
        <v>3510</v>
      </c>
      <c r="KLI1" t="s">
        <v>3511</v>
      </c>
      <c r="KLJ1" t="s">
        <v>3512</v>
      </c>
      <c r="KLK1" t="s">
        <v>3513</v>
      </c>
      <c r="KLL1" t="s">
        <v>3514</v>
      </c>
      <c r="KLM1" t="s">
        <v>3507</v>
      </c>
      <c r="KLN1" t="s">
        <v>3508</v>
      </c>
      <c r="KLO1" t="s">
        <v>3509</v>
      </c>
      <c r="KLP1" t="s">
        <v>3510</v>
      </c>
      <c r="KLQ1" t="s">
        <v>3511</v>
      </c>
      <c r="KLR1" t="s">
        <v>3512</v>
      </c>
      <c r="KLS1" t="s">
        <v>3513</v>
      </c>
      <c r="KLT1" t="s">
        <v>3514</v>
      </c>
      <c r="KLU1" t="s">
        <v>3507</v>
      </c>
      <c r="KLV1" t="s">
        <v>3508</v>
      </c>
      <c r="KLW1" t="s">
        <v>3509</v>
      </c>
      <c r="KLX1" t="s">
        <v>3510</v>
      </c>
      <c r="KLY1" t="s">
        <v>3511</v>
      </c>
      <c r="KLZ1" t="s">
        <v>3512</v>
      </c>
      <c r="KMA1" t="s">
        <v>3513</v>
      </c>
      <c r="KMB1" t="s">
        <v>3514</v>
      </c>
      <c r="KMC1" t="s">
        <v>3507</v>
      </c>
      <c r="KMD1" t="s">
        <v>3508</v>
      </c>
      <c r="KME1" t="s">
        <v>3509</v>
      </c>
      <c r="KMF1" t="s">
        <v>3510</v>
      </c>
      <c r="KMG1" t="s">
        <v>3511</v>
      </c>
      <c r="KMH1" t="s">
        <v>3512</v>
      </c>
      <c r="KMI1" t="s">
        <v>3513</v>
      </c>
      <c r="KMJ1" t="s">
        <v>3514</v>
      </c>
      <c r="KMK1" t="s">
        <v>3507</v>
      </c>
      <c r="KML1" t="s">
        <v>3508</v>
      </c>
      <c r="KMM1" t="s">
        <v>3509</v>
      </c>
      <c r="KMN1" t="s">
        <v>3510</v>
      </c>
      <c r="KMO1" t="s">
        <v>3511</v>
      </c>
      <c r="KMP1" t="s">
        <v>3512</v>
      </c>
      <c r="KMQ1" t="s">
        <v>3513</v>
      </c>
      <c r="KMR1" t="s">
        <v>3514</v>
      </c>
      <c r="KMS1" t="s">
        <v>3507</v>
      </c>
      <c r="KMT1" t="s">
        <v>3508</v>
      </c>
      <c r="KMU1" t="s">
        <v>3509</v>
      </c>
      <c r="KMV1" t="s">
        <v>3510</v>
      </c>
      <c r="KMW1" t="s">
        <v>3511</v>
      </c>
      <c r="KMX1" t="s">
        <v>3512</v>
      </c>
      <c r="KMY1" t="s">
        <v>3513</v>
      </c>
      <c r="KMZ1" t="s">
        <v>3514</v>
      </c>
      <c r="KNA1" t="s">
        <v>3507</v>
      </c>
      <c r="KNB1" t="s">
        <v>3508</v>
      </c>
      <c r="KNC1" t="s">
        <v>3509</v>
      </c>
      <c r="KND1" t="s">
        <v>3510</v>
      </c>
      <c r="KNE1" t="s">
        <v>3511</v>
      </c>
      <c r="KNF1" t="s">
        <v>3512</v>
      </c>
      <c r="KNG1" t="s">
        <v>3513</v>
      </c>
      <c r="KNH1" t="s">
        <v>3514</v>
      </c>
      <c r="KNI1" t="s">
        <v>3507</v>
      </c>
      <c r="KNJ1" t="s">
        <v>3508</v>
      </c>
      <c r="KNK1" t="s">
        <v>3509</v>
      </c>
      <c r="KNL1" t="s">
        <v>3510</v>
      </c>
      <c r="KNM1" t="s">
        <v>3511</v>
      </c>
      <c r="KNN1" t="s">
        <v>3512</v>
      </c>
      <c r="KNO1" t="s">
        <v>3513</v>
      </c>
      <c r="KNP1" t="s">
        <v>3514</v>
      </c>
      <c r="KNQ1" t="s">
        <v>3507</v>
      </c>
      <c r="KNR1" t="s">
        <v>3508</v>
      </c>
      <c r="KNS1" t="s">
        <v>3509</v>
      </c>
      <c r="KNT1" t="s">
        <v>3510</v>
      </c>
      <c r="KNU1" t="s">
        <v>3511</v>
      </c>
      <c r="KNV1" t="s">
        <v>3512</v>
      </c>
      <c r="KNW1" t="s">
        <v>3513</v>
      </c>
      <c r="KNX1" t="s">
        <v>3514</v>
      </c>
      <c r="KNY1" t="s">
        <v>3507</v>
      </c>
      <c r="KNZ1" t="s">
        <v>3508</v>
      </c>
      <c r="KOA1" t="s">
        <v>3509</v>
      </c>
      <c r="KOB1" t="s">
        <v>3510</v>
      </c>
      <c r="KOC1" t="s">
        <v>3511</v>
      </c>
      <c r="KOD1" t="s">
        <v>3512</v>
      </c>
      <c r="KOE1" t="s">
        <v>3513</v>
      </c>
      <c r="KOF1" t="s">
        <v>3514</v>
      </c>
      <c r="KOG1" t="s">
        <v>3507</v>
      </c>
      <c r="KOH1" t="s">
        <v>3508</v>
      </c>
      <c r="KOI1" t="s">
        <v>3509</v>
      </c>
      <c r="KOJ1" t="s">
        <v>3510</v>
      </c>
      <c r="KOK1" t="s">
        <v>3511</v>
      </c>
      <c r="KOL1" t="s">
        <v>3512</v>
      </c>
      <c r="KOM1" t="s">
        <v>3513</v>
      </c>
      <c r="KON1" t="s">
        <v>3514</v>
      </c>
      <c r="KOO1" t="s">
        <v>3507</v>
      </c>
      <c r="KOP1" t="s">
        <v>3508</v>
      </c>
      <c r="KOQ1" t="s">
        <v>3509</v>
      </c>
      <c r="KOR1" t="s">
        <v>3510</v>
      </c>
      <c r="KOS1" t="s">
        <v>3511</v>
      </c>
      <c r="KOT1" t="s">
        <v>3512</v>
      </c>
      <c r="KOU1" t="s">
        <v>3513</v>
      </c>
      <c r="KOV1" t="s">
        <v>3514</v>
      </c>
      <c r="KOW1" t="s">
        <v>3507</v>
      </c>
      <c r="KOX1" t="s">
        <v>3508</v>
      </c>
      <c r="KOY1" t="s">
        <v>3509</v>
      </c>
      <c r="KOZ1" t="s">
        <v>3510</v>
      </c>
      <c r="KPA1" t="s">
        <v>3511</v>
      </c>
      <c r="KPB1" t="s">
        <v>3512</v>
      </c>
      <c r="KPC1" t="s">
        <v>3513</v>
      </c>
      <c r="KPD1" t="s">
        <v>3514</v>
      </c>
      <c r="KPE1" t="s">
        <v>3507</v>
      </c>
      <c r="KPF1" t="s">
        <v>3508</v>
      </c>
      <c r="KPG1" t="s">
        <v>3509</v>
      </c>
      <c r="KPH1" t="s">
        <v>3510</v>
      </c>
      <c r="KPI1" t="s">
        <v>3511</v>
      </c>
      <c r="KPJ1" t="s">
        <v>3512</v>
      </c>
      <c r="KPK1" t="s">
        <v>3513</v>
      </c>
      <c r="KPL1" t="s">
        <v>3514</v>
      </c>
      <c r="KPM1" t="s">
        <v>3507</v>
      </c>
      <c r="KPN1" t="s">
        <v>3508</v>
      </c>
      <c r="KPO1" t="s">
        <v>3509</v>
      </c>
      <c r="KPP1" t="s">
        <v>3510</v>
      </c>
      <c r="KPQ1" t="s">
        <v>3511</v>
      </c>
      <c r="KPR1" t="s">
        <v>3512</v>
      </c>
      <c r="KPS1" t="s">
        <v>3513</v>
      </c>
      <c r="KPT1" t="s">
        <v>3514</v>
      </c>
      <c r="KPU1" t="s">
        <v>3507</v>
      </c>
      <c r="KPV1" t="s">
        <v>3508</v>
      </c>
      <c r="KPW1" t="s">
        <v>3509</v>
      </c>
      <c r="KPX1" t="s">
        <v>3510</v>
      </c>
      <c r="KPY1" t="s">
        <v>3511</v>
      </c>
      <c r="KPZ1" t="s">
        <v>3512</v>
      </c>
      <c r="KQA1" t="s">
        <v>3513</v>
      </c>
      <c r="KQB1" t="s">
        <v>3514</v>
      </c>
      <c r="KQC1" t="s">
        <v>3507</v>
      </c>
      <c r="KQD1" t="s">
        <v>3508</v>
      </c>
      <c r="KQE1" t="s">
        <v>3509</v>
      </c>
      <c r="KQF1" t="s">
        <v>3510</v>
      </c>
      <c r="KQG1" t="s">
        <v>3511</v>
      </c>
      <c r="KQH1" t="s">
        <v>3512</v>
      </c>
      <c r="KQI1" t="s">
        <v>3513</v>
      </c>
      <c r="KQJ1" t="s">
        <v>3514</v>
      </c>
      <c r="KQK1" t="s">
        <v>3507</v>
      </c>
      <c r="KQL1" t="s">
        <v>3508</v>
      </c>
      <c r="KQM1" t="s">
        <v>3509</v>
      </c>
      <c r="KQN1" t="s">
        <v>3510</v>
      </c>
      <c r="KQO1" t="s">
        <v>3511</v>
      </c>
      <c r="KQP1" t="s">
        <v>3512</v>
      </c>
      <c r="KQQ1" t="s">
        <v>3513</v>
      </c>
      <c r="KQR1" t="s">
        <v>3514</v>
      </c>
      <c r="KQS1" t="s">
        <v>3507</v>
      </c>
      <c r="KQT1" t="s">
        <v>3508</v>
      </c>
      <c r="KQU1" t="s">
        <v>3509</v>
      </c>
      <c r="KQV1" t="s">
        <v>3510</v>
      </c>
      <c r="KQW1" t="s">
        <v>3511</v>
      </c>
      <c r="KQX1" t="s">
        <v>3512</v>
      </c>
      <c r="KQY1" t="s">
        <v>3513</v>
      </c>
      <c r="KQZ1" t="s">
        <v>3514</v>
      </c>
      <c r="KRA1" t="s">
        <v>3507</v>
      </c>
      <c r="KRB1" t="s">
        <v>3508</v>
      </c>
      <c r="KRC1" t="s">
        <v>3509</v>
      </c>
      <c r="KRD1" t="s">
        <v>3510</v>
      </c>
      <c r="KRE1" t="s">
        <v>3511</v>
      </c>
      <c r="KRF1" t="s">
        <v>3512</v>
      </c>
      <c r="KRG1" t="s">
        <v>3513</v>
      </c>
      <c r="KRH1" t="s">
        <v>3514</v>
      </c>
      <c r="KRI1" t="s">
        <v>3507</v>
      </c>
      <c r="KRJ1" t="s">
        <v>3508</v>
      </c>
      <c r="KRK1" t="s">
        <v>3509</v>
      </c>
      <c r="KRL1" t="s">
        <v>3510</v>
      </c>
      <c r="KRM1" t="s">
        <v>3511</v>
      </c>
      <c r="KRN1" t="s">
        <v>3512</v>
      </c>
      <c r="KRO1" t="s">
        <v>3513</v>
      </c>
      <c r="KRP1" t="s">
        <v>3514</v>
      </c>
      <c r="KRQ1" t="s">
        <v>3507</v>
      </c>
      <c r="KRR1" t="s">
        <v>3508</v>
      </c>
      <c r="KRS1" t="s">
        <v>3509</v>
      </c>
      <c r="KRT1" t="s">
        <v>3510</v>
      </c>
      <c r="KRU1" t="s">
        <v>3511</v>
      </c>
      <c r="KRV1" t="s">
        <v>3512</v>
      </c>
      <c r="KRW1" t="s">
        <v>3513</v>
      </c>
      <c r="KRX1" t="s">
        <v>3514</v>
      </c>
      <c r="KRY1" t="s">
        <v>3507</v>
      </c>
      <c r="KRZ1" t="s">
        <v>3508</v>
      </c>
      <c r="KSA1" t="s">
        <v>3509</v>
      </c>
      <c r="KSB1" t="s">
        <v>3510</v>
      </c>
      <c r="KSC1" t="s">
        <v>3511</v>
      </c>
      <c r="KSD1" t="s">
        <v>3512</v>
      </c>
      <c r="KSE1" t="s">
        <v>3513</v>
      </c>
      <c r="KSF1" t="s">
        <v>3514</v>
      </c>
      <c r="KSG1" t="s">
        <v>3507</v>
      </c>
      <c r="KSH1" t="s">
        <v>3508</v>
      </c>
      <c r="KSI1" t="s">
        <v>3509</v>
      </c>
      <c r="KSJ1" t="s">
        <v>3510</v>
      </c>
      <c r="KSK1" t="s">
        <v>3511</v>
      </c>
      <c r="KSL1" t="s">
        <v>3512</v>
      </c>
      <c r="KSM1" t="s">
        <v>3513</v>
      </c>
      <c r="KSN1" t="s">
        <v>3514</v>
      </c>
      <c r="KSO1" t="s">
        <v>3507</v>
      </c>
      <c r="KSP1" t="s">
        <v>3508</v>
      </c>
      <c r="KSQ1" t="s">
        <v>3509</v>
      </c>
      <c r="KSR1" t="s">
        <v>3510</v>
      </c>
      <c r="KSS1" t="s">
        <v>3511</v>
      </c>
      <c r="KST1" t="s">
        <v>3512</v>
      </c>
      <c r="KSU1" t="s">
        <v>3513</v>
      </c>
      <c r="KSV1" t="s">
        <v>3514</v>
      </c>
      <c r="KSW1" t="s">
        <v>3507</v>
      </c>
      <c r="KSX1" t="s">
        <v>3508</v>
      </c>
      <c r="KSY1" t="s">
        <v>3509</v>
      </c>
      <c r="KSZ1" t="s">
        <v>3510</v>
      </c>
      <c r="KTA1" t="s">
        <v>3511</v>
      </c>
      <c r="KTB1" t="s">
        <v>3512</v>
      </c>
      <c r="KTC1" t="s">
        <v>3513</v>
      </c>
      <c r="KTD1" t="s">
        <v>3514</v>
      </c>
      <c r="KTE1" t="s">
        <v>3507</v>
      </c>
      <c r="KTF1" t="s">
        <v>3508</v>
      </c>
      <c r="KTG1" t="s">
        <v>3509</v>
      </c>
      <c r="KTH1" t="s">
        <v>3510</v>
      </c>
      <c r="KTI1" t="s">
        <v>3511</v>
      </c>
      <c r="KTJ1" t="s">
        <v>3512</v>
      </c>
      <c r="KTK1" t="s">
        <v>3513</v>
      </c>
      <c r="KTL1" t="s">
        <v>3514</v>
      </c>
      <c r="KTM1" t="s">
        <v>3507</v>
      </c>
      <c r="KTN1" t="s">
        <v>3508</v>
      </c>
      <c r="KTO1" t="s">
        <v>3509</v>
      </c>
      <c r="KTP1" t="s">
        <v>3510</v>
      </c>
      <c r="KTQ1" t="s">
        <v>3511</v>
      </c>
      <c r="KTR1" t="s">
        <v>3512</v>
      </c>
      <c r="KTS1" t="s">
        <v>3513</v>
      </c>
      <c r="KTT1" t="s">
        <v>3514</v>
      </c>
      <c r="KTU1" t="s">
        <v>3507</v>
      </c>
      <c r="KTV1" t="s">
        <v>3508</v>
      </c>
      <c r="KTW1" t="s">
        <v>3509</v>
      </c>
      <c r="KTX1" t="s">
        <v>3510</v>
      </c>
      <c r="KTY1" t="s">
        <v>3511</v>
      </c>
      <c r="KTZ1" t="s">
        <v>3512</v>
      </c>
      <c r="KUA1" t="s">
        <v>3513</v>
      </c>
      <c r="KUB1" t="s">
        <v>3514</v>
      </c>
      <c r="KUC1" t="s">
        <v>3507</v>
      </c>
      <c r="KUD1" t="s">
        <v>3508</v>
      </c>
      <c r="KUE1" t="s">
        <v>3509</v>
      </c>
      <c r="KUF1" t="s">
        <v>3510</v>
      </c>
      <c r="KUG1" t="s">
        <v>3511</v>
      </c>
      <c r="KUH1" t="s">
        <v>3512</v>
      </c>
      <c r="KUI1" t="s">
        <v>3513</v>
      </c>
      <c r="KUJ1" t="s">
        <v>3514</v>
      </c>
      <c r="KUK1" t="s">
        <v>3507</v>
      </c>
      <c r="KUL1" t="s">
        <v>3508</v>
      </c>
      <c r="KUM1" t="s">
        <v>3509</v>
      </c>
      <c r="KUN1" t="s">
        <v>3510</v>
      </c>
      <c r="KUO1" t="s">
        <v>3511</v>
      </c>
      <c r="KUP1" t="s">
        <v>3512</v>
      </c>
      <c r="KUQ1" t="s">
        <v>3513</v>
      </c>
      <c r="KUR1" t="s">
        <v>3514</v>
      </c>
      <c r="KUS1" t="s">
        <v>3507</v>
      </c>
      <c r="KUT1" t="s">
        <v>3508</v>
      </c>
      <c r="KUU1" t="s">
        <v>3509</v>
      </c>
      <c r="KUV1" t="s">
        <v>3510</v>
      </c>
      <c r="KUW1" t="s">
        <v>3511</v>
      </c>
      <c r="KUX1" t="s">
        <v>3512</v>
      </c>
      <c r="KUY1" t="s">
        <v>3513</v>
      </c>
      <c r="KUZ1" t="s">
        <v>3514</v>
      </c>
      <c r="KVA1" t="s">
        <v>3507</v>
      </c>
      <c r="KVB1" t="s">
        <v>3508</v>
      </c>
      <c r="KVC1" t="s">
        <v>3509</v>
      </c>
      <c r="KVD1" t="s">
        <v>3510</v>
      </c>
      <c r="KVE1" t="s">
        <v>3511</v>
      </c>
      <c r="KVF1" t="s">
        <v>3512</v>
      </c>
      <c r="KVG1" t="s">
        <v>3513</v>
      </c>
      <c r="KVH1" t="s">
        <v>3514</v>
      </c>
      <c r="KVI1" t="s">
        <v>3507</v>
      </c>
      <c r="KVJ1" t="s">
        <v>3508</v>
      </c>
      <c r="KVK1" t="s">
        <v>3509</v>
      </c>
      <c r="KVL1" t="s">
        <v>3510</v>
      </c>
      <c r="KVM1" t="s">
        <v>3511</v>
      </c>
      <c r="KVN1" t="s">
        <v>3512</v>
      </c>
      <c r="KVO1" t="s">
        <v>3513</v>
      </c>
      <c r="KVP1" t="s">
        <v>3514</v>
      </c>
      <c r="KVQ1" t="s">
        <v>3507</v>
      </c>
      <c r="KVR1" t="s">
        <v>3508</v>
      </c>
      <c r="KVS1" t="s">
        <v>3509</v>
      </c>
      <c r="KVT1" t="s">
        <v>3510</v>
      </c>
      <c r="KVU1" t="s">
        <v>3511</v>
      </c>
      <c r="KVV1" t="s">
        <v>3512</v>
      </c>
      <c r="KVW1" t="s">
        <v>3513</v>
      </c>
      <c r="KVX1" t="s">
        <v>3514</v>
      </c>
      <c r="KVY1" t="s">
        <v>3507</v>
      </c>
      <c r="KVZ1" t="s">
        <v>3508</v>
      </c>
      <c r="KWA1" t="s">
        <v>3509</v>
      </c>
      <c r="KWB1" t="s">
        <v>3510</v>
      </c>
      <c r="KWC1" t="s">
        <v>3511</v>
      </c>
      <c r="KWD1" t="s">
        <v>3512</v>
      </c>
      <c r="KWE1" t="s">
        <v>3513</v>
      </c>
      <c r="KWF1" t="s">
        <v>3514</v>
      </c>
      <c r="KWG1" t="s">
        <v>3507</v>
      </c>
      <c r="KWH1" t="s">
        <v>3508</v>
      </c>
      <c r="KWI1" t="s">
        <v>3509</v>
      </c>
      <c r="KWJ1" t="s">
        <v>3510</v>
      </c>
      <c r="KWK1" t="s">
        <v>3511</v>
      </c>
      <c r="KWL1" t="s">
        <v>3512</v>
      </c>
      <c r="KWM1" t="s">
        <v>3513</v>
      </c>
      <c r="KWN1" t="s">
        <v>3514</v>
      </c>
      <c r="KWO1" t="s">
        <v>3507</v>
      </c>
      <c r="KWP1" t="s">
        <v>3508</v>
      </c>
      <c r="KWQ1" t="s">
        <v>3509</v>
      </c>
      <c r="KWR1" t="s">
        <v>3510</v>
      </c>
      <c r="KWS1" t="s">
        <v>3511</v>
      </c>
      <c r="KWT1" t="s">
        <v>3512</v>
      </c>
      <c r="KWU1" t="s">
        <v>3513</v>
      </c>
      <c r="KWV1" t="s">
        <v>3514</v>
      </c>
      <c r="KWW1" t="s">
        <v>3507</v>
      </c>
      <c r="KWX1" t="s">
        <v>3508</v>
      </c>
      <c r="KWY1" t="s">
        <v>3509</v>
      </c>
      <c r="KWZ1" t="s">
        <v>3510</v>
      </c>
      <c r="KXA1" t="s">
        <v>3511</v>
      </c>
      <c r="KXB1" t="s">
        <v>3512</v>
      </c>
      <c r="KXC1" t="s">
        <v>3513</v>
      </c>
      <c r="KXD1" t="s">
        <v>3514</v>
      </c>
      <c r="KXE1" t="s">
        <v>3507</v>
      </c>
      <c r="KXF1" t="s">
        <v>3508</v>
      </c>
      <c r="KXG1" t="s">
        <v>3509</v>
      </c>
      <c r="KXH1" t="s">
        <v>3510</v>
      </c>
      <c r="KXI1" t="s">
        <v>3511</v>
      </c>
      <c r="KXJ1" t="s">
        <v>3512</v>
      </c>
      <c r="KXK1" t="s">
        <v>3513</v>
      </c>
      <c r="KXL1" t="s">
        <v>3514</v>
      </c>
      <c r="KXM1" t="s">
        <v>3507</v>
      </c>
      <c r="KXN1" t="s">
        <v>3508</v>
      </c>
      <c r="KXO1" t="s">
        <v>3509</v>
      </c>
      <c r="KXP1" t="s">
        <v>3510</v>
      </c>
      <c r="KXQ1" t="s">
        <v>3511</v>
      </c>
      <c r="KXR1" t="s">
        <v>3512</v>
      </c>
      <c r="KXS1" t="s">
        <v>3513</v>
      </c>
      <c r="KXT1" t="s">
        <v>3514</v>
      </c>
      <c r="KXU1" t="s">
        <v>3507</v>
      </c>
      <c r="KXV1" t="s">
        <v>3508</v>
      </c>
      <c r="KXW1" t="s">
        <v>3509</v>
      </c>
      <c r="KXX1" t="s">
        <v>3510</v>
      </c>
      <c r="KXY1" t="s">
        <v>3511</v>
      </c>
      <c r="KXZ1" t="s">
        <v>3512</v>
      </c>
      <c r="KYA1" t="s">
        <v>3513</v>
      </c>
      <c r="KYB1" t="s">
        <v>3514</v>
      </c>
      <c r="KYC1" t="s">
        <v>3507</v>
      </c>
      <c r="KYD1" t="s">
        <v>3508</v>
      </c>
      <c r="KYE1" t="s">
        <v>3509</v>
      </c>
      <c r="KYF1" t="s">
        <v>3510</v>
      </c>
      <c r="KYG1" t="s">
        <v>3511</v>
      </c>
      <c r="KYH1" t="s">
        <v>3512</v>
      </c>
      <c r="KYI1" t="s">
        <v>3513</v>
      </c>
      <c r="KYJ1" t="s">
        <v>3514</v>
      </c>
      <c r="KYK1" t="s">
        <v>3507</v>
      </c>
      <c r="KYL1" t="s">
        <v>3508</v>
      </c>
      <c r="KYM1" t="s">
        <v>3509</v>
      </c>
      <c r="KYN1" t="s">
        <v>3510</v>
      </c>
      <c r="KYO1" t="s">
        <v>3511</v>
      </c>
      <c r="KYP1" t="s">
        <v>3512</v>
      </c>
      <c r="KYQ1" t="s">
        <v>3513</v>
      </c>
      <c r="KYR1" t="s">
        <v>3514</v>
      </c>
      <c r="KYS1" t="s">
        <v>3507</v>
      </c>
      <c r="KYT1" t="s">
        <v>3508</v>
      </c>
      <c r="KYU1" t="s">
        <v>3509</v>
      </c>
      <c r="KYV1" t="s">
        <v>3510</v>
      </c>
      <c r="KYW1" t="s">
        <v>3511</v>
      </c>
      <c r="KYX1" t="s">
        <v>3512</v>
      </c>
      <c r="KYY1" t="s">
        <v>3513</v>
      </c>
      <c r="KYZ1" t="s">
        <v>3514</v>
      </c>
      <c r="KZA1" t="s">
        <v>3507</v>
      </c>
      <c r="KZB1" t="s">
        <v>3508</v>
      </c>
      <c r="KZC1" t="s">
        <v>3509</v>
      </c>
      <c r="KZD1" t="s">
        <v>3510</v>
      </c>
      <c r="KZE1" t="s">
        <v>3511</v>
      </c>
      <c r="KZF1" t="s">
        <v>3512</v>
      </c>
      <c r="KZG1" t="s">
        <v>3513</v>
      </c>
      <c r="KZH1" t="s">
        <v>3514</v>
      </c>
      <c r="KZI1" t="s">
        <v>3507</v>
      </c>
      <c r="KZJ1" t="s">
        <v>3508</v>
      </c>
      <c r="KZK1" t="s">
        <v>3509</v>
      </c>
      <c r="KZL1" t="s">
        <v>3510</v>
      </c>
      <c r="KZM1" t="s">
        <v>3511</v>
      </c>
      <c r="KZN1" t="s">
        <v>3512</v>
      </c>
      <c r="KZO1" t="s">
        <v>3513</v>
      </c>
      <c r="KZP1" t="s">
        <v>3514</v>
      </c>
      <c r="KZQ1" t="s">
        <v>3507</v>
      </c>
      <c r="KZR1" t="s">
        <v>3508</v>
      </c>
      <c r="KZS1" t="s">
        <v>3509</v>
      </c>
      <c r="KZT1" t="s">
        <v>3510</v>
      </c>
      <c r="KZU1" t="s">
        <v>3511</v>
      </c>
      <c r="KZV1" t="s">
        <v>3512</v>
      </c>
      <c r="KZW1" t="s">
        <v>3513</v>
      </c>
      <c r="KZX1" t="s">
        <v>3514</v>
      </c>
      <c r="KZY1" t="s">
        <v>3507</v>
      </c>
      <c r="KZZ1" t="s">
        <v>3508</v>
      </c>
      <c r="LAA1" t="s">
        <v>3509</v>
      </c>
      <c r="LAB1" t="s">
        <v>3510</v>
      </c>
      <c r="LAC1" t="s">
        <v>3511</v>
      </c>
      <c r="LAD1" t="s">
        <v>3512</v>
      </c>
      <c r="LAE1" t="s">
        <v>3513</v>
      </c>
      <c r="LAF1" t="s">
        <v>3514</v>
      </c>
      <c r="LAG1" t="s">
        <v>3507</v>
      </c>
      <c r="LAH1" t="s">
        <v>3508</v>
      </c>
      <c r="LAI1" t="s">
        <v>3509</v>
      </c>
      <c r="LAJ1" t="s">
        <v>3510</v>
      </c>
      <c r="LAK1" t="s">
        <v>3511</v>
      </c>
      <c r="LAL1" t="s">
        <v>3512</v>
      </c>
      <c r="LAM1" t="s">
        <v>3513</v>
      </c>
      <c r="LAN1" t="s">
        <v>3514</v>
      </c>
      <c r="LAO1" t="s">
        <v>3507</v>
      </c>
      <c r="LAP1" t="s">
        <v>3508</v>
      </c>
      <c r="LAQ1" t="s">
        <v>3509</v>
      </c>
      <c r="LAR1" t="s">
        <v>3510</v>
      </c>
      <c r="LAS1" t="s">
        <v>3511</v>
      </c>
      <c r="LAT1" t="s">
        <v>3512</v>
      </c>
      <c r="LAU1" t="s">
        <v>3513</v>
      </c>
      <c r="LAV1" t="s">
        <v>3514</v>
      </c>
      <c r="LAW1" t="s">
        <v>3507</v>
      </c>
      <c r="LAX1" t="s">
        <v>3508</v>
      </c>
      <c r="LAY1" t="s">
        <v>3509</v>
      </c>
      <c r="LAZ1" t="s">
        <v>3510</v>
      </c>
      <c r="LBA1" t="s">
        <v>3511</v>
      </c>
      <c r="LBB1" t="s">
        <v>3512</v>
      </c>
      <c r="LBC1" t="s">
        <v>3513</v>
      </c>
      <c r="LBD1" t="s">
        <v>3514</v>
      </c>
      <c r="LBE1" t="s">
        <v>3507</v>
      </c>
      <c r="LBF1" t="s">
        <v>3508</v>
      </c>
      <c r="LBG1" t="s">
        <v>3509</v>
      </c>
      <c r="LBH1" t="s">
        <v>3510</v>
      </c>
      <c r="LBI1" t="s">
        <v>3511</v>
      </c>
      <c r="LBJ1" t="s">
        <v>3512</v>
      </c>
      <c r="LBK1" t="s">
        <v>3513</v>
      </c>
      <c r="LBL1" t="s">
        <v>3514</v>
      </c>
      <c r="LBM1" t="s">
        <v>3507</v>
      </c>
      <c r="LBN1" t="s">
        <v>3508</v>
      </c>
      <c r="LBO1" t="s">
        <v>3509</v>
      </c>
      <c r="LBP1" t="s">
        <v>3510</v>
      </c>
      <c r="LBQ1" t="s">
        <v>3511</v>
      </c>
      <c r="LBR1" t="s">
        <v>3512</v>
      </c>
      <c r="LBS1" t="s">
        <v>3513</v>
      </c>
      <c r="LBT1" t="s">
        <v>3514</v>
      </c>
      <c r="LBU1" t="s">
        <v>3507</v>
      </c>
      <c r="LBV1" t="s">
        <v>3508</v>
      </c>
      <c r="LBW1" t="s">
        <v>3509</v>
      </c>
      <c r="LBX1" t="s">
        <v>3510</v>
      </c>
      <c r="LBY1" t="s">
        <v>3511</v>
      </c>
      <c r="LBZ1" t="s">
        <v>3512</v>
      </c>
      <c r="LCA1" t="s">
        <v>3513</v>
      </c>
      <c r="LCB1" t="s">
        <v>3514</v>
      </c>
      <c r="LCC1" t="s">
        <v>3507</v>
      </c>
      <c r="LCD1" t="s">
        <v>3508</v>
      </c>
      <c r="LCE1" t="s">
        <v>3509</v>
      </c>
      <c r="LCF1" t="s">
        <v>3510</v>
      </c>
      <c r="LCG1" t="s">
        <v>3511</v>
      </c>
      <c r="LCH1" t="s">
        <v>3512</v>
      </c>
      <c r="LCI1" t="s">
        <v>3513</v>
      </c>
      <c r="LCJ1" t="s">
        <v>3514</v>
      </c>
      <c r="LCK1" t="s">
        <v>3507</v>
      </c>
      <c r="LCL1" t="s">
        <v>3508</v>
      </c>
      <c r="LCM1" t="s">
        <v>3509</v>
      </c>
      <c r="LCN1" t="s">
        <v>3510</v>
      </c>
      <c r="LCO1" t="s">
        <v>3511</v>
      </c>
      <c r="LCP1" t="s">
        <v>3512</v>
      </c>
      <c r="LCQ1" t="s">
        <v>3513</v>
      </c>
      <c r="LCR1" t="s">
        <v>3514</v>
      </c>
      <c r="LCS1" t="s">
        <v>3507</v>
      </c>
      <c r="LCT1" t="s">
        <v>3508</v>
      </c>
      <c r="LCU1" t="s">
        <v>3509</v>
      </c>
      <c r="LCV1" t="s">
        <v>3510</v>
      </c>
      <c r="LCW1" t="s">
        <v>3511</v>
      </c>
      <c r="LCX1" t="s">
        <v>3512</v>
      </c>
      <c r="LCY1" t="s">
        <v>3513</v>
      </c>
      <c r="LCZ1" t="s">
        <v>3514</v>
      </c>
      <c r="LDA1" t="s">
        <v>3507</v>
      </c>
      <c r="LDB1" t="s">
        <v>3508</v>
      </c>
      <c r="LDC1" t="s">
        <v>3509</v>
      </c>
      <c r="LDD1" t="s">
        <v>3510</v>
      </c>
      <c r="LDE1" t="s">
        <v>3511</v>
      </c>
      <c r="LDF1" t="s">
        <v>3512</v>
      </c>
      <c r="LDG1" t="s">
        <v>3513</v>
      </c>
      <c r="LDH1" t="s">
        <v>3514</v>
      </c>
      <c r="LDI1" t="s">
        <v>3507</v>
      </c>
      <c r="LDJ1" t="s">
        <v>3508</v>
      </c>
      <c r="LDK1" t="s">
        <v>3509</v>
      </c>
      <c r="LDL1" t="s">
        <v>3510</v>
      </c>
      <c r="LDM1" t="s">
        <v>3511</v>
      </c>
      <c r="LDN1" t="s">
        <v>3512</v>
      </c>
      <c r="LDO1" t="s">
        <v>3513</v>
      </c>
      <c r="LDP1" t="s">
        <v>3514</v>
      </c>
      <c r="LDQ1" t="s">
        <v>3507</v>
      </c>
      <c r="LDR1" t="s">
        <v>3508</v>
      </c>
      <c r="LDS1" t="s">
        <v>3509</v>
      </c>
      <c r="LDT1" t="s">
        <v>3510</v>
      </c>
      <c r="LDU1" t="s">
        <v>3511</v>
      </c>
      <c r="LDV1" t="s">
        <v>3512</v>
      </c>
      <c r="LDW1" t="s">
        <v>3513</v>
      </c>
      <c r="LDX1" t="s">
        <v>3514</v>
      </c>
      <c r="LDY1" t="s">
        <v>3507</v>
      </c>
      <c r="LDZ1" t="s">
        <v>3508</v>
      </c>
      <c r="LEA1" t="s">
        <v>3509</v>
      </c>
      <c r="LEB1" t="s">
        <v>3510</v>
      </c>
      <c r="LEC1" t="s">
        <v>3511</v>
      </c>
      <c r="LED1" t="s">
        <v>3512</v>
      </c>
      <c r="LEE1" t="s">
        <v>3513</v>
      </c>
      <c r="LEF1" t="s">
        <v>3514</v>
      </c>
      <c r="LEG1" t="s">
        <v>3507</v>
      </c>
      <c r="LEH1" t="s">
        <v>3508</v>
      </c>
      <c r="LEI1" t="s">
        <v>3509</v>
      </c>
      <c r="LEJ1" t="s">
        <v>3510</v>
      </c>
      <c r="LEK1" t="s">
        <v>3511</v>
      </c>
      <c r="LEL1" t="s">
        <v>3512</v>
      </c>
      <c r="LEM1" t="s">
        <v>3513</v>
      </c>
      <c r="LEN1" t="s">
        <v>3514</v>
      </c>
      <c r="LEO1" t="s">
        <v>3507</v>
      </c>
      <c r="LEP1" t="s">
        <v>3508</v>
      </c>
      <c r="LEQ1" t="s">
        <v>3509</v>
      </c>
      <c r="LER1" t="s">
        <v>3510</v>
      </c>
      <c r="LES1" t="s">
        <v>3511</v>
      </c>
      <c r="LET1" t="s">
        <v>3512</v>
      </c>
      <c r="LEU1" t="s">
        <v>3513</v>
      </c>
      <c r="LEV1" t="s">
        <v>3514</v>
      </c>
      <c r="LEW1" t="s">
        <v>3507</v>
      </c>
      <c r="LEX1" t="s">
        <v>3508</v>
      </c>
      <c r="LEY1" t="s">
        <v>3509</v>
      </c>
      <c r="LEZ1" t="s">
        <v>3510</v>
      </c>
      <c r="LFA1" t="s">
        <v>3511</v>
      </c>
      <c r="LFB1" t="s">
        <v>3512</v>
      </c>
      <c r="LFC1" t="s">
        <v>3513</v>
      </c>
      <c r="LFD1" t="s">
        <v>3514</v>
      </c>
      <c r="LFE1" t="s">
        <v>3507</v>
      </c>
      <c r="LFF1" t="s">
        <v>3508</v>
      </c>
      <c r="LFG1" t="s">
        <v>3509</v>
      </c>
      <c r="LFH1" t="s">
        <v>3510</v>
      </c>
      <c r="LFI1" t="s">
        <v>3511</v>
      </c>
      <c r="LFJ1" t="s">
        <v>3512</v>
      </c>
      <c r="LFK1" t="s">
        <v>3513</v>
      </c>
      <c r="LFL1" t="s">
        <v>3514</v>
      </c>
      <c r="LFM1" t="s">
        <v>3507</v>
      </c>
      <c r="LFN1" t="s">
        <v>3508</v>
      </c>
      <c r="LFO1" t="s">
        <v>3509</v>
      </c>
      <c r="LFP1" t="s">
        <v>3510</v>
      </c>
      <c r="LFQ1" t="s">
        <v>3511</v>
      </c>
      <c r="LFR1" t="s">
        <v>3512</v>
      </c>
      <c r="LFS1" t="s">
        <v>3513</v>
      </c>
      <c r="LFT1" t="s">
        <v>3514</v>
      </c>
      <c r="LFU1" t="s">
        <v>3507</v>
      </c>
      <c r="LFV1" t="s">
        <v>3508</v>
      </c>
      <c r="LFW1" t="s">
        <v>3509</v>
      </c>
      <c r="LFX1" t="s">
        <v>3510</v>
      </c>
      <c r="LFY1" t="s">
        <v>3511</v>
      </c>
      <c r="LFZ1" t="s">
        <v>3512</v>
      </c>
      <c r="LGA1" t="s">
        <v>3513</v>
      </c>
      <c r="LGB1" t="s">
        <v>3514</v>
      </c>
      <c r="LGC1" t="s">
        <v>3507</v>
      </c>
      <c r="LGD1" t="s">
        <v>3508</v>
      </c>
      <c r="LGE1" t="s">
        <v>3509</v>
      </c>
      <c r="LGF1" t="s">
        <v>3510</v>
      </c>
      <c r="LGG1" t="s">
        <v>3511</v>
      </c>
      <c r="LGH1" t="s">
        <v>3512</v>
      </c>
      <c r="LGI1" t="s">
        <v>3513</v>
      </c>
      <c r="LGJ1" t="s">
        <v>3514</v>
      </c>
      <c r="LGK1" t="s">
        <v>3507</v>
      </c>
      <c r="LGL1" t="s">
        <v>3508</v>
      </c>
      <c r="LGM1" t="s">
        <v>3509</v>
      </c>
      <c r="LGN1" t="s">
        <v>3510</v>
      </c>
      <c r="LGO1" t="s">
        <v>3511</v>
      </c>
      <c r="LGP1" t="s">
        <v>3512</v>
      </c>
      <c r="LGQ1" t="s">
        <v>3513</v>
      </c>
      <c r="LGR1" t="s">
        <v>3514</v>
      </c>
      <c r="LGS1" t="s">
        <v>3507</v>
      </c>
      <c r="LGT1" t="s">
        <v>3508</v>
      </c>
      <c r="LGU1" t="s">
        <v>3509</v>
      </c>
      <c r="LGV1" t="s">
        <v>3510</v>
      </c>
      <c r="LGW1" t="s">
        <v>3511</v>
      </c>
      <c r="LGX1" t="s">
        <v>3512</v>
      </c>
      <c r="LGY1" t="s">
        <v>3513</v>
      </c>
      <c r="LGZ1" t="s">
        <v>3514</v>
      </c>
      <c r="LHA1" t="s">
        <v>3507</v>
      </c>
      <c r="LHB1" t="s">
        <v>3508</v>
      </c>
      <c r="LHC1" t="s">
        <v>3509</v>
      </c>
      <c r="LHD1" t="s">
        <v>3510</v>
      </c>
      <c r="LHE1" t="s">
        <v>3511</v>
      </c>
      <c r="LHF1" t="s">
        <v>3512</v>
      </c>
      <c r="LHG1" t="s">
        <v>3513</v>
      </c>
      <c r="LHH1" t="s">
        <v>3514</v>
      </c>
      <c r="LHI1" t="s">
        <v>3507</v>
      </c>
      <c r="LHJ1" t="s">
        <v>3508</v>
      </c>
      <c r="LHK1" t="s">
        <v>3509</v>
      </c>
      <c r="LHL1" t="s">
        <v>3510</v>
      </c>
      <c r="LHM1" t="s">
        <v>3511</v>
      </c>
      <c r="LHN1" t="s">
        <v>3512</v>
      </c>
      <c r="LHO1" t="s">
        <v>3513</v>
      </c>
      <c r="LHP1" t="s">
        <v>3514</v>
      </c>
      <c r="LHQ1" t="s">
        <v>3507</v>
      </c>
      <c r="LHR1" t="s">
        <v>3508</v>
      </c>
      <c r="LHS1" t="s">
        <v>3509</v>
      </c>
      <c r="LHT1" t="s">
        <v>3510</v>
      </c>
      <c r="LHU1" t="s">
        <v>3511</v>
      </c>
      <c r="LHV1" t="s">
        <v>3512</v>
      </c>
      <c r="LHW1" t="s">
        <v>3513</v>
      </c>
      <c r="LHX1" t="s">
        <v>3514</v>
      </c>
      <c r="LHY1" t="s">
        <v>3507</v>
      </c>
      <c r="LHZ1" t="s">
        <v>3508</v>
      </c>
      <c r="LIA1" t="s">
        <v>3509</v>
      </c>
      <c r="LIB1" t="s">
        <v>3510</v>
      </c>
      <c r="LIC1" t="s">
        <v>3511</v>
      </c>
      <c r="LID1" t="s">
        <v>3512</v>
      </c>
      <c r="LIE1" t="s">
        <v>3513</v>
      </c>
      <c r="LIF1" t="s">
        <v>3514</v>
      </c>
      <c r="LIG1" t="s">
        <v>3507</v>
      </c>
      <c r="LIH1" t="s">
        <v>3508</v>
      </c>
      <c r="LII1" t="s">
        <v>3509</v>
      </c>
      <c r="LIJ1" t="s">
        <v>3510</v>
      </c>
      <c r="LIK1" t="s">
        <v>3511</v>
      </c>
      <c r="LIL1" t="s">
        <v>3512</v>
      </c>
      <c r="LIM1" t="s">
        <v>3513</v>
      </c>
      <c r="LIN1" t="s">
        <v>3514</v>
      </c>
      <c r="LIO1" t="s">
        <v>3507</v>
      </c>
      <c r="LIP1" t="s">
        <v>3508</v>
      </c>
      <c r="LIQ1" t="s">
        <v>3509</v>
      </c>
      <c r="LIR1" t="s">
        <v>3510</v>
      </c>
      <c r="LIS1" t="s">
        <v>3511</v>
      </c>
      <c r="LIT1" t="s">
        <v>3512</v>
      </c>
      <c r="LIU1" t="s">
        <v>3513</v>
      </c>
      <c r="LIV1" t="s">
        <v>3514</v>
      </c>
      <c r="LIW1" t="s">
        <v>3507</v>
      </c>
      <c r="LIX1" t="s">
        <v>3508</v>
      </c>
      <c r="LIY1" t="s">
        <v>3509</v>
      </c>
      <c r="LIZ1" t="s">
        <v>3510</v>
      </c>
      <c r="LJA1" t="s">
        <v>3511</v>
      </c>
      <c r="LJB1" t="s">
        <v>3512</v>
      </c>
      <c r="LJC1" t="s">
        <v>3513</v>
      </c>
      <c r="LJD1" t="s">
        <v>3514</v>
      </c>
      <c r="LJE1" t="s">
        <v>3507</v>
      </c>
      <c r="LJF1" t="s">
        <v>3508</v>
      </c>
      <c r="LJG1" t="s">
        <v>3509</v>
      </c>
      <c r="LJH1" t="s">
        <v>3510</v>
      </c>
      <c r="LJI1" t="s">
        <v>3511</v>
      </c>
      <c r="LJJ1" t="s">
        <v>3512</v>
      </c>
      <c r="LJK1" t="s">
        <v>3513</v>
      </c>
      <c r="LJL1" t="s">
        <v>3514</v>
      </c>
      <c r="LJM1" t="s">
        <v>3507</v>
      </c>
      <c r="LJN1" t="s">
        <v>3508</v>
      </c>
      <c r="LJO1" t="s">
        <v>3509</v>
      </c>
      <c r="LJP1" t="s">
        <v>3510</v>
      </c>
      <c r="LJQ1" t="s">
        <v>3511</v>
      </c>
      <c r="LJR1" t="s">
        <v>3512</v>
      </c>
      <c r="LJS1" t="s">
        <v>3513</v>
      </c>
      <c r="LJT1" t="s">
        <v>3514</v>
      </c>
      <c r="LJU1" t="s">
        <v>3507</v>
      </c>
      <c r="LJV1" t="s">
        <v>3508</v>
      </c>
      <c r="LJW1" t="s">
        <v>3509</v>
      </c>
      <c r="LJX1" t="s">
        <v>3510</v>
      </c>
      <c r="LJY1" t="s">
        <v>3511</v>
      </c>
      <c r="LJZ1" t="s">
        <v>3512</v>
      </c>
      <c r="LKA1" t="s">
        <v>3513</v>
      </c>
      <c r="LKB1" t="s">
        <v>3514</v>
      </c>
      <c r="LKC1" t="s">
        <v>3507</v>
      </c>
      <c r="LKD1" t="s">
        <v>3508</v>
      </c>
      <c r="LKE1" t="s">
        <v>3509</v>
      </c>
      <c r="LKF1" t="s">
        <v>3510</v>
      </c>
      <c r="LKG1" t="s">
        <v>3511</v>
      </c>
      <c r="LKH1" t="s">
        <v>3512</v>
      </c>
      <c r="LKI1" t="s">
        <v>3513</v>
      </c>
      <c r="LKJ1" t="s">
        <v>3514</v>
      </c>
      <c r="LKK1" t="s">
        <v>3507</v>
      </c>
      <c r="LKL1" t="s">
        <v>3508</v>
      </c>
      <c r="LKM1" t="s">
        <v>3509</v>
      </c>
      <c r="LKN1" t="s">
        <v>3510</v>
      </c>
      <c r="LKO1" t="s">
        <v>3511</v>
      </c>
      <c r="LKP1" t="s">
        <v>3512</v>
      </c>
      <c r="LKQ1" t="s">
        <v>3513</v>
      </c>
      <c r="LKR1" t="s">
        <v>3514</v>
      </c>
      <c r="LKS1" t="s">
        <v>3507</v>
      </c>
      <c r="LKT1" t="s">
        <v>3508</v>
      </c>
      <c r="LKU1" t="s">
        <v>3509</v>
      </c>
      <c r="LKV1" t="s">
        <v>3510</v>
      </c>
      <c r="LKW1" t="s">
        <v>3511</v>
      </c>
      <c r="LKX1" t="s">
        <v>3512</v>
      </c>
      <c r="LKY1" t="s">
        <v>3513</v>
      </c>
      <c r="LKZ1" t="s">
        <v>3514</v>
      </c>
      <c r="LLA1" t="s">
        <v>3507</v>
      </c>
      <c r="LLB1" t="s">
        <v>3508</v>
      </c>
      <c r="LLC1" t="s">
        <v>3509</v>
      </c>
      <c r="LLD1" t="s">
        <v>3510</v>
      </c>
      <c r="LLE1" t="s">
        <v>3511</v>
      </c>
      <c r="LLF1" t="s">
        <v>3512</v>
      </c>
      <c r="LLG1" t="s">
        <v>3513</v>
      </c>
      <c r="LLH1" t="s">
        <v>3514</v>
      </c>
      <c r="LLI1" t="s">
        <v>3507</v>
      </c>
      <c r="LLJ1" t="s">
        <v>3508</v>
      </c>
      <c r="LLK1" t="s">
        <v>3509</v>
      </c>
      <c r="LLL1" t="s">
        <v>3510</v>
      </c>
      <c r="LLM1" t="s">
        <v>3511</v>
      </c>
      <c r="LLN1" t="s">
        <v>3512</v>
      </c>
      <c r="LLO1" t="s">
        <v>3513</v>
      </c>
      <c r="LLP1" t="s">
        <v>3514</v>
      </c>
      <c r="LLQ1" t="s">
        <v>3507</v>
      </c>
      <c r="LLR1" t="s">
        <v>3508</v>
      </c>
      <c r="LLS1" t="s">
        <v>3509</v>
      </c>
      <c r="LLT1" t="s">
        <v>3510</v>
      </c>
      <c r="LLU1" t="s">
        <v>3511</v>
      </c>
      <c r="LLV1" t="s">
        <v>3512</v>
      </c>
      <c r="LLW1" t="s">
        <v>3513</v>
      </c>
      <c r="LLX1" t="s">
        <v>3514</v>
      </c>
      <c r="LLY1" t="s">
        <v>3507</v>
      </c>
      <c r="LLZ1" t="s">
        <v>3508</v>
      </c>
      <c r="LMA1" t="s">
        <v>3509</v>
      </c>
      <c r="LMB1" t="s">
        <v>3510</v>
      </c>
      <c r="LMC1" t="s">
        <v>3511</v>
      </c>
      <c r="LMD1" t="s">
        <v>3512</v>
      </c>
      <c r="LME1" t="s">
        <v>3513</v>
      </c>
      <c r="LMF1" t="s">
        <v>3514</v>
      </c>
      <c r="LMG1" t="s">
        <v>3507</v>
      </c>
      <c r="LMH1" t="s">
        <v>3508</v>
      </c>
      <c r="LMI1" t="s">
        <v>3509</v>
      </c>
      <c r="LMJ1" t="s">
        <v>3510</v>
      </c>
      <c r="LMK1" t="s">
        <v>3511</v>
      </c>
      <c r="LML1" t="s">
        <v>3512</v>
      </c>
      <c r="LMM1" t="s">
        <v>3513</v>
      </c>
      <c r="LMN1" t="s">
        <v>3514</v>
      </c>
      <c r="LMO1" t="s">
        <v>3507</v>
      </c>
      <c r="LMP1" t="s">
        <v>3508</v>
      </c>
      <c r="LMQ1" t="s">
        <v>3509</v>
      </c>
      <c r="LMR1" t="s">
        <v>3510</v>
      </c>
      <c r="LMS1" t="s">
        <v>3511</v>
      </c>
      <c r="LMT1" t="s">
        <v>3512</v>
      </c>
      <c r="LMU1" t="s">
        <v>3513</v>
      </c>
      <c r="LMV1" t="s">
        <v>3514</v>
      </c>
      <c r="LMW1" t="s">
        <v>3507</v>
      </c>
      <c r="LMX1" t="s">
        <v>3508</v>
      </c>
      <c r="LMY1" t="s">
        <v>3509</v>
      </c>
      <c r="LMZ1" t="s">
        <v>3510</v>
      </c>
      <c r="LNA1" t="s">
        <v>3511</v>
      </c>
      <c r="LNB1" t="s">
        <v>3512</v>
      </c>
      <c r="LNC1" t="s">
        <v>3513</v>
      </c>
      <c r="LND1" t="s">
        <v>3514</v>
      </c>
      <c r="LNE1" t="s">
        <v>3507</v>
      </c>
      <c r="LNF1" t="s">
        <v>3508</v>
      </c>
      <c r="LNG1" t="s">
        <v>3509</v>
      </c>
      <c r="LNH1" t="s">
        <v>3510</v>
      </c>
      <c r="LNI1" t="s">
        <v>3511</v>
      </c>
      <c r="LNJ1" t="s">
        <v>3512</v>
      </c>
      <c r="LNK1" t="s">
        <v>3513</v>
      </c>
      <c r="LNL1" t="s">
        <v>3514</v>
      </c>
      <c r="LNM1" t="s">
        <v>3507</v>
      </c>
      <c r="LNN1" t="s">
        <v>3508</v>
      </c>
      <c r="LNO1" t="s">
        <v>3509</v>
      </c>
      <c r="LNP1" t="s">
        <v>3510</v>
      </c>
      <c r="LNQ1" t="s">
        <v>3511</v>
      </c>
      <c r="LNR1" t="s">
        <v>3512</v>
      </c>
      <c r="LNS1" t="s">
        <v>3513</v>
      </c>
      <c r="LNT1" t="s">
        <v>3514</v>
      </c>
      <c r="LNU1" t="s">
        <v>3507</v>
      </c>
      <c r="LNV1" t="s">
        <v>3508</v>
      </c>
      <c r="LNW1" t="s">
        <v>3509</v>
      </c>
      <c r="LNX1" t="s">
        <v>3510</v>
      </c>
      <c r="LNY1" t="s">
        <v>3511</v>
      </c>
      <c r="LNZ1" t="s">
        <v>3512</v>
      </c>
      <c r="LOA1" t="s">
        <v>3513</v>
      </c>
      <c r="LOB1" t="s">
        <v>3514</v>
      </c>
      <c r="LOC1" t="s">
        <v>3507</v>
      </c>
      <c r="LOD1" t="s">
        <v>3508</v>
      </c>
      <c r="LOE1" t="s">
        <v>3509</v>
      </c>
      <c r="LOF1" t="s">
        <v>3510</v>
      </c>
      <c r="LOG1" t="s">
        <v>3511</v>
      </c>
      <c r="LOH1" t="s">
        <v>3512</v>
      </c>
      <c r="LOI1" t="s">
        <v>3513</v>
      </c>
      <c r="LOJ1" t="s">
        <v>3514</v>
      </c>
      <c r="LOK1" t="s">
        <v>3507</v>
      </c>
      <c r="LOL1" t="s">
        <v>3508</v>
      </c>
      <c r="LOM1" t="s">
        <v>3509</v>
      </c>
      <c r="LON1" t="s">
        <v>3510</v>
      </c>
      <c r="LOO1" t="s">
        <v>3511</v>
      </c>
      <c r="LOP1" t="s">
        <v>3512</v>
      </c>
      <c r="LOQ1" t="s">
        <v>3513</v>
      </c>
      <c r="LOR1" t="s">
        <v>3514</v>
      </c>
      <c r="LOS1" t="s">
        <v>3507</v>
      </c>
      <c r="LOT1" t="s">
        <v>3508</v>
      </c>
      <c r="LOU1" t="s">
        <v>3509</v>
      </c>
      <c r="LOV1" t="s">
        <v>3510</v>
      </c>
      <c r="LOW1" t="s">
        <v>3511</v>
      </c>
      <c r="LOX1" t="s">
        <v>3512</v>
      </c>
      <c r="LOY1" t="s">
        <v>3513</v>
      </c>
      <c r="LOZ1" t="s">
        <v>3514</v>
      </c>
      <c r="LPA1" t="s">
        <v>3507</v>
      </c>
      <c r="LPB1" t="s">
        <v>3508</v>
      </c>
      <c r="LPC1" t="s">
        <v>3509</v>
      </c>
      <c r="LPD1" t="s">
        <v>3510</v>
      </c>
      <c r="LPE1" t="s">
        <v>3511</v>
      </c>
      <c r="LPF1" t="s">
        <v>3512</v>
      </c>
      <c r="LPG1" t="s">
        <v>3513</v>
      </c>
      <c r="LPH1" t="s">
        <v>3514</v>
      </c>
      <c r="LPI1" t="s">
        <v>3507</v>
      </c>
      <c r="LPJ1" t="s">
        <v>3508</v>
      </c>
      <c r="LPK1" t="s">
        <v>3509</v>
      </c>
      <c r="LPL1" t="s">
        <v>3510</v>
      </c>
      <c r="LPM1" t="s">
        <v>3511</v>
      </c>
      <c r="LPN1" t="s">
        <v>3512</v>
      </c>
      <c r="LPO1" t="s">
        <v>3513</v>
      </c>
      <c r="LPP1" t="s">
        <v>3514</v>
      </c>
      <c r="LPQ1" t="s">
        <v>3507</v>
      </c>
      <c r="LPR1" t="s">
        <v>3508</v>
      </c>
      <c r="LPS1" t="s">
        <v>3509</v>
      </c>
      <c r="LPT1" t="s">
        <v>3510</v>
      </c>
      <c r="LPU1" t="s">
        <v>3511</v>
      </c>
      <c r="LPV1" t="s">
        <v>3512</v>
      </c>
      <c r="LPW1" t="s">
        <v>3513</v>
      </c>
      <c r="LPX1" t="s">
        <v>3514</v>
      </c>
      <c r="LPY1" t="s">
        <v>3507</v>
      </c>
      <c r="LPZ1" t="s">
        <v>3508</v>
      </c>
      <c r="LQA1" t="s">
        <v>3509</v>
      </c>
      <c r="LQB1" t="s">
        <v>3510</v>
      </c>
      <c r="LQC1" t="s">
        <v>3511</v>
      </c>
      <c r="LQD1" t="s">
        <v>3512</v>
      </c>
      <c r="LQE1" t="s">
        <v>3513</v>
      </c>
      <c r="LQF1" t="s">
        <v>3514</v>
      </c>
      <c r="LQG1" t="s">
        <v>3507</v>
      </c>
      <c r="LQH1" t="s">
        <v>3508</v>
      </c>
      <c r="LQI1" t="s">
        <v>3509</v>
      </c>
      <c r="LQJ1" t="s">
        <v>3510</v>
      </c>
      <c r="LQK1" t="s">
        <v>3511</v>
      </c>
      <c r="LQL1" t="s">
        <v>3512</v>
      </c>
      <c r="LQM1" t="s">
        <v>3513</v>
      </c>
      <c r="LQN1" t="s">
        <v>3514</v>
      </c>
      <c r="LQO1" t="s">
        <v>3507</v>
      </c>
      <c r="LQP1" t="s">
        <v>3508</v>
      </c>
      <c r="LQQ1" t="s">
        <v>3509</v>
      </c>
      <c r="LQR1" t="s">
        <v>3510</v>
      </c>
      <c r="LQS1" t="s">
        <v>3511</v>
      </c>
      <c r="LQT1" t="s">
        <v>3512</v>
      </c>
      <c r="LQU1" t="s">
        <v>3513</v>
      </c>
      <c r="LQV1" t="s">
        <v>3514</v>
      </c>
      <c r="LQW1" t="s">
        <v>3507</v>
      </c>
      <c r="LQX1" t="s">
        <v>3508</v>
      </c>
      <c r="LQY1" t="s">
        <v>3509</v>
      </c>
      <c r="LQZ1" t="s">
        <v>3510</v>
      </c>
      <c r="LRA1" t="s">
        <v>3511</v>
      </c>
      <c r="LRB1" t="s">
        <v>3512</v>
      </c>
      <c r="LRC1" t="s">
        <v>3513</v>
      </c>
      <c r="LRD1" t="s">
        <v>3514</v>
      </c>
      <c r="LRE1" t="s">
        <v>3507</v>
      </c>
      <c r="LRF1" t="s">
        <v>3508</v>
      </c>
      <c r="LRG1" t="s">
        <v>3509</v>
      </c>
      <c r="LRH1" t="s">
        <v>3510</v>
      </c>
      <c r="LRI1" t="s">
        <v>3511</v>
      </c>
      <c r="LRJ1" t="s">
        <v>3512</v>
      </c>
      <c r="LRK1" t="s">
        <v>3513</v>
      </c>
      <c r="LRL1" t="s">
        <v>3514</v>
      </c>
      <c r="LRM1" t="s">
        <v>3507</v>
      </c>
      <c r="LRN1" t="s">
        <v>3508</v>
      </c>
      <c r="LRO1" t="s">
        <v>3509</v>
      </c>
      <c r="LRP1" t="s">
        <v>3510</v>
      </c>
      <c r="LRQ1" t="s">
        <v>3511</v>
      </c>
      <c r="LRR1" t="s">
        <v>3512</v>
      </c>
      <c r="LRS1" t="s">
        <v>3513</v>
      </c>
      <c r="LRT1" t="s">
        <v>3514</v>
      </c>
      <c r="LRU1" t="s">
        <v>3507</v>
      </c>
      <c r="LRV1" t="s">
        <v>3508</v>
      </c>
      <c r="LRW1" t="s">
        <v>3509</v>
      </c>
      <c r="LRX1" t="s">
        <v>3510</v>
      </c>
      <c r="LRY1" t="s">
        <v>3511</v>
      </c>
      <c r="LRZ1" t="s">
        <v>3512</v>
      </c>
      <c r="LSA1" t="s">
        <v>3513</v>
      </c>
      <c r="LSB1" t="s">
        <v>3514</v>
      </c>
      <c r="LSC1" t="s">
        <v>3507</v>
      </c>
      <c r="LSD1" t="s">
        <v>3508</v>
      </c>
      <c r="LSE1" t="s">
        <v>3509</v>
      </c>
      <c r="LSF1" t="s">
        <v>3510</v>
      </c>
      <c r="LSG1" t="s">
        <v>3511</v>
      </c>
      <c r="LSH1" t="s">
        <v>3512</v>
      </c>
      <c r="LSI1" t="s">
        <v>3513</v>
      </c>
      <c r="LSJ1" t="s">
        <v>3514</v>
      </c>
      <c r="LSK1" t="s">
        <v>3507</v>
      </c>
      <c r="LSL1" t="s">
        <v>3508</v>
      </c>
      <c r="LSM1" t="s">
        <v>3509</v>
      </c>
      <c r="LSN1" t="s">
        <v>3510</v>
      </c>
      <c r="LSO1" t="s">
        <v>3511</v>
      </c>
      <c r="LSP1" t="s">
        <v>3512</v>
      </c>
      <c r="LSQ1" t="s">
        <v>3513</v>
      </c>
      <c r="LSR1" t="s">
        <v>3514</v>
      </c>
      <c r="LSS1" t="s">
        <v>3507</v>
      </c>
      <c r="LST1" t="s">
        <v>3508</v>
      </c>
      <c r="LSU1" t="s">
        <v>3509</v>
      </c>
      <c r="LSV1" t="s">
        <v>3510</v>
      </c>
      <c r="LSW1" t="s">
        <v>3511</v>
      </c>
      <c r="LSX1" t="s">
        <v>3512</v>
      </c>
      <c r="LSY1" t="s">
        <v>3513</v>
      </c>
      <c r="LSZ1" t="s">
        <v>3514</v>
      </c>
      <c r="LTA1" t="s">
        <v>3507</v>
      </c>
      <c r="LTB1" t="s">
        <v>3508</v>
      </c>
      <c r="LTC1" t="s">
        <v>3509</v>
      </c>
      <c r="LTD1" t="s">
        <v>3510</v>
      </c>
      <c r="LTE1" t="s">
        <v>3511</v>
      </c>
      <c r="LTF1" t="s">
        <v>3512</v>
      </c>
      <c r="LTG1" t="s">
        <v>3513</v>
      </c>
      <c r="LTH1" t="s">
        <v>3514</v>
      </c>
      <c r="LTI1" t="s">
        <v>3507</v>
      </c>
      <c r="LTJ1" t="s">
        <v>3508</v>
      </c>
      <c r="LTK1" t="s">
        <v>3509</v>
      </c>
      <c r="LTL1" t="s">
        <v>3510</v>
      </c>
      <c r="LTM1" t="s">
        <v>3511</v>
      </c>
      <c r="LTN1" t="s">
        <v>3512</v>
      </c>
      <c r="LTO1" t="s">
        <v>3513</v>
      </c>
      <c r="LTP1" t="s">
        <v>3514</v>
      </c>
      <c r="LTQ1" t="s">
        <v>3507</v>
      </c>
      <c r="LTR1" t="s">
        <v>3508</v>
      </c>
      <c r="LTS1" t="s">
        <v>3509</v>
      </c>
      <c r="LTT1" t="s">
        <v>3510</v>
      </c>
      <c r="LTU1" t="s">
        <v>3511</v>
      </c>
      <c r="LTV1" t="s">
        <v>3512</v>
      </c>
      <c r="LTW1" t="s">
        <v>3513</v>
      </c>
      <c r="LTX1" t="s">
        <v>3514</v>
      </c>
      <c r="LTY1" t="s">
        <v>3507</v>
      </c>
      <c r="LTZ1" t="s">
        <v>3508</v>
      </c>
      <c r="LUA1" t="s">
        <v>3509</v>
      </c>
      <c r="LUB1" t="s">
        <v>3510</v>
      </c>
      <c r="LUC1" t="s">
        <v>3511</v>
      </c>
      <c r="LUD1" t="s">
        <v>3512</v>
      </c>
      <c r="LUE1" t="s">
        <v>3513</v>
      </c>
      <c r="LUF1" t="s">
        <v>3514</v>
      </c>
      <c r="LUG1" t="s">
        <v>3507</v>
      </c>
      <c r="LUH1" t="s">
        <v>3508</v>
      </c>
      <c r="LUI1" t="s">
        <v>3509</v>
      </c>
      <c r="LUJ1" t="s">
        <v>3510</v>
      </c>
      <c r="LUK1" t="s">
        <v>3511</v>
      </c>
      <c r="LUL1" t="s">
        <v>3512</v>
      </c>
      <c r="LUM1" t="s">
        <v>3513</v>
      </c>
      <c r="LUN1" t="s">
        <v>3514</v>
      </c>
      <c r="LUO1" t="s">
        <v>3507</v>
      </c>
      <c r="LUP1" t="s">
        <v>3508</v>
      </c>
      <c r="LUQ1" t="s">
        <v>3509</v>
      </c>
      <c r="LUR1" t="s">
        <v>3510</v>
      </c>
      <c r="LUS1" t="s">
        <v>3511</v>
      </c>
      <c r="LUT1" t="s">
        <v>3512</v>
      </c>
      <c r="LUU1" t="s">
        <v>3513</v>
      </c>
      <c r="LUV1" t="s">
        <v>3514</v>
      </c>
      <c r="LUW1" t="s">
        <v>3507</v>
      </c>
      <c r="LUX1" t="s">
        <v>3508</v>
      </c>
      <c r="LUY1" t="s">
        <v>3509</v>
      </c>
      <c r="LUZ1" t="s">
        <v>3510</v>
      </c>
      <c r="LVA1" t="s">
        <v>3511</v>
      </c>
      <c r="LVB1" t="s">
        <v>3512</v>
      </c>
      <c r="LVC1" t="s">
        <v>3513</v>
      </c>
      <c r="LVD1" t="s">
        <v>3514</v>
      </c>
      <c r="LVE1" t="s">
        <v>3507</v>
      </c>
      <c r="LVF1" t="s">
        <v>3508</v>
      </c>
      <c r="LVG1" t="s">
        <v>3509</v>
      </c>
      <c r="LVH1" t="s">
        <v>3510</v>
      </c>
      <c r="LVI1" t="s">
        <v>3511</v>
      </c>
      <c r="LVJ1" t="s">
        <v>3512</v>
      </c>
      <c r="LVK1" t="s">
        <v>3513</v>
      </c>
      <c r="LVL1" t="s">
        <v>3514</v>
      </c>
      <c r="LVM1" t="s">
        <v>3507</v>
      </c>
      <c r="LVN1" t="s">
        <v>3508</v>
      </c>
      <c r="LVO1" t="s">
        <v>3509</v>
      </c>
      <c r="LVP1" t="s">
        <v>3510</v>
      </c>
      <c r="LVQ1" t="s">
        <v>3511</v>
      </c>
      <c r="LVR1" t="s">
        <v>3512</v>
      </c>
      <c r="LVS1" t="s">
        <v>3513</v>
      </c>
      <c r="LVT1" t="s">
        <v>3514</v>
      </c>
      <c r="LVU1" t="s">
        <v>3507</v>
      </c>
      <c r="LVV1" t="s">
        <v>3508</v>
      </c>
      <c r="LVW1" t="s">
        <v>3509</v>
      </c>
      <c r="LVX1" t="s">
        <v>3510</v>
      </c>
      <c r="LVY1" t="s">
        <v>3511</v>
      </c>
      <c r="LVZ1" t="s">
        <v>3512</v>
      </c>
      <c r="LWA1" t="s">
        <v>3513</v>
      </c>
      <c r="LWB1" t="s">
        <v>3514</v>
      </c>
      <c r="LWC1" t="s">
        <v>3507</v>
      </c>
      <c r="LWD1" t="s">
        <v>3508</v>
      </c>
      <c r="LWE1" t="s">
        <v>3509</v>
      </c>
      <c r="LWF1" t="s">
        <v>3510</v>
      </c>
      <c r="LWG1" t="s">
        <v>3511</v>
      </c>
      <c r="LWH1" t="s">
        <v>3512</v>
      </c>
      <c r="LWI1" t="s">
        <v>3513</v>
      </c>
      <c r="LWJ1" t="s">
        <v>3514</v>
      </c>
      <c r="LWK1" t="s">
        <v>3507</v>
      </c>
      <c r="LWL1" t="s">
        <v>3508</v>
      </c>
      <c r="LWM1" t="s">
        <v>3509</v>
      </c>
      <c r="LWN1" t="s">
        <v>3510</v>
      </c>
      <c r="LWO1" t="s">
        <v>3511</v>
      </c>
      <c r="LWP1" t="s">
        <v>3512</v>
      </c>
      <c r="LWQ1" t="s">
        <v>3513</v>
      </c>
      <c r="LWR1" t="s">
        <v>3514</v>
      </c>
      <c r="LWS1" t="s">
        <v>3507</v>
      </c>
      <c r="LWT1" t="s">
        <v>3508</v>
      </c>
      <c r="LWU1" t="s">
        <v>3509</v>
      </c>
      <c r="LWV1" t="s">
        <v>3510</v>
      </c>
      <c r="LWW1" t="s">
        <v>3511</v>
      </c>
      <c r="LWX1" t="s">
        <v>3512</v>
      </c>
      <c r="LWY1" t="s">
        <v>3513</v>
      </c>
      <c r="LWZ1" t="s">
        <v>3514</v>
      </c>
      <c r="LXA1" t="s">
        <v>3507</v>
      </c>
      <c r="LXB1" t="s">
        <v>3508</v>
      </c>
      <c r="LXC1" t="s">
        <v>3509</v>
      </c>
      <c r="LXD1" t="s">
        <v>3510</v>
      </c>
      <c r="LXE1" t="s">
        <v>3511</v>
      </c>
      <c r="LXF1" t="s">
        <v>3512</v>
      </c>
      <c r="LXG1" t="s">
        <v>3513</v>
      </c>
      <c r="LXH1" t="s">
        <v>3514</v>
      </c>
      <c r="LXI1" t="s">
        <v>3507</v>
      </c>
      <c r="LXJ1" t="s">
        <v>3508</v>
      </c>
      <c r="LXK1" t="s">
        <v>3509</v>
      </c>
      <c r="LXL1" t="s">
        <v>3510</v>
      </c>
      <c r="LXM1" t="s">
        <v>3511</v>
      </c>
      <c r="LXN1" t="s">
        <v>3512</v>
      </c>
      <c r="LXO1" t="s">
        <v>3513</v>
      </c>
      <c r="LXP1" t="s">
        <v>3514</v>
      </c>
      <c r="LXQ1" t="s">
        <v>3507</v>
      </c>
      <c r="LXR1" t="s">
        <v>3508</v>
      </c>
      <c r="LXS1" t="s">
        <v>3509</v>
      </c>
      <c r="LXT1" t="s">
        <v>3510</v>
      </c>
      <c r="LXU1" t="s">
        <v>3511</v>
      </c>
      <c r="LXV1" t="s">
        <v>3512</v>
      </c>
      <c r="LXW1" t="s">
        <v>3513</v>
      </c>
      <c r="LXX1" t="s">
        <v>3514</v>
      </c>
      <c r="LXY1" t="s">
        <v>3507</v>
      </c>
      <c r="LXZ1" t="s">
        <v>3508</v>
      </c>
      <c r="LYA1" t="s">
        <v>3509</v>
      </c>
      <c r="LYB1" t="s">
        <v>3510</v>
      </c>
      <c r="LYC1" t="s">
        <v>3511</v>
      </c>
      <c r="LYD1" t="s">
        <v>3512</v>
      </c>
      <c r="LYE1" t="s">
        <v>3513</v>
      </c>
      <c r="LYF1" t="s">
        <v>3514</v>
      </c>
      <c r="LYG1" t="s">
        <v>3507</v>
      </c>
      <c r="LYH1" t="s">
        <v>3508</v>
      </c>
      <c r="LYI1" t="s">
        <v>3509</v>
      </c>
      <c r="LYJ1" t="s">
        <v>3510</v>
      </c>
      <c r="LYK1" t="s">
        <v>3511</v>
      </c>
      <c r="LYL1" t="s">
        <v>3512</v>
      </c>
      <c r="LYM1" t="s">
        <v>3513</v>
      </c>
      <c r="LYN1" t="s">
        <v>3514</v>
      </c>
      <c r="LYO1" t="s">
        <v>3507</v>
      </c>
      <c r="LYP1" t="s">
        <v>3508</v>
      </c>
      <c r="LYQ1" t="s">
        <v>3509</v>
      </c>
      <c r="LYR1" t="s">
        <v>3510</v>
      </c>
      <c r="LYS1" t="s">
        <v>3511</v>
      </c>
      <c r="LYT1" t="s">
        <v>3512</v>
      </c>
      <c r="LYU1" t="s">
        <v>3513</v>
      </c>
      <c r="LYV1" t="s">
        <v>3514</v>
      </c>
      <c r="LYW1" t="s">
        <v>3507</v>
      </c>
      <c r="LYX1" t="s">
        <v>3508</v>
      </c>
      <c r="LYY1" t="s">
        <v>3509</v>
      </c>
      <c r="LYZ1" t="s">
        <v>3510</v>
      </c>
      <c r="LZA1" t="s">
        <v>3511</v>
      </c>
      <c r="LZB1" t="s">
        <v>3512</v>
      </c>
      <c r="LZC1" t="s">
        <v>3513</v>
      </c>
      <c r="LZD1" t="s">
        <v>3514</v>
      </c>
      <c r="LZE1" t="s">
        <v>3507</v>
      </c>
      <c r="LZF1" t="s">
        <v>3508</v>
      </c>
      <c r="LZG1" t="s">
        <v>3509</v>
      </c>
      <c r="LZH1" t="s">
        <v>3510</v>
      </c>
      <c r="LZI1" t="s">
        <v>3511</v>
      </c>
      <c r="LZJ1" t="s">
        <v>3512</v>
      </c>
      <c r="LZK1" t="s">
        <v>3513</v>
      </c>
      <c r="LZL1" t="s">
        <v>3514</v>
      </c>
      <c r="LZM1" t="s">
        <v>3507</v>
      </c>
      <c r="LZN1" t="s">
        <v>3508</v>
      </c>
      <c r="LZO1" t="s">
        <v>3509</v>
      </c>
      <c r="LZP1" t="s">
        <v>3510</v>
      </c>
      <c r="LZQ1" t="s">
        <v>3511</v>
      </c>
      <c r="LZR1" t="s">
        <v>3512</v>
      </c>
      <c r="LZS1" t="s">
        <v>3513</v>
      </c>
      <c r="LZT1" t="s">
        <v>3514</v>
      </c>
      <c r="LZU1" t="s">
        <v>3507</v>
      </c>
      <c r="LZV1" t="s">
        <v>3508</v>
      </c>
      <c r="LZW1" t="s">
        <v>3509</v>
      </c>
      <c r="LZX1" t="s">
        <v>3510</v>
      </c>
      <c r="LZY1" t="s">
        <v>3511</v>
      </c>
      <c r="LZZ1" t="s">
        <v>3512</v>
      </c>
      <c r="MAA1" t="s">
        <v>3513</v>
      </c>
      <c r="MAB1" t="s">
        <v>3514</v>
      </c>
      <c r="MAC1" t="s">
        <v>3507</v>
      </c>
      <c r="MAD1" t="s">
        <v>3508</v>
      </c>
      <c r="MAE1" t="s">
        <v>3509</v>
      </c>
      <c r="MAF1" t="s">
        <v>3510</v>
      </c>
      <c r="MAG1" t="s">
        <v>3511</v>
      </c>
      <c r="MAH1" t="s">
        <v>3512</v>
      </c>
      <c r="MAI1" t="s">
        <v>3513</v>
      </c>
      <c r="MAJ1" t="s">
        <v>3514</v>
      </c>
      <c r="MAK1" t="s">
        <v>3507</v>
      </c>
      <c r="MAL1" t="s">
        <v>3508</v>
      </c>
      <c r="MAM1" t="s">
        <v>3509</v>
      </c>
      <c r="MAN1" t="s">
        <v>3510</v>
      </c>
      <c r="MAO1" t="s">
        <v>3511</v>
      </c>
      <c r="MAP1" t="s">
        <v>3512</v>
      </c>
      <c r="MAQ1" t="s">
        <v>3513</v>
      </c>
      <c r="MAR1" t="s">
        <v>3514</v>
      </c>
      <c r="MAS1" t="s">
        <v>3507</v>
      </c>
      <c r="MAT1" t="s">
        <v>3508</v>
      </c>
      <c r="MAU1" t="s">
        <v>3509</v>
      </c>
      <c r="MAV1" t="s">
        <v>3510</v>
      </c>
      <c r="MAW1" t="s">
        <v>3511</v>
      </c>
      <c r="MAX1" t="s">
        <v>3512</v>
      </c>
      <c r="MAY1" t="s">
        <v>3513</v>
      </c>
      <c r="MAZ1" t="s">
        <v>3514</v>
      </c>
      <c r="MBA1" t="s">
        <v>3507</v>
      </c>
      <c r="MBB1" t="s">
        <v>3508</v>
      </c>
      <c r="MBC1" t="s">
        <v>3509</v>
      </c>
      <c r="MBD1" t="s">
        <v>3510</v>
      </c>
      <c r="MBE1" t="s">
        <v>3511</v>
      </c>
      <c r="MBF1" t="s">
        <v>3512</v>
      </c>
      <c r="MBG1" t="s">
        <v>3513</v>
      </c>
      <c r="MBH1" t="s">
        <v>3514</v>
      </c>
      <c r="MBI1" t="s">
        <v>3507</v>
      </c>
      <c r="MBJ1" t="s">
        <v>3508</v>
      </c>
      <c r="MBK1" t="s">
        <v>3509</v>
      </c>
      <c r="MBL1" t="s">
        <v>3510</v>
      </c>
      <c r="MBM1" t="s">
        <v>3511</v>
      </c>
      <c r="MBN1" t="s">
        <v>3512</v>
      </c>
      <c r="MBO1" t="s">
        <v>3513</v>
      </c>
      <c r="MBP1" t="s">
        <v>3514</v>
      </c>
      <c r="MBQ1" t="s">
        <v>3507</v>
      </c>
      <c r="MBR1" t="s">
        <v>3508</v>
      </c>
      <c r="MBS1" t="s">
        <v>3509</v>
      </c>
      <c r="MBT1" t="s">
        <v>3510</v>
      </c>
      <c r="MBU1" t="s">
        <v>3511</v>
      </c>
      <c r="MBV1" t="s">
        <v>3512</v>
      </c>
      <c r="MBW1" t="s">
        <v>3513</v>
      </c>
      <c r="MBX1" t="s">
        <v>3514</v>
      </c>
      <c r="MBY1" t="s">
        <v>3507</v>
      </c>
      <c r="MBZ1" t="s">
        <v>3508</v>
      </c>
      <c r="MCA1" t="s">
        <v>3509</v>
      </c>
      <c r="MCB1" t="s">
        <v>3510</v>
      </c>
      <c r="MCC1" t="s">
        <v>3511</v>
      </c>
      <c r="MCD1" t="s">
        <v>3512</v>
      </c>
      <c r="MCE1" t="s">
        <v>3513</v>
      </c>
      <c r="MCF1" t="s">
        <v>3514</v>
      </c>
      <c r="MCG1" t="s">
        <v>3507</v>
      </c>
      <c r="MCH1" t="s">
        <v>3508</v>
      </c>
      <c r="MCI1" t="s">
        <v>3509</v>
      </c>
      <c r="MCJ1" t="s">
        <v>3510</v>
      </c>
      <c r="MCK1" t="s">
        <v>3511</v>
      </c>
      <c r="MCL1" t="s">
        <v>3512</v>
      </c>
      <c r="MCM1" t="s">
        <v>3513</v>
      </c>
      <c r="MCN1" t="s">
        <v>3514</v>
      </c>
      <c r="MCO1" t="s">
        <v>3507</v>
      </c>
      <c r="MCP1" t="s">
        <v>3508</v>
      </c>
      <c r="MCQ1" t="s">
        <v>3509</v>
      </c>
      <c r="MCR1" t="s">
        <v>3510</v>
      </c>
      <c r="MCS1" t="s">
        <v>3511</v>
      </c>
      <c r="MCT1" t="s">
        <v>3512</v>
      </c>
      <c r="MCU1" t="s">
        <v>3513</v>
      </c>
      <c r="MCV1" t="s">
        <v>3514</v>
      </c>
      <c r="MCW1" t="s">
        <v>3507</v>
      </c>
      <c r="MCX1" t="s">
        <v>3508</v>
      </c>
      <c r="MCY1" t="s">
        <v>3509</v>
      </c>
      <c r="MCZ1" t="s">
        <v>3510</v>
      </c>
      <c r="MDA1" t="s">
        <v>3511</v>
      </c>
      <c r="MDB1" t="s">
        <v>3512</v>
      </c>
      <c r="MDC1" t="s">
        <v>3513</v>
      </c>
      <c r="MDD1" t="s">
        <v>3514</v>
      </c>
      <c r="MDE1" t="s">
        <v>3507</v>
      </c>
      <c r="MDF1" t="s">
        <v>3508</v>
      </c>
      <c r="MDG1" t="s">
        <v>3509</v>
      </c>
      <c r="MDH1" t="s">
        <v>3510</v>
      </c>
      <c r="MDI1" t="s">
        <v>3511</v>
      </c>
      <c r="MDJ1" t="s">
        <v>3512</v>
      </c>
      <c r="MDK1" t="s">
        <v>3513</v>
      </c>
      <c r="MDL1" t="s">
        <v>3514</v>
      </c>
      <c r="MDM1" t="s">
        <v>3507</v>
      </c>
      <c r="MDN1" t="s">
        <v>3508</v>
      </c>
      <c r="MDO1" t="s">
        <v>3509</v>
      </c>
      <c r="MDP1" t="s">
        <v>3510</v>
      </c>
      <c r="MDQ1" t="s">
        <v>3511</v>
      </c>
      <c r="MDR1" t="s">
        <v>3512</v>
      </c>
      <c r="MDS1" t="s">
        <v>3513</v>
      </c>
      <c r="MDT1" t="s">
        <v>3514</v>
      </c>
      <c r="MDU1" t="s">
        <v>3507</v>
      </c>
      <c r="MDV1" t="s">
        <v>3508</v>
      </c>
      <c r="MDW1" t="s">
        <v>3509</v>
      </c>
      <c r="MDX1" t="s">
        <v>3510</v>
      </c>
      <c r="MDY1" t="s">
        <v>3511</v>
      </c>
      <c r="MDZ1" t="s">
        <v>3512</v>
      </c>
      <c r="MEA1" t="s">
        <v>3513</v>
      </c>
      <c r="MEB1" t="s">
        <v>3514</v>
      </c>
      <c r="MEC1" t="s">
        <v>3507</v>
      </c>
      <c r="MED1" t="s">
        <v>3508</v>
      </c>
      <c r="MEE1" t="s">
        <v>3509</v>
      </c>
      <c r="MEF1" t="s">
        <v>3510</v>
      </c>
      <c r="MEG1" t="s">
        <v>3511</v>
      </c>
      <c r="MEH1" t="s">
        <v>3512</v>
      </c>
      <c r="MEI1" t="s">
        <v>3513</v>
      </c>
      <c r="MEJ1" t="s">
        <v>3514</v>
      </c>
      <c r="MEK1" t="s">
        <v>3507</v>
      </c>
      <c r="MEL1" t="s">
        <v>3508</v>
      </c>
      <c r="MEM1" t="s">
        <v>3509</v>
      </c>
      <c r="MEN1" t="s">
        <v>3510</v>
      </c>
      <c r="MEO1" t="s">
        <v>3511</v>
      </c>
      <c r="MEP1" t="s">
        <v>3512</v>
      </c>
      <c r="MEQ1" t="s">
        <v>3513</v>
      </c>
      <c r="MER1" t="s">
        <v>3514</v>
      </c>
      <c r="MES1" t="s">
        <v>3507</v>
      </c>
      <c r="MET1" t="s">
        <v>3508</v>
      </c>
      <c r="MEU1" t="s">
        <v>3509</v>
      </c>
      <c r="MEV1" t="s">
        <v>3510</v>
      </c>
      <c r="MEW1" t="s">
        <v>3511</v>
      </c>
      <c r="MEX1" t="s">
        <v>3512</v>
      </c>
      <c r="MEY1" t="s">
        <v>3513</v>
      </c>
      <c r="MEZ1" t="s">
        <v>3514</v>
      </c>
      <c r="MFA1" t="s">
        <v>3507</v>
      </c>
      <c r="MFB1" t="s">
        <v>3508</v>
      </c>
      <c r="MFC1" t="s">
        <v>3509</v>
      </c>
      <c r="MFD1" t="s">
        <v>3510</v>
      </c>
      <c r="MFE1" t="s">
        <v>3511</v>
      </c>
      <c r="MFF1" t="s">
        <v>3512</v>
      </c>
      <c r="MFG1" t="s">
        <v>3513</v>
      </c>
      <c r="MFH1" t="s">
        <v>3514</v>
      </c>
      <c r="MFI1" t="s">
        <v>3507</v>
      </c>
      <c r="MFJ1" t="s">
        <v>3508</v>
      </c>
      <c r="MFK1" t="s">
        <v>3509</v>
      </c>
      <c r="MFL1" t="s">
        <v>3510</v>
      </c>
      <c r="MFM1" t="s">
        <v>3511</v>
      </c>
      <c r="MFN1" t="s">
        <v>3512</v>
      </c>
      <c r="MFO1" t="s">
        <v>3513</v>
      </c>
      <c r="MFP1" t="s">
        <v>3514</v>
      </c>
      <c r="MFQ1" t="s">
        <v>3507</v>
      </c>
      <c r="MFR1" t="s">
        <v>3508</v>
      </c>
      <c r="MFS1" t="s">
        <v>3509</v>
      </c>
      <c r="MFT1" t="s">
        <v>3510</v>
      </c>
      <c r="MFU1" t="s">
        <v>3511</v>
      </c>
      <c r="MFV1" t="s">
        <v>3512</v>
      </c>
      <c r="MFW1" t="s">
        <v>3513</v>
      </c>
      <c r="MFX1" t="s">
        <v>3514</v>
      </c>
      <c r="MFY1" t="s">
        <v>3507</v>
      </c>
      <c r="MFZ1" t="s">
        <v>3508</v>
      </c>
      <c r="MGA1" t="s">
        <v>3509</v>
      </c>
      <c r="MGB1" t="s">
        <v>3510</v>
      </c>
      <c r="MGC1" t="s">
        <v>3511</v>
      </c>
      <c r="MGD1" t="s">
        <v>3512</v>
      </c>
      <c r="MGE1" t="s">
        <v>3513</v>
      </c>
      <c r="MGF1" t="s">
        <v>3514</v>
      </c>
      <c r="MGG1" t="s">
        <v>3507</v>
      </c>
      <c r="MGH1" t="s">
        <v>3508</v>
      </c>
      <c r="MGI1" t="s">
        <v>3509</v>
      </c>
      <c r="MGJ1" t="s">
        <v>3510</v>
      </c>
      <c r="MGK1" t="s">
        <v>3511</v>
      </c>
      <c r="MGL1" t="s">
        <v>3512</v>
      </c>
      <c r="MGM1" t="s">
        <v>3513</v>
      </c>
      <c r="MGN1" t="s">
        <v>3514</v>
      </c>
      <c r="MGO1" t="s">
        <v>3507</v>
      </c>
      <c r="MGP1" t="s">
        <v>3508</v>
      </c>
      <c r="MGQ1" t="s">
        <v>3509</v>
      </c>
      <c r="MGR1" t="s">
        <v>3510</v>
      </c>
      <c r="MGS1" t="s">
        <v>3511</v>
      </c>
      <c r="MGT1" t="s">
        <v>3512</v>
      </c>
      <c r="MGU1" t="s">
        <v>3513</v>
      </c>
      <c r="MGV1" t="s">
        <v>3514</v>
      </c>
      <c r="MGW1" t="s">
        <v>3507</v>
      </c>
      <c r="MGX1" t="s">
        <v>3508</v>
      </c>
      <c r="MGY1" t="s">
        <v>3509</v>
      </c>
      <c r="MGZ1" t="s">
        <v>3510</v>
      </c>
      <c r="MHA1" t="s">
        <v>3511</v>
      </c>
      <c r="MHB1" t="s">
        <v>3512</v>
      </c>
      <c r="MHC1" t="s">
        <v>3513</v>
      </c>
      <c r="MHD1" t="s">
        <v>3514</v>
      </c>
      <c r="MHE1" t="s">
        <v>3507</v>
      </c>
      <c r="MHF1" t="s">
        <v>3508</v>
      </c>
      <c r="MHG1" t="s">
        <v>3509</v>
      </c>
      <c r="MHH1" t="s">
        <v>3510</v>
      </c>
      <c r="MHI1" t="s">
        <v>3511</v>
      </c>
      <c r="MHJ1" t="s">
        <v>3512</v>
      </c>
      <c r="MHK1" t="s">
        <v>3513</v>
      </c>
      <c r="MHL1" t="s">
        <v>3514</v>
      </c>
      <c r="MHM1" t="s">
        <v>3507</v>
      </c>
      <c r="MHN1" t="s">
        <v>3508</v>
      </c>
      <c r="MHO1" t="s">
        <v>3509</v>
      </c>
      <c r="MHP1" t="s">
        <v>3510</v>
      </c>
      <c r="MHQ1" t="s">
        <v>3511</v>
      </c>
      <c r="MHR1" t="s">
        <v>3512</v>
      </c>
      <c r="MHS1" t="s">
        <v>3513</v>
      </c>
      <c r="MHT1" t="s">
        <v>3514</v>
      </c>
      <c r="MHU1" t="s">
        <v>3507</v>
      </c>
      <c r="MHV1" t="s">
        <v>3508</v>
      </c>
      <c r="MHW1" t="s">
        <v>3509</v>
      </c>
      <c r="MHX1" t="s">
        <v>3510</v>
      </c>
      <c r="MHY1" t="s">
        <v>3511</v>
      </c>
      <c r="MHZ1" t="s">
        <v>3512</v>
      </c>
      <c r="MIA1" t="s">
        <v>3513</v>
      </c>
      <c r="MIB1" t="s">
        <v>3514</v>
      </c>
      <c r="MIC1" t="s">
        <v>3507</v>
      </c>
      <c r="MID1" t="s">
        <v>3508</v>
      </c>
      <c r="MIE1" t="s">
        <v>3509</v>
      </c>
      <c r="MIF1" t="s">
        <v>3510</v>
      </c>
      <c r="MIG1" t="s">
        <v>3511</v>
      </c>
      <c r="MIH1" t="s">
        <v>3512</v>
      </c>
      <c r="MII1" t="s">
        <v>3513</v>
      </c>
      <c r="MIJ1" t="s">
        <v>3514</v>
      </c>
      <c r="MIK1" t="s">
        <v>3507</v>
      </c>
      <c r="MIL1" t="s">
        <v>3508</v>
      </c>
      <c r="MIM1" t="s">
        <v>3509</v>
      </c>
      <c r="MIN1" t="s">
        <v>3510</v>
      </c>
      <c r="MIO1" t="s">
        <v>3511</v>
      </c>
      <c r="MIP1" t="s">
        <v>3512</v>
      </c>
      <c r="MIQ1" t="s">
        <v>3513</v>
      </c>
      <c r="MIR1" t="s">
        <v>3514</v>
      </c>
      <c r="MIS1" t="s">
        <v>3507</v>
      </c>
      <c r="MIT1" t="s">
        <v>3508</v>
      </c>
      <c r="MIU1" t="s">
        <v>3509</v>
      </c>
      <c r="MIV1" t="s">
        <v>3510</v>
      </c>
      <c r="MIW1" t="s">
        <v>3511</v>
      </c>
      <c r="MIX1" t="s">
        <v>3512</v>
      </c>
      <c r="MIY1" t="s">
        <v>3513</v>
      </c>
      <c r="MIZ1" t="s">
        <v>3514</v>
      </c>
      <c r="MJA1" t="s">
        <v>3507</v>
      </c>
      <c r="MJB1" t="s">
        <v>3508</v>
      </c>
      <c r="MJC1" t="s">
        <v>3509</v>
      </c>
      <c r="MJD1" t="s">
        <v>3510</v>
      </c>
      <c r="MJE1" t="s">
        <v>3511</v>
      </c>
      <c r="MJF1" t="s">
        <v>3512</v>
      </c>
      <c r="MJG1" t="s">
        <v>3513</v>
      </c>
      <c r="MJH1" t="s">
        <v>3514</v>
      </c>
      <c r="MJI1" t="s">
        <v>3507</v>
      </c>
      <c r="MJJ1" t="s">
        <v>3508</v>
      </c>
      <c r="MJK1" t="s">
        <v>3509</v>
      </c>
      <c r="MJL1" t="s">
        <v>3510</v>
      </c>
      <c r="MJM1" t="s">
        <v>3511</v>
      </c>
      <c r="MJN1" t="s">
        <v>3512</v>
      </c>
      <c r="MJO1" t="s">
        <v>3513</v>
      </c>
      <c r="MJP1" t="s">
        <v>3514</v>
      </c>
      <c r="MJQ1" t="s">
        <v>3507</v>
      </c>
      <c r="MJR1" t="s">
        <v>3508</v>
      </c>
      <c r="MJS1" t="s">
        <v>3509</v>
      </c>
      <c r="MJT1" t="s">
        <v>3510</v>
      </c>
      <c r="MJU1" t="s">
        <v>3511</v>
      </c>
      <c r="MJV1" t="s">
        <v>3512</v>
      </c>
      <c r="MJW1" t="s">
        <v>3513</v>
      </c>
      <c r="MJX1" t="s">
        <v>3514</v>
      </c>
      <c r="MJY1" t="s">
        <v>3507</v>
      </c>
      <c r="MJZ1" t="s">
        <v>3508</v>
      </c>
      <c r="MKA1" t="s">
        <v>3509</v>
      </c>
      <c r="MKB1" t="s">
        <v>3510</v>
      </c>
      <c r="MKC1" t="s">
        <v>3511</v>
      </c>
      <c r="MKD1" t="s">
        <v>3512</v>
      </c>
      <c r="MKE1" t="s">
        <v>3513</v>
      </c>
      <c r="MKF1" t="s">
        <v>3514</v>
      </c>
      <c r="MKG1" t="s">
        <v>3507</v>
      </c>
      <c r="MKH1" t="s">
        <v>3508</v>
      </c>
      <c r="MKI1" t="s">
        <v>3509</v>
      </c>
      <c r="MKJ1" t="s">
        <v>3510</v>
      </c>
      <c r="MKK1" t="s">
        <v>3511</v>
      </c>
      <c r="MKL1" t="s">
        <v>3512</v>
      </c>
      <c r="MKM1" t="s">
        <v>3513</v>
      </c>
      <c r="MKN1" t="s">
        <v>3514</v>
      </c>
      <c r="MKO1" t="s">
        <v>3507</v>
      </c>
      <c r="MKP1" t="s">
        <v>3508</v>
      </c>
      <c r="MKQ1" t="s">
        <v>3509</v>
      </c>
      <c r="MKR1" t="s">
        <v>3510</v>
      </c>
      <c r="MKS1" t="s">
        <v>3511</v>
      </c>
      <c r="MKT1" t="s">
        <v>3512</v>
      </c>
      <c r="MKU1" t="s">
        <v>3513</v>
      </c>
      <c r="MKV1" t="s">
        <v>3514</v>
      </c>
      <c r="MKW1" t="s">
        <v>3507</v>
      </c>
      <c r="MKX1" t="s">
        <v>3508</v>
      </c>
      <c r="MKY1" t="s">
        <v>3509</v>
      </c>
      <c r="MKZ1" t="s">
        <v>3510</v>
      </c>
      <c r="MLA1" t="s">
        <v>3511</v>
      </c>
      <c r="MLB1" t="s">
        <v>3512</v>
      </c>
      <c r="MLC1" t="s">
        <v>3513</v>
      </c>
      <c r="MLD1" t="s">
        <v>3514</v>
      </c>
      <c r="MLE1" t="s">
        <v>3507</v>
      </c>
      <c r="MLF1" t="s">
        <v>3508</v>
      </c>
      <c r="MLG1" t="s">
        <v>3509</v>
      </c>
      <c r="MLH1" t="s">
        <v>3510</v>
      </c>
      <c r="MLI1" t="s">
        <v>3511</v>
      </c>
      <c r="MLJ1" t="s">
        <v>3512</v>
      </c>
      <c r="MLK1" t="s">
        <v>3513</v>
      </c>
      <c r="MLL1" t="s">
        <v>3514</v>
      </c>
      <c r="MLM1" t="s">
        <v>3507</v>
      </c>
      <c r="MLN1" t="s">
        <v>3508</v>
      </c>
      <c r="MLO1" t="s">
        <v>3509</v>
      </c>
      <c r="MLP1" t="s">
        <v>3510</v>
      </c>
      <c r="MLQ1" t="s">
        <v>3511</v>
      </c>
      <c r="MLR1" t="s">
        <v>3512</v>
      </c>
      <c r="MLS1" t="s">
        <v>3513</v>
      </c>
      <c r="MLT1" t="s">
        <v>3514</v>
      </c>
      <c r="MLU1" t="s">
        <v>3507</v>
      </c>
      <c r="MLV1" t="s">
        <v>3508</v>
      </c>
      <c r="MLW1" t="s">
        <v>3509</v>
      </c>
      <c r="MLX1" t="s">
        <v>3510</v>
      </c>
      <c r="MLY1" t="s">
        <v>3511</v>
      </c>
      <c r="MLZ1" t="s">
        <v>3512</v>
      </c>
      <c r="MMA1" t="s">
        <v>3513</v>
      </c>
      <c r="MMB1" t="s">
        <v>3514</v>
      </c>
      <c r="MMC1" t="s">
        <v>3507</v>
      </c>
      <c r="MMD1" t="s">
        <v>3508</v>
      </c>
      <c r="MME1" t="s">
        <v>3509</v>
      </c>
      <c r="MMF1" t="s">
        <v>3510</v>
      </c>
      <c r="MMG1" t="s">
        <v>3511</v>
      </c>
      <c r="MMH1" t="s">
        <v>3512</v>
      </c>
      <c r="MMI1" t="s">
        <v>3513</v>
      </c>
      <c r="MMJ1" t="s">
        <v>3514</v>
      </c>
      <c r="MMK1" t="s">
        <v>3507</v>
      </c>
      <c r="MML1" t="s">
        <v>3508</v>
      </c>
      <c r="MMM1" t="s">
        <v>3509</v>
      </c>
      <c r="MMN1" t="s">
        <v>3510</v>
      </c>
      <c r="MMO1" t="s">
        <v>3511</v>
      </c>
      <c r="MMP1" t="s">
        <v>3512</v>
      </c>
      <c r="MMQ1" t="s">
        <v>3513</v>
      </c>
      <c r="MMR1" t="s">
        <v>3514</v>
      </c>
      <c r="MMS1" t="s">
        <v>3507</v>
      </c>
      <c r="MMT1" t="s">
        <v>3508</v>
      </c>
      <c r="MMU1" t="s">
        <v>3509</v>
      </c>
      <c r="MMV1" t="s">
        <v>3510</v>
      </c>
      <c r="MMW1" t="s">
        <v>3511</v>
      </c>
      <c r="MMX1" t="s">
        <v>3512</v>
      </c>
      <c r="MMY1" t="s">
        <v>3513</v>
      </c>
      <c r="MMZ1" t="s">
        <v>3514</v>
      </c>
      <c r="MNA1" t="s">
        <v>3507</v>
      </c>
      <c r="MNB1" t="s">
        <v>3508</v>
      </c>
      <c r="MNC1" t="s">
        <v>3509</v>
      </c>
      <c r="MND1" t="s">
        <v>3510</v>
      </c>
      <c r="MNE1" t="s">
        <v>3511</v>
      </c>
      <c r="MNF1" t="s">
        <v>3512</v>
      </c>
      <c r="MNG1" t="s">
        <v>3513</v>
      </c>
      <c r="MNH1" t="s">
        <v>3514</v>
      </c>
      <c r="MNI1" t="s">
        <v>3507</v>
      </c>
      <c r="MNJ1" t="s">
        <v>3508</v>
      </c>
      <c r="MNK1" t="s">
        <v>3509</v>
      </c>
      <c r="MNL1" t="s">
        <v>3510</v>
      </c>
      <c r="MNM1" t="s">
        <v>3511</v>
      </c>
      <c r="MNN1" t="s">
        <v>3512</v>
      </c>
      <c r="MNO1" t="s">
        <v>3513</v>
      </c>
      <c r="MNP1" t="s">
        <v>3514</v>
      </c>
      <c r="MNQ1" t="s">
        <v>3507</v>
      </c>
      <c r="MNR1" t="s">
        <v>3508</v>
      </c>
      <c r="MNS1" t="s">
        <v>3509</v>
      </c>
      <c r="MNT1" t="s">
        <v>3510</v>
      </c>
      <c r="MNU1" t="s">
        <v>3511</v>
      </c>
      <c r="MNV1" t="s">
        <v>3512</v>
      </c>
      <c r="MNW1" t="s">
        <v>3513</v>
      </c>
      <c r="MNX1" t="s">
        <v>3514</v>
      </c>
      <c r="MNY1" t="s">
        <v>3507</v>
      </c>
      <c r="MNZ1" t="s">
        <v>3508</v>
      </c>
      <c r="MOA1" t="s">
        <v>3509</v>
      </c>
      <c r="MOB1" t="s">
        <v>3510</v>
      </c>
      <c r="MOC1" t="s">
        <v>3511</v>
      </c>
      <c r="MOD1" t="s">
        <v>3512</v>
      </c>
      <c r="MOE1" t="s">
        <v>3513</v>
      </c>
      <c r="MOF1" t="s">
        <v>3514</v>
      </c>
      <c r="MOG1" t="s">
        <v>3507</v>
      </c>
      <c r="MOH1" t="s">
        <v>3508</v>
      </c>
      <c r="MOI1" t="s">
        <v>3509</v>
      </c>
      <c r="MOJ1" t="s">
        <v>3510</v>
      </c>
      <c r="MOK1" t="s">
        <v>3511</v>
      </c>
      <c r="MOL1" t="s">
        <v>3512</v>
      </c>
      <c r="MOM1" t="s">
        <v>3513</v>
      </c>
      <c r="MON1" t="s">
        <v>3514</v>
      </c>
      <c r="MOO1" t="s">
        <v>3507</v>
      </c>
      <c r="MOP1" t="s">
        <v>3508</v>
      </c>
      <c r="MOQ1" t="s">
        <v>3509</v>
      </c>
      <c r="MOR1" t="s">
        <v>3510</v>
      </c>
      <c r="MOS1" t="s">
        <v>3511</v>
      </c>
      <c r="MOT1" t="s">
        <v>3512</v>
      </c>
      <c r="MOU1" t="s">
        <v>3513</v>
      </c>
      <c r="MOV1" t="s">
        <v>3514</v>
      </c>
      <c r="MOW1" t="s">
        <v>3507</v>
      </c>
      <c r="MOX1" t="s">
        <v>3508</v>
      </c>
      <c r="MOY1" t="s">
        <v>3509</v>
      </c>
      <c r="MOZ1" t="s">
        <v>3510</v>
      </c>
      <c r="MPA1" t="s">
        <v>3511</v>
      </c>
      <c r="MPB1" t="s">
        <v>3512</v>
      </c>
      <c r="MPC1" t="s">
        <v>3513</v>
      </c>
      <c r="MPD1" t="s">
        <v>3514</v>
      </c>
      <c r="MPE1" t="s">
        <v>3507</v>
      </c>
      <c r="MPF1" t="s">
        <v>3508</v>
      </c>
      <c r="MPG1" t="s">
        <v>3509</v>
      </c>
      <c r="MPH1" t="s">
        <v>3510</v>
      </c>
      <c r="MPI1" t="s">
        <v>3511</v>
      </c>
      <c r="MPJ1" t="s">
        <v>3512</v>
      </c>
      <c r="MPK1" t="s">
        <v>3513</v>
      </c>
      <c r="MPL1" t="s">
        <v>3514</v>
      </c>
      <c r="MPM1" t="s">
        <v>3507</v>
      </c>
      <c r="MPN1" t="s">
        <v>3508</v>
      </c>
      <c r="MPO1" t="s">
        <v>3509</v>
      </c>
      <c r="MPP1" t="s">
        <v>3510</v>
      </c>
      <c r="MPQ1" t="s">
        <v>3511</v>
      </c>
      <c r="MPR1" t="s">
        <v>3512</v>
      </c>
      <c r="MPS1" t="s">
        <v>3513</v>
      </c>
      <c r="MPT1" t="s">
        <v>3514</v>
      </c>
      <c r="MPU1" t="s">
        <v>3507</v>
      </c>
      <c r="MPV1" t="s">
        <v>3508</v>
      </c>
      <c r="MPW1" t="s">
        <v>3509</v>
      </c>
      <c r="MPX1" t="s">
        <v>3510</v>
      </c>
      <c r="MPY1" t="s">
        <v>3511</v>
      </c>
      <c r="MPZ1" t="s">
        <v>3512</v>
      </c>
      <c r="MQA1" t="s">
        <v>3513</v>
      </c>
      <c r="MQB1" t="s">
        <v>3514</v>
      </c>
      <c r="MQC1" t="s">
        <v>3507</v>
      </c>
      <c r="MQD1" t="s">
        <v>3508</v>
      </c>
      <c r="MQE1" t="s">
        <v>3509</v>
      </c>
      <c r="MQF1" t="s">
        <v>3510</v>
      </c>
      <c r="MQG1" t="s">
        <v>3511</v>
      </c>
      <c r="MQH1" t="s">
        <v>3512</v>
      </c>
      <c r="MQI1" t="s">
        <v>3513</v>
      </c>
      <c r="MQJ1" t="s">
        <v>3514</v>
      </c>
      <c r="MQK1" t="s">
        <v>3507</v>
      </c>
      <c r="MQL1" t="s">
        <v>3508</v>
      </c>
      <c r="MQM1" t="s">
        <v>3509</v>
      </c>
      <c r="MQN1" t="s">
        <v>3510</v>
      </c>
      <c r="MQO1" t="s">
        <v>3511</v>
      </c>
      <c r="MQP1" t="s">
        <v>3512</v>
      </c>
      <c r="MQQ1" t="s">
        <v>3513</v>
      </c>
      <c r="MQR1" t="s">
        <v>3514</v>
      </c>
      <c r="MQS1" t="s">
        <v>3507</v>
      </c>
      <c r="MQT1" t="s">
        <v>3508</v>
      </c>
      <c r="MQU1" t="s">
        <v>3509</v>
      </c>
      <c r="MQV1" t="s">
        <v>3510</v>
      </c>
      <c r="MQW1" t="s">
        <v>3511</v>
      </c>
      <c r="MQX1" t="s">
        <v>3512</v>
      </c>
      <c r="MQY1" t="s">
        <v>3513</v>
      </c>
      <c r="MQZ1" t="s">
        <v>3514</v>
      </c>
      <c r="MRA1" t="s">
        <v>3507</v>
      </c>
      <c r="MRB1" t="s">
        <v>3508</v>
      </c>
      <c r="MRC1" t="s">
        <v>3509</v>
      </c>
      <c r="MRD1" t="s">
        <v>3510</v>
      </c>
      <c r="MRE1" t="s">
        <v>3511</v>
      </c>
      <c r="MRF1" t="s">
        <v>3512</v>
      </c>
      <c r="MRG1" t="s">
        <v>3513</v>
      </c>
      <c r="MRH1" t="s">
        <v>3514</v>
      </c>
      <c r="MRI1" t="s">
        <v>3507</v>
      </c>
      <c r="MRJ1" t="s">
        <v>3508</v>
      </c>
      <c r="MRK1" t="s">
        <v>3509</v>
      </c>
      <c r="MRL1" t="s">
        <v>3510</v>
      </c>
      <c r="MRM1" t="s">
        <v>3511</v>
      </c>
      <c r="MRN1" t="s">
        <v>3512</v>
      </c>
      <c r="MRO1" t="s">
        <v>3513</v>
      </c>
      <c r="MRP1" t="s">
        <v>3514</v>
      </c>
      <c r="MRQ1" t="s">
        <v>3507</v>
      </c>
      <c r="MRR1" t="s">
        <v>3508</v>
      </c>
      <c r="MRS1" t="s">
        <v>3509</v>
      </c>
      <c r="MRT1" t="s">
        <v>3510</v>
      </c>
      <c r="MRU1" t="s">
        <v>3511</v>
      </c>
      <c r="MRV1" t="s">
        <v>3512</v>
      </c>
      <c r="MRW1" t="s">
        <v>3513</v>
      </c>
      <c r="MRX1" t="s">
        <v>3514</v>
      </c>
      <c r="MRY1" t="s">
        <v>3507</v>
      </c>
      <c r="MRZ1" t="s">
        <v>3508</v>
      </c>
      <c r="MSA1" t="s">
        <v>3509</v>
      </c>
      <c r="MSB1" t="s">
        <v>3510</v>
      </c>
      <c r="MSC1" t="s">
        <v>3511</v>
      </c>
      <c r="MSD1" t="s">
        <v>3512</v>
      </c>
      <c r="MSE1" t="s">
        <v>3513</v>
      </c>
      <c r="MSF1" t="s">
        <v>3514</v>
      </c>
      <c r="MSG1" t="s">
        <v>3507</v>
      </c>
      <c r="MSH1" t="s">
        <v>3508</v>
      </c>
      <c r="MSI1" t="s">
        <v>3509</v>
      </c>
      <c r="MSJ1" t="s">
        <v>3510</v>
      </c>
      <c r="MSK1" t="s">
        <v>3511</v>
      </c>
      <c r="MSL1" t="s">
        <v>3512</v>
      </c>
      <c r="MSM1" t="s">
        <v>3513</v>
      </c>
      <c r="MSN1" t="s">
        <v>3514</v>
      </c>
      <c r="MSO1" t="s">
        <v>3507</v>
      </c>
      <c r="MSP1" t="s">
        <v>3508</v>
      </c>
      <c r="MSQ1" t="s">
        <v>3509</v>
      </c>
      <c r="MSR1" t="s">
        <v>3510</v>
      </c>
      <c r="MSS1" t="s">
        <v>3511</v>
      </c>
      <c r="MST1" t="s">
        <v>3512</v>
      </c>
      <c r="MSU1" t="s">
        <v>3513</v>
      </c>
      <c r="MSV1" t="s">
        <v>3514</v>
      </c>
      <c r="MSW1" t="s">
        <v>3507</v>
      </c>
      <c r="MSX1" t="s">
        <v>3508</v>
      </c>
      <c r="MSY1" t="s">
        <v>3509</v>
      </c>
      <c r="MSZ1" t="s">
        <v>3510</v>
      </c>
      <c r="MTA1" t="s">
        <v>3511</v>
      </c>
      <c r="MTB1" t="s">
        <v>3512</v>
      </c>
      <c r="MTC1" t="s">
        <v>3513</v>
      </c>
      <c r="MTD1" t="s">
        <v>3514</v>
      </c>
      <c r="MTE1" t="s">
        <v>3507</v>
      </c>
      <c r="MTF1" t="s">
        <v>3508</v>
      </c>
      <c r="MTG1" t="s">
        <v>3509</v>
      </c>
      <c r="MTH1" t="s">
        <v>3510</v>
      </c>
      <c r="MTI1" t="s">
        <v>3511</v>
      </c>
      <c r="MTJ1" t="s">
        <v>3512</v>
      </c>
      <c r="MTK1" t="s">
        <v>3513</v>
      </c>
      <c r="MTL1" t="s">
        <v>3514</v>
      </c>
      <c r="MTM1" t="s">
        <v>3507</v>
      </c>
      <c r="MTN1" t="s">
        <v>3508</v>
      </c>
      <c r="MTO1" t="s">
        <v>3509</v>
      </c>
      <c r="MTP1" t="s">
        <v>3510</v>
      </c>
      <c r="MTQ1" t="s">
        <v>3511</v>
      </c>
      <c r="MTR1" t="s">
        <v>3512</v>
      </c>
      <c r="MTS1" t="s">
        <v>3513</v>
      </c>
      <c r="MTT1" t="s">
        <v>3514</v>
      </c>
      <c r="MTU1" t="s">
        <v>3507</v>
      </c>
      <c r="MTV1" t="s">
        <v>3508</v>
      </c>
      <c r="MTW1" t="s">
        <v>3509</v>
      </c>
      <c r="MTX1" t="s">
        <v>3510</v>
      </c>
      <c r="MTY1" t="s">
        <v>3511</v>
      </c>
      <c r="MTZ1" t="s">
        <v>3512</v>
      </c>
      <c r="MUA1" t="s">
        <v>3513</v>
      </c>
      <c r="MUB1" t="s">
        <v>3514</v>
      </c>
      <c r="MUC1" t="s">
        <v>3507</v>
      </c>
      <c r="MUD1" t="s">
        <v>3508</v>
      </c>
      <c r="MUE1" t="s">
        <v>3509</v>
      </c>
      <c r="MUF1" t="s">
        <v>3510</v>
      </c>
      <c r="MUG1" t="s">
        <v>3511</v>
      </c>
      <c r="MUH1" t="s">
        <v>3512</v>
      </c>
      <c r="MUI1" t="s">
        <v>3513</v>
      </c>
      <c r="MUJ1" t="s">
        <v>3514</v>
      </c>
      <c r="MUK1" t="s">
        <v>3507</v>
      </c>
      <c r="MUL1" t="s">
        <v>3508</v>
      </c>
      <c r="MUM1" t="s">
        <v>3509</v>
      </c>
      <c r="MUN1" t="s">
        <v>3510</v>
      </c>
      <c r="MUO1" t="s">
        <v>3511</v>
      </c>
      <c r="MUP1" t="s">
        <v>3512</v>
      </c>
      <c r="MUQ1" t="s">
        <v>3513</v>
      </c>
      <c r="MUR1" t="s">
        <v>3514</v>
      </c>
      <c r="MUS1" t="s">
        <v>3507</v>
      </c>
      <c r="MUT1" t="s">
        <v>3508</v>
      </c>
      <c r="MUU1" t="s">
        <v>3509</v>
      </c>
      <c r="MUV1" t="s">
        <v>3510</v>
      </c>
      <c r="MUW1" t="s">
        <v>3511</v>
      </c>
      <c r="MUX1" t="s">
        <v>3512</v>
      </c>
      <c r="MUY1" t="s">
        <v>3513</v>
      </c>
      <c r="MUZ1" t="s">
        <v>3514</v>
      </c>
      <c r="MVA1" t="s">
        <v>3507</v>
      </c>
      <c r="MVB1" t="s">
        <v>3508</v>
      </c>
      <c r="MVC1" t="s">
        <v>3509</v>
      </c>
      <c r="MVD1" t="s">
        <v>3510</v>
      </c>
      <c r="MVE1" t="s">
        <v>3511</v>
      </c>
      <c r="MVF1" t="s">
        <v>3512</v>
      </c>
      <c r="MVG1" t="s">
        <v>3513</v>
      </c>
      <c r="MVH1" t="s">
        <v>3514</v>
      </c>
      <c r="MVI1" t="s">
        <v>3507</v>
      </c>
      <c r="MVJ1" t="s">
        <v>3508</v>
      </c>
      <c r="MVK1" t="s">
        <v>3509</v>
      </c>
      <c r="MVL1" t="s">
        <v>3510</v>
      </c>
      <c r="MVM1" t="s">
        <v>3511</v>
      </c>
      <c r="MVN1" t="s">
        <v>3512</v>
      </c>
      <c r="MVO1" t="s">
        <v>3513</v>
      </c>
      <c r="MVP1" t="s">
        <v>3514</v>
      </c>
      <c r="MVQ1" t="s">
        <v>3507</v>
      </c>
      <c r="MVR1" t="s">
        <v>3508</v>
      </c>
      <c r="MVS1" t="s">
        <v>3509</v>
      </c>
      <c r="MVT1" t="s">
        <v>3510</v>
      </c>
      <c r="MVU1" t="s">
        <v>3511</v>
      </c>
      <c r="MVV1" t="s">
        <v>3512</v>
      </c>
      <c r="MVW1" t="s">
        <v>3513</v>
      </c>
      <c r="MVX1" t="s">
        <v>3514</v>
      </c>
      <c r="MVY1" t="s">
        <v>3507</v>
      </c>
      <c r="MVZ1" t="s">
        <v>3508</v>
      </c>
      <c r="MWA1" t="s">
        <v>3509</v>
      </c>
      <c r="MWB1" t="s">
        <v>3510</v>
      </c>
      <c r="MWC1" t="s">
        <v>3511</v>
      </c>
      <c r="MWD1" t="s">
        <v>3512</v>
      </c>
      <c r="MWE1" t="s">
        <v>3513</v>
      </c>
      <c r="MWF1" t="s">
        <v>3514</v>
      </c>
      <c r="MWG1" t="s">
        <v>3507</v>
      </c>
      <c r="MWH1" t="s">
        <v>3508</v>
      </c>
      <c r="MWI1" t="s">
        <v>3509</v>
      </c>
      <c r="MWJ1" t="s">
        <v>3510</v>
      </c>
      <c r="MWK1" t="s">
        <v>3511</v>
      </c>
      <c r="MWL1" t="s">
        <v>3512</v>
      </c>
      <c r="MWM1" t="s">
        <v>3513</v>
      </c>
      <c r="MWN1" t="s">
        <v>3514</v>
      </c>
      <c r="MWO1" t="s">
        <v>3507</v>
      </c>
      <c r="MWP1" t="s">
        <v>3508</v>
      </c>
      <c r="MWQ1" t="s">
        <v>3509</v>
      </c>
      <c r="MWR1" t="s">
        <v>3510</v>
      </c>
      <c r="MWS1" t="s">
        <v>3511</v>
      </c>
      <c r="MWT1" t="s">
        <v>3512</v>
      </c>
      <c r="MWU1" t="s">
        <v>3513</v>
      </c>
      <c r="MWV1" t="s">
        <v>3514</v>
      </c>
      <c r="MWW1" t="s">
        <v>3507</v>
      </c>
      <c r="MWX1" t="s">
        <v>3508</v>
      </c>
      <c r="MWY1" t="s">
        <v>3509</v>
      </c>
      <c r="MWZ1" t="s">
        <v>3510</v>
      </c>
      <c r="MXA1" t="s">
        <v>3511</v>
      </c>
      <c r="MXB1" t="s">
        <v>3512</v>
      </c>
      <c r="MXC1" t="s">
        <v>3513</v>
      </c>
      <c r="MXD1" t="s">
        <v>3514</v>
      </c>
      <c r="MXE1" t="s">
        <v>3507</v>
      </c>
      <c r="MXF1" t="s">
        <v>3508</v>
      </c>
      <c r="MXG1" t="s">
        <v>3509</v>
      </c>
      <c r="MXH1" t="s">
        <v>3510</v>
      </c>
      <c r="MXI1" t="s">
        <v>3511</v>
      </c>
      <c r="MXJ1" t="s">
        <v>3512</v>
      </c>
      <c r="MXK1" t="s">
        <v>3513</v>
      </c>
      <c r="MXL1" t="s">
        <v>3514</v>
      </c>
      <c r="MXM1" t="s">
        <v>3507</v>
      </c>
      <c r="MXN1" t="s">
        <v>3508</v>
      </c>
      <c r="MXO1" t="s">
        <v>3509</v>
      </c>
      <c r="MXP1" t="s">
        <v>3510</v>
      </c>
      <c r="MXQ1" t="s">
        <v>3511</v>
      </c>
      <c r="MXR1" t="s">
        <v>3512</v>
      </c>
      <c r="MXS1" t="s">
        <v>3513</v>
      </c>
      <c r="MXT1" t="s">
        <v>3514</v>
      </c>
      <c r="MXU1" t="s">
        <v>3507</v>
      </c>
      <c r="MXV1" t="s">
        <v>3508</v>
      </c>
      <c r="MXW1" t="s">
        <v>3509</v>
      </c>
      <c r="MXX1" t="s">
        <v>3510</v>
      </c>
      <c r="MXY1" t="s">
        <v>3511</v>
      </c>
      <c r="MXZ1" t="s">
        <v>3512</v>
      </c>
      <c r="MYA1" t="s">
        <v>3513</v>
      </c>
      <c r="MYB1" t="s">
        <v>3514</v>
      </c>
      <c r="MYC1" t="s">
        <v>3507</v>
      </c>
      <c r="MYD1" t="s">
        <v>3508</v>
      </c>
      <c r="MYE1" t="s">
        <v>3509</v>
      </c>
      <c r="MYF1" t="s">
        <v>3510</v>
      </c>
      <c r="MYG1" t="s">
        <v>3511</v>
      </c>
      <c r="MYH1" t="s">
        <v>3512</v>
      </c>
      <c r="MYI1" t="s">
        <v>3513</v>
      </c>
      <c r="MYJ1" t="s">
        <v>3514</v>
      </c>
      <c r="MYK1" t="s">
        <v>3507</v>
      </c>
      <c r="MYL1" t="s">
        <v>3508</v>
      </c>
      <c r="MYM1" t="s">
        <v>3509</v>
      </c>
      <c r="MYN1" t="s">
        <v>3510</v>
      </c>
      <c r="MYO1" t="s">
        <v>3511</v>
      </c>
      <c r="MYP1" t="s">
        <v>3512</v>
      </c>
      <c r="MYQ1" t="s">
        <v>3513</v>
      </c>
      <c r="MYR1" t="s">
        <v>3514</v>
      </c>
      <c r="MYS1" t="s">
        <v>3507</v>
      </c>
      <c r="MYT1" t="s">
        <v>3508</v>
      </c>
      <c r="MYU1" t="s">
        <v>3509</v>
      </c>
      <c r="MYV1" t="s">
        <v>3510</v>
      </c>
      <c r="MYW1" t="s">
        <v>3511</v>
      </c>
      <c r="MYX1" t="s">
        <v>3512</v>
      </c>
      <c r="MYY1" t="s">
        <v>3513</v>
      </c>
      <c r="MYZ1" t="s">
        <v>3514</v>
      </c>
      <c r="MZA1" t="s">
        <v>3507</v>
      </c>
      <c r="MZB1" t="s">
        <v>3508</v>
      </c>
      <c r="MZC1" t="s">
        <v>3509</v>
      </c>
      <c r="MZD1" t="s">
        <v>3510</v>
      </c>
      <c r="MZE1" t="s">
        <v>3511</v>
      </c>
      <c r="MZF1" t="s">
        <v>3512</v>
      </c>
      <c r="MZG1" t="s">
        <v>3513</v>
      </c>
      <c r="MZH1" t="s">
        <v>3514</v>
      </c>
      <c r="MZI1" t="s">
        <v>3507</v>
      </c>
      <c r="MZJ1" t="s">
        <v>3508</v>
      </c>
      <c r="MZK1" t="s">
        <v>3509</v>
      </c>
      <c r="MZL1" t="s">
        <v>3510</v>
      </c>
      <c r="MZM1" t="s">
        <v>3511</v>
      </c>
      <c r="MZN1" t="s">
        <v>3512</v>
      </c>
      <c r="MZO1" t="s">
        <v>3513</v>
      </c>
      <c r="MZP1" t="s">
        <v>3514</v>
      </c>
      <c r="MZQ1" t="s">
        <v>3507</v>
      </c>
      <c r="MZR1" t="s">
        <v>3508</v>
      </c>
      <c r="MZS1" t="s">
        <v>3509</v>
      </c>
      <c r="MZT1" t="s">
        <v>3510</v>
      </c>
      <c r="MZU1" t="s">
        <v>3511</v>
      </c>
      <c r="MZV1" t="s">
        <v>3512</v>
      </c>
      <c r="MZW1" t="s">
        <v>3513</v>
      </c>
      <c r="MZX1" t="s">
        <v>3514</v>
      </c>
      <c r="MZY1" t="s">
        <v>3507</v>
      </c>
      <c r="MZZ1" t="s">
        <v>3508</v>
      </c>
      <c r="NAA1" t="s">
        <v>3509</v>
      </c>
      <c r="NAB1" t="s">
        <v>3510</v>
      </c>
      <c r="NAC1" t="s">
        <v>3511</v>
      </c>
      <c r="NAD1" t="s">
        <v>3512</v>
      </c>
      <c r="NAE1" t="s">
        <v>3513</v>
      </c>
      <c r="NAF1" t="s">
        <v>3514</v>
      </c>
      <c r="NAG1" t="s">
        <v>3507</v>
      </c>
      <c r="NAH1" t="s">
        <v>3508</v>
      </c>
      <c r="NAI1" t="s">
        <v>3509</v>
      </c>
      <c r="NAJ1" t="s">
        <v>3510</v>
      </c>
      <c r="NAK1" t="s">
        <v>3511</v>
      </c>
      <c r="NAL1" t="s">
        <v>3512</v>
      </c>
      <c r="NAM1" t="s">
        <v>3513</v>
      </c>
      <c r="NAN1" t="s">
        <v>3514</v>
      </c>
      <c r="NAO1" t="s">
        <v>3507</v>
      </c>
      <c r="NAP1" t="s">
        <v>3508</v>
      </c>
      <c r="NAQ1" t="s">
        <v>3509</v>
      </c>
      <c r="NAR1" t="s">
        <v>3510</v>
      </c>
      <c r="NAS1" t="s">
        <v>3511</v>
      </c>
      <c r="NAT1" t="s">
        <v>3512</v>
      </c>
      <c r="NAU1" t="s">
        <v>3513</v>
      </c>
      <c r="NAV1" t="s">
        <v>3514</v>
      </c>
      <c r="NAW1" t="s">
        <v>3507</v>
      </c>
      <c r="NAX1" t="s">
        <v>3508</v>
      </c>
      <c r="NAY1" t="s">
        <v>3509</v>
      </c>
      <c r="NAZ1" t="s">
        <v>3510</v>
      </c>
      <c r="NBA1" t="s">
        <v>3511</v>
      </c>
      <c r="NBB1" t="s">
        <v>3512</v>
      </c>
      <c r="NBC1" t="s">
        <v>3513</v>
      </c>
      <c r="NBD1" t="s">
        <v>3514</v>
      </c>
      <c r="NBE1" t="s">
        <v>3507</v>
      </c>
      <c r="NBF1" t="s">
        <v>3508</v>
      </c>
      <c r="NBG1" t="s">
        <v>3509</v>
      </c>
      <c r="NBH1" t="s">
        <v>3510</v>
      </c>
      <c r="NBI1" t="s">
        <v>3511</v>
      </c>
      <c r="NBJ1" t="s">
        <v>3512</v>
      </c>
      <c r="NBK1" t="s">
        <v>3513</v>
      </c>
      <c r="NBL1" t="s">
        <v>3514</v>
      </c>
      <c r="NBM1" t="s">
        <v>3507</v>
      </c>
      <c r="NBN1" t="s">
        <v>3508</v>
      </c>
      <c r="NBO1" t="s">
        <v>3509</v>
      </c>
      <c r="NBP1" t="s">
        <v>3510</v>
      </c>
      <c r="NBQ1" t="s">
        <v>3511</v>
      </c>
      <c r="NBR1" t="s">
        <v>3512</v>
      </c>
      <c r="NBS1" t="s">
        <v>3513</v>
      </c>
      <c r="NBT1" t="s">
        <v>3514</v>
      </c>
      <c r="NBU1" t="s">
        <v>3507</v>
      </c>
      <c r="NBV1" t="s">
        <v>3508</v>
      </c>
      <c r="NBW1" t="s">
        <v>3509</v>
      </c>
      <c r="NBX1" t="s">
        <v>3510</v>
      </c>
      <c r="NBY1" t="s">
        <v>3511</v>
      </c>
      <c r="NBZ1" t="s">
        <v>3512</v>
      </c>
      <c r="NCA1" t="s">
        <v>3513</v>
      </c>
      <c r="NCB1" t="s">
        <v>3514</v>
      </c>
      <c r="NCC1" t="s">
        <v>3507</v>
      </c>
      <c r="NCD1" t="s">
        <v>3508</v>
      </c>
      <c r="NCE1" t="s">
        <v>3509</v>
      </c>
      <c r="NCF1" t="s">
        <v>3510</v>
      </c>
      <c r="NCG1" t="s">
        <v>3511</v>
      </c>
      <c r="NCH1" t="s">
        <v>3512</v>
      </c>
      <c r="NCI1" t="s">
        <v>3513</v>
      </c>
      <c r="NCJ1" t="s">
        <v>3514</v>
      </c>
      <c r="NCK1" t="s">
        <v>3507</v>
      </c>
      <c r="NCL1" t="s">
        <v>3508</v>
      </c>
      <c r="NCM1" t="s">
        <v>3509</v>
      </c>
      <c r="NCN1" t="s">
        <v>3510</v>
      </c>
      <c r="NCO1" t="s">
        <v>3511</v>
      </c>
      <c r="NCP1" t="s">
        <v>3512</v>
      </c>
      <c r="NCQ1" t="s">
        <v>3513</v>
      </c>
      <c r="NCR1" t="s">
        <v>3514</v>
      </c>
      <c r="NCS1" t="s">
        <v>3507</v>
      </c>
      <c r="NCT1" t="s">
        <v>3508</v>
      </c>
      <c r="NCU1" t="s">
        <v>3509</v>
      </c>
      <c r="NCV1" t="s">
        <v>3510</v>
      </c>
      <c r="NCW1" t="s">
        <v>3511</v>
      </c>
      <c r="NCX1" t="s">
        <v>3512</v>
      </c>
      <c r="NCY1" t="s">
        <v>3513</v>
      </c>
      <c r="NCZ1" t="s">
        <v>3514</v>
      </c>
      <c r="NDA1" t="s">
        <v>3507</v>
      </c>
      <c r="NDB1" t="s">
        <v>3508</v>
      </c>
      <c r="NDC1" t="s">
        <v>3509</v>
      </c>
      <c r="NDD1" t="s">
        <v>3510</v>
      </c>
      <c r="NDE1" t="s">
        <v>3511</v>
      </c>
      <c r="NDF1" t="s">
        <v>3512</v>
      </c>
      <c r="NDG1" t="s">
        <v>3513</v>
      </c>
      <c r="NDH1" t="s">
        <v>3514</v>
      </c>
      <c r="NDI1" t="s">
        <v>3507</v>
      </c>
      <c r="NDJ1" t="s">
        <v>3508</v>
      </c>
      <c r="NDK1" t="s">
        <v>3509</v>
      </c>
      <c r="NDL1" t="s">
        <v>3510</v>
      </c>
      <c r="NDM1" t="s">
        <v>3511</v>
      </c>
      <c r="NDN1" t="s">
        <v>3512</v>
      </c>
      <c r="NDO1" t="s">
        <v>3513</v>
      </c>
      <c r="NDP1" t="s">
        <v>3514</v>
      </c>
      <c r="NDQ1" t="s">
        <v>3507</v>
      </c>
      <c r="NDR1" t="s">
        <v>3508</v>
      </c>
      <c r="NDS1" t="s">
        <v>3509</v>
      </c>
      <c r="NDT1" t="s">
        <v>3510</v>
      </c>
      <c r="NDU1" t="s">
        <v>3511</v>
      </c>
      <c r="NDV1" t="s">
        <v>3512</v>
      </c>
      <c r="NDW1" t="s">
        <v>3513</v>
      </c>
      <c r="NDX1" t="s">
        <v>3514</v>
      </c>
      <c r="NDY1" t="s">
        <v>3507</v>
      </c>
      <c r="NDZ1" t="s">
        <v>3508</v>
      </c>
      <c r="NEA1" t="s">
        <v>3509</v>
      </c>
      <c r="NEB1" t="s">
        <v>3510</v>
      </c>
      <c r="NEC1" t="s">
        <v>3511</v>
      </c>
      <c r="NED1" t="s">
        <v>3512</v>
      </c>
      <c r="NEE1" t="s">
        <v>3513</v>
      </c>
      <c r="NEF1" t="s">
        <v>3514</v>
      </c>
      <c r="NEG1" t="s">
        <v>3507</v>
      </c>
      <c r="NEH1" t="s">
        <v>3508</v>
      </c>
      <c r="NEI1" t="s">
        <v>3509</v>
      </c>
      <c r="NEJ1" t="s">
        <v>3510</v>
      </c>
      <c r="NEK1" t="s">
        <v>3511</v>
      </c>
      <c r="NEL1" t="s">
        <v>3512</v>
      </c>
      <c r="NEM1" t="s">
        <v>3513</v>
      </c>
      <c r="NEN1" t="s">
        <v>3514</v>
      </c>
      <c r="NEO1" t="s">
        <v>3507</v>
      </c>
      <c r="NEP1" t="s">
        <v>3508</v>
      </c>
      <c r="NEQ1" t="s">
        <v>3509</v>
      </c>
      <c r="NER1" t="s">
        <v>3510</v>
      </c>
      <c r="NES1" t="s">
        <v>3511</v>
      </c>
      <c r="NET1" t="s">
        <v>3512</v>
      </c>
      <c r="NEU1" t="s">
        <v>3513</v>
      </c>
      <c r="NEV1" t="s">
        <v>3514</v>
      </c>
      <c r="NEW1" t="s">
        <v>3507</v>
      </c>
      <c r="NEX1" t="s">
        <v>3508</v>
      </c>
      <c r="NEY1" t="s">
        <v>3509</v>
      </c>
      <c r="NEZ1" t="s">
        <v>3510</v>
      </c>
      <c r="NFA1" t="s">
        <v>3511</v>
      </c>
      <c r="NFB1" t="s">
        <v>3512</v>
      </c>
      <c r="NFC1" t="s">
        <v>3513</v>
      </c>
      <c r="NFD1" t="s">
        <v>3514</v>
      </c>
      <c r="NFE1" t="s">
        <v>3507</v>
      </c>
      <c r="NFF1" t="s">
        <v>3508</v>
      </c>
      <c r="NFG1" t="s">
        <v>3509</v>
      </c>
      <c r="NFH1" t="s">
        <v>3510</v>
      </c>
      <c r="NFI1" t="s">
        <v>3511</v>
      </c>
      <c r="NFJ1" t="s">
        <v>3512</v>
      </c>
      <c r="NFK1" t="s">
        <v>3513</v>
      </c>
      <c r="NFL1" t="s">
        <v>3514</v>
      </c>
      <c r="NFM1" t="s">
        <v>3507</v>
      </c>
      <c r="NFN1" t="s">
        <v>3508</v>
      </c>
      <c r="NFO1" t="s">
        <v>3509</v>
      </c>
      <c r="NFP1" t="s">
        <v>3510</v>
      </c>
      <c r="NFQ1" t="s">
        <v>3511</v>
      </c>
      <c r="NFR1" t="s">
        <v>3512</v>
      </c>
      <c r="NFS1" t="s">
        <v>3513</v>
      </c>
      <c r="NFT1" t="s">
        <v>3514</v>
      </c>
      <c r="NFU1" t="s">
        <v>3507</v>
      </c>
      <c r="NFV1" t="s">
        <v>3508</v>
      </c>
      <c r="NFW1" t="s">
        <v>3509</v>
      </c>
      <c r="NFX1" t="s">
        <v>3510</v>
      </c>
      <c r="NFY1" t="s">
        <v>3511</v>
      </c>
      <c r="NFZ1" t="s">
        <v>3512</v>
      </c>
      <c r="NGA1" t="s">
        <v>3513</v>
      </c>
      <c r="NGB1" t="s">
        <v>3514</v>
      </c>
      <c r="NGC1" t="s">
        <v>3507</v>
      </c>
      <c r="NGD1" t="s">
        <v>3508</v>
      </c>
      <c r="NGE1" t="s">
        <v>3509</v>
      </c>
      <c r="NGF1" t="s">
        <v>3510</v>
      </c>
      <c r="NGG1" t="s">
        <v>3511</v>
      </c>
      <c r="NGH1" t="s">
        <v>3512</v>
      </c>
      <c r="NGI1" t="s">
        <v>3513</v>
      </c>
      <c r="NGJ1" t="s">
        <v>3514</v>
      </c>
      <c r="NGK1" t="s">
        <v>3507</v>
      </c>
      <c r="NGL1" t="s">
        <v>3508</v>
      </c>
      <c r="NGM1" t="s">
        <v>3509</v>
      </c>
      <c r="NGN1" t="s">
        <v>3510</v>
      </c>
      <c r="NGO1" t="s">
        <v>3511</v>
      </c>
      <c r="NGP1" t="s">
        <v>3512</v>
      </c>
      <c r="NGQ1" t="s">
        <v>3513</v>
      </c>
      <c r="NGR1" t="s">
        <v>3514</v>
      </c>
      <c r="NGS1" t="s">
        <v>3507</v>
      </c>
      <c r="NGT1" t="s">
        <v>3508</v>
      </c>
      <c r="NGU1" t="s">
        <v>3509</v>
      </c>
      <c r="NGV1" t="s">
        <v>3510</v>
      </c>
      <c r="NGW1" t="s">
        <v>3511</v>
      </c>
      <c r="NGX1" t="s">
        <v>3512</v>
      </c>
      <c r="NGY1" t="s">
        <v>3513</v>
      </c>
      <c r="NGZ1" t="s">
        <v>3514</v>
      </c>
      <c r="NHA1" t="s">
        <v>3507</v>
      </c>
      <c r="NHB1" t="s">
        <v>3508</v>
      </c>
      <c r="NHC1" t="s">
        <v>3509</v>
      </c>
      <c r="NHD1" t="s">
        <v>3510</v>
      </c>
      <c r="NHE1" t="s">
        <v>3511</v>
      </c>
      <c r="NHF1" t="s">
        <v>3512</v>
      </c>
      <c r="NHG1" t="s">
        <v>3513</v>
      </c>
      <c r="NHH1" t="s">
        <v>3514</v>
      </c>
      <c r="NHI1" t="s">
        <v>3507</v>
      </c>
      <c r="NHJ1" t="s">
        <v>3508</v>
      </c>
      <c r="NHK1" t="s">
        <v>3509</v>
      </c>
      <c r="NHL1" t="s">
        <v>3510</v>
      </c>
      <c r="NHM1" t="s">
        <v>3511</v>
      </c>
      <c r="NHN1" t="s">
        <v>3512</v>
      </c>
      <c r="NHO1" t="s">
        <v>3513</v>
      </c>
      <c r="NHP1" t="s">
        <v>3514</v>
      </c>
      <c r="NHQ1" t="s">
        <v>3507</v>
      </c>
      <c r="NHR1" t="s">
        <v>3508</v>
      </c>
      <c r="NHS1" t="s">
        <v>3509</v>
      </c>
      <c r="NHT1" t="s">
        <v>3510</v>
      </c>
      <c r="NHU1" t="s">
        <v>3511</v>
      </c>
      <c r="NHV1" t="s">
        <v>3512</v>
      </c>
      <c r="NHW1" t="s">
        <v>3513</v>
      </c>
      <c r="NHX1" t="s">
        <v>3514</v>
      </c>
      <c r="NHY1" t="s">
        <v>3507</v>
      </c>
      <c r="NHZ1" t="s">
        <v>3508</v>
      </c>
      <c r="NIA1" t="s">
        <v>3509</v>
      </c>
      <c r="NIB1" t="s">
        <v>3510</v>
      </c>
      <c r="NIC1" t="s">
        <v>3511</v>
      </c>
      <c r="NID1" t="s">
        <v>3512</v>
      </c>
      <c r="NIE1" t="s">
        <v>3513</v>
      </c>
      <c r="NIF1" t="s">
        <v>3514</v>
      </c>
      <c r="NIG1" t="s">
        <v>3507</v>
      </c>
      <c r="NIH1" t="s">
        <v>3508</v>
      </c>
      <c r="NII1" t="s">
        <v>3509</v>
      </c>
      <c r="NIJ1" t="s">
        <v>3510</v>
      </c>
      <c r="NIK1" t="s">
        <v>3511</v>
      </c>
      <c r="NIL1" t="s">
        <v>3512</v>
      </c>
      <c r="NIM1" t="s">
        <v>3513</v>
      </c>
      <c r="NIN1" t="s">
        <v>3514</v>
      </c>
      <c r="NIO1" t="s">
        <v>3507</v>
      </c>
      <c r="NIP1" t="s">
        <v>3508</v>
      </c>
      <c r="NIQ1" t="s">
        <v>3509</v>
      </c>
      <c r="NIR1" t="s">
        <v>3510</v>
      </c>
      <c r="NIS1" t="s">
        <v>3511</v>
      </c>
      <c r="NIT1" t="s">
        <v>3512</v>
      </c>
      <c r="NIU1" t="s">
        <v>3513</v>
      </c>
      <c r="NIV1" t="s">
        <v>3514</v>
      </c>
      <c r="NIW1" t="s">
        <v>3507</v>
      </c>
      <c r="NIX1" t="s">
        <v>3508</v>
      </c>
      <c r="NIY1" t="s">
        <v>3509</v>
      </c>
      <c r="NIZ1" t="s">
        <v>3510</v>
      </c>
      <c r="NJA1" t="s">
        <v>3511</v>
      </c>
      <c r="NJB1" t="s">
        <v>3512</v>
      </c>
      <c r="NJC1" t="s">
        <v>3513</v>
      </c>
      <c r="NJD1" t="s">
        <v>3514</v>
      </c>
      <c r="NJE1" t="s">
        <v>3507</v>
      </c>
      <c r="NJF1" t="s">
        <v>3508</v>
      </c>
      <c r="NJG1" t="s">
        <v>3509</v>
      </c>
      <c r="NJH1" t="s">
        <v>3510</v>
      </c>
      <c r="NJI1" t="s">
        <v>3511</v>
      </c>
      <c r="NJJ1" t="s">
        <v>3512</v>
      </c>
      <c r="NJK1" t="s">
        <v>3513</v>
      </c>
      <c r="NJL1" t="s">
        <v>3514</v>
      </c>
      <c r="NJM1" t="s">
        <v>3507</v>
      </c>
      <c r="NJN1" t="s">
        <v>3508</v>
      </c>
      <c r="NJO1" t="s">
        <v>3509</v>
      </c>
      <c r="NJP1" t="s">
        <v>3510</v>
      </c>
      <c r="NJQ1" t="s">
        <v>3511</v>
      </c>
      <c r="NJR1" t="s">
        <v>3512</v>
      </c>
      <c r="NJS1" t="s">
        <v>3513</v>
      </c>
      <c r="NJT1" t="s">
        <v>3514</v>
      </c>
      <c r="NJU1" t="s">
        <v>3507</v>
      </c>
      <c r="NJV1" t="s">
        <v>3508</v>
      </c>
      <c r="NJW1" t="s">
        <v>3509</v>
      </c>
      <c r="NJX1" t="s">
        <v>3510</v>
      </c>
      <c r="NJY1" t="s">
        <v>3511</v>
      </c>
      <c r="NJZ1" t="s">
        <v>3512</v>
      </c>
      <c r="NKA1" t="s">
        <v>3513</v>
      </c>
      <c r="NKB1" t="s">
        <v>3514</v>
      </c>
      <c r="NKC1" t="s">
        <v>3507</v>
      </c>
      <c r="NKD1" t="s">
        <v>3508</v>
      </c>
      <c r="NKE1" t="s">
        <v>3509</v>
      </c>
      <c r="NKF1" t="s">
        <v>3510</v>
      </c>
      <c r="NKG1" t="s">
        <v>3511</v>
      </c>
      <c r="NKH1" t="s">
        <v>3512</v>
      </c>
      <c r="NKI1" t="s">
        <v>3513</v>
      </c>
      <c r="NKJ1" t="s">
        <v>3514</v>
      </c>
      <c r="NKK1" t="s">
        <v>3507</v>
      </c>
      <c r="NKL1" t="s">
        <v>3508</v>
      </c>
      <c r="NKM1" t="s">
        <v>3509</v>
      </c>
      <c r="NKN1" t="s">
        <v>3510</v>
      </c>
      <c r="NKO1" t="s">
        <v>3511</v>
      </c>
      <c r="NKP1" t="s">
        <v>3512</v>
      </c>
      <c r="NKQ1" t="s">
        <v>3513</v>
      </c>
      <c r="NKR1" t="s">
        <v>3514</v>
      </c>
      <c r="NKS1" t="s">
        <v>3507</v>
      </c>
      <c r="NKT1" t="s">
        <v>3508</v>
      </c>
      <c r="NKU1" t="s">
        <v>3509</v>
      </c>
      <c r="NKV1" t="s">
        <v>3510</v>
      </c>
      <c r="NKW1" t="s">
        <v>3511</v>
      </c>
      <c r="NKX1" t="s">
        <v>3512</v>
      </c>
      <c r="NKY1" t="s">
        <v>3513</v>
      </c>
      <c r="NKZ1" t="s">
        <v>3514</v>
      </c>
      <c r="NLA1" t="s">
        <v>3507</v>
      </c>
      <c r="NLB1" t="s">
        <v>3508</v>
      </c>
      <c r="NLC1" t="s">
        <v>3509</v>
      </c>
      <c r="NLD1" t="s">
        <v>3510</v>
      </c>
      <c r="NLE1" t="s">
        <v>3511</v>
      </c>
      <c r="NLF1" t="s">
        <v>3512</v>
      </c>
      <c r="NLG1" t="s">
        <v>3513</v>
      </c>
      <c r="NLH1" t="s">
        <v>3514</v>
      </c>
      <c r="NLI1" t="s">
        <v>3507</v>
      </c>
      <c r="NLJ1" t="s">
        <v>3508</v>
      </c>
      <c r="NLK1" t="s">
        <v>3509</v>
      </c>
      <c r="NLL1" t="s">
        <v>3510</v>
      </c>
      <c r="NLM1" t="s">
        <v>3511</v>
      </c>
      <c r="NLN1" t="s">
        <v>3512</v>
      </c>
      <c r="NLO1" t="s">
        <v>3513</v>
      </c>
      <c r="NLP1" t="s">
        <v>3514</v>
      </c>
      <c r="NLQ1" t="s">
        <v>3507</v>
      </c>
      <c r="NLR1" t="s">
        <v>3508</v>
      </c>
      <c r="NLS1" t="s">
        <v>3509</v>
      </c>
      <c r="NLT1" t="s">
        <v>3510</v>
      </c>
      <c r="NLU1" t="s">
        <v>3511</v>
      </c>
      <c r="NLV1" t="s">
        <v>3512</v>
      </c>
      <c r="NLW1" t="s">
        <v>3513</v>
      </c>
      <c r="NLX1" t="s">
        <v>3514</v>
      </c>
      <c r="NLY1" t="s">
        <v>3507</v>
      </c>
      <c r="NLZ1" t="s">
        <v>3508</v>
      </c>
      <c r="NMA1" t="s">
        <v>3509</v>
      </c>
      <c r="NMB1" t="s">
        <v>3510</v>
      </c>
      <c r="NMC1" t="s">
        <v>3511</v>
      </c>
      <c r="NMD1" t="s">
        <v>3512</v>
      </c>
      <c r="NME1" t="s">
        <v>3513</v>
      </c>
      <c r="NMF1" t="s">
        <v>3514</v>
      </c>
      <c r="NMG1" t="s">
        <v>3507</v>
      </c>
      <c r="NMH1" t="s">
        <v>3508</v>
      </c>
      <c r="NMI1" t="s">
        <v>3509</v>
      </c>
      <c r="NMJ1" t="s">
        <v>3510</v>
      </c>
      <c r="NMK1" t="s">
        <v>3511</v>
      </c>
      <c r="NML1" t="s">
        <v>3512</v>
      </c>
      <c r="NMM1" t="s">
        <v>3513</v>
      </c>
      <c r="NMN1" t="s">
        <v>3514</v>
      </c>
      <c r="NMO1" t="s">
        <v>3507</v>
      </c>
      <c r="NMP1" t="s">
        <v>3508</v>
      </c>
      <c r="NMQ1" t="s">
        <v>3509</v>
      </c>
      <c r="NMR1" t="s">
        <v>3510</v>
      </c>
      <c r="NMS1" t="s">
        <v>3511</v>
      </c>
      <c r="NMT1" t="s">
        <v>3512</v>
      </c>
      <c r="NMU1" t="s">
        <v>3513</v>
      </c>
      <c r="NMV1" t="s">
        <v>3514</v>
      </c>
      <c r="NMW1" t="s">
        <v>3507</v>
      </c>
      <c r="NMX1" t="s">
        <v>3508</v>
      </c>
      <c r="NMY1" t="s">
        <v>3509</v>
      </c>
      <c r="NMZ1" t="s">
        <v>3510</v>
      </c>
      <c r="NNA1" t="s">
        <v>3511</v>
      </c>
      <c r="NNB1" t="s">
        <v>3512</v>
      </c>
      <c r="NNC1" t="s">
        <v>3513</v>
      </c>
      <c r="NND1" t="s">
        <v>3514</v>
      </c>
      <c r="NNE1" t="s">
        <v>3507</v>
      </c>
      <c r="NNF1" t="s">
        <v>3508</v>
      </c>
      <c r="NNG1" t="s">
        <v>3509</v>
      </c>
      <c r="NNH1" t="s">
        <v>3510</v>
      </c>
      <c r="NNI1" t="s">
        <v>3511</v>
      </c>
      <c r="NNJ1" t="s">
        <v>3512</v>
      </c>
      <c r="NNK1" t="s">
        <v>3513</v>
      </c>
      <c r="NNL1" t="s">
        <v>3514</v>
      </c>
      <c r="NNM1" t="s">
        <v>3507</v>
      </c>
      <c r="NNN1" t="s">
        <v>3508</v>
      </c>
      <c r="NNO1" t="s">
        <v>3509</v>
      </c>
      <c r="NNP1" t="s">
        <v>3510</v>
      </c>
      <c r="NNQ1" t="s">
        <v>3511</v>
      </c>
      <c r="NNR1" t="s">
        <v>3512</v>
      </c>
      <c r="NNS1" t="s">
        <v>3513</v>
      </c>
      <c r="NNT1" t="s">
        <v>3514</v>
      </c>
      <c r="NNU1" t="s">
        <v>3507</v>
      </c>
      <c r="NNV1" t="s">
        <v>3508</v>
      </c>
      <c r="NNW1" t="s">
        <v>3509</v>
      </c>
      <c r="NNX1" t="s">
        <v>3510</v>
      </c>
      <c r="NNY1" t="s">
        <v>3511</v>
      </c>
      <c r="NNZ1" t="s">
        <v>3512</v>
      </c>
      <c r="NOA1" t="s">
        <v>3513</v>
      </c>
      <c r="NOB1" t="s">
        <v>3514</v>
      </c>
      <c r="NOC1" t="s">
        <v>3507</v>
      </c>
      <c r="NOD1" t="s">
        <v>3508</v>
      </c>
      <c r="NOE1" t="s">
        <v>3509</v>
      </c>
      <c r="NOF1" t="s">
        <v>3510</v>
      </c>
      <c r="NOG1" t="s">
        <v>3511</v>
      </c>
      <c r="NOH1" t="s">
        <v>3512</v>
      </c>
      <c r="NOI1" t="s">
        <v>3513</v>
      </c>
      <c r="NOJ1" t="s">
        <v>3514</v>
      </c>
      <c r="NOK1" t="s">
        <v>3507</v>
      </c>
      <c r="NOL1" t="s">
        <v>3508</v>
      </c>
      <c r="NOM1" t="s">
        <v>3509</v>
      </c>
      <c r="NON1" t="s">
        <v>3510</v>
      </c>
      <c r="NOO1" t="s">
        <v>3511</v>
      </c>
      <c r="NOP1" t="s">
        <v>3512</v>
      </c>
      <c r="NOQ1" t="s">
        <v>3513</v>
      </c>
      <c r="NOR1" t="s">
        <v>3514</v>
      </c>
      <c r="NOS1" t="s">
        <v>3507</v>
      </c>
      <c r="NOT1" t="s">
        <v>3508</v>
      </c>
      <c r="NOU1" t="s">
        <v>3509</v>
      </c>
      <c r="NOV1" t="s">
        <v>3510</v>
      </c>
      <c r="NOW1" t="s">
        <v>3511</v>
      </c>
      <c r="NOX1" t="s">
        <v>3512</v>
      </c>
      <c r="NOY1" t="s">
        <v>3513</v>
      </c>
      <c r="NOZ1" t="s">
        <v>3514</v>
      </c>
      <c r="NPA1" t="s">
        <v>3507</v>
      </c>
      <c r="NPB1" t="s">
        <v>3508</v>
      </c>
      <c r="NPC1" t="s">
        <v>3509</v>
      </c>
      <c r="NPD1" t="s">
        <v>3510</v>
      </c>
      <c r="NPE1" t="s">
        <v>3511</v>
      </c>
      <c r="NPF1" t="s">
        <v>3512</v>
      </c>
      <c r="NPG1" t="s">
        <v>3513</v>
      </c>
      <c r="NPH1" t="s">
        <v>3514</v>
      </c>
      <c r="NPI1" t="s">
        <v>3507</v>
      </c>
      <c r="NPJ1" t="s">
        <v>3508</v>
      </c>
      <c r="NPK1" t="s">
        <v>3509</v>
      </c>
      <c r="NPL1" t="s">
        <v>3510</v>
      </c>
      <c r="NPM1" t="s">
        <v>3511</v>
      </c>
      <c r="NPN1" t="s">
        <v>3512</v>
      </c>
      <c r="NPO1" t="s">
        <v>3513</v>
      </c>
      <c r="NPP1" t="s">
        <v>3514</v>
      </c>
      <c r="NPQ1" t="s">
        <v>3507</v>
      </c>
      <c r="NPR1" t="s">
        <v>3508</v>
      </c>
      <c r="NPS1" t="s">
        <v>3509</v>
      </c>
      <c r="NPT1" t="s">
        <v>3510</v>
      </c>
      <c r="NPU1" t="s">
        <v>3511</v>
      </c>
      <c r="NPV1" t="s">
        <v>3512</v>
      </c>
      <c r="NPW1" t="s">
        <v>3513</v>
      </c>
      <c r="NPX1" t="s">
        <v>3514</v>
      </c>
      <c r="NPY1" t="s">
        <v>3507</v>
      </c>
      <c r="NPZ1" t="s">
        <v>3508</v>
      </c>
      <c r="NQA1" t="s">
        <v>3509</v>
      </c>
      <c r="NQB1" t="s">
        <v>3510</v>
      </c>
      <c r="NQC1" t="s">
        <v>3511</v>
      </c>
      <c r="NQD1" t="s">
        <v>3512</v>
      </c>
      <c r="NQE1" t="s">
        <v>3513</v>
      </c>
      <c r="NQF1" t="s">
        <v>3514</v>
      </c>
      <c r="NQG1" t="s">
        <v>3507</v>
      </c>
      <c r="NQH1" t="s">
        <v>3508</v>
      </c>
      <c r="NQI1" t="s">
        <v>3509</v>
      </c>
      <c r="NQJ1" t="s">
        <v>3510</v>
      </c>
      <c r="NQK1" t="s">
        <v>3511</v>
      </c>
      <c r="NQL1" t="s">
        <v>3512</v>
      </c>
      <c r="NQM1" t="s">
        <v>3513</v>
      </c>
      <c r="NQN1" t="s">
        <v>3514</v>
      </c>
      <c r="NQO1" t="s">
        <v>3507</v>
      </c>
      <c r="NQP1" t="s">
        <v>3508</v>
      </c>
      <c r="NQQ1" t="s">
        <v>3509</v>
      </c>
      <c r="NQR1" t="s">
        <v>3510</v>
      </c>
      <c r="NQS1" t="s">
        <v>3511</v>
      </c>
      <c r="NQT1" t="s">
        <v>3512</v>
      </c>
      <c r="NQU1" t="s">
        <v>3513</v>
      </c>
      <c r="NQV1" t="s">
        <v>3514</v>
      </c>
      <c r="NQW1" t="s">
        <v>3507</v>
      </c>
      <c r="NQX1" t="s">
        <v>3508</v>
      </c>
      <c r="NQY1" t="s">
        <v>3509</v>
      </c>
      <c r="NQZ1" t="s">
        <v>3510</v>
      </c>
      <c r="NRA1" t="s">
        <v>3511</v>
      </c>
      <c r="NRB1" t="s">
        <v>3512</v>
      </c>
      <c r="NRC1" t="s">
        <v>3513</v>
      </c>
      <c r="NRD1" t="s">
        <v>3514</v>
      </c>
      <c r="NRE1" t="s">
        <v>3507</v>
      </c>
      <c r="NRF1" t="s">
        <v>3508</v>
      </c>
      <c r="NRG1" t="s">
        <v>3509</v>
      </c>
      <c r="NRH1" t="s">
        <v>3510</v>
      </c>
      <c r="NRI1" t="s">
        <v>3511</v>
      </c>
      <c r="NRJ1" t="s">
        <v>3512</v>
      </c>
      <c r="NRK1" t="s">
        <v>3513</v>
      </c>
      <c r="NRL1" t="s">
        <v>3514</v>
      </c>
      <c r="NRM1" t="s">
        <v>3507</v>
      </c>
      <c r="NRN1" t="s">
        <v>3508</v>
      </c>
      <c r="NRO1" t="s">
        <v>3509</v>
      </c>
      <c r="NRP1" t="s">
        <v>3510</v>
      </c>
      <c r="NRQ1" t="s">
        <v>3511</v>
      </c>
      <c r="NRR1" t="s">
        <v>3512</v>
      </c>
      <c r="NRS1" t="s">
        <v>3513</v>
      </c>
      <c r="NRT1" t="s">
        <v>3514</v>
      </c>
      <c r="NRU1" t="s">
        <v>3507</v>
      </c>
      <c r="NRV1" t="s">
        <v>3508</v>
      </c>
      <c r="NRW1" t="s">
        <v>3509</v>
      </c>
      <c r="NRX1" t="s">
        <v>3510</v>
      </c>
      <c r="NRY1" t="s">
        <v>3511</v>
      </c>
      <c r="NRZ1" t="s">
        <v>3512</v>
      </c>
      <c r="NSA1" t="s">
        <v>3513</v>
      </c>
      <c r="NSB1" t="s">
        <v>3514</v>
      </c>
      <c r="NSC1" t="s">
        <v>3507</v>
      </c>
      <c r="NSD1" t="s">
        <v>3508</v>
      </c>
      <c r="NSE1" t="s">
        <v>3509</v>
      </c>
      <c r="NSF1" t="s">
        <v>3510</v>
      </c>
      <c r="NSG1" t="s">
        <v>3511</v>
      </c>
      <c r="NSH1" t="s">
        <v>3512</v>
      </c>
      <c r="NSI1" t="s">
        <v>3513</v>
      </c>
      <c r="NSJ1" t="s">
        <v>3514</v>
      </c>
      <c r="NSK1" t="s">
        <v>3507</v>
      </c>
      <c r="NSL1" t="s">
        <v>3508</v>
      </c>
      <c r="NSM1" t="s">
        <v>3509</v>
      </c>
      <c r="NSN1" t="s">
        <v>3510</v>
      </c>
      <c r="NSO1" t="s">
        <v>3511</v>
      </c>
      <c r="NSP1" t="s">
        <v>3512</v>
      </c>
      <c r="NSQ1" t="s">
        <v>3513</v>
      </c>
      <c r="NSR1" t="s">
        <v>3514</v>
      </c>
      <c r="NSS1" t="s">
        <v>3507</v>
      </c>
      <c r="NST1" t="s">
        <v>3508</v>
      </c>
      <c r="NSU1" t="s">
        <v>3509</v>
      </c>
      <c r="NSV1" t="s">
        <v>3510</v>
      </c>
      <c r="NSW1" t="s">
        <v>3511</v>
      </c>
      <c r="NSX1" t="s">
        <v>3512</v>
      </c>
      <c r="NSY1" t="s">
        <v>3513</v>
      </c>
      <c r="NSZ1" t="s">
        <v>3514</v>
      </c>
      <c r="NTA1" t="s">
        <v>3507</v>
      </c>
      <c r="NTB1" t="s">
        <v>3508</v>
      </c>
      <c r="NTC1" t="s">
        <v>3509</v>
      </c>
      <c r="NTD1" t="s">
        <v>3510</v>
      </c>
      <c r="NTE1" t="s">
        <v>3511</v>
      </c>
      <c r="NTF1" t="s">
        <v>3512</v>
      </c>
      <c r="NTG1" t="s">
        <v>3513</v>
      </c>
      <c r="NTH1" t="s">
        <v>3514</v>
      </c>
      <c r="NTI1" t="s">
        <v>3507</v>
      </c>
      <c r="NTJ1" t="s">
        <v>3508</v>
      </c>
      <c r="NTK1" t="s">
        <v>3509</v>
      </c>
      <c r="NTL1" t="s">
        <v>3510</v>
      </c>
      <c r="NTM1" t="s">
        <v>3511</v>
      </c>
      <c r="NTN1" t="s">
        <v>3512</v>
      </c>
      <c r="NTO1" t="s">
        <v>3513</v>
      </c>
      <c r="NTP1" t="s">
        <v>3514</v>
      </c>
      <c r="NTQ1" t="s">
        <v>3507</v>
      </c>
      <c r="NTR1" t="s">
        <v>3508</v>
      </c>
      <c r="NTS1" t="s">
        <v>3509</v>
      </c>
      <c r="NTT1" t="s">
        <v>3510</v>
      </c>
      <c r="NTU1" t="s">
        <v>3511</v>
      </c>
      <c r="NTV1" t="s">
        <v>3512</v>
      </c>
      <c r="NTW1" t="s">
        <v>3513</v>
      </c>
      <c r="NTX1" t="s">
        <v>3514</v>
      </c>
      <c r="NTY1" t="s">
        <v>3507</v>
      </c>
      <c r="NTZ1" t="s">
        <v>3508</v>
      </c>
      <c r="NUA1" t="s">
        <v>3509</v>
      </c>
      <c r="NUB1" t="s">
        <v>3510</v>
      </c>
      <c r="NUC1" t="s">
        <v>3511</v>
      </c>
      <c r="NUD1" t="s">
        <v>3512</v>
      </c>
      <c r="NUE1" t="s">
        <v>3513</v>
      </c>
      <c r="NUF1" t="s">
        <v>3514</v>
      </c>
      <c r="NUG1" t="s">
        <v>3507</v>
      </c>
      <c r="NUH1" t="s">
        <v>3508</v>
      </c>
      <c r="NUI1" t="s">
        <v>3509</v>
      </c>
      <c r="NUJ1" t="s">
        <v>3510</v>
      </c>
      <c r="NUK1" t="s">
        <v>3511</v>
      </c>
      <c r="NUL1" t="s">
        <v>3512</v>
      </c>
      <c r="NUM1" t="s">
        <v>3513</v>
      </c>
      <c r="NUN1" t="s">
        <v>3514</v>
      </c>
      <c r="NUO1" t="s">
        <v>3507</v>
      </c>
      <c r="NUP1" t="s">
        <v>3508</v>
      </c>
      <c r="NUQ1" t="s">
        <v>3509</v>
      </c>
      <c r="NUR1" t="s">
        <v>3510</v>
      </c>
      <c r="NUS1" t="s">
        <v>3511</v>
      </c>
      <c r="NUT1" t="s">
        <v>3512</v>
      </c>
      <c r="NUU1" t="s">
        <v>3513</v>
      </c>
      <c r="NUV1" t="s">
        <v>3514</v>
      </c>
      <c r="NUW1" t="s">
        <v>3507</v>
      </c>
      <c r="NUX1" t="s">
        <v>3508</v>
      </c>
      <c r="NUY1" t="s">
        <v>3509</v>
      </c>
      <c r="NUZ1" t="s">
        <v>3510</v>
      </c>
      <c r="NVA1" t="s">
        <v>3511</v>
      </c>
      <c r="NVB1" t="s">
        <v>3512</v>
      </c>
      <c r="NVC1" t="s">
        <v>3513</v>
      </c>
      <c r="NVD1" t="s">
        <v>3514</v>
      </c>
      <c r="NVE1" t="s">
        <v>3507</v>
      </c>
      <c r="NVF1" t="s">
        <v>3508</v>
      </c>
      <c r="NVG1" t="s">
        <v>3509</v>
      </c>
      <c r="NVH1" t="s">
        <v>3510</v>
      </c>
      <c r="NVI1" t="s">
        <v>3511</v>
      </c>
      <c r="NVJ1" t="s">
        <v>3512</v>
      </c>
      <c r="NVK1" t="s">
        <v>3513</v>
      </c>
      <c r="NVL1" t="s">
        <v>3514</v>
      </c>
      <c r="NVM1" t="s">
        <v>3507</v>
      </c>
      <c r="NVN1" t="s">
        <v>3508</v>
      </c>
      <c r="NVO1" t="s">
        <v>3509</v>
      </c>
      <c r="NVP1" t="s">
        <v>3510</v>
      </c>
      <c r="NVQ1" t="s">
        <v>3511</v>
      </c>
      <c r="NVR1" t="s">
        <v>3512</v>
      </c>
      <c r="NVS1" t="s">
        <v>3513</v>
      </c>
      <c r="NVT1" t="s">
        <v>3514</v>
      </c>
      <c r="NVU1" t="s">
        <v>3507</v>
      </c>
      <c r="NVV1" t="s">
        <v>3508</v>
      </c>
      <c r="NVW1" t="s">
        <v>3509</v>
      </c>
      <c r="NVX1" t="s">
        <v>3510</v>
      </c>
      <c r="NVY1" t="s">
        <v>3511</v>
      </c>
      <c r="NVZ1" t="s">
        <v>3512</v>
      </c>
      <c r="NWA1" t="s">
        <v>3513</v>
      </c>
      <c r="NWB1" t="s">
        <v>3514</v>
      </c>
      <c r="NWC1" t="s">
        <v>3507</v>
      </c>
      <c r="NWD1" t="s">
        <v>3508</v>
      </c>
      <c r="NWE1" t="s">
        <v>3509</v>
      </c>
      <c r="NWF1" t="s">
        <v>3510</v>
      </c>
      <c r="NWG1" t="s">
        <v>3511</v>
      </c>
      <c r="NWH1" t="s">
        <v>3512</v>
      </c>
      <c r="NWI1" t="s">
        <v>3513</v>
      </c>
      <c r="NWJ1" t="s">
        <v>3514</v>
      </c>
      <c r="NWK1" t="s">
        <v>3507</v>
      </c>
      <c r="NWL1" t="s">
        <v>3508</v>
      </c>
      <c r="NWM1" t="s">
        <v>3509</v>
      </c>
      <c r="NWN1" t="s">
        <v>3510</v>
      </c>
      <c r="NWO1" t="s">
        <v>3511</v>
      </c>
      <c r="NWP1" t="s">
        <v>3512</v>
      </c>
      <c r="NWQ1" t="s">
        <v>3513</v>
      </c>
      <c r="NWR1" t="s">
        <v>3514</v>
      </c>
      <c r="NWS1" t="s">
        <v>3507</v>
      </c>
      <c r="NWT1" t="s">
        <v>3508</v>
      </c>
      <c r="NWU1" t="s">
        <v>3509</v>
      </c>
      <c r="NWV1" t="s">
        <v>3510</v>
      </c>
      <c r="NWW1" t="s">
        <v>3511</v>
      </c>
      <c r="NWX1" t="s">
        <v>3512</v>
      </c>
      <c r="NWY1" t="s">
        <v>3513</v>
      </c>
      <c r="NWZ1" t="s">
        <v>3514</v>
      </c>
      <c r="NXA1" t="s">
        <v>3507</v>
      </c>
      <c r="NXB1" t="s">
        <v>3508</v>
      </c>
      <c r="NXC1" t="s">
        <v>3509</v>
      </c>
      <c r="NXD1" t="s">
        <v>3510</v>
      </c>
      <c r="NXE1" t="s">
        <v>3511</v>
      </c>
      <c r="NXF1" t="s">
        <v>3512</v>
      </c>
      <c r="NXG1" t="s">
        <v>3513</v>
      </c>
      <c r="NXH1" t="s">
        <v>3514</v>
      </c>
      <c r="NXI1" t="s">
        <v>3507</v>
      </c>
      <c r="NXJ1" t="s">
        <v>3508</v>
      </c>
      <c r="NXK1" t="s">
        <v>3509</v>
      </c>
      <c r="NXL1" t="s">
        <v>3510</v>
      </c>
      <c r="NXM1" t="s">
        <v>3511</v>
      </c>
      <c r="NXN1" t="s">
        <v>3512</v>
      </c>
      <c r="NXO1" t="s">
        <v>3513</v>
      </c>
      <c r="NXP1" t="s">
        <v>3514</v>
      </c>
      <c r="NXQ1" t="s">
        <v>3507</v>
      </c>
      <c r="NXR1" t="s">
        <v>3508</v>
      </c>
      <c r="NXS1" t="s">
        <v>3509</v>
      </c>
      <c r="NXT1" t="s">
        <v>3510</v>
      </c>
      <c r="NXU1" t="s">
        <v>3511</v>
      </c>
      <c r="NXV1" t="s">
        <v>3512</v>
      </c>
      <c r="NXW1" t="s">
        <v>3513</v>
      </c>
      <c r="NXX1" t="s">
        <v>3514</v>
      </c>
      <c r="NXY1" t="s">
        <v>3507</v>
      </c>
      <c r="NXZ1" t="s">
        <v>3508</v>
      </c>
      <c r="NYA1" t="s">
        <v>3509</v>
      </c>
      <c r="NYB1" t="s">
        <v>3510</v>
      </c>
      <c r="NYC1" t="s">
        <v>3511</v>
      </c>
      <c r="NYD1" t="s">
        <v>3512</v>
      </c>
      <c r="NYE1" t="s">
        <v>3513</v>
      </c>
      <c r="NYF1" t="s">
        <v>3514</v>
      </c>
      <c r="NYG1" t="s">
        <v>3507</v>
      </c>
      <c r="NYH1" t="s">
        <v>3508</v>
      </c>
      <c r="NYI1" t="s">
        <v>3509</v>
      </c>
      <c r="NYJ1" t="s">
        <v>3510</v>
      </c>
      <c r="NYK1" t="s">
        <v>3511</v>
      </c>
      <c r="NYL1" t="s">
        <v>3512</v>
      </c>
      <c r="NYM1" t="s">
        <v>3513</v>
      </c>
      <c r="NYN1" t="s">
        <v>3514</v>
      </c>
      <c r="NYO1" t="s">
        <v>3507</v>
      </c>
      <c r="NYP1" t="s">
        <v>3508</v>
      </c>
      <c r="NYQ1" t="s">
        <v>3509</v>
      </c>
      <c r="NYR1" t="s">
        <v>3510</v>
      </c>
      <c r="NYS1" t="s">
        <v>3511</v>
      </c>
      <c r="NYT1" t="s">
        <v>3512</v>
      </c>
      <c r="NYU1" t="s">
        <v>3513</v>
      </c>
      <c r="NYV1" t="s">
        <v>3514</v>
      </c>
      <c r="NYW1" t="s">
        <v>3507</v>
      </c>
      <c r="NYX1" t="s">
        <v>3508</v>
      </c>
      <c r="NYY1" t="s">
        <v>3509</v>
      </c>
      <c r="NYZ1" t="s">
        <v>3510</v>
      </c>
      <c r="NZA1" t="s">
        <v>3511</v>
      </c>
      <c r="NZB1" t="s">
        <v>3512</v>
      </c>
      <c r="NZC1" t="s">
        <v>3513</v>
      </c>
      <c r="NZD1" t="s">
        <v>3514</v>
      </c>
      <c r="NZE1" t="s">
        <v>3507</v>
      </c>
      <c r="NZF1" t="s">
        <v>3508</v>
      </c>
      <c r="NZG1" t="s">
        <v>3509</v>
      </c>
      <c r="NZH1" t="s">
        <v>3510</v>
      </c>
      <c r="NZI1" t="s">
        <v>3511</v>
      </c>
      <c r="NZJ1" t="s">
        <v>3512</v>
      </c>
      <c r="NZK1" t="s">
        <v>3513</v>
      </c>
      <c r="NZL1" t="s">
        <v>3514</v>
      </c>
      <c r="NZM1" t="s">
        <v>3507</v>
      </c>
      <c r="NZN1" t="s">
        <v>3508</v>
      </c>
      <c r="NZO1" t="s">
        <v>3509</v>
      </c>
      <c r="NZP1" t="s">
        <v>3510</v>
      </c>
      <c r="NZQ1" t="s">
        <v>3511</v>
      </c>
      <c r="NZR1" t="s">
        <v>3512</v>
      </c>
      <c r="NZS1" t="s">
        <v>3513</v>
      </c>
      <c r="NZT1" t="s">
        <v>3514</v>
      </c>
      <c r="NZU1" t="s">
        <v>3507</v>
      </c>
      <c r="NZV1" t="s">
        <v>3508</v>
      </c>
      <c r="NZW1" t="s">
        <v>3509</v>
      </c>
      <c r="NZX1" t="s">
        <v>3510</v>
      </c>
      <c r="NZY1" t="s">
        <v>3511</v>
      </c>
      <c r="NZZ1" t="s">
        <v>3512</v>
      </c>
      <c r="OAA1" t="s">
        <v>3513</v>
      </c>
      <c r="OAB1" t="s">
        <v>3514</v>
      </c>
      <c r="OAC1" t="s">
        <v>3507</v>
      </c>
      <c r="OAD1" t="s">
        <v>3508</v>
      </c>
      <c r="OAE1" t="s">
        <v>3509</v>
      </c>
      <c r="OAF1" t="s">
        <v>3510</v>
      </c>
      <c r="OAG1" t="s">
        <v>3511</v>
      </c>
      <c r="OAH1" t="s">
        <v>3512</v>
      </c>
      <c r="OAI1" t="s">
        <v>3513</v>
      </c>
      <c r="OAJ1" t="s">
        <v>3514</v>
      </c>
      <c r="OAK1" t="s">
        <v>3507</v>
      </c>
      <c r="OAL1" t="s">
        <v>3508</v>
      </c>
      <c r="OAM1" t="s">
        <v>3509</v>
      </c>
      <c r="OAN1" t="s">
        <v>3510</v>
      </c>
      <c r="OAO1" t="s">
        <v>3511</v>
      </c>
      <c r="OAP1" t="s">
        <v>3512</v>
      </c>
      <c r="OAQ1" t="s">
        <v>3513</v>
      </c>
      <c r="OAR1" t="s">
        <v>3514</v>
      </c>
      <c r="OAS1" t="s">
        <v>3507</v>
      </c>
      <c r="OAT1" t="s">
        <v>3508</v>
      </c>
      <c r="OAU1" t="s">
        <v>3509</v>
      </c>
      <c r="OAV1" t="s">
        <v>3510</v>
      </c>
      <c r="OAW1" t="s">
        <v>3511</v>
      </c>
      <c r="OAX1" t="s">
        <v>3512</v>
      </c>
      <c r="OAY1" t="s">
        <v>3513</v>
      </c>
      <c r="OAZ1" t="s">
        <v>3514</v>
      </c>
      <c r="OBA1" t="s">
        <v>3507</v>
      </c>
      <c r="OBB1" t="s">
        <v>3508</v>
      </c>
      <c r="OBC1" t="s">
        <v>3509</v>
      </c>
      <c r="OBD1" t="s">
        <v>3510</v>
      </c>
      <c r="OBE1" t="s">
        <v>3511</v>
      </c>
      <c r="OBF1" t="s">
        <v>3512</v>
      </c>
      <c r="OBG1" t="s">
        <v>3513</v>
      </c>
      <c r="OBH1" t="s">
        <v>3514</v>
      </c>
      <c r="OBI1" t="s">
        <v>3507</v>
      </c>
      <c r="OBJ1" t="s">
        <v>3508</v>
      </c>
      <c r="OBK1" t="s">
        <v>3509</v>
      </c>
      <c r="OBL1" t="s">
        <v>3510</v>
      </c>
      <c r="OBM1" t="s">
        <v>3511</v>
      </c>
      <c r="OBN1" t="s">
        <v>3512</v>
      </c>
      <c r="OBO1" t="s">
        <v>3513</v>
      </c>
      <c r="OBP1" t="s">
        <v>3514</v>
      </c>
      <c r="OBQ1" t="s">
        <v>3507</v>
      </c>
      <c r="OBR1" t="s">
        <v>3508</v>
      </c>
      <c r="OBS1" t="s">
        <v>3509</v>
      </c>
      <c r="OBT1" t="s">
        <v>3510</v>
      </c>
      <c r="OBU1" t="s">
        <v>3511</v>
      </c>
      <c r="OBV1" t="s">
        <v>3512</v>
      </c>
      <c r="OBW1" t="s">
        <v>3513</v>
      </c>
      <c r="OBX1" t="s">
        <v>3514</v>
      </c>
      <c r="OBY1" t="s">
        <v>3507</v>
      </c>
      <c r="OBZ1" t="s">
        <v>3508</v>
      </c>
      <c r="OCA1" t="s">
        <v>3509</v>
      </c>
      <c r="OCB1" t="s">
        <v>3510</v>
      </c>
      <c r="OCC1" t="s">
        <v>3511</v>
      </c>
      <c r="OCD1" t="s">
        <v>3512</v>
      </c>
      <c r="OCE1" t="s">
        <v>3513</v>
      </c>
      <c r="OCF1" t="s">
        <v>3514</v>
      </c>
      <c r="OCG1" t="s">
        <v>3507</v>
      </c>
      <c r="OCH1" t="s">
        <v>3508</v>
      </c>
      <c r="OCI1" t="s">
        <v>3509</v>
      </c>
      <c r="OCJ1" t="s">
        <v>3510</v>
      </c>
      <c r="OCK1" t="s">
        <v>3511</v>
      </c>
      <c r="OCL1" t="s">
        <v>3512</v>
      </c>
      <c r="OCM1" t="s">
        <v>3513</v>
      </c>
      <c r="OCN1" t="s">
        <v>3514</v>
      </c>
      <c r="OCO1" t="s">
        <v>3507</v>
      </c>
      <c r="OCP1" t="s">
        <v>3508</v>
      </c>
      <c r="OCQ1" t="s">
        <v>3509</v>
      </c>
      <c r="OCR1" t="s">
        <v>3510</v>
      </c>
      <c r="OCS1" t="s">
        <v>3511</v>
      </c>
      <c r="OCT1" t="s">
        <v>3512</v>
      </c>
      <c r="OCU1" t="s">
        <v>3513</v>
      </c>
      <c r="OCV1" t="s">
        <v>3514</v>
      </c>
      <c r="OCW1" t="s">
        <v>3507</v>
      </c>
      <c r="OCX1" t="s">
        <v>3508</v>
      </c>
      <c r="OCY1" t="s">
        <v>3509</v>
      </c>
      <c r="OCZ1" t="s">
        <v>3510</v>
      </c>
      <c r="ODA1" t="s">
        <v>3511</v>
      </c>
      <c r="ODB1" t="s">
        <v>3512</v>
      </c>
      <c r="ODC1" t="s">
        <v>3513</v>
      </c>
      <c r="ODD1" t="s">
        <v>3514</v>
      </c>
      <c r="ODE1" t="s">
        <v>3507</v>
      </c>
      <c r="ODF1" t="s">
        <v>3508</v>
      </c>
      <c r="ODG1" t="s">
        <v>3509</v>
      </c>
      <c r="ODH1" t="s">
        <v>3510</v>
      </c>
      <c r="ODI1" t="s">
        <v>3511</v>
      </c>
      <c r="ODJ1" t="s">
        <v>3512</v>
      </c>
      <c r="ODK1" t="s">
        <v>3513</v>
      </c>
      <c r="ODL1" t="s">
        <v>3514</v>
      </c>
      <c r="ODM1" t="s">
        <v>3507</v>
      </c>
      <c r="ODN1" t="s">
        <v>3508</v>
      </c>
      <c r="ODO1" t="s">
        <v>3509</v>
      </c>
      <c r="ODP1" t="s">
        <v>3510</v>
      </c>
      <c r="ODQ1" t="s">
        <v>3511</v>
      </c>
      <c r="ODR1" t="s">
        <v>3512</v>
      </c>
      <c r="ODS1" t="s">
        <v>3513</v>
      </c>
      <c r="ODT1" t="s">
        <v>3514</v>
      </c>
      <c r="ODU1" t="s">
        <v>3507</v>
      </c>
      <c r="ODV1" t="s">
        <v>3508</v>
      </c>
      <c r="ODW1" t="s">
        <v>3509</v>
      </c>
      <c r="ODX1" t="s">
        <v>3510</v>
      </c>
      <c r="ODY1" t="s">
        <v>3511</v>
      </c>
      <c r="ODZ1" t="s">
        <v>3512</v>
      </c>
      <c r="OEA1" t="s">
        <v>3513</v>
      </c>
      <c r="OEB1" t="s">
        <v>3514</v>
      </c>
      <c r="OEC1" t="s">
        <v>3507</v>
      </c>
      <c r="OED1" t="s">
        <v>3508</v>
      </c>
      <c r="OEE1" t="s">
        <v>3509</v>
      </c>
      <c r="OEF1" t="s">
        <v>3510</v>
      </c>
      <c r="OEG1" t="s">
        <v>3511</v>
      </c>
      <c r="OEH1" t="s">
        <v>3512</v>
      </c>
      <c r="OEI1" t="s">
        <v>3513</v>
      </c>
      <c r="OEJ1" t="s">
        <v>3514</v>
      </c>
      <c r="OEK1" t="s">
        <v>3507</v>
      </c>
      <c r="OEL1" t="s">
        <v>3508</v>
      </c>
      <c r="OEM1" t="s">
        <v>3509</v>
      </c>
      <c r="OEN1" t="s">
        <v>3510</v>
      </c>
      <c r="OEO1" t="s">
        <v>3511</v>
      </c>
      <c r="OEP1" t="s">
        <v>3512</v>
      </c>
      <c r="OEQ1" t="s">
        <v>3513</v>
      </c>
      <c r="OER1" t="s">
        <v>3514</v>
      </c>
      <c r="OES1" t="s">
        <v>3507</v>
      </c>
      <c r="OET1" t="s">
        <v>3508</v>
      </c>
      <c r="OEU1" t="s">
        <v>3509</v>
      </c>
      <c r="OEV1" t="s">
        <v>3510</v>
      </c>
      <c r="OEW1" t="s">
        <v>3511</v>
      </c>
      <c r="OEX1" t="s">
        <v>3512</v>
      </c>
      <c r="OEY1" t="s">
        <v>3513</v>
      </c>
      <c r="OEZ1" t="s">
        <v>3514</v>
      </c>
      <c r="OFA1" t="s">
        <v>3507</v>
      </c>
      <c r="OFB1" t="s">
        <v>3508</v>
      </c>
      <c r="OFC1" t="s">
        <v>3509</v>
      </c>
      <c r="OFD1" t="s">
        <v>3510</v>
      </c>
      <c r="OFE1" t="s">
        <v>3511</v>
      </c>
      <c r="OFF1" t="s">
        <v>3512</v>
      </c>
      <c r="OFG1" t="s">
        <v>3513</v>
      </c>
      <c r="OFH1" t="s">
        <v>3514</v>
      </c>
      <c r="OFI1" t="s">
        <v>3507</v>
      </c>
      <c r="OFJ1" t="s">
        <v>3508</v>
      </c>
      <c r="OFK1" t="s">
        <v>3509</v>
      </c>
      <c r="OFL1" t="s">
        <v>3510</v>
      </c>
      <c r="OFM1" t="s">
        <v>3511</v>
      </c>
      <c r="OFN1" t="s">
        <v>3512</v>
      </c>
      <c r="OFO1" t="s">
        <v>3513</v>
      </c>
      <c r="OFP1" t="s">
        <v>3514</v>
      </c>
      <c r="OFQ1" t="s">
        <v>3507</v>
      </c>
      <c r="OFR1" t="s">
        <v>3508</v>
      </c>
      <c r="OFS1" t="s">
        <v>3509</v>
      </c>
      <c r="OFT1" t="s">
        <v>3510</v>
      </c>
      <c r="OFU1" t="s">
        <v>3511</v>
      </c>
      <c r="OFV1" t="s">
        <v>3512</v>
      </c>
      <c r="OFW1" t="s">
        <v>3513</v>
      </c>
      <c r="OFX1" t="s">
        <v>3514</v>
      </c>
      <c r="OFY1" t="s">
        <v>3507</v>
      </c>
      <c r="OFZ1" t="s">
        <v>3508</v>
      </c>
      <c r="OGA1" t="s">
        <v>3509</v>
      </c>
      <c r="OGB1" t="s">
        <v>3510</v>
      </c>
      <c r="OGC1" t="s">
        <v>3511</v>
      </c>
      <c r="OGD1" t="s">
        <v>3512</v>
      </c>
      <c r="OGE1" t="s">
        <v>3513</v>
      </c>
      <c r="OGF1" t="s">
        <v>3514</v>
      </c>
      <c r="OGG1" t="s">
        <v>3507</v>
      </c>
      <c r="OGH1" t="s">
        <v>3508</v>
      </c>
      <c r="OGI1" t="s">
        <v>3509</v>
      </c>
      <c r="OGJ1" t="s">
        <v>3510</v>
      </c>
      <c r="OGK1" t="s">
        <v>3511</v>
      </c>
      <c r="OGL1" t="s">
        <v>3512</v>
      </c>
      <c r="OGM1" t="s">
        <v>3513</v>
      </c>
      <c r="OGN1" t="s">
        <v>3514</v>
      </c>
      <c r="OGO1" t="s">
        <v>3507</v>
      </c>
      <c r="OGP1" t="s">
        <v>3508</v>
      </c>
      <c r="OGQ1" t="s">
        <v>3509</v>
      </c>
      <c r="OGR1" t="s">
        <v>3510</v>
      </c>
      <c r="OGS1" t="s">
        <v>3511</v>
      </c>
      <c r="OGT1" t="s">
        <v>3512</v>
      </c>
      <c r="OGU1" t="s">
        <v>3513</v>
      </c>
      <c r="OGV1" t="s">
        <v>3514</v>
      </c>
      <c r="OGW1" t="s">
        <v>3507</v>
      </c>
      <c r="OGX1" t="s">
        <v>3508</v>
      </c>
      <c r="OGY1" t="s">
        <v>3509</v>
      </c>
      <c r="OGZ1" t="s">
        <v>3510</v>
      </c>
      <c r="OHA1" t="s">
        <v>3511</v>
      </c>
      <c r="OHB1" t="s">
        <v>3512</v>
      </c>
      <c r="OHC1" t="s">
        <v>3513</v>
      </c>
      <c r="OHD1" t="s">
        <v>3514</v>
      </c>
      <c r="OHE1" t="s">
        <v>3507</v>
      </c>
      <c r="OHF1" t="s">
        <v>3508</v>
      </c>
      <c r="OHG1" t="s">
        <v>3509</v>
      </c>
      <c r="OHH1" t="s">
        <v>3510</v>
      </c>
      <c r="OHI1" t="s">
        <v>3511</v>
      </c>
      <c r="OHJ1" t="s">
        <v>3512</v>
      </c>
      <c r="OHK1" t="s">
        <v>3513</v>
      </c>
      <c r="OHL1" t="s">
        <v>3514</v>
      </c>
      <c r="OHM1" t="s">
        <v>3507</v>
      </c>
      <c r="OHN1" t="s">
        <v>3508</v>
      </c>
      <c r="OHO1" t="s">
        <v>3509</v>
      </c>
      <c r="OHP1" t="s">
        <v>3510</v>
      </c>
      <c r="OHQ1" t="s">
        <v>3511</v>
      </c>
      <c r="OHR1" t="s">
        <v>3512</v>
      </c>
      <c r="OHS1" t="s">
        <v>3513</v>
      </c>
      <c r="OHT1" t="s">
        <v>3514</v>
      </c>
      <c r="OHU1" t="s">
        <v>3507</v>
      </c>
      <c r="OHV1" t="s">
        <v>3508</v>
      </c>
      <c r="OHW1" t="s">
        <v>3509</v>
      </c>
      <c r="OHX1" t="s">
        <v>3510</v>
      </c>
      <c r="OHY1" t="s">
        <v>3511</v>
      </c>
      <c r="OHZ1" t="s">
        <v>3512</v>
      </c>
      <c r="OIA1" t="s">
        <v>3513</v>
      </c>
      <c r="OIB1" t="s">
        <v>3514</v>
      </c>
      <c r="OIC1" t="s">
        <v>3507</v>
      </c>
      <c r="OID1" t="s">
        <v>3508</v>
      </c>
      <c r="OIE1" t="s">
        <v>3509</v>
      </c>
      <c r="OIF1" t="s">
        <v>3510</v>
      </c>
      <c r="OIG1" t="s">
        <v>3511</v>
      </c>
      <c r="OIH1" t="s">
        <v>3512</v>
      </c>
      <c r="OII1" t="s">
        <v>3513</v>
      </c>
      <c r="OIJ1" t="s">
        <v>3514</v>
      </c>
      <c r="OIK1" t="s">
        <v>3507</v>
      </c>
      <c r="OIL1" t="s">
        <v>3508</v>
      </c>
      <c r="OIM1" t="s">
        <v>3509</v>
      </c>
      <c r="OIN1" t="s">
        <v>3510</v>
      </c>
      <c r="OIO1" t="s">
        <v>3511</v>
      </c>
      <c r="OIP1" t="s">
        <v>3512</v>
      </c>
      <c r="OIQ1" t="s">
        <v>3513</v>
      </c>
      <c r="OIR1" t="s">
        <v>3514</v>
      </c>
      <c r="OIS1" t="s">
        <v>3507</v>
      </c>
      <c r="OIT1" t="s">
        <v>3508</v>
      </c>
      <c r="OIU1" t="s">
        <v>3509</v>
      </c>
      <c r="OIV1" t="s">
        <v>3510</v>
      </c>
      <c r="OIW1" t="s">
        <v>3511</v>
      </c>
      <c r="OIX1" t="s">
        <v>3512</v>
      </c>
      <c r="OIY1" t="s">
        <v>3513</v>
      </c>
      <c r="OIZ1" t="s">
        <v>3514</v>
      </c>
      <c r="OJA1" t="s">
        <v>3507</v>
      </c>
      <c r="OJB1" t="s">
        <v>3508</v>
      </c>
      <c r="OJC1" t="s">
        <v>3509</v>
      </c>
      <c r="OJD1" t="s">
        <v>3510</v>
      </c>
      <c r="OJE1" t="s">
        <v>3511</v>
      </c>
      <c r="OJF1" t="s">
        <v>3512</v>
      </c>
      <c r="OJG1" t="s">
        <v>3513</v>
      </c>
      <c r="OJH1" t="s">
        <v>3514</v>
      </c>
      <c r="OJI1" t="s">
        <v>3507</v>
      </c>
      <c r="OJJ1" t="s">
        <v>3508</v>
      </c>
      <c r="OJK1" t="s">
        <v>3509</v>
      </c>
      <c r="OJL1" t="s">
        <v>3510</v>
      </c>
      <c r="OJM1" t="s">
        <v>3511</v>
      </c>
      <c r="OJN1" t="s">
        <v>3512</v>
      </c>
      <c r="OJO1" t="s">
        <v>3513</v>
      </c>
      <c r="OJP1" t="s">
        <v>3514</v>
      </c>
      <c r="OJQ1" t="s">
        <v>3507</v>
      </c>
      <c r="OJR1" t="s">
        <v>3508</v>
      </c>
      <c r="OJS1" t="s">
        <v>3509</v>
      </c>
      <c r="OJT1" t="s">
        <v>3510</v>
      </c>
      <c r="OJU1" t="s">
        <v>3511</v>
      </c>
      <c r="OJV1" t="s">
        <v>3512</v>
      </c>
      <c r="OJW1" t="s">
        <v>3513</v>
      </c>
      <c r="OJX1" t="s">
        <v>3514</v>
      </c>
      <c r="OJY1" t="s">
        <v>3507</v>
      </c>
      <c r="OJZ1" t="s">
        <v>3508</v>
      </c>
      <c r="OKA1" t="s">
        <v>3509</v>
      </c>
      <c r="OKB1" t="s">
        <v>3510</v>
      </c>
      <c r="OKC1" t="s">
        <v>3511</v>
      </c>
      <c r="OKD1" t="s">
        <v>3512</v>
      </c>
      <c r="OKE1" t="s">
        <v>3513</v>
      </c>
      <c r="OKF1" t="s">
        <v>3514</v>
      </c>
      <c r="OKG1" t="s">
        <v>3507</v>
      </c>
      <c r="OKH1" t="s">
        <v>3508</v>
      </c>
      <c r="OKI1" t="s">
        <v>3509</v>
      </c>
      <c r="OKJ1" t="s">
        <v>3510</v>
      </c>
      <c r="OKK1" t="s">
        <v>3511</v>
      </c>
      <c r="OKL1" t="s">
        <v>3512</v>
      </c>
      <c r="OKM1" t="s">
        <v>3513</v>
      </c>
      <c r="OKN1" t="s">
        <v>3514</v>
      </c>
      <c r="OKO1" t="s">
        <v>3507</v>
      </c>
      <c r="OKP1" t="s">
        <v>3508</v>
      </c>
      <c r="OKQ1" t="s">
        <v>3509</v>
      </c>
      <c r="OKR1" t="s">
        <v>3510</v>
      </c>
      <c r="OKS1" t="s">
        <v>3511</v>
      </c>
      <c r="OKT1" t="s">
        <v>3512</v>
      </c>
      <c r="OKU1" t="s">
        <v>3513</v>
      </c>
      <c r="OKV1" t="s">
        <v>3514</v>
      </c>
      <c r="OKW1" t="s">
        <v>3507</v>
      </c>
      <c r="OKX1" t="s">
        <v>3508</v>
      </c>
      <c r="OKY1" t="s">
        <v>3509</v>
      </c>
      <c r="OKZ1" t="s">
        <v>3510</v>
      </c>
      <c r="OLA1" t="s">
        <v>3511</v>
      </c>
      <c r="OLB1" t="s">
        <v>3512</v>
      </c>
      <c r="OLC1" t="s">
        <v>3513</v>
      </c>
      <c r="OLD1" t="s">
        <v>3514</v>
      </c>
      <c r="OLE1" t="s">
        <v>3507</v>
      </c>
      <c r="OLF1" t="s">
        <v>3508</v>
      </c>
      <c r="OLG1" t="s">
        <v>3509</v>
      </c>
      <c r="OLH1" t="s">
        <v>3510</v>
      </c>
      <c r="OLI1" t="s">
        <v>3511</v>
      </c>
      <c r="OLJ1" t="s">
        <v>3512</v>
      </c>
      <c r="OLK1" t="s">
        <v>3513</v>
      </c>
      <c r="OLL1" t="s">
        <v>3514</v>
      </c>
      <c r="OLM1" t="s">
        <v>3507</v>
      </c>
      <c r="OLN1" t="s">
        <v>3508</v>
      </c>
      <c r="OLO1" t="s">
        <v>3509</v>
      </c>
      <c r="OLP1" t="s">
        <v>3510</v>
      </c>
      <c r="OLQ1" t="s">
        <v>3511</v>
      </c>
      <c r="OLR1" t="s">
        <v>3512</v>
      </c>
      <c r="OLS1" t="s">
        <v>3513</v>
      </c>
      <c r="OLT1" t="s">
        <v>3514</v>
      </c>
      <c r="OLU1" t="s">
        <v>3507</v>
      </c>
      <c r="OLV1" t="s">
        <v>3508</v>
      </c>
      <c r="OLW1" t="s">
        <v>3509</v>
      </c>
      <c r="OLX1" t="s">
        <v>3510</v>
      </c>
      <c r="OLY1" t="s">
        <v>3511</v>
      </c>
      <c r="OLZ1" t="s">
        <v>3512</v>
      </c>
      <c r="OMA1" t="s">
        <v>3513</v>
      </c>
      <c r="OMB1" t="s">
        <v>3514</v>
      </c>
      <c r="OMC1" t="s">
        <v>3507</v>
      </c>
      <c r="OMD1" t="s">
        <v>3508</v>
      </c>
      <c r="OME1" t="s">
        <v>3509</v>
      </c>
      <c r="OMF1" t="s">
        <v>3510</v>
      </c>
      <c r="OMG1" t="s">
        <v>3511</v>
      </c>
      <c r="OMH1" t="s">
        <v>3512</v>
      </c>
      <c r="OMI1" t="s">
        <v>3513</v>
      </c>
      <c r="OMJ1" t="s">
        <v>3514</v>
      </c>
      <c r="OMK1" t="s">
        <v>3507</v>
      </c>
      <c r="OML1" t="s">
        <v>3508</v>
      </c>
      <c r="OMM1" t="s">
        <v>3509</v>
      </c>
      <c r="OMN1" t="s">
        <v>3510</v>
      </c>
      <c r="OMO1" t="s">
        <v>3511</v>
      </c>
      <c r="OMP1" t="s">
        <v>3512</v>
      </c>
      <c r="OMQ1" t="s">
        <v>3513</v>
      </c>
      <c r="OMR1" t="s">
        <v>3514</v>
      </c>
      <c r="OMS1" t="s">
        <v>3507</v>
      </c>
      <c r="OMT1" t="s">
        <v>3508</v>
      </c>
      <c r="OMU1" t="s">
        <v>3509</v>
      </c>
      <c r="OMV1" t="s">
        <v>3510</v>
      </c>
      <c r="OMW1" t="s">
        <v>3511</v>
      </c>
      <c r="OMX1" t="s">
        <v>3512</v>
      </c>
      <c r="OMY1" t="s">
        <v>3513</v>
      </c>
      <c r="OMZ1" t="s">
        <v>3514</v>
      </c>
      <c r="ONA1" t="s">
        <v>3507</v>
      </c>
      <c r="ONB1" t="s">
        <v>3508</v>
      </c>
      <c r="ONC1" t="s">
        <v>3509</v>
      </c>
      <c r="OND1" t="s">
        <v>3510</v>
      </c>
      <c r="ONE1" t="s">
        <v>3511</v>
      </c>
      <c r="ONF1" t="s">
        <v>3512</v>
      </c>
      <c r="ONG1" t="s">
        <v>3513</v>
      </c>
      <c r="ONH1" t="s">
        <v>3514</v>
      </c>
      <c r="ONI1" t="s">
        <v>3507</v>
      </c>
      <c r="ONJ1" t="s">
        <v>3508</v>
      </c>
      <c r="ONK1" t="s">
        <v>3509</v>
      </c>
      <c r="ONL1" t="s">
        <v>3510</v>
      </c>
      <c r="ONM1" t="s">
        <v>3511</v>
      </c>
      <c r="ONN1" t="s">
        <v>3512</v>
      </c>
      <c r="ONO1" t="s">
        <v>3513</v>
      </c>
      <c r="ONP1" t="s">
        <v>3514</v>
      </c>
      <c r="ONQ1" t="s">
        <v>3507</v>
      </c>
      <c r="ONR1" t="s">
        <v>3508</v>
      </c>
      <c r="ONS1" t="s">
        <v>3509</v>
      </c>
      <c r="ONT1" t="s">
        <v>3510</v>
      </c>
      <c r="ONU1" t="s">
        <v>3511</v>
      </c>
      <c r="ONV1" t="s">
        <v>3512</v>
      </c>
      <c r="ONW1" t="s">
        <v>3513</v>
      </c>
      <c r="ONX1" t="s">
        <v>3514</v>
      </c>
      <c r="ONY1" t="s">
        <v>3507</v>
      </c>
      <c r="ONZ1" t="s">
        <v>3508</v>
      </c>
      <c r="OOA1" t="s">
        <v>3509</v>
      </c>
      <c r="OOB1" t="s">
        <v>3510</v>
      </c>
      <c r="OOC1" t="s">
        <v>3511</v>
      </c>
      <c r="OOD1" t="s">
        <v>3512</v>
      </c>
      <c r="OOE1" t="s">
        <v>3513</v>
      </c>
      <c r="OOF1" t="s">
        <v>3514</v>
      </c>
      <c r="OOG1" t="s">
        <v>3507</v>
      </c>
      <c r="OOH1" t="s">
        <v>3508</v>
      </c>
      <c r="OOI1" t="s">
        <v>3509</v>
      </c>
      <c r="OOJ1" t="s">
        <v>3510</v>
      </c>
      <c r="OOK1" t="s">
        <v>3511</v>
      </c>
      <c r="OOL1" t="s">
        <v>3512</v>
      </c>
      <c r="OOM1" t="s">
        <v>3513</v>
      </c>
      <c r="OON1" t="s">
        <v>3514</v>
      </c>
      <c r="OOO1" t="s">
        <v>3507</v>
      </c>
      <c r="OOP1" t="s">
        <v>3508</v>
      </c>
      <c r="OOQ1" t="s">
        <v>3509</v>
      </c>
      <c r="OOR1" t="s">
        <v>3510</v>
      </c>
      <c r="OOS1" t="s">
        <v>3511</v>
      </c>
      <c r="OOT1" t="s">
        <v>3512</v>
      </c>
      <c r="OOU1" t="s">
        <v>3513</v>
      </c>
      <c r="OOV1" t="s">
        <v>3514</v>
      </c>
      <c r="OOW1" t="s">
        <v>3507</v>
      </c>
      <c r="OOX1" t="s">
        <v>3508</v>
      </c>
      <c r="OOY1" t="s">
        <v>3509</v>
      </c>
      <c r="OOZ1" t="s">
        <v>3510</v>
      </c>
      <c r="OPA1" t="s">
        <v>3511</v>
      </c>
      <c r="OPB1" t="s">
        <v>3512</v>
      </c>
      <c r="OPC1" t="s">
        <v>3513</v>
      </c>
      <c r="OPD1" t="s">
        <v>3514</v>
      </c>
      <c r="OPE1" t="s">
        <v>3507</v>
      </c>
      <c r="OPF1" t="s">
        <v>3508</v>
      </c>
      <c r="OPG1" t="s">
        <v>3509</v>
      </c>
      <c r="OPH1" t="s">
        <v>3510</v>
      </c>
      <c r="OPI1" t="s">
        <v>3511</v>
      </c>
      <c r="OPJ1" t="s">
        <v>3512</v>
      </c>
      <c r="OPK1" t="s">
        <v>3513</v>
      </c>
      <c r="OPL1" t="s">
        <v>3514</v>
      </c>
      <c r="OPM1" t="s">
        <v>3507</v>
      </c>
      <c r="OPN1" t="s">
        <v>3508</v>
      </c>
      <c r="OPO1" t="s">
        <v>3509</v>
      </c>
      <c r="OPP1" t="s">
        <v>3510</v>
      </c>
      <c r="OPQ1" t="s">
        <v>3511</v>
      </c>
      <c r="OPR1" t="s">
        <v>3512</v>
      </c>
      <c r="OPS1" t="s">
        <v>3513</v>
      </c>
      <c r="OPT1" t="s">
        <v>3514</v>
      </c>
      <c r="OPU1" t="s">
        <v>3507</v>
      </c>
      <c r="OPV1" t="s">
        <v>3508</v>
      </c>
      <c r="OPW1" t="s">
        <v>3509</v>
      </c>
      <c r="OPX1" t="s">
        <v>3510</v>
      </c>
      <c r="OPY1" t="s">
        <v>3511</v>
      </c>
      <c r="OPZ1" t="s">
        <v>3512</v>
      </c>
      <c r="OQA1" t="s">
        <v>3513</v>
      </c>
      <c r="OQB1" t="s">
        <v>3514</v>
      </c>
      <c r="OQC1" t="s">
        <v>3507</v>
      </c>
      <c r="OQD1" t="s">
        <v>3508</v>
      </c>
      <c r="OQE1" t="s">
        <v>3509</v>
      </c>
      <c r="OQF1" t="s">
        <v>3510</v>
      </c>
      <c r="OQG1" t="s">
        <v>3511</v>
      </c>
      <c r="OQH1" t="s">
        <v>3512</v>
      </c>
      <c r="OQI1" t="s">
        <v>3513</v>
      </c>
      <c r="OQJ1" t="s">
        <v>3514</v>
      </c>
      <c r="OQK1" t="s">
        <v>3507</v>
      </c>
      <c r="OQL1" t="s">
        <v>3508</v>
      </c>
      <c r="OQM1" t="s">
        <v>3509</v>
      </c>
      <c r="OQN1" t="s">
        <v>3510</v>
      </c>
      <c r="OQO1" t="s">
        <v>3511</v>
      </c>
      <c r="OQP1" t="s">
        <v>3512</v>
      </c>
      <c r="OQQ1" t="s">
        <v>3513</v>
      </c>
      <c r="OQR1" t="s">
        <v>3514</v>
      </c>
      <c r="OQS1" t="s">
        <v>3507</v>
      </c>
      <c r="OQT1" t="s">
        <v>3508</v>
      </c>
      <c r="OQU1" t="s">
        <v>3509</v>
      </c>
      <c r="OQV1" t="s">
        <v>3510</v>
      </c>
      <c r="OQW1" t="s">
        <v>3511</v>
      </c>
      <c r="OQX1" t="s">
        <v>3512</v>
      </c>
      <c r="OQY1" t="s">
        <v>3513</v>
      </c>
      <c r="OQZ1" t="s">
        <v>3514</v>
      </c>
      <c r="ORA1" t="s">
        <v>3507</v>
      </c>
      <c r="ORB1" t="s">
        <v>3508</v>
      </c>
      <c r="ORC1" t="s">
        <v>3509</v>
      </c>
      <c r="ORD1" t="s">
        <v>3510</v>
      </c>
      <c r="ORE1" t="s">
        <v>3511</v>
      </c>
      <c r="ORF1" t="s">
        <v>3512</v>
      </c>
      <c r="ORG1" t="s">
        <v>3513</v>
      </c>
      <c r="ORH1" t="s">
        <v>3514</v>
      </c>
      <c r="ORI1" t="s">
        <v>3507</v>
      </c>
      <c r="ORJ1" t="s">
        <v>3508</v>
      </c>
      <c r="ORK1" t="s">
        <v>3509</v>
      </c>
      <c r="ORL1" t="s">
        <v>3510</v>
      </c>
      <c r="ORM1" t="s">
        <v>3511</v>
      </c>
      <c r="ORN1" t="s">
        <v>3512</v>
      </c>
      <c r="ORO1" t="s">
        <v>3513</v>
      </c>
      <c r="ORP1" t="s">
        <v>3514</v>
      </c>
      <c r="ORQ1" t="s">
        <v>3507</v>
      </c>
      <c r="ORR1" t="s">
        <v>3508</v>
      </c>
      <c r="ORS1" t="s">
        <v>3509</v>
      </c>
      <c r="ORT1" t="s">
        <v>3510</v>
      </c>
      <c r="ORU1" t="s">
        <v>3511</v>
      </c>
      <c r="ORV1" t="s">
        <v>3512</v>
      </c>
      <c r="ORW1" t="s">
        <v>3513</v>
      </c>
      <c r="ORX1" t="s">
        <v>3514</v>
      </c>
      <c r="ORY1" t="s">
        <v>3507</v>
      </c>
      <c r="ORZ1" t="s">
        <v>3508</v>
      </c>
      <c r="OSA1" t="s">
        <v>3509</v>
      </c>
      <c r="OSB1" t="s">
        <v>3510</v>
      </c>
      <c r="OSC1" t="s">
        <v>3511</v>
      </c>
      <c r="OSD1" t="s">
        <v>3512</v>
      </c>
      <c r="OSE1" t="s">
        <v>3513</v>
      </c>
      <c r="OSF1" t="s">
        <v>3514</v>
      </c>
      <c r="OSG1" t="s">
        <v>3507</v>
      </c>
      <c r="OSH1" t="s">
        <v>3508</v>
      </c>
      <c r="OSI1" t="s">
        <v>3509</v>
      </c>
      <c r="OSJ1" t="s">
        <v>3510</v>
      </c>
      <c r="OSK1" t="s">
        <v>3511</v>
      </c>
      <c r="OSL1" t="s">
        <v>3512</v>
      </c>
      <c r="OSM1" t="s">
        <v>3513</v>
      </c>
      <c r="OSN1" t="s">
        <v>3514</v>
      </c>
      <c r="OSO1" t="s">
        <v>3507</v>
      </c>
      <c r="OSP1" t="s">
        <v>3508</v>
      </c>
      <c r="OSQ1" t="s">
        <v>3509</v>
      </c>
      <c r="OSR1" t="s">
        <v>3510</v>
      </c>
      <c r="OSS1" t="s">
        <v>3511</v>
      </c>
      <c r="OST1" t="s">
        <v>3512</v>
      </c>
      <c r="OSU1" t="s">
        <v>3513</v>
      </c>
      <c r="OSV1" t="s">
        <v>3514</v>
      </c>
      <c r="OSW1" t="s">
        <v>3507</v>
      </c>
      <c r="OSX1" t="s">
        <v>3508</v>
      </c>
      <c r="OSY1" t="s">
        <v>3509</v>
      </c>
      <c r="OSZ1" t="s">
        <v>3510</v>
      </c>
      <c r="OTA1" t="s">
        <v>3511</v>
      </c>
      <c r="OTB1" t="s">
        <v>3512</v>
      </c>
      <c r="OTC1" t="s">
        <v>3513</v>
      </c>
      <c r="OTD1" t="s">
        <v>3514</v>
      </c>
      <c r="OTE1" t="s">
        <v>3507</v>
      </c>
      <c r="OTF1" t="s">
        <v>3508</v>
      </c>
      <c r="OTG1" t="s">
        <v>3509</v>
      </c>
      <c r="OTH1" t="s">
        <v>3510</v>
      </c>
      <c r="OTI1" t="s">
        <v>3511</v>
      </c>
      <c r="OTJ1" t="s">
        <v>3512</v>
      </c>
      <c r="OTK1" t="s">
        <v>3513</v>
      </c>
      <c r="OTL1" t="s">
        <v>3514</v>
      </c>
      <c r="OTM1" t="s">
        <v>3507</v>
      </c>
      <c r="OTN1" t="s">
        <v>3508</v>
      </c>
      <c r="OTO1" t="s">
        <v>3509</v>
      </c>
      <c r="OTP1" t="s">
        <v>3510</v>
      </c>
      <c r="OTQ1" t="s">
        <v>3511</v>
      </c>
      <c r="OTR1" t="s">
        <v>3512</v>
      </c>
      <c r="OTS1" t="s">
        <v>3513</v>
      </c>
      <c r="OTT1" t="s">
        <v>3514</v>
      </c>
      <c r="OTU1" t="s">
        <v>3507</v>
      </c>
      <c r="OTV1" t="s">
        <v>3508</v>
      </c>
      <c r="OTW1" t="s">
        <v>3509</v>
      </c>
      <c r="OTX1" t="s">
        <v>3510</v>
      </c>
      <c r="OTY1" t="s">
        <v>3511</v>
      </c>
      <c r="OTZ1" t="s">
        <v>3512</v>
      </c>
      <c r="OUA1" t="s">
        <v>3513</v>
      </c>
      <c r="OUB1" t="s">
        <v>3514</v>
      </c>
      <c r="OUC1" t="s">
        <v>3507</v>
      </c>
      <c r="OUD1" t="s">
        <v>3508</v>
      </c>
      <c r="OUE1" t="s">
        <v>3509</v>
      </c>
      <c r="OUF1" t="s">
        <v>3510</v>
      </c>
      <c r="OUG1" t="s">
        <v>3511</v>
      </c>
      <c r="OUH1" t="s">
        <v>3512</v>
      </c>
      <c r="OUI1" t="s">
        <v>3513</v>
      </c>
      <c r="OUJ1" t="s">
        <v>3514</v>
      </c>
      <c r="OUK1" t="s">
        <v>3507</v>
      </c>
      <c r="OUL1" t="s">
        <v>3508</v>
      </c>
      <c r="OUM1" t="s">
        <v>3509</v>
      </c>
      <c r="OUN1" t="s">
        <v>3510</v>
      </c>
      <c r="OUO1" t="s">
        <v>3511</v>
      </c>
      <c r="OUP1" t="s">
        <v>3512</v>
      </c>
      <c r="OUQ1" t="s">
        <v>3513</v>
      </c>
      <c r="OUR1" t="s">
        <v>3514</v>
      </c>
      <c r="OUS1" t="s">
        <v>3507</v>
      </c>
      <c r="OUT1" t="s">
        <v>3508</v>
      </c>
      <c r="OUU1" t="s">
        <v>3509</v>
      </c>
      <c r="OUV1" t="s">
        <v>3510</v>
      </c>
      <c r="OUW1" t="s">
        <v>3511</v>
      </c>
      <c r="OUX1" t="s">
        <v>3512</v>
      </c>
      <c r="OUY1" t="s">
        <v>3513</v>
      </c>
      <c r="OUZ1" t="s">
        <v>3514</v>
      </c>
      <c r="OVA1" t="s">
        <v>3507</v>
      </c>
      <c r="OVB1" t="s">
        <v>3508</v>
      </c>
      <c r="OVC1" t="s">
        <v>3509</v>
      </c>
      <c r="OVD1" t="s">
        <v>3510</v>
      </c>
      <c r="OVE1" t="s">
        <v>3511</v>
      </c>
      <c r="OVF1" t="s">
        <v>3512</v>
      </c>
      <c r="OVG1" t="s">
        <v>3513</v>
      </c>
      <c r="OVH1" t="s">
        <v>3514</v>
      </c>
      <c r="OVI1" t="s">
        <v>3507</v>
      </c>
      <c r="OVJ1" t="s">
        <v>3508</v>
      </c>
      <c r="OVK1" t="s">
        <v>3509</v>
      </c>
      <c r="OVL1" t="s">
        <v>3510</v>
      </c>
      <c r="OVM1" t="s">
        <v>3511</v>
      </c>
      <c r="OVN1" t="s">
        <v>3512</v>
      </c>
      <c r="OVO1" t="s">
        <v>3513</v>
      </c>
      <c r="OVP1" t="s">
        <v>3514</v>
      </c>
      <c r="OVQ1" t="s">
        <v>3507</v>
      </c>
      <c r="OVR1" t="s">
        <v>3508</v>
      </c>
      <c r="OVS1" t="s">
        <v>3509</v>
      </c>
      <c r="OVT1" t="s">
        <v>3510</v>
      </c>
      <c r="OVU1" t="s">
        <v>3511</v>
      </c>
      <c r="OVV1" t="s">
        <v>3512</v>
      </c>
      <c r="OVW1" t="s">
        <v>3513</v>
      </c>
      <c r="OVX1" t="s">
        <v>3514</v>
      </c>
      <c r="OVY1" t="s">
        <v>3507</v>
      </c>
      <c r="OVZ1" t="s">
        <v>3508</v>
      </c>
      <c r="OWA1" t="s">
        <v>3509</v>
      </c>
      <c r="OWB1" t="s">
        <v>3510</v>
      </c>
      <c r="OWC1" t="s">
        <v>3511</v>
      </c>
      <c r="OWD1" t="s">
        <v>3512</v>
      </c>
      <c r="OWE1" t="s">
        <v>3513</v>
      </c>
      <c r="OWF1" t="s">
        <v>3514</v>
      </c>
      <c r="OWG1" t="s">
        <v>3507</v>
      </c>
      <c r="OWH1" t="s">
        <v>3508</v>
      </c>
      <c r="OWI1" t="s">
        <v>3509</v>
      </c>
      <c r="OWJ1" t="s">
        <v>3510</v>
      </c>
      <c r="OWK1" t="s">
        <v>3511</v>
      </c>
      <c r="OWL1" t="s">
        <v>3512</v>
      </c>
      <c r="OWM1" t="s">
        <v>3513</v>
      </c>
      <c r="OWN1" t="s">
        <v>3514</v>
      </c>
      <c r="OWO1" t="s">
        <v>3507</v>
      </c>
      <c r="OWP1" t="s">
        <v>3508</v>
      </c>
      <c r="OWQ1" t="s">
        <v>3509</v>
      </c>
      <c r="OWR1" t="s">
        <v>3510</v>
      </c>
      <c r="OWS1" t="s">
        <v>3511</v>
      </c>
      <c r="OWT1" t="s">
        <v>3512</v>
      </c>
      <c r="OWU1" t="s">
        <v>3513</v>
      </c>
      <c r="OWV1" t="s">
        <v>3514</v>
      </c>
      <c r="OWW1" t="s">
        <v>3507</v>
      </c>
      <c r="OWX1" t="s">
        <v>3508</v>
      </c>
      <c r="OWY1" t="s">
        <v>3509</v>
      </c>
      <c r="OWZ1" t="s">
        <v>3510</v>
      </c>
      <c r="OXA1" t="s">
        <v>3511</v>
      </c>
      <c r="OXB1" t="s">
        <v>3512</v>
      </c>
      <c r="OXC1" t="s">
        <v>3513</v>
      </c>
      <c r="OXD1" t="s">
        <v>3514</v>
      </c>
      <c r="OXE1" t="s">
        <v>3507</v>
      </c>
      <c r="OXF1" t="s">
        <v>3508</v>
      </c>
      <c r="OXG1" t="s">
        <v>3509</v>
      </c>
      <c r="OXH1" t="s">
        <v>3510</v>
      </c>
      <c r="OXI1" t="s">
        <v>3511</v>
      </c>
      <c r="OXJ1" t="s">
        <v>3512</v>
      </c>
      <c r="OXK1" t="s">
        <v>3513</v>
      </c>
      <c r="OXL1" t="s">
        <v>3514</v>
      </c>
      <c r="OXM1" t="s">
        <v>3507</v>
      </c>
      <c r="OXN1" t="s">
        <v>3508</v>
      </c>
      <c r="OXO1" t="s">
        <v>3509</v>
      </c>
      <c r="OXP1" t="s">
        <v>3510</v>
      </c>
      <c r="OXQ1" t="s">
        <v>3511</v>
      </c>
      <c r="OXR1" t="s">
        <v>3512</v>
      </c>
      <c r="OXS1" t="s">
        <v>3513</v>
      </c>
      <c r="OXT1" t="s">
        <v>3514</v>
      </c>
      <c r="OXU1" t="s">
        <v>3507</v>
      </c>
      <c r="OXV1" t="s">
        <v>3508</v>
      </c>
      <c r="OXW1" t="s">
        <v>3509</v>
      </c>
      <c r="OXX1" t="s">
        <v>3510</v>
      </c>
      <c r="OXY1" t="s">
        <v>3511</v>
      </c>
      <c r="OXZ1" t="s">
        <v>3512</v>
      </c>
      <c r="OYA1" t="s">
        <v>3513</v>
      </c>
      <c r="OYB1" t="s">
        <v>3514</v>
      </c>
      <c r="OYC1" t="s">
        <v>3507</v>
      </c>
      <c r="OYD1" t="s">
        <v>3508</v>
      </c>
      <c r="OYE1" t="s">
        <v>3509</v>
      </c>
      <c r="OYF1" t="s">
        <v>3510</v>
      </c>
      <c r="OYG1" t="s">
        <v>3511</v>
      </c>
      <c r="OYH1" t="s">
        <v>3512</v>
      </c>
      <c r="OYI1" t="s">
        <v>3513</v>
      </c>
      <c r="OYJ1" t="s">
        <v>3514</v>
      </c>
      <c r="OYK1" t="s">
        <v>3507</v>
      </c>
      <c r="OYL1" t="s">
        <v>3508</v>
      </c>
      <c r="OYM1" t="s">
        <v>3509</v>
      </c>
      <c r="OYN1" t="s">
        <v>3510</v>
      </c>
      <c r="OYO1" t="s">
        <v>3511</v>
      </c>
      <c r="OYP1" t="s">
        <v>3512</v>
      </c>
      <c r="OYQ1" t="s">
        <v>3513</v>
      </c>
      <c r="OYR1" t="s">
        <v>3514</v>
      </c>
      <c r="OYS1" t="s">
        <v>3507</v>
      </c>
      <c r="OYT1" t="s">
        <v>3508</v>
      </c>
      <c r="OYU1" t="s">
        <v>3509</v>
      </c>
      <c r="OYV1" t="s">
        <v>3510</v>
      </c>
      <c r="OYW1" t="s">
        <v>3511</v>
      </c>
      <c r="OYX1" t="s">
        <v>3512</v>
      </c>
      <c r="OYY1" t="s">
        <v>3513</v>
      </c>
      <c r="OYZ1" t="s">
        <v>3514</v>
      </c>
      <c r="OZA1" t="s">
        <v>3507</v>
      </c>
      <c r="OZB1" t="s">
        <v>3508</v>
      </c>
      <c r="OZC1" t="s">
        <v>3509</v>
      </c>
      <c r="OZD1" t="s">
        <v>3510</v>
      </c>
      <c r="OZE1" t="s">
        <v>3511</v>
      </c>
      <c r="OZF1" t="s">
        <v>3512</v>
      </c>
      <c r="OZG1" t="s">
        <v>3513</v>
      </c>
      <c r="OZH1" t="s">
        <v>3514</v>
      </c>
      <c r="OZI1" t="s">
        <v>3507</v>
      </c>
      <c r="OZJ1" t="s">
        <v>3508</v>
      </c>
      <c r="OZK1" t="s">
        <v>3509</v>
      </c>
      <c r="OZL1" t="s">
        <v>3510</v>
      </c>
      <c r="OZM1" t="s">
        <v>3511</v>
      </c>
      <c r="OZN1" t="s">
        <v>3512</v>
      </c>
      <c r="OZO1" t="s">
        <v>3513</v>
      </c>
      <c r="OZP1" t="s">
        <v>3514</v>
      </c>
      <c r="OZQ1" t="s">
        <v>3507</v>
      </c>
      <c r="OZR1" t="s">
        <v>3508</v>
      </c>
      <c r="OZS1" t="s">
        <v>3509</v>
      </c>
      <c r="OZT1" t="s">
        <v>3510</v>
      </c>
      <c r="OZU1" t="s">
        <v>3511</v>
      </c>
      <c r="OZV1" t="s">
        <v>3512</v>
      </c>
      <c r="OZW1" t="s">
        <v>3513</v>
      </c>
      <c r="OZX1" t="s">
        <v>3514</v>
      </c>
      <c r="OZY1" t="s">
        <v>3507</v>
      </c>
      <c r="OZZ1" t="s">
        <v>3508</v>
      </c>
      <c r="PAA1" t="s">
        <v>3509</v>
      </c>
      <c r="PAB1" t="s">
        <v>3510</v>
      </c>
      <c r="PAC1" t="s">
        <v>3511</v>
      </c>
      <c r="PAD1" t="s">
        <v>3512</v>
      </c>
      <c r="PAE1" t="s">
        <v>3513</v>
      </c>
      <c r="PAF1" t="s">
        <v>3514</v>
      </c>
      <c r="PAG1" t="s">
        <v>3507</v>
      </c>
      <c r="PAH1" t="s">
        <v>3508</v>
      </c>
      <c r="PAI1" t="s">
        <v>3509</v>
      </c>
      <c r="PAJ1" t="s">
        <v>3510</v>
      </c>
      <c r="PAK1" t="s">
        <v>3511</v>
      </c>
      <c r="PAL1" t="s">
        <v>3512</v>
      </c>
      <c r="PAM1" t="s">
        <v>3513</v>
      </c>
      <c r="PAN1" t="s">
        <v>3514</v>
      </c>
      <c r="PAO1" t="s">
        <v>3507</v>
      </c>
      <c r="PAP1" t="s">
        <v>3508</v>
      </c>
      <c r="PAQ1" t="s">
        <v>3509</v>
      </c>
      <c r="PAR1" t="s">
        <v>3510</v>
      </c>
      <c r="PAS1" t="s">
        <v>3511</v>
      </c>
      <c r="PAT1" t="s">
        <v>3512</v>
      </c>
      <c r="PAU1" t="s">
        <v>3513</v>
      </c>
      <c r="PAV1" t="s">
        <v>3514</v>
      </c>
      <c r="PAW1" t="s">
        <v>3507</v>
      </c>
      <c r="PAX1" t="s">
        <v>3508</v>
      </c>
      <c r="PAY1" t="s">
        <v>3509</v>
      </c>
      <c r="PAZ1" t="s">
        <v>3510</v>
      </c>
      <c r="PBA1" t="s">
        <v>3511</v>
      </c>
      <c r="PBB1" t="s">
        <v>3512</v>
      </c>
      <c r="PBC1" t="s">
        <v>3513</v>
      </c>
      <c r="PBD1" t="s">
        <v>3514</v>
      </c>
      <c r="PBE1" t="s">
        <v>3507</v>
      </c>
      <c r="PBF1" t="s">
        <v>3508</v>
      </c>
      <c r="PBG1" t="s">
        <v>3509</v>
      </c>
      <c r="PBH1" t="s">
        <v>3510</v>
      </c>
      <c r="PBI1" t="s">
        <v>3511</v>
      </c>
      <c r="PBJ1" t="s">
        <v>3512</v>
      </c>
      <c r="PBK1" t="s">
        <v>3513</v>
      </c>
      <c r="PBL1" t="s">
        <v>3514</v>
      </c>
      <c r="PBM1" t="s">
        <v>3507</v>
      </c>
      <c r="PBN1" t="s">
        <v>3508</v>
      </c>
      <c r="PBO1" t="s">
        <v>3509</v>
      </c>
      <c r="PBP1" t="s">
        <v>3510</v>
      </c>
      <c r="PBQ1" t="s">
        <v>3511</v>
      </c>
      <c r="PBR1" t="s">
        <v>3512</v>
      </c>
      <c r="PBS1" t="s">
        <v>3513</v>
      </c>
      <c r="PBT1" t="s">
        <v>3514</v>
      </c>
      <c r="PBU1" t="s">
        <v>3507</v>
      </c>
      <c r="PBV1" t="s">
        <v>3508</v>
      </c>
      <c r="PBW1" t="s">
        <v>3509</v>
      </c>
      <c r="PBX1" t="s">
        <v>3510</v>
      </c>
      <c r="PBY1" t="s">
        <v>3511</v>
      </c>
      <c r="PBZ1" t="s">
        <v>3512</v>
      </c>
      <c r="PCA1" t="s">
        <v>3513</v>
      </c>
      <c r="PCB1" t="s">
        <v>3514</v>
      </c>
      <c r="PCC1" t="s">
        <v>3507</v>
      </c>
      <c r="PCD1" t="s">
        <v>3508</v>
      </c>
      <c r="PCE1" t="s">
        <v>3509</v>
      </c>
      <c r="PCF1" t="s">
        <v>3510</v>
      </c>
      <c r="PCG1" t="s">
        <v>3511</v>
      </c>
      <c r="PCH1" t="s">
        <v>3512</v>
      </c>
      <c r="PCI1" t="s">
        <v>3513</v>
      </c>
      <c r="PCJ1" t="s">
        <v>3514</v>
      </c>
      <c r="PCK1" t="s">
        <v>3507</v>
      </c>
      <c r="PCL1" t="s">
        <v>3508</v>
      </c>
      <c r="PCM1" t="s">
        <v>3509</v>
      </c>
      <c r="PCN1" t="s">
        <v>3510</v>
      </c>
      <c r="PCO1" t="s">
        <v>3511</v>
      </c>
      <c r="PCP1" t="s">
        <v>3512</v>
      </c>
      <c r="PCQ1" t="s">
        <v>3513</v>
      </c>
      <c r="PCR1" t="s">
        <v>3514</v>
      </c>
      <c r="PCS1" t="s">
        <v>3507</v>
      </c>
      <c r="PCT1" t="s">
        <v>3508</v>
      </c>
      <c r="PCU1" t="s">
        <v>3509</v>
      </c>
      <c r="PCV1" t="s">
        <v>3510</v>
      </c>
      <c r="PCW1" t="s">
        <v>3511</v>
      </c>
      <c r="PCX1" t="s">
        <v>3512</v>
      </c>
      <c r="PCY1" t="s">
        <v>3513</v>
      </c>
      <c r="PCZ1" t="s">
        <v>3514</v>
      </c>
      <c r="PDA1" t="s">
        <v>3507</v>
      </c>
      <c r="PDB1" t="s">
        <v>3508</v>
      </c>
      <c r="PDC1" t="s">
        <v>3509</v>
      </c>
      <c r="PDD1" t="s">
        <v>3510</v>
      </c>
      <c r="PDE1" t="s">
        <v>3511</v>
      </c>
      <c r="PDF1" t="s">
        <v>3512</v>
      </c>
      <c r="PDG1" t="s">
        <v>3513</v>
      </c>
      <c r="PDH1" t="s">
        <v>3514</v>
      </c>
      <c r="PDI1" t="s">
        <v>3507</v>
      </c>
      <c r="PDJ1" t="s">
        <v>3508</v>
      </c>
      <c r="PDK1" t="s">
        <v>3509</v>
      </c>
      <c r="PDL1" t="s">
        <v>3510</v>
      </c>
      <c r="PDM1" t="s">
        <v>3511</v>
      </c>
      <c r="PDN1" t="s">
        <v>3512</v>
      </c>
      <c r="PDO1" t="s">
        <v>3513</v>
      </c>
      <c r="PDP1" t="s">
        <v>3514</v>
      </c>
      <c r="PDQ1" t="s">
        <v>3507</v>
      </c>
      <c r="PDR1" t="s">
        <v>3508</v>
      </c>
      <c r="PDS1" t="s">
        <v>3509</v>
      </c>
      <c r="PDT1" t="s">
        <v>3510</v>
      </c>
      <c r="PDU1" t="s">
        <v>3511</v>
      </c>
      <c r="PDV1" t="s">
        <v>3512</v>
      </c>
      <c r="PDW1" t="s">
        <v>3513</v>
      </c>
      <c r="PDX1" t="s">
        <v>3514</v>
      </c>
      <c r="PDY1" t="s">
        <v>3507</v>
      </c>
      <c r="PDZ1" t="s">
        <v>3508</v>
      </c>
      <c r="PEA1" t="s">
        <v>3509</v>
      </c>
      <c r="PEB1" t="s">
        <v>3510</v>
      </c>
      <c r="PEC1" t="s">
        <v>3511</v>
      </c>
      <c r="PED1" t="s">
        <v>3512</v>
      </c>
      <c r="PEE1" t="s">
        <v>3513</v>
      </c>
      <c r="PEF1" t="s">
        <v>3514</v>
      </c>
      <c r="PEG1" t="s">
        <v>3507</v>
      </c>
      <c r="PEH1" t="s">
        <v>3508</v>
      </c>
      <c r="PEI1" t="s">
        <v>3509</v>
      </c>
      <c r="PEJ1" t="s">
        <v>3510</v>
      </c>
      <c r="PEK1" t="s">
        <v>3511</v>
      </c>
      <c r="PEL1" t="s">
        <v>3512</v>
      </c>
      <c r="PEM1" t="s">
        <v>3513</v>
      </c>
      <c r="PEN1" t="s">
        <v>3514</v>
      </c>
      <c r="PEO1" t="s">
        <v>3507</v>
      </c>
      <c r="PEP1" t="s">
        <v>3508</v>
      </c>
      <c r="PEQ1" t="s">
        <v>3509</v>
      </c>
      <c r="PER1" t="s">
        <v>3510</v>
      </c>
      <c r="PES1" t="s">
        <v>3511</v>
      </c>
      <c r="PET1" t="s">
        <v>3512</v>
      </c>
      <c r="PEU1" t="s">
        <v>3513</v>
      </c>
      <c r="PEV1" t="s">
        <v>3514</v>
      </c>
      <c r="PEW1" t="s">
        <v>3507</v>
      </c>
      <c r="PEX1" t="s">
        <v>3508</v>
      </c>
      <c r="PEY1" t="s">
        <v>3509</v>
      </c>
      <c r="PEZ1" t="s">
        <v>3510</v>
      </c>
      <c r="PFA1" t="s">
        <v>3511</v>
      </c>
      <c r="PFB1" t="s">
        <v>3512</v>
      </c>
      <c r="PFC1" t="s">
        <v>3513</v>
      </c>
      <c r="PFD1" t="s">
        <v>3514</v>
      </c>
      <c r="PFE1" t="s">
        <v>3507</v>
      </c>
      <c r="PFF1" t="s">
        <v>3508</v>
      </c>
      <c r="PFG1" t="s">
        <v>3509</v>
      </c>
      <c r="PFH1" t="s">
        <v>3510</v>
      </c>
      <c r="PFI1" t="s">
        <v>3511</v>
      </c>
      <c r="PFJ1" t="s">
        <v>3512</v>
      </c>
      <c r="PFK1" t="s">
        <v>3513</v>
      </c>
      <c r="PFL1" t="s">
        <v>3514</v>
      </c>
      <c r="PFM1" t="s">
        <v>3507</v>
      </c>
      <c r="PFN1" t="s">
        <v>3508</v>
      </c>
      <c r="PFO1" t="s">
        <v>3509</v>
      </c>
      <c r="PFP1" t="s">
        <v>3510</v>
      </c>
      <c r="PFQ1" t="s">
        <v>3511</v>
      </c>
      <c r="PFR1" t="s">
        <v>3512</v>
      </c>
      <c r="PFS1" t="s">
        <v>3513</v>
      </c>
      <c r="PFT1" t="s">
        <v>3514</v>
      </c>
      <c r="PFU1" t="s">
        <v>3507</v>
      </c>
      <c r="PFV1" t="s">
        <v>3508</v>
      </c>
      <c r="PFW1" t="s">
        <v>3509</v>
      </c>
      <c r="PFX1" t="s">
        <v>3510</v>
      </c>
      <c r="PFY1" t="s">
        <v>3511</v>
      </c>
      <c r="PFZ1" t="s">
        <v>3512</v>
      </c>
      <c r="PGA1" t="s">
        <v>3513</v>
      </c>
      <c r="PGB1" t="s">
        <v>3514</v>
      </c>
      <c r="PGC1" t="s">
        <v>3507</v>
      </c>
      <c r="PGD1" t="s">
        <v>3508</v>
      </c>
      <c r="PGE1" t="s">
        <v>3509</v>
      </c>
      <c r="PGF1" t="s">
        <v>3510</v>
      </c>
      <c r="PGG1" t="s">
        <v>3511</v>
      </c>
      <c r="PGH1" t="s">
        <v>3512</v>
      </c>
      <c r="PGI1" t="s">
        <v>3513</v>
      </c>
      <c r="PGJ1" t="s">
        <v>3514</v>
      </c>
      <c r="PGK1" t="s">
        <v>3507</v>
      </c>
      <c r="PGL1" t="s">
        <v>3508</v>
      </c>
      <c r="PGM1" t="s">
        <v>3509</v>
      </c>
      <c r="PGN1" t="s">
        <v>3510</v>
      </c>
      <c r="PGO1" t="s">
        <v>3511</v>
      </c>
      <c r="PGP1" t="s">
        <v>3512</v>
      </c>
      <c r="PGQ1" t="s">
        <v>3513</v>
      </c>
      <c r="PGR1" t="s">
        <v>3514</v>
      </c>
      <c r="PGS1" t="s">
        <v>3507</v>
      </c>
      <c r="PGT1" t="s">
        <v>3508</v>
      </c>
      <c r="PGU1" t="s">
        <v>3509</v>
      </c>
      <c r="PGV1" t="s">
        <v>3510</v>
      </c>
      <c r="PGW1" t="s">
        <v>3511</v>
      </c>
      <c r="PGX1" t="s">
        <v>3512</v>
      </c>
      <c r="PGY1" t="s">
        <v>3513</v>
      </c>
      <c r="PGZ1" t="s">
        <v>3514</v>
      </c>
      <c r="PHA1" t="s">
        <v>3507</v>
      </c>
      <c r="PHB1" t="s">
        <v>3508</v>
      </c>
      <c r="PHC1" t="s">
        <v>3509</v>
      </c>
      <c r="PHD1" t="s">
        <v>3510</v>
      </c>
      <c r="PHE1" t="s">
        <v>3511</v>
      </c>
      <c r="PHF1" t="s">
        <v>3512</v>
      </c>
      <c r="PHG1" t="s">
        <v>3513</v>
      </c>
      <c r="PHH1" t="s">
        <v>3514</v>
      </c>
      <c r="PHI1" t="s">
        <v>3507</v>
      </c>
      <c r="PHJ1" t="s">
        <v>3508</v>
      </c>
      <c r="PHK1" t="s">
        <v>3509</v>
      </c>
      <c r="PHL1" t="s">
        <v>3510</v>
      </c>
      <c r="PHM1" t="s">
        <v>3511</v>
      </c>
      <c r="PHN1" t="s">
        <v>3512</v>
      </c>
      <c r="PHO1" t="s">
        <v>3513</v>
      </c>
      <c r="PHP1" t="s">
        <v>3514</v>
      </c>
      <c r="PHQ1" t="s">
        <v>3507</v>
      </c>
      <c r="PHR1" t="s">
        <v>3508</v>
      </c>
      <c r="PHS1" t="s">
        <v>3509</v>
      </c>
      <c r="PHT1" t="s">
        <v>3510</v>
      </c>
      <c r="PHU1" t="s">
        <v>3511</v>
      </c>
      <c r="PHV1" t="s">
        <v>3512</v>
      </c>
      <c r="PHW1" t="s">
        <v>3513</v>
      </c>
      <c r="PHX1" t="s">
        <v>3514</v>
      </c>
      <c r="PHY1" t="s">
        <v>3507</v>
      </c>
      <c r="PHZ1" t="s">
        <v>3508</v>
      </c>
      <c r="PIA1" t="s">
        <v>3509</v>
      </c>
      <c r="PIB1" t="s">
        <v>3510</v>
      </c>
      <c r="PIC1" t="s">
        <v>3511</v>
      </c>
      <c r="PID1" t="s">
        <v>3512</v>
      </c>
      <c r="PIE1" t="s">
        <v>3513</v>
      </c>
      <c r="PIF1" t="s">
        <v>3514</v>
      </c>
      <c r="PIG1" t="s">
        <v>3507</v>
      </c>
      <c r="PIH1" t="s">
        <v>3508</v>
      </c>
      <c r="PII1" t="s">
        <v>3509</v>
      </c>
      <c r="PIJ1" t="s">
        <v>3510</v>
      </c>
      <c r="PIK1" t="s">
        <v>3511</v>
      </c>
      <c r="PIL1" t="s">
        <v>3512</v>
      </c>
      <c r="PIM1" t="s">
        <v>3513</v>
      </c>
      <c r="PIN1" t="s">
        <v>3514</v>
      </c>
      <c r="PIO1" t="s">
        <v>3507</v>
      </c>
      <c r="PIP1" t="s">
        <v>3508</v>
      </c>
      <c r="PIQ1" t="s">
        <v>3509</v>
      </c>
      <c r="PIR1" t="s">
        <v>3510</v>
      </c>
      <c r="PIS1" t="s">
        <v>3511</v>
      </c>
      <c r="PIT1" t="s">
        <v>3512</v>
      </c>
      <c r="PIU1" t="s">
        <v>3513</v>
      </c>
      <c r="PIV1" t="s">
        <v>3514</v>
      </c>
      <c r="PIW1" t="s">
        <v>3507</v>
      </c>
      <c r="PIX1" t="s">
        <v>3508</v>
      </c>
      <c r="PIY1" t="s">
        <v>3509</v>
      </c>
      <c r="PIZ1" t="s">
        <v>3510</v>
      </c>
      <c r="PJA1" t="s">
        <v>3511</v>
      </c>
      <c r="PJB1" t="s">
        <v>3512</v>
      </c>
      <c r="PJC1" t="s">
        <v>3513</v>
      </c>
      <c r="PJD1" t="s">
        <v>3514</v>
      </c>
      <c r="PJE1" t="s">
        <v>3507</v>
      </c>
      <c r="PJF1" t="s">
        <v>3508</v>
      </c>
      <c r="PJG1" t="s">
        <v>3509</v>
      </c>
      <c r="PJH1" t="s">
        <v>3510</v>
      </c>
      <c r="PJI1" t="s">
        <v>3511</v>
      </c>
      <c r="PJJ1" t="s">
        <v>3512</v>
      </c>
      <c r="PJK1" t="s">
        <v>3513</v>
      </c>
      <c r="PJL1" t="s">
        <v>3514</v>
      </c>
      <c r="PJM1" t="s">
        <v>3507</v>
      </c>
      <c r="PJN1" t="s">
        <v>3508</v>
      </c>
      <c r="PJO1" t="s">
        <v>3509</v>
      </c>
      <c r="PJP1" t="s">
        <v>3510</v>
      </c>
      <c r="PJQ1" t="s">
        <v>3511</v>
      </c>
      <c r="PJR1" t="s">
        <v>3512</v>
      </c>
      <c r="PJS1" t="s">
        <v>3513</v>
      </c>
      <c r="PJT1" t="s">
        <v>3514</v>
      </c>
      <c r="PJU1" t="s">
        <v>3507</v>
      </c>
      <c r="PJV1" t="s">
        <v>3508</v>
      </c>
      <c r="PJW1" t="s">
        <v>3509</v>
      </c>
      <c r="PJX1" t="s">
        <v>3510</v>
      </c>
      <c r="PJY1" t="s">
        <v>3511</v>
      </c>
      <c r="PJZ1" t="s">
        <v>3512</v>
      </c>
      <c r="PKA1" t="s">
        <v>3513</v>
      </c>
      <c r="PKB1" t="s">
        <v>3514</v>
      </c>
      <c r="PKC1" t="s">
        <v>3507</v>
      </c>
      <c r="PKD1" t="s">
        <v>3508</v>
      </c>
      <c r="PKE1" t="s">
        <v>3509</v>
      </c>
      <c r="PKF1" t="s">
        <v>3510</v>
      </c>
      <c r="PKG1" t="s">
        <v>3511</v>
      </c>
      <c r="PKH1" t="s">
        <v>3512</v>
      </c>
      <c r="PKI1" t="s">
        <v>3513</v>
      </c>
      <c r="PKJ1" t="s">
        <v>3514</v>
      </c>
      <c r="PKK1" t="s">
        <v>3507</v>
      </c>
      <c r="PKL1" t="s">
        <v>3508</v>
      </c>
      <c r="PKM1" t="s">
        <v>3509</v>
      </c>
      <c r="PKN1" t="s">
        <v>3510</v>
      </c>
      <c r="PKO1" t="s">
        <v>3511</v>
      </c>
      <c r="PKP1" t="s">
        <v>3512</v>
      </c>
      <c r="PKQ1" t="s">
        <v>3513</v>
      </c>
      <c r="PKR1" t="s">
        <v>3514</v>
      </c>
      <c r="PKS1" t="s">
        <v>3507</v>
      </c>
      <c r="PKT1" t="s">
        <v>3508</v>
      </c>
      <c r="PKU1" t="s">
        <v>3509</v>
      </c>
      <c r="PKV1" t="s">
        <v>3510</v>
      </c>
      <c r="PKW1" t="s">
        <v>3511</v>
      </c>
      <c r="PKX1" t="s">
        <v>3512</v>
      </c>
      <c r="PKY1" t="s">
        <v>3513</v>
      </c>
      <c r="PKZ1" t="s">
        <v>3514</v>
      </c>
      <c r="PLA1" t="s">
        <v>3507</v>
      </c>
      <c r="PLB1" t="s">
        <v>3508</v>
      </c>
      <c r="PLC1" t="s">
        <v>3509</v>
      </c>
      <c r="PLD1" t="s">
        <v>3510</v>
      </c>
      <c r="PLE1" t="s">
        <v>3511</v>
      </c>
      <c r="PLF1" t="s">
        <v>3512</v>
      </c>
      <c r="PLG1" t="s">
        <v>3513</v>
      </c>
      <c r="PLH1" t="s">
        <v>3514</v>
      </c>
      <c r="PLI1" t="s">
        <v>3507</v>
      </c>
      <c r="PLJ1" t="s">
        <v>3508</v>
      </c>
      <c r="PLK1" t="s">
        <v>3509</v>
      </c>
      <c r="PLL1" t="s">
        <v>3510</v>
      </c>
      <c r="PLM1" t="s">
        <v>3511</v>
      </c>
      <c r="PLN1" t="s">
        <v>3512</v>
      </c>
      <c r="PLO1" t="s">
        <v>3513</v>
      </c>
      <c r="PLP1" t="s">
        <v>3514</v>
      </c>
      <c r="PLQ1" t="s">
        <v>3507</v>
      </c>
      <c r="PLR1" t="s">
        <v>3508</v>
      </c>
      <c r="PLS1" t="s">
        <v>3509</v>
      </c>
      <c r="PLT1" t="s">
        <v>3510</v>
      </c>
      <c r="PLU1" t="s">
        <v>3511</v>
      </c>
      <c r="PLV1" t="s">
        <v>3512</v>
      </c>
      <c r="PLW1" t="s">
        <v>3513</v>
      </c>
      <c r="PLX1" t="s">
        <v>3514</v>
      </c>
      <c r="PLY1" t="s">
        <v>3507</v>
      </c>
      <c r="PLZ1" t="s">
        <v>3508</v>
      </c>
      <c r="PMA1" t="s">
        <v>3509</v>
      </c>
      <c r="PMB1" t="s">
        <v>3510</v>
      </c>
      <c r="PMC1" t="s">
        <v>3511</v>
      </c>
      <c r="PMD1" t="s">
        <v>3512</v>
      </c>
      <c r="PME1" t="s">
        <v>3513</v>
      </c>
      <c r="PMF1" t="s">
        <v>3514</v>
      </c>
      <c r="PMG1" t="s">
        <v>3507</v>
      </c>
      <c r="PMH1" t="s">
        <v>3508</v>
      </c>
      <c r="PMI1" t="s">
        <v>3509</v>
      </c>
      <c r="PMJ1" t="s">
        <v>3510</v>
      </c>
      <c r="PMK1" t="s">
        <v>3511</v>
      </c>
      <c r="PML1" t="s">
        <v>3512</v>
      </c>
      <c r="PMM1" t="s">
        <v>3513</v>
      </c>
      <c r="PMN1" t="s">
        <v>3514</v>
      </c>
      <c r="PMO1" t="s">
        <v>3507</v>
      </c>
      <c r="PMP1" t="s">
        <v>3508</v>
      </c>
      <c r="PMQ1" t="s">
        <v>3509</v>
      </c>
      <c r="PMR1" t="s">
        <v>3510</v>
      </c>
      <c r="PMS1" t="s">
        <v>3511</v>
      </c>
      <c r="PMT1" t="s">
        <v>3512</v>
      </c>
      <c r="PMU1" t="s">
        <v>3513</v>
      </c>
      <c r="PMV1" t="s">
        <v>3514</v>
      </c>
      <c r="PMW1" t="s">
        <v>3507</v>
      </c>
      <c r="PMX1" t="s">
        <v>3508</v>
      </c>
      <c r="PMY1" t="s">
        <v>3509</v>
      </c>
      <c r="PMZ1" t="s">
        <v>3510</v>
      </c>
      <c r="PNA1" t="s">
        <v>3511</v>
      </c>
      <c r="PNB1" t="s">
        <v>3512</v>
      </c>
      <c r="PNC1" t="s">
        <v>3513</v>
      </c>
      <c r="PND1" t="s">
        <v>3514</v>
      </c>
      <c r="PNE1" t="s">
        <v>3507</v>
      </c>
      <c r="PNF1" t="s">
        <v>3508</v>
      </c>
      <c r="PNG1" t="s">
        <v>3509</v>
      </c>
      <c r="PNH1" t="s">
        <v>3510</v>
      </c>
      <c r="PNI1" t="s">
        <v>3511</v>
      </c>
      <c r="PNJ1" t="s">
        <v>3512</v>
      </c>
      <c r="PNK1" t="s">
        <v>3513</v>
      </c>
      <c r="PNL1" t="s">
        <v>3514</v>
      </c>
      <c r="PNM1" t="s">
        <v>3507</v>
      </c>
      <c r="PNN1" t="s">
        <v>3508</v>
      </c>
      <c r="PNO1" t="s">
        <v>3509</v>
      </c>
      <c r="PNP1" t="s">
        <v>3510</v>
      </c>
      <c r="PNQ1" t="s">
        <v>3511</v>
      </c>
      <c r="PNR1" t="s">
        <v>3512</v>
      </c>
      <c r="PNS1" t="s">
        <v>3513</v>
      </c>
      <c r="PNT1" t="s">
        <v>3514</v>
      </c>
      <c r="PNU1" t="s">
        <v>3507</v>
      </c>
      <c r="PNV1" t="s">
        <v>3508</v>
      </c>
      <c r="PNW1" t="s">
        <v>3509</v>
      </c>
      <c r="PNX1" t="s">
        <v>3510</v>
      </c>
      <c r="PNY1" t="s">
        <v>3511</v>
      </c>
      <c r="PNZ1" t="s">
        <v>3512</v>
      </c>
      <c r="POA1" t="s">
        <v>3513</v>
      </c>
      <c r="POB1" t="s">
        <v>3514</v>
      </c>
      <c r="POC1" t="s">
        <v>3507</v>
      </c>
      <c r="POD1" t="s">
        <v>3508</v>
      </c>
      <c r="POE1" t="s">
        <v>3509</v>
      </c>
      <c r="POF1" t="s">
        <v>3510</v>
      </c>
      <c r="POG1" t="s">
        <v>3511</v>
      </c>
      <c r="POH1" t="s">
        <v>3512</v>
      </c>
      <c r="POI1" t="s">
        <v>3513</v>
      </c>
      <c r="POJ1" t="s">
        <v>3514</v>
      </c>
      <c r="POK1" t="s">
        <v>3507</v>
      </c>
      <c r="POL1" t="s">
        <v>3508</v>
      </c>
      <c r="POM1" t="s">
        <v>3509</v>
      </c>
      <c r="PON1" t="s">
        <v>3510</v>
      </c>
      <c r="POO1" t="s">
        <v>3511</v>
      </c>
      <c r="POP1" t="s">
        <v>3512</v>
      </c>
      <c r="POQ1" t="s">
        <v>3513</v>
      </c>
      <c r="POR1" t="s">
        <v>3514</v>
      </c>
      <c r="POS1" t="s">
        <v>3507</v>
      </c>
      <c r="POT1" t="s">
        <v>3508</v>
      </c>
      <c r="POU1" t="s">
        <v>3509</v>
      </c>
      <c r="POV1" t="s">
        <v>3510</v>
      </c>
      <c r="POW1" t="s">
        <v>3511</v>
      </c>
      <c r="POX1" t="s">
        <v>3512</v>
      </c>
      <c r="POY1" t="s">
        <v>3513</v>
      </c>
      <c r="POZ1" t="s">
        <v>3514</v>
      </c>
      <c r="PPA1" t="s">
        <v>3507</v>
      </c>
      <c r="PPB1" t="s">
        <v>3508</v>
      </c>
      <c r="PPC1" t="s">
        <v>3509</v>
      </c>
      <c r="PPD1" t="s">
        <v>3510</v>
      </c>
      <c r="PPE1" t="s">
        <v>3511</v>
      </c>
      <c r="PPF1" t="s">
        <v>3512</v>
      </c>
      <c r="PPG1" t="s">
        <v>3513</v>
      </c>
      <c r="PPH1" t="s">
        <v>3514</v>
      </c>
      <c r="PPI1" t="s">
        <v>3507</v>
      </c>
      <c r="PPJ1" t="s">
        <v>3508</v>
      </c>
      <c r="PPK1" t="s">
        <v>3509</v>
      </c>
      <c r="PPL1" t="s">
        <v>3510</v>
      </c>
      <c r="PPM1" t="s">
        <v>3511</v>
      </c>
      <c r="PPN1" t="s">
        <v>3512</v>
      </c>
      <c r="PPO1" t="s">
        <v>3513</v>
      </c>
      <c r="PPP1" t="s">
        <v>3514</v>
      </c>
      <c r="PPQ1" t="s">
        <v>3507</v>
      </c>
      <c r="PPR1" t="s">
        <v>3508</v>
      </c>
      <c r="PPS1" t="s">
        <v>3509</v>
      </c>
      <c r="PPT1" t="s">
        <v>3510</v>
      </c>
      <c r="PPU1" t="s">
        <v>3511</v>
      </c>
      <c r="PPV1" t="s">
        <v>3512</v>
      </c>
      <c r="PPW1" t="s">
        <v>3513</v>
      </c>
      <c r="PPX1" t="s">
        <v>3514</v>
      </c>
      <c r="PPY1" t="s">
        <v>3507</v>
      </c>
      <c r="PPZ1" t="s">
        <v>3508</v>
      </c>
      <c r="PQA1" t="s">
        <v>3509</v>
      </c>
      <c r="PQB1" t="s">
        <v>3510</v>
      </c>
      <c r="PQC1" t="s">
        <v>3511</v>
      </c>
      <c r="PQD1" t="s">
        <v>3512</v>
      </c>
      <c r="PQE1" t="s">
        <v>3513</v>
      </c>
      <c r="PQF1" t="s">
        <v>3514</v>
      </c>
      <c r="PQG1" t="s">
        <v>3507</v>
      </c>
      <c r="PQH1" t="s">
        <v>3508</v>
      </c>
      <c r="PQI1" t="s">
        <v>3509</v>
      </c>
      <c r="PQJ1" t="s">
        <v>3510</v>
      </c>
      <c r="PQK1" t="s">
        <v>3511</v>
      </c>
      <c r="PQL1" t="s">
        <v>3512</v>
      </c>
      <c r="PQM1" t="s">
        <v>3513</v>
      </c>
      <c r="PQN1" t="s">
        <v>3514</v>
      </c>
      <c r="PQO1" t="s">
        <v>3507</v>
      </c>
      <c r="PQP1" t="s">
        <v>3508</v>
      </c>
      <c r="PQQ1" t="s">
        <v>3509</v>
      </c>
      <c r="PQR1" t="s">
        <v>3510</v>
      </c>
      <c r="PQS1" t="s">
        <v>3511</v>
      </c>
      <c r="PQT1" t="s">
        <v>3512</v>
      </c>
      <c r="PQU1" t="s">
        <v>3513</v>
      </c>
      <c r="PQV1" t="s">
        <v>3514</v>
      </c>
      <c r="PQW1" t="s">
        <v>3507</v>
      </c>
      <c r="PQX1" t="s">
        <v>3508</v>
      </c>
      <c r="PQY1" t="s">
        <v>3509</v>
      </c>
      <c r="PQZ1" t="s">
        <v>3510</v>
      </c>
      <c r="PRA1" t="s">
        <v>3511</v>
      </c>
      <c r="PRB1" t="s">
        <v>3512</v>
      </c>
      <c r="PRC1" t="s">
        <v>3513</v>
      </c>
      <c r="PRD1" t="s">
        <v>3514</v>
      </c>
      <c r="PRE1" t="s">
        <v>3507</v>
      </c>
      <c r="PRF1" t="s">
        <v>3508</v>
      </c>
      <c r="PRG1" t="s">
        <v>3509</v>
      </c>
      <c r="PRH1" t="s">
        <v>3510</v>
      </c>
      <c r="PRI1" t="s">
        <v>3511</v>
      </c>
      <c r="PRJ1" t="s">
        <v>3512</v>
      </c>
      <c r="PRK1" t="s">
        <v>3513</v>
      </c>
      <c r="PRL1" t="s">
        <v>3514</v>
      </c>
      <c r="PRM1" t="s">
        <v>3507</v>
      </c>
      <c r="PRN1" t="s">
        <v>3508</v>
      </c>
      <c r="PRO1" t="s">
        <v>3509</v>
      </c>
      <c r="PRP1" t="s">
        <v>3510</v>
      </c>
      <c r="PRQ1" t="s">
        <v>3511</v>
      </c>
      <c r="PRR1" t="s">
        <v>3512</v>
      </c>
      <c r="PRS1" t="s">
        <v>3513</v>
      </c>
      <c r="PRT1" t="s">
        <v>3514</v>
      </c>
      <c r="PRU1" t="s">
        <v>3507</v>
      </c>
      <c r="PRV1" t="s">
        <v>3508</v>
      </c>
      <c r="PRW1" t="s">
        <v>3509</v>
      </c>
      <c r="PRX1" t="s">
        <v>3510</v>
      </c>
      <c r="PRY1" t="s">
        <v>3511</v>
      </c>
      <c r="PRZ1" t="s">
        <v>3512</v>
      </c>
      <c r="PSA1" t="s">
        <v>3513</v>
      </c>
      <c r="PSB1" t="s">
        <v>3514</v>
      </c>
      <c r="PSC1" t="s">
        <v>3507</v>
      </c>
      <c r="PSD1" t="s">
        <v>3508</v>
      </c>
      <c r="PSE1" t="s">
        <v>3509</v>
      </c>
      <c r="PSF1" t="s">
        <v>3510</v>
      </c>
      <c r="PSG1" t="s">
        <v>3511</v>
      </c>
      <c r="PSH1" t="s">
        <v>3512</v>
      </c>
      <c r="PSI1" t="s">
        <v>3513</v>
      </c>
      <c r="PSJ1" t="s">
        <v>3514</v>
      </c>
      <c r="PSK1" t="s">
        <v>3507</v>
      </c>
      <c r="PSL1" t="s">
        <v>3508</v>
      </c>
      <c r="PSM1" t="s">
        <v>3509</v>
      </c>
      <c r="PSN1" t="s">
        <v>3510</v>
      </c>
      <c r="PSO1" t="s">
        <v>3511</v>
      </c>
      <c r="PSP1" t="s">
        <v>3512</v>
      </c>
      <c r="PSQ1" t="s">
        <v>3513</v>
      </c>
      <c r="PSR1" t="s">
        <v>3514</v>
      </c>
      <c r="PSS1" t="s">
        <v>3507</v>
      </c>
      <c r="PST1" t="s">
        <v>3508</v>
      </c>
      <c r="PSU1" t="s">
        <v>3509</v>
      </c>
      <c r="PSV1" t="s">
        <v>3510</v>
      </c>
      <c r="PSW1" t="s">
        <v>3511</v>
      </c>
      <c r="PSX1" t="s">
        <v>3512</v>
      </c>
      <c r="PSY1" t="s">
        <v>3513</v>
      </c>
      <c r="PSZ1" t="s">
        <v>3514</v>
      </c>
      <c r="PTA1" t="s">
        <v>3507</v>
      </c>
      <c r="PTB1" t="s">
        <v>3508</v>
      </c>
      <c r="PTC1" t="s">
        <v>3509</v>
      </c>
      <c r="PTD1" t="s">
        <v>3510</v>
      </c>
      <c r="PTE1" t="s">
        <v>3511</v>
      </c>
      <c r="PTF1" t="s">
        <v>3512</v>
      </c>
      <c r="PTG1" t="s">
        <v>3513</v>
      </c>
      <c r="PTH1" t="s">
        <v>3514</v>
      </c>
      <c r="PTI1" t="s">
        <v>3507</v>
      </c>
      <c r="PTJ1" t="s">
        <v>3508</v>
      </c>
      <c r="PTK1" t="s">
        <v>3509</v>
      </c>
      <c r="PTL1" t="s">
        <v>3510</v>
      </c>
      <c r="PTM1" t="s">
        <v>3511</v>
      </c>
      <c r="PTN1" t="s">
        <v>3512</v>
      </c>
      <c r="PTO1" t="s">
        <v>3513</v>
      </c>
      <c r="PTP1" t="s">
        <v>3514</v>
      </c>
      <c r="PTQ1" t="s">
        <v>3507</v>
      </c>
      <c r="PTR1" t="s">
        <v>3508</v>
      </c>
      <c r="PTS1" t="s">
        <v>3509</v>
      </c>
      <c r="PTT1" t="s">
        <v>3510</v>
      </c>
      <c r="PTU1" t="s">
        <v>3511</v>
      </c>
      <c r="PTV1" t="s">
        <v>3512</v>
      </c>
      <c r="PTW1" t="s">
        <v>3513</v>
      </c>
      <c r="PTX1" t="s">
        <v>3514</v>
      </c>
      <c r="PTY1" t="s">
        <v>3507</v>
      </c>
      <c r="PTZ1" t="s">
        <v>3508</v>
      </c>
      <c r="PUA1" t="s">
        <v>3509</v>
      </c>
      <c r="PUB1" t="s">
        <v>3510</v>
      </c>
      <c r="PUC1" t="s">
        <v>3511</v>
      </c>
      <c r="PUD1" t="s">
        <v>3512</v>
      </c>
      <c r="PUE1" t="s">
        <v>3513</v>
      </c>
      <c r="PUF1" t="s">
        <v>3514</v>
      </c>
      <c r="PUG1" t="s">
        <v>3507</v>
      </c>
      <c r="PUH1" t="s">
        <v>3508</v>
      </c>
      <c r="PUI1" t="s">
        <v>3509</v>
      </c>
      <c r="PUJ1" t="s">
        <v>3510</v>
      </c>
      <c r="PUK1" t="s">
        <v>3511</v>
      </c>
      <c r="PUL1" t="s">
        <v>3512</v>
      </c>
      <c r="PUM1" t="s">
        <v>3513</v>
      </c>
      <c r="PUN1" t="s">
        <v>3514</v>
      </c>
      <c r="PUO1" t="s">
        <v>3507</v>
      </c>
      <c r="PUP1" t="s">
        <v>3508</v>
      </c>
      <c r="PUQ1" t="s">
        <v>3509</v>
      </c>
      <c r="PUR1" t="s">
        <v>3510</v>
      </c>
      <c r="PUS1" t="s">
        <v>3511</v>
      </c>
      <c r="PUT1" t="s">
        <v>3512</v>
      </c>
      <c r="PUU1" t="s">
        <v>3513</v>
      </c>
      <c r="PUV1" t="s">
        <v>3514</v>
      </c>
      <c r="PUW1" t="s">
        <v>3507</v>
      </c>
      <c r="PUX1" t="s">
        <v>3508</v>
      </c>
      <c r="PUY1" t="s">
        <v>3509</v>
      </c>
      <c r="PUZ1" t="s">
        <v>3510</v>
      </c>
      <c r="PVA1" t="s">
        <v>3511</v>
      </c>
      <c r="PVB1" t="s">
        <v>3512</v>
      </c>
      <c r="PVC1" t="s">
        <v>3513</v>
      </c>
      <c r="PVD1" t="s">
        <v>3514</v>
      </c>
      <c r="PVE1" t="s">
        <v>3507</v>
      </c>
      <c r="PVF1" t="s">
        <v>3508</v>
      </c>
      <c r="PVG1" t="s">
        <v>3509</v>
      </c>
      <c r="PVH1" t="s">
        <v>3510</v>
      </c>
      <c r="PVI1" t="s">
        <v>3511</v>
      </c>
      <c r="PVJ1" t="s">
        <v>3512</v>
      </c>
      <c r="PVK1" t="s">
        <v>3513</v>
      </c>
      <c r="PVL1" t="s">
        <v>3514</v>
      </c>
      <c r="PVM1" t="s">
        <v>3507</v>
      </c>
      <c r="PVN1" t="s">
        <v>3508</v>
      </c>
      <c r="PVO1" t="s">
        <v>3509</v>
      </c>
      <c r="PVP1" t="s">
        <v>3510</v>
      </c>
      <c r="PVQ1" t="s">
        <v>3511</v>
      </c>
      <c r="PVR1" t="s">
        <v>3512</v>
      </c>
      <c r="PVS1" t="s">
        <v>3513</v>
      </c>
      <c r="PVT1" t="s">
        <v>3514</v>
      </c>
      <c r="PVU1" t="s">
        <v>3507</v>
      </c>
      <c r="PVV1" t="s">
        <v>3508</v>
      </c>
      <c r="PVW1" t="s">
        <v>3509</v>
      </c>
      <c r="PVX1" t="s">
        <v>3510</v>
      </c>
      <c r="PVY1" t="s">
        <v>3511</v>
      </c>
      <c r="PVZ1" t="s">
        <v>3512</v>
      </c>
      <c r="PWA1" t="s">
        <v>3513</v>
      </c>
      <c r="PWB1" t="s">
        <v>3514</v>
      </c>
      <c r="PWC1" t="s">
        <v>3507</v>
      </c>
      <c r="PWD1" t="s">
        <v>3508</v>
      </c>
      <c r="PWE1" t="s">
        <v>3509</v>
      </c>
      <c r="PWF1" t="s">
        <v>3510</v>
      </c>
      <c r="PWG1" t="s">
        <v>3511</v>
      </c>
      <c r="PWH1" t="s">
        <v>3512</v>
      </c>
      <c r="PWI1" t="s">
        <v>3513</v>
      </c>
      <c r="PWJ1" t="s">
        <v>3514</v>
      </c>
      <c r="PWK1" t="s">
        <v>3507</v>
      </c>
      <c r="PWL1" t="s">
        <v>3508</v>
      </c>
      <c r="PWM1" t="s">
        <v>3509</v>
      </c>
      <c r="PWN1" t="s">
        <v>3510</v>
      </c>
      <c r="PWO1" t="s">
        <v>3511</v>
      </c>
      <c r="PWP1" t="s">
        <v>3512</v>
      </c>
      <c r="PWQ1" t="s">
        <v>3513</v>
      </c>
      <c r="PWR1" t="s">
        <v>3514</v>
      </c>
      <c r="PWS1" t="s">
        <v>3507</v>
      </c>
      <c r="PWT1" t="s">
        <v>3508</v>
      </c>
      <c r="PWU1" t="s">
        <v>3509</v>
      </c>
      <c r="PWV1" t="s">
        <v>3510</v>
      </c>
      <c r="PWW1" t="s">
        <v>3511</v>
      </c>
      <c r="PWX1" t="s">
        <v>3512</v>
      </c>
      <c r="PWY1" t="s">
        <v>3513</v>
      </c>
      <c r="PWZ1" t="s">
        <v>3514</v>
      </c>
      <c r="PXA1" t="s">
        <v>3507</v>
      </c>
      <c r="PXB1" t="s">
        <v>3508</v>
      </c>
      <c r="PXC1" t="s">
        <v>3509</v>
      </c>
      <c r="PXD1" t="s">
        <v>3510</v>
      </c>
      <c r="PXE1" t="s">
        <v>3511</v>
      </c>
      <c r="PXF1" t="s">
        <v>3512</v>
      </c>
      <c r="PXG1" t="s">
        <v>3513</v>
      </c>
      <c r="PXH1" t="s">
        <v>3514</v>
      </c>
      <c r="PXI1" t="s">
        <v>3507</v>
      </c>
      <c r="PXJ1" t="s">
        <v>3508</v>
      </c>
      <c r="PXK1" t="s">
        <v>3509</v>
      </c>
      <c r="PXL1" t="s">
        <v>3510</v>
      </c>
      <c r="PXM1" t="s">
        <v>3511</v>
      </c>
      <c r="PXN1" t="s">
        <v>3512</v>
      </c>
      <c r="PXO1" t="s">
        <v>3513</v>
      </c>
      <c r="PXP1" t="s">
        <v>3514</v>
      </c>
      <c r="PXQ1" t="s">
        <v>3507</v>
      </c>
      <c r="PXR1" t="s">
        <v>3508</v>
      </c>
      <c r="PXS1" t="s">
        <v>3509</v>
      </c>
      <c r="PXT1" t="s">
        <v>3510</v>
      </c>
      <c r="PXU1" t="s">
        <v>3511</v>
      </c>
      <c r="PXV1" t="s">
        <v>3512</v>
      </c>
      <c r="PXW1" t="s">
        <v>3513</v>
      </c>
      <c r="PXX1" t="s">
        <v>3514</v>
      </c>
      <c r="PXY1" t="s">
        <v>3507</v>
      </c>
      <c r="PXZ1" t="s">
        <v>3508</v>
      </c>
      <c r="PYA1" t="s">
        <v>3509</v>
      </c>
      <c r="PYB1" t="s">
        <v>3510</v>
      </c>
      <c r="PYC1" t="s">
        <v>3511</v>
      </c>
      <c r="PYD1" t="s">
        <v>3512</v>
      </c>
      <c r="PYE1" t="s">
        <v>3513</v>
      </c>
      <c r="PYF1" t="s">
        <v>3514</v>
      </c>
      <c r="PYG1" t="s">
        <v>3507</v>
      </c>
      <c r="PYH1" t="s">
        <v>3508</v>
      </c>
      <c r="PYI1" t="s">
        <v>3509</v>
      </c>
      <c r="PYJ1" t="s">
        <v>3510</v>
      </c>
      <c r="PYK1" t="s">
        <v>3511</v>
      </c>
      <c r="PYL1" t="s">
        <v>3512</v>
      </c>
      <c r="PYM1" t="s">
        <v>3513</v>
      </c>
      <c r="PYN1" t="s">
        <v>3514</v>
      </c>
      <c r="PYO1" t="s">
        <v>3507</v>
      </c>
      <c r="PYP1" t="s">
        <v>3508</v>
      </c>
      <c r="PYQ1" t="s">
        <v>3509</v>
      </c>
      <c r="PYR1" t="s">
        <v>3510</v>
      </c>
      <c r="PYS1" t="s">
        <v>3511</v>
      </c>
      <c r="PYT1" t="s">
        <v>3512</v>
      </c>
      <c r="PYU1" t="s">
        <v>3513</v>
      </c>
      <c r="PYV1" t="s">
        <v>3514</v>
      </c>
      <c r="PYW1" t="s">
        <v>3507</v>
      </c>
      <c r="PYX1" t="s">
        <v>3508</v>
      </c>
      <c r="PYY1" t="s">
        <v>3509</v>
      </c>
      <c r="PYZ1" t="s">
        <v>3510</v>
      </c>
      <c r="PZA1" t="s">
        <v>3511</v>
      </c>
      <c r="PZB1" t="s">
        <v>3512</v>
      </c>
      <c r="PZC1" t="s">
        <v>3513</v>
      </c>
      <c r="PZD1" t="s">
        <v>3514</v>
      </c>
      <c r="PZE1" t="s">
        <v>3507</v>
      </c>
      <c r="PZF1" t="s">
        <v>3508</v>
      </c>
      <c r="PZG1" t="s">
        <v>3509</v>
      </c>
      <c r="PZH1" t="s">
        <v>3510</v>
      </c>
      <c r="PZI1" t="s">
        <v>3511</v>
      </c>
      <c r="PZJ1" t="s">
        <v>3512</v>
      </c>
      <c r="PZK1" t="s">
        <v>3513</v>
      </c>
      <c r="PZL1" t="s">
        <v>3514</v>
      </c>
      <c r="PZM1" t="s">
        <v>3507</v>
      </c>
      <c r="PZN1" t="s">
        <v>3508</v>
      </c>
      <c r="PZO1" t="s">
        <v>3509</v>
      </c>
      <c r="PZP1" t="s">
        <v>3510</v>
      </c>
      <c r="PZQ1" t="s">
        <v>3511</v>
      </c>
      <c r="PZR1" t="s">
        <v>3512</v>
      </c>
      <c r="PZS1" t="s">
        <v>3513</v>
      </c>
      <c r="PZT1" t="s">
        <v>3514</v>
      </c>
      <c r="PZU1" t="s">
        <v>3507</v>
      </c>
      <c r="PZV1" t="s">
        <v>3508</v>
      </c>
      <c r="PZW1" t="s">
        <v>3509</v>
      </c>
      <c r="PZX1" t="s">
        <v>3510</v>
      </c>
      <c r="PZY1" t="s">
        <v>3511</v>
      </c>
      <c r="PZZ1" t="s">
        <v>3512</v>
      </c>
      <c r="QAA1" t="s">
        <v>3513</v>
      </c>
      <c r="QAB1" t="s">
        <v>3514</v>
      </c>
      <c r="QAC1" t="s">
        <v>3507</v>
      </c>
      <c r="QAD1" t="s">
        <v>3508</v>
      </c>
      <c r="QAE1" t="s">
        <v>3509</v>
      </c>
      <c r="QAF1" t="s">
        <v>3510</v>
      </c>
      <c r="QAG1" t="s">
        <v>3511</v>
      </c>
      <c r="QAH1" t="s">
        <v>3512</v>
      </c>
      <c r="QAI1" t="s">
        <v>3513</v>
      </c>
      <c r="QAJ1" t="s">
        <v>3514</v>
      </c>
      <c r="QAK1" t="s">
        <v>3507</v>
      </c>
      <c r="QAL1" t="s">
        <v>3508</v>
      </c>
      <c r="QAM1" t="s">
        <v>3509</v>
      </c>
      <c r="QAN1" t="s">
        <v>3510</v>
      </c>
      <c r="QAO1" t="s">
        <v>3511</v>
      </c>
      <c r="QAP1" t="s">
        <v>3512</v>
      </c>
      <c r="QAQ1" t="s">
        <v>3513</v>
      </c>
      <c r="QAR1" t="s">
        <v>3514</v>
      </c>
      <c r="QAS1" t="s">
        <v>3507</v>
      </c>
      <c r="QAT1" t="s">
        <v>3508</v>
      </c>
      <c r="QAU1" t="s">
        <v>3509</v>
      </c>
      <c r="QAV1" t="s">
        <v>3510</v>
      </c>
      <c r="QAW1" t="s">
        <v>3511</v>
      </c>
      <c r="QAX1" t="s">
        <v>3512</v>
      </c>
      <c r="QAY1" t="s">
        <v>3513</v>
      </c>
      <c r="QAZ1" t="s">
        <v>3514</v>
      </c>
      <c r="QBA1" t="s">
        <v>3507</v>
      </c>
      <c r="QBB1" t="s">
        <v>3508</v>
      </c>
      <c r="QBC1" t="s">
        <v>3509</v>
      </c>
      <c r="QBD1" t="s">
        <v>3510</v>
      </c>
      <c r="QBE1" t="s">
        <v>3511</v>
      </c>
      <c r="QBF1" t="s">
        <v>3512</v>
      </c>
      <c r="QBG1" t="s">
        <v>3513</v>
      </c>
      <c r="QBH1" t="s">
        <v>3514</v>
      </c>
      <c r="QBI1" t="s">
        <v>3507</v>
      </c>
      <c r="QBJ1" t="s">
        <v>3508</v>
      </c>
      <c r="QBK1" t="s">
        <v>3509</v>
      </c>
      <c r="QBL1" t="s">
        <v>3510</v>
      </c>
      <c r="QBM1" t="s">
        <v>3511</v>
      </c>
      <c r="QBN1" t="s">
        <v>3512</v>
      </c>
      <c r="QBO1" t="s">
        <v>3513</v>
      </c>
      <c r="QBP1" t="s">
        <v>3514</v>
      </c>
      <c r="QBQ1" t="s">
        <v>3507</v>
      </c>
      <c r="QBR1" t="s">
        <v>3508</v>
      </c>
      <c r="QBS1" t="s">
        <v>3509</v>
      </c>
      <c r="QBT1" t="s">
        <v>3510</v>
      </c>
      <c r="QBU1" t="s">
        <v>3511</v>
      </c>
      <c r="QBV1" t="s">
        <v>3512</v>
      </c>
      <c r="QBW1" t="s">
        <v>3513</v>
      </c>
      <c r="QBX1" t="s">
        <v>3514</v>
      </c>
      <c r="QBY1" t="s">
        <v>3507</v>
      </c>
      <c r="QBZ1" t="s">
        <v>3508</v>
      </c>
      <c r="QCA1" t="s">
        <v>3509</v>
      </c>
      <c r="QCB1" t="s">
        <v>3510</v>
      </c>
      <c r="QCC1" t="s">
        <v>3511</v>
      </c>
      <c r="QCD1" t="s">
        <v>3512</v>
      </c>
      <c r="QCE1" t="s">
        <v>3513</v>
      </c>
      <c r="QCF1" t="s">
        <v>3514</v>
      </c>
      <c r="QCG1" t="s">
        <v>3507</v>
      </c>
      <c r="QCH1" t="s">
        <v>3508</v>
      </c>
      <c r="QCI1" t="s">
        <v>3509</v>
      </c>
      <c r="QCJ1" t="s">
        <v>3510</v>
      </c>
      <c r="QCK1" t="s">
        <v>3511</v>
      </c>
      <c r="QCL1" t="s">
        <v>3512</v>
      </c>
      <c r="QCM1" t="s">
        <v>3513</v>
      </c>
      <c r="QCN1" t="s">
        <v>3514</v>
      </c>
      <c r="QCO1" t="s">
        <v>3507</v>
      </c>
      <c r="QCP1" t="s">
        <v>3508</v>
      </c>
      <c r="QCQ1" t="s">
        <v>3509</v>
      </c>
      <c r="QCR1" t="s">
        <v>3510</v>
      </c>
      <c r="QCS1" t="s">
        <v>3511</v>
      </c>
      <c r="QCT1" t="s">
        <v>3512</v>
      </c>
      <c r="QCU1" t="s">
        <v>3513</v>
      </c>
      <c r="QCV1" t="s">
        <v>3514</v>
      </c>
      <c r="QCW1" t="s">
        <v>3507</v>
      </c>
      <c r="QCX1" t="s">
        <v>3508</v>
      </c>
      <c r="QCY1" t="s">
        <v>3509</v>
      </c>
      <c r="QCZ1" t="s">
        <v>3510</v>
      </c>
      <c r="QDA1" t="s">
        <v>3511</v>
      </c>
      <c r="QDB1" t="s">
        <v>3512</v>
      </c>
      <c r="QDC1" t="s">
        <v>3513</v>
      </c>
      <c r="QDD1" t="s">
        <v>3514</v>
      </c>
      <c r="QDE1" t="s">
        <v>3507</v>
      </c>
      <c r="QDF1" t="s">
        <v>3508</v>
      </c>
      <c r="QDG1" t="s">
        <v>3509</v>
      </c>
      <c r="QDH1" t="s">
        <v>3510</v>
      </c>
      <c r="QDI1" t="s">
        <v>3511</v>
      </c>
      <c r="QDJ1" t="s">
        <v>3512</v>
      </c>
      <c r="QDK1" t="s">
        <v>3513</v>
      </c>
      <c r="QDL1" t="s">
        <v>3514</v>
      </c>
      <c r="QDM1" t="s">
        <v>3507</v>
      </c>
      <c r="QDN1" t="s">
        <v>3508</v>
      </c>
      <c r="QDO1" t="s">
        <v>3509</v>
      </c>
      <c r="QDP1" t="s">
        <v>3510</v>
      </c>
      <c r="QDQ1" t="s">
        <v>3511</v>
      </c>
      <c r="QDR1" t="s">
        <v>3512</v>
      </c>
      <c r="QDS1" t="s">
        <v>3513</v>
      </c>
      <c r="QDT1" t="s">
        <v>3514</v>
      </c>
      <c r="QDU1" t="s">
        <v>3507</v>
      </c>
      <c r="QDV1" t="s">
        <v>3508</v>
      </c>
      <c r="QDW1" t="s">
        <v>3509</v>
      </c>
      <c r="QDX1" t="s">
        <v>3510</v>
      </c>
      <c r="QDY1" t="s">
        <v>3511</v>
      </c>
      <c r="QDZ1" t="s">
        <v>3512</v>
      </c>
      <c r="QEA1" t="s">
        <v>3513</v>
      </c>
      <c r="QEB1" t="s">
        <v>3514</v>
      </c>
      <c r="QEC1" t="s">
        <v>3507</v>
      </c>
      <c r="QED1" t="s">
        <v>3508</v>
      </c>
      <c r="QEE1" t="s">
        <v>3509</v>
      </c>
      <c r="QEF1" t="s">
        <v>3510</v>
      </c>
      <c r="QEG1" t="s">
        <v>3511</v>
      </c>
      <c r="QEH1" t="s">
        <v>3512</v>
      </c>
      <c r="QEI1" t="s">
        <v>3513</v>
      </c>
      <c r="QEJ1" t="s">
        <v>3514</v>
      </c>
      <c r="QEK1" t="s">
        <v>3507</v>
      </c>
      <c r="QEL1" t="s">
        <v>3508</v>
      </c>
      <c r="QEM1" t="s">
        <v>3509</v>
      </c>
      <c r="QEN1" t="s">
        <v>3510</v>
      </c>
      <c r="QEO1" t="s">
        <v>3511</v>
      </c>
      <c r="QEP1" t="s">
        <v>3512</v>
      </c>
      <c r="QEQ1" t="s">
        <v>3513</v>
      </c>
      <c r="QER1" t="s">
        <v>3514</v>
      </c>
      <c r="QES1" t="s">
        <v>3507</v>
      </c>
      <c r="QET1" t="s">
        <v>3508</v>
      </c>
      <c r="QEU1" t="s">
        <v>3509</v>
      </c>
      <c r="QEV1" t="s">
        <v>3510</v>
      </c>
      <c r="QEW1" t="s">
        <v>3511</v>
      </c>
      <c r="QEX1" t="s">
        <v>3512</v>
      </c>
      <c r="QEY1" t="s">
        <v>3513</v>
      </c>
      <c r="QEZ1" t="s">
        <v>3514</v>
      </c>
      <c r="QFA1" t="s">
        <v>3507</v>
      </c>
      <c r="QFB1" t="s">
        <v>3508</v>
      </c>
      <c r="QFC1" t="s">
        <v>3509</v>
      </c>
      <c r="QFD1" t="s">
        <v>3510</v>
      </c>
      <c r="QFE1" t="s">
        <v>3511</v>
      </c>
      <c r="QFF1" t="s">
        <v>3512</v>
      </c>
      <c r="QFG1" t="s">
        <v>3513</v>
      </c>
      <c r="QFH1" t="s">
        <v>3514</v>
      </c>
      <c r="QFI1" t="s">
        <v>3507</v>
      </c>
      <c r="QFJ1" t="s">
        <v>3508</v>
      </c>
      <c r="QFK1" t="s">
        <v>3509</v>
      </c>
      <c r="QFL1" t="s">
        <v>3510</v>
      </c>
      <c r="QFM1" t="s">
        <v>3511</v>
      </c>
      <c r="QFN1" t="s">
        <v>3512</v>
      </c>
      <c r="QFO1" t="s">
        <v>3513</v>
      </c>
      <c r="QFP1" t="s">
        <v>3514</v>
      </c>
      <c r="QFQ1" t="s">
        <v>3507</v>
      </c>
      <c r="QFR1" t="s">
        <v>3508</v>
      </c>
      <c r="QFS1" t="s">
        <v>3509</v>
      </c>
      <c r="QFT1" t="s">
        <v>3510</v>
      </c>
      <c r="QFU1" t="s">
        <v>3511</v>
      </c>
      <c r="QFV1" t="s">
        <v>3512</v>
      </c>
      <c r="QFW1" t="s">
        <v>3513</v>
      </c>
      <c r="QFX1" t="s">
        <v>3514</v>
      </c>
      <c r="QFY1" t="s">
        <v>3507</v>
      </c>
      <c r="QFZ1" t="s">
        <v>3508</v>
      </c>
      <c r="QGA1" t="s">
        <v>3509</v>
      </c>
      <c r="QGB1" t="s">
        <v>3510</v>
      </c>
      <c r="QGC1" t="s">
        <v>3511</v>
      </c>
      <c r="QGD1" t="s">
        <v>3512</v>
      </c>
      <c r="QGE1" t="s">
        <v>3513</v>
      </c>
      <c r="QGF1" t="s">
        <v>3514</v>
      </c>
      <c r="QGG1" t="s">
        <v>3507</v>
      </c>
      <c r="QGH1" t="s">
        <v>3508</v>
      </c>
      <c r="QGI1" t="s">
        <v>3509</v>
      </c>
      <c r="QGJ1" t="s">
        <v>3510</v>
      </c>
      <c r="QGK1" t="s">
        <v>3511</v>
      </c>
      <c r="QGL1" t="s">
        <v>3512</v>
      </c>
      <c r="QGM1" t="s">
        <v>3513</v>
      </c>
      <c r="QGN1" t="s">
        <v>3514</v>
      </c>
      <c r="QGO1" t="s">
        <v>3507</v>
      </c>
      <c r="QGP1" t="s">
        <v>3508</v>
      </c>
      <c r="QGQ1" t="s">
        <v>3509</v>
      </c>
      <c r="QGR1" t="s">
        <v>3510</v>
      </c>
      <c r="QGS1" t="s">
        <v>3511</v>
      </c>
      <c r="QGT1" t="s">
        <v>3512</v>
      </c>
      <c r="QGU1" t="s">
        <v>3513</v>
      </c>
      <c r="QGV1" t="s">
        <v>3514</v>
      </c>
      <c r="QGW1" t="s">
        <v>3507</v>
      </c>
      <c r="QGX1" t="s">
        <v>3508</v>
      </c>
      <c r="QGY1" t="s">
        <v>3509</v>
      </c>
      <c r="QGZ1" t="s">
        <v>3510</v>
      </c>
      <c r="QHA1" t="s">
        <v>3511</v>
      </c>
      <c r="QHB1" t="s">
        <v>3512</v>
      </c>
      <c r="QHC1" t="s">
        <v>3513</v>
      </c>
      <c r="QHD1" t="s">
        <v>3514</v>
      </c>
      <c r="QHE1" t="s">
        <v>3507</v>
      </c>
      <c r="QHF1" t="s">
        <v>3508</v>
      </c>
      <c r="QHG1" t="s">
        <v>3509</v>
      </c>
      <c r="QHH1" t="s">
        <v>3510</v>
      </c>
      <c r="QHI1" t="s">
        <v>3511</v>
      </c>
      <c r="QHJ1" t="s">
        <v>3512</v>
      </c>
      <c r="QHK1" t="s">
        <v>3513</v>
      </c>
      <c r="QHL1" t="s">
        <v>3514</v>
      </c>
      <c r="QHM1" t="s">
        <v>3507</v>
      </c>
      <c r="QHN1" t="s">
        <v>3508</v>
      </c>
      <c r="QHO1" t="s">
        <v>3509</v>
      </c>
      <c r="QHP1" t="s">
        <v>3510</v>
      </c>
      <c r="QHQ1" t="s">
        <v>3511</v>
      </c>
      <c r="QHR1" t="s">
        <v>3512</v>
      </c>
      <c r="QHS1" t="s">
        <v>3513</v>
      </c>
      <c r="QHT1" t="s">
        <v>3514</v>
      </c>
      <c r="QHU1" t="s">
        <v>3507</v>
      </c>
      <c r="QHV1" t="s">
        <v>3508</v>
      </c>
      <c r="QHW1" t="s">
        <v>3509</v>
      </c>
      <c r="QHX1" t="s">
        <v>3510</v>
      </c>
      <c r="QHY1" t="s">
        <v>3511</v>
      </c>
      <c r="QHZ1" t="s">
        <v>3512</v>
      </c>
      <c r="QIA1" t="s">
        <v>3513</v>
      </c>
      <c r="QIB1" t="s">
        <v>3514</v>
      </c>
      <c r="QIC1" t="s">
        <v>3507</v>
      </c>
      <c r="QID1" t="s">
        <v>3508</v>
      </c>
      <c r="QIE1" t="s">
        <v>3509</v>
      </c>
      <c r="QIF1" t="s">
        <v>3510</v>
      </c>
      <c r="QIG1" t="s">
        <v>3511</v>
      </c>
      <c r="QIH1" t="s">
        <v>3512</v>
      </c>
      <c r="QII1" t="s">
        <v>3513</v>
      </c>
      <c r="QIJ1" t="s">
        <v>3514</v>
      </c>
      <c r="QIK1" t="s">
        <v>3507</v>
      </c>
      <c r="QIL1" t="s">
        <v>3508</v>
      </c>
      <c r="QIM1" t="s">
        <v>3509</v>
      </c>
      <c r="QIN1" t="s">
        <v>3510</v>
      </c>
      <c r="QIO1" t="s">
        <v>3511</v>
      </c>
      <c r="QIP1" t="s">
        <v>3512</v>
      </c>
      <c r="QIQ1" t="s">
        <v>3513</v>
      </c>
      <c r="QIR1" t="s">
        <v>3514</v>
      </c>
      <c r="QIS1" t="s">
        <v>3507</v>
      </c>
      <c r="QIT1" t="s">
        <v>3508</v>
      </c>
      <c r="QIU1" t="s">
        <v>3509</v>
      </c>
      <c r="QIV1" t="s">
        <v>3510</v>
      </c>
      <c r="QIW1" t="s">
        <v>3511</v>
      </c>
      <c r="QIX1" t="s">
        <v>3512</v>
      </c>
      <c r="QIY1" t="s">
        <v>3513</v>
      </c>
      <c r="QIZ1" t="s">
        <v>3514</v>
      </c>
      <c r="QJA1" t="s">
        <v>3507</v>
      </c>
      <c r="QJB1" t="s">
        <v>3508</v>
      </c>
      <c r="QJC1" t="s">
        <v>3509</v>
      </c>
      <c r="QJD1" t="s">
        <v>3510</v>
      </c>
      <c r="QJE1" t="s">
        <v>3511</v>
      </c>
      <c r="QJF1" t="s">
        <v>3512</v>
      </c>
      <c r="QJG1" t="s">
        <v>3513</v>
      </c>
      <c r="QJH1" t="s">
        <v>3514</v>
      </c>
      <c r="QJI1" t="s">
        <v>3507</v>
      </c>
      <c r="QJJ1" t="s">
        <v>3508</v>
      </c>
      <c r="QJK1" t="s">
        <v>3509</v>
      </c>
      <c r="QJL1" t="s">
        <v>3510</v>
      </c>
      <c r="QJM1" t="s">
        <v>3511</v>
      </c>
      <c r="QJN1" t="s">
        <v>3512</v>
      </c>
      <c r="QJO1" t="s">
        <v>3513</v>
      </c>
      <c r="QJP1" t="s">
        <v>3514</v>
      </c>
      <c r="QJQ1" t="s">
        <v>3507</v>
      </c>
      <c r="QJR1" t="s">
        <v>3508</v>
      </c>
      <c r="QJS1" t="s">
        <v>3509</v>
      </c>
      <c r="QJT1" t="s">
        <v>3510</v>
      </c>
      <c r="QJU1" t="s">
        <v>3511</v>
      </c>
      <c r="QJV1" t="s">
        <v>3512</v>
      </c>
      <c r="QJW1" t="s">
        <v>3513</v>
      </c>
      <c r="QJX1" t="s">
        <v>3514</v>
      </c>
      <c r="QJY1" t="s">
        <v>3507</v>
      </c>
      <c r="QJZ1" t="s">
        <v>3508</v>
      </c>
      <c r="QKA1" t="s">
        <v>3509</v>
      </c>
      <c r="QKB1" t="s">
        <v>3510</v>
      </c>
      <c r="QKC1" t="s">
        <v>3511</v>
      </c>
      <c r="QKD1" t="s">
        <v>3512</v>
      </c>
      <c r="QKE1" t="s">
        <v>3513</v>
      </c>
      <c r="QKF1" t="s">
        <v>3514</v>
      </c>
      <c r="QKG1" t="s">
        <v>3507</v>
      </c>
      <c r="QKH1" t="s">
        <v>3508</v>
      </c>
      <c r="QKI1" t="s">
        <v>3509</v>
      </c>
      <c r="QKJ1" t="s">
        <v>3510</v>
      </c>
      <c r="QKK1" t="s">
        <v>3511</v>
      </c>
      <c r="QKL1" t="s">
        <v>3512</v>
      </c>
      <c r="QKM1" t="s">
        <v>3513</v>
      </c>
      <c r="QKN1" t="s">
        <v>3514</v>
      </c>
      <c r="QKO1" t="s">
        <v>3507</v>
      </c>
      <c r="QKP1" t="s">
        <v>3508</v>
      </c>
      <c r="QKQ1" t="s">
        <v>3509</v>
      </c>
      <c r="QKR1" t="s">
        <v>3510</v>
      </c>
      <c r="QKS1" t="s">
        <v>3511</v>
      </c>
      <c r="QKT1" t="s">
        <v>3512</v>
      </c>
      <c r="QKU1" t="s">
        <v>3513</v>
      </c>
      <c r="QKV1" t="s">
        <v>3514</v>
      </c>
      <c r="QKW1" t="s">
        <v>3507</v>
      </c>
      <c r="QKX1" t="s">
        <v>3508</v>
      </c>
      <c r="QKY1" t="s">
        <v>3509</v>
      </c>
      <c r="QKZ1" t="s">
        <v>3510</v>
      </c>
      <c r="QLA1" t="s">
        <v>3511</v>
      </c>
      <c r="QLB1" t="s">
        <v>3512</v>
      </c>
      <c r="QLC1" t="s">
        <v>3513</v>
      </c>
      <c r="QLD1" t="s">
        <v>3514</v>
      </c>
      <c r="QLE1" t="s">
        <v>3507</v>
      </c>
      <c r="QLF1" t="s">
        <v>3508</v>
      </c>
      <c r="QLG1" t="s">
        <v>3509</v>
      </c>
      <c r="QLH1" t="s">
        <v>3510</v>
      </c>
      <c r="QLI1" t="s">
        <v>3511</v>
      </c>
      <c r="QLJ1" t="s">
        <v>3512</v>
      </c>
      <c r="QLK1" t="s">
        <v>3513</v>
      </c>
      <c r="QLL1" t="s">
        <v>3514</v>
      </c>
      <c r="QLM1" t="s">
        <v>3507</v>
      </c>
      <c r="QLN1" t="s">
        <v>3508</v>
      </c>
      <c r="QLO1" t="s">
        <v>3509</v>
      </c>
      <c r="QLP1" t="s">
        <v>3510</v>
      </c>
      <c r="QLQ1" t="s">
        <v>3511</v>
      </c>
      <c r="QLR1" t="s">
        <v>3512</v>
      </c>
      <c r="QLS1" t="s">
        <v>3513</v>
      </c>
      <c r="QLT1" t="s">
        <v>3514</v>
      </c>
      <c r="QLU1" t="s">
        <v>3507</v>
      </c>
      <c r="QLV1" t="s">
        <v>3508</v>
      </c>
      <c r="QLW1" t="s">
        <v>3509</v>
      </c>
      <c r="QLX1" t="s">
        <v>3510</v>
      </c>
      <c r="QLY1" t="s">
        <v>3511</v>
      </c>
      <c r="QLZ1" t="s">
        <v>3512</v>
      </c>
      <c r="QMA1" t="s">
        <v>3513</v>
      </c>
      <c r="QMB1" t="s">
        <v>3514</v>
      </c>
      <c r="QMC1" t="s">
        <v>3507</v>
      </c>
      <c r="QMD1" t="s">
        <v>3508</v>
      </c>
      <c r="QME1" t="s">
        <v>3509</v>
      </c>
      <c r="QMF1" t="s">
        <v>3510</v>
      </c>
      <c r="QMG1" t="s">
        <v>3511</v>
      </c>
      <c r="QMH1" t="s">
        <v>3512</v>
      </c>
      <c r="QMI1" t="s">
        <v>3513</v>
      </c>
      <c r="QMJ1" t="s">
        <v>3514</v>
      </c>
      <c r="QMK1" t="s">
        <v>3507</v>
      </c>
      <c r="QML1" t="s">
        <v>3508</v>
      </c>
      <c r="QMM1" t="s">
        <v>3509</v>
      </c>
      <c r="QMN1" t="s">
        <v>3510</v>
      </c>
      <c r="QMO1" t="s">
        <v>3511</v>
      </c>
      <c r="QMP1" t="s">
        <v>3512</v>
      </c>
      <c r="QMQ1" t="s">
        <v>3513</v>
      </c>
      <c r="QMR1" t="s">
        <v>3514</v>
      </c>
      <c r="QMS1" t="s">
        <v>3507</v>
      </c>
      <c r="QMT1" t="s">
        <v>3508</v>
      </c>
      <c r="QMU1" t="s">
        <v>3509</v>
      </c>
      <c r="QMV1" t="s">
        <v>3510</v>
      </c>
      <c r="QMW1" t="s">
        <v>3511</v>
      </c>
      <c r="QMX1" t="s">
        <v>3512</v>
      </c>
      <c r="QMY1" t="s">
        <v>3513</v>
      </c>
      <c r="QMZ1" t="s">
        <v>3514</v>
      </c>
      <c r="QNA1" t="s">
        <v>3507</v>
      </c>
      <c r="QNB1" t="s">
        <v>3508</v>
      </c>
      <c r="QNC1" t="s">
        <v>3509</v>
      </c>
      <c r="QND1" t="s">
        <v>3510</v>
      </c>
      <c r="QNE1" t="s">
        <v>3511</v>
      </c>
      <c r="QNF1" t="s">
        <v>3512</v>
      </c>
      <c r="QNG1" t="s">
        <v>3513</v>
      </c>
      <c r="QNH1" t="s">
        <v>3514</v>
      </c>
      <c r="QNI1" t="s">
        <v>3507</v>
      </c>
      <c r="QNJ1" t="s">
        <v>3508</v>
      </c>
      <c r="QNK1" t="s">
        <v>3509</v>
      </c>
      <c r="QNL1" t="s">
        <v>3510</v>
      </c>
      <c r="QNM1" t="s">
        <v>3511</v>
      </c>
      <c r="QNN1" t="s">
        <v>3512</v>
      </c>
      <c r="QNO1" t="s">
        <v>3513</v>
      </c>
      <c r="QNP1" t="s">
        <v>3514</v>
      </c>
      <c r="QNQ1" t="s">
        <v>3507</v>
      </c>
      <c r="QNR1" t="s">
        <v>3508</v>
      </c>
      <c r="QNS1" t="s">
        <v>3509</v>
      </c>
      <c r="QNT1" t="s">
        <v>3510</v>
      </c>
      <c r="QNU1" t="s">
        <v>3511</v>
      </c>
      <c r="QNV1" t="s">
        <v>3512</v>
      </c>
      <c r="QNW1" t="s">
        <v>3513</v>
      </c>
      <c r="QNX1" t="s">
        <v>3514</v>
      </c>
      <c r="QNY1" t="s">
        <v>3507</v>
      </c>
      <c r="QNZ1" t="s">
        <v>3508</v>
      </c>
      <c r="QOA1" t="s">
        <v>3509</v>
      </c>
      <c r="QOB1" t="s">
        <v>3510</v>
      </c>
      <c r="QOC1" t="s">
        <v>3511</v>
      </c>
      <c r="QOD1" t="s">
        <v>3512</v>
      </c>
      <c r="QOE1" t="s">
        <v>3513</v>
      </c>
      <c r="QOF1" t="s">
        <v>3514</v>
      </c>
      <c r="QOG1" t="s">
        <v>3507</v>
      </c>
      <c r="QOH1" t="s">
        <v>3508</v>
      </c>
      <c r="QOI1" t="s">
        <v>3509</v>
      </c>
      <c r="QOJ1" t="s">
        <v>3510</v>
      </c>
      <c r="QOK1" t="s">
        <v>3511</v>
      </c>
      <c r="QOL1" t="s">
        <v>3512</v>
      </c>
      <c r="QOM1" t="s">
        <v>3513</v>
      </c>
      <c r="QON1" t="s">
        <v>3514</v>
      </c>
      <c r="QOO1" t="s">
        <v>3507</v>
      </c>
      <c r="QOP1" t="s">
        <v>3508</v>
      </c>
      <c r="QOQ1" t="s">
        <v>3509</v>
      </c>
      <c r="QOR1" t="s">
        <v>3510</v>
      </c>
      <c r="QOS1" t="s">
        <v>3511</v>
      </c>
      <c r="QOT1" t="s">
        <v>3512</v>
      </c>
      <c r="QOU1" t="s">
        <v>3513</v>
      </c>
      <c r="QOV1" t="s">
        <v>3514</v>
      </c>
      <c r="QOW1" t="s">
        <v>3507</v>
      </c>
      <c r="QOX1" t="s">
        <v>3508</v>
      </c>
      <c r="QOY1" t="s">
        <v>3509</v>
      </c>
      <c r="QOZ1" t="s">
        <v>3510</v>
      </c>
      <c r="QPA1" t="s">
        <v>3511</v>
      </c>
      <c r="QPB1" t="s">
        <v>3512</v>
      </c>
      <c r="QPC1" t="s">
        <v>3513</v>
      </c>
      <c r="QPD1" t="s">
        <v>3514</v>
      </c>
      <c r="QPE1" t="s">
        <v>3507</v>
      </c>
      <c r="QPF1" t="s">
        <v>3508</v>
      </c>
      <c r="QPG1" t="s">
        <v>3509</v>
      </c>
      <c r="QPH1" t="s">
        <v>3510</v>
      </c>
      <c r="QPI1" t="s">
        <v>3511</v>
      </c>
      <c r="QPJ1" t="s">
        <v>3512</v>
      </c>
      <c r="QPK1" t="s">
        <v>3513</v>
      </c>
      <c r="QPL1" t="s">
        <v>3514</v>
      </c>
      <c r="QPM1" t="s">
        <v>3507</v>
      </c>
      <c r="QPN1" t="s">
        <v>3508</v>
      </c>
      <c r="QPO1" t="s">
        <v>3509</v>
      </c>
      <c r="QPP1" t="s">
        <v>3510</v>
      </c>
      <c r="QPQ1" t="s">
        <v>3511</v>
      </c>
      <c r="QPR1" t="s">
        <v>3512</v>
      </c>
      <c r="QPS1" t="s">
        <v>3513</v>
      </c>
      <c r="QPT1" t="s">
        <v>3514</v>
      </c>
      <c r="QPU1" t="s">
        <v>3507</v>
      </c>
      <c r="QPV1" t="s">
        <v>3508</v>
      </c>
      <c r="QPW1" t="s">
        <v>3509</v>
      </c>
      <c r="QPX1" t="s">
        <v>3510</v>
      </c>
      <c r="QPY1" t="s">
        <v>3511</v>
      </c>
      <c r="QPZ1" t="s">
        <v>3512</v>
      </c>
      <c r="QQA1" t="s">
        <v>3513</v>
      </c>
      <c r="QQB1" t="s">
        <v>3514</v>
      </c>
      <c r="QQC1" t="s">
        <v>3507</v>
      </c>
      <c r="QQD1" t="s">
        <v>3508</v>
      </c>
      <c r="QQE1" t="s">
        <v>3509</v>
      </c>
      <c r="QQF1" t="s">
        <v>3510</v>
      </c>
      <c r="QQG1" t="s">
        <v>3511</v>
      </c>
      <c r="QQH1" t="s">
        <v>3512</v>
      </c>
      <c r="QQI1" t="s">
        <v>3513</v>
      </c>
      <c r="QQJ1" t="s">
        <v>3514</v>
      </c>
      <c r="QQK1" t="s">
        <v>3507</v>
      </c>
      <c r="QQL1" t="s">
        <v>3508</v>
      </c>
      <c r="QQM1" t="s">
        <v>3509</v>
      </c>
      <c r="QQN1" t="s">
        <v>3510</v>
      </c>
      <c r="QQO1" t="s">
        <v>3511</v>
      </c>
      <c r="QQP1" t="s">
        <v>3512</v>
      </c>
      <c r="QQQ1" t="s">
        <v>3513</v>
      </c>
      <c r="QQR1" t="s">
        <v>3514</v>
      </c>
      <c r="QQS1" t="s">
        <v>3507</v>
      </c>
      <c r="QQT1" t="s">
        <v>3508</v>
      </c>
      <c r="QQU1" t="s">
        <v>3509</v>
      </c>
      <c r="QQV1" t="s">
        <v>3510</v>
      </c>
      <c r="QQW1" t="s">
        <v>3511</v>
      </c>
      <c r="QQX1" t="s">
        <v>3512</v>
      </c>
      <c r="QQY1" t="s">
        <v>3513</v>
      </c>
      <c r="QQZ1" t="s">
        <v>3514</v>
      </c>
      <c r="QRA1" t="s">
        <v>3507</v>
      </c>
      <c r="QRB1" t="s">
        <v>3508</v>
      </c>
      <c r="QRC1" t="s">
        <v>3509</v>
      </c>
      <c r="QRD1" t="s">
        <v>3510</v>
      </c>
      <c r="QRE1" t="s">
        <v>3511</v>
      </c>
      <c r="QRF1" t="s">
        <v>3512</v>
      </c>
      <c r="QRG1" t="s">
        <v>3513</v>
      </c>
      <c r="QRH1" t="s">
        <v>3514</v>
      </c>
      <c r="QRI1" t="s">
        <v>3507</v>
      </c>
      <c r="QRJ1" t="s">
        <v>3508</v>
      </c>
      <c r="QRK1" t="s">
        <v>3509</v>
      </c>
      <c r="QRL1" t="s">
        <v>3510</v>
      </c>
      <c r="QRM1" t="s">
        <v>3511</v>
      </c>
      <c r="QRN1" t="s">
        <v>3512</v>
      </c>
      <c r="QRO1" t="s">
        <v>3513</v>
      </c>
      <c r="QRP1" t="s">
        <v>3514</v>
      </c>
      <c r="QRQ1" t="s">
        <v>3507</v>
      </c>
      <c r="QRR1" t="s">
        <v>3508</v>
      </c>
      <c r="QRS1" t="s">
        <v>3509</v>
      </c>
      <c r="QRT1" t="s">
        <v>3510</v>
      </c>
      <c r="QRU1" t="s">
        <v>3511</v>
      </c>
      <c r="QRV1" t="s">
        <v>3512</v>
      </c>
      <c r="QRW1" t="s">
        <v>3513</v>
      </c>
      <c r="QRX1" t="s">
        <v>3514</v>
      </c>
      <c r="QRY1" t="s">
        <v>3507</v>
      </c>
      <c r="QRZ1" t="s">
        <v>3508</v>
      </c>
      <c r="QSA1" t="s">
        <v>3509</v>
      </c>
      <c r="QSB1" t="s">
        <v>3510</v>
      </c>
      <c r="QSC1" t="s">
        <v>3511</v>
      </c>
      <c r="QSD1" t="s">
        <v>3512</v>
      </c>
      <c r="QSE1" t="s">
        <v>3513</v>
      </c>
      <c r="QSF1" t="s">
        <v>3514</v>
      </c>
      <c r="QSG1" t="s">
        <v>3507</v>
      </c>
      <c r="QSH1" t="s">
        <v>3508</v>
      </c>
      <c r="QSI1" t="s">
        <v>3509</v>
      </c>
      <c r="QSJ1" t="s">
        <v>3510</v>
      </c>
      <c r="QSK1" t="s">
        <v>3511</v>
      </c>
      <c r="QSL1" t="s">
        <v>3512</v>
      </c>
      <c r="QSM1" t="s">
        <v>3513</v>
      </c>
      <c r="QSN1" t="s">
        <v>3514</v>
      </c>
      <c r="QSO1" t="s">
        <v>3507</v>
      </c>
      <c r="QSP1" t="s">
        <v>3508</v>
      </c>
      <c r="QSQ1" t="s">
        <v>3509</v>
      </c>
      <c r="QSR1" t="s">
        <v>3510</v>
      </c>
      <c r="QSS1" t="s">
        <v>3511</v>
      </c>
      <c r="QST1" t="s">
        <v>3512</v>
      </c>
      <c r="QSU1" t="s">
        <v>3513</v>
      </c>
      <c r="QSV1" t="s">
        <v>3514</v>
      </c>
      <c r="QSW1" t="s">
        <v>3507</v>
      </c>
      <c r="QSX1" t="s">
        <v>3508</v>
      </c>
      <c r="QSY1" t="s">
        <v>3509</v>
      </c>
      <c r="QSZ1" t="s">
        <v>3510</v>
      </c>
      <c r="QTA1" t="s">
        <v>3511</v>
      </c>
      <c r="QTB1" t="s">
        <v>3512</v>
      </c>
      <c r="QTC1" t="s">
        <v>3513</v>
      </c>
      <c r="QTD1" t="s">
        <v>3514</v>
      </c>
      <c r="QTE1" t="s">
        <v>3507</v>
      </c>
      <c r="QTF1" t="s">
        <v>3508</v>
      </c>
      <c r="QTG1" t="s">
        <v>3509</v>
      </c>
      <c r="QTH1" t="s">
        <v>3510</v>
      </c>
      <c r="QTI1" t="s">
        <v>3511</v>
      </c>
      <c r="QTJ1" t="s">
        <v>3512</v>
      </c>
      <c r="QTK1" t="s">
        <v>3513</v>
      </c>
      <c r="QTL1" t="s">
        <v>3514</v>
      </c>
      <c r="QTM1" t="s">
        <v>3507</v>
      </c>
      <c r="QTN1" t="s">
        <v>3508</v>
      </c>
      <c r="QTO1" t="s">
        <v>3509</v>
      </c>
      <c r="QTP1" t="s">
        <v>3510</v>
      </c>
      <c r="QTQ1" t="s">
        <v>3511</v>
      </c>
      <c r="QTR1" t="s">
        <v>3512</v>
      </c>
      <c r="QTS1" t="s">
        <v>3513</v>
      </c>
      <c r="QTT1" t="s">
        <v>3514</v>
      </c>
      <c r="QTU1" t="s">
        <v>3507</v>
      </c>
      <c r="QTV1" t="s">
        <v>3508</v>
      </c>
      <c r="QTW1" t="s">
        <v>3509</v>
      </c>
      <c r="QTX1" t="s">
        <v>3510</v>
      </c>
      <c r="QTY1" t="s">
        <v>3511</v>
      </c>
      <c r="QTZ1" t="s">
        <v>3512</v>
      </c>
      <c r="QUA1" t="s">
        <v>3513</v>
      </c>
      <c r="QUB1" t="s">
        <v>3514</v>
      </c>
      <c r="QUC1" t="s">
        <v>3507</v>
      </c>
      <c r="QUD1" t="s">
        <v>3508</v>
      </c>
      <c r="QUE1" t="s">
        <v>3509</v>
      </c>
      <c r="QUF1" t="s">
        <v>3510</v>
      </c>
      <c r="QUG1" t="s">
        <v>3511</v>
      </c>
      <c r="QUH1" t="s">
        <v>3512</v>
      </c>
      <c r="QUI1" t="s">
        <v>3513</v>
      </c>
      <c r="QUJ1" t="s">
        <v>3514</v>
      </c>
      <c r="QUK1" t="s">
        <v>3507</v>
      </c>
      <c r="QUL1" t="s">
        <v>3508</v>
      </c>
      <c r="QUM1" t="s">
        <v>3509</v>
      </c>
      <c r="QUN1" t="s">
        <v>3510</v>
      </c>
      <c r="QUO1" t="s">
        <v>3511</v>
      </c>
      <c r="QUP1" t="s">
        <v>3512</v>
      </c>
      <c r="QUQ1" t="s">
        <v>3513</v>
      </c>
      <c r="QUR1" t="s">
        <v>3514</v>
      </c>
      <c r="QUS1" t="s">
        <v>3507</v>
      </c>
      <c r="QUT1" t="s">
        <v>3508</v>
      </c>
      <c r="QUU1" t="s">
        <v>3509</v>
      </c>
      <c r="QUV1" t="s">
        <v>3510</v>
      </c>
      <c r="QUW1" t="s">
        <v>3511</v>
      </c>
      <c r="QUX1" t="s">
        <v>3512</v>
      </c>
      <c r="QUY1" t="s">
        <v>3513</v>
      </c>
      <c r="QUZ1" t="s">
        <v>3514</v>
      </c>
      <c r="QVA1" t="s">
        <v>3507</v>
      </c>
      <c r="QVB1" t="s">
        <v>3508</v>
      </c>
      <c r="QVC1" t="s">
        <v>3509</v>
      </c>
      <c r="QVD1" t="s">
        <v>3510</v>
      </c>
      <c r="QVE1" t="s">
        <v>3511</v>
      </c>
      <c r="QVF1" t="s">
        <v>3512</v>
      </c>
      <c r="QVG1" t="s">
        <v>3513</v>
      </c>
      <c r="QVH1" t="s">
        <v>3514</v>
      </c>
      <c r="QVI1" t="s">
        <v>3507</v>
      </c>
      <c r="QVJ1" t="s">
        <v>3508</v>
      </c>
      <c r="QVK1" t="s">
        <v>3509</v>
      </c>
      <c r="QVL1" t="s">
        <v>3510</v>
      </c>
      <c r="QVM1" t="s">
        <v>3511</v>
      </c>
      <c r="QVN1" t="s">
        <v>3512</v>
      </c>
      <c r="QVO1" t="s">
        <v>3513</v>
      </c>
      <c r="QVP1" t="s">
        <v>3514</v>
      </c>
      <c r="QVQ1" t="s">
        <v>3507</v>
      </c>
      <c r="QVR1" t="s">
        <v>3508</v>
      </c>
      <c r="QVS1" t="s">
        <v>3509</v>
      </c>
      <c r="QVT1" t="s">
        <v>3510</v>
      </c>
      <c r="QVU1" t="s">
        <v>3511</v>
      </c>
      <c r="QVV1" t="s">
        <v>3512</v>
      </c>
      <c r="QVW1" t="s">
        <v>3513</v>
      </c>
      <c r="QVX1" t="s">
        <v>3514</v>
      </c>
      <c r="QVY1" t="s">
        <v>3507</v>
      </c>
      <c r="QVZ1" t="s">
        <v>3508</v>
      </c>
      <c r="QWA1" t="s">
        <v>3509</v>
      </c>
      <c r="QWB1" t="s">
        <v>3510</v>
      </c>
      <c r="QWC1" t="s">
        <v>3511</v>
      </c>
      <c r="QWD1" t="s">
        <v>3512</v>
      </c>
      <c r="QWE1" t="s">
        <v>3513</v>
      </c>
      <c r="QWF1" t="s">
        <v>3514</v>
      </c>
      <c r="QWG1" t="s">
        <v>3507</v>
      </c>
      <c r="QWH1" t="s">
        <v>3508</v>
      </c>
      <c r="QWI1" t="s">
        <v>3509</v>
      </c>
      <c r="QWJ1" t="s">
        <v>3510</v>
      </c>
      <c r="QWK1" t="s">
        <v>3511</v>
      </c>
      <c r="QWL1" t="s">
        <v>3512</v>
      </c>
      <c r="QWM1" t="s">
        <v>3513</v>
      </c>
      <c r="QWN1" t="s">
        <v>3514</v>
      </c>
      <c r="QWO1" t="s">
        <v>3507</v>
      </c>
      <c r="QWP1" t="s">
        <v>3508</v>
      </c>
      <c r="QWQ1" t="s">
        <v>3509</v>
      </c>
      <c r="QWR1" t="s">
        <v>3510</v>
      </c>
      <c r="QWS1" t="s">
        <v>3511</v>
      </c>
      <c r="QWT1" t="s">
        <v>3512</v>
      </c>
      <c r="QWU1" t="s">
        <v>3513</v>
      </c>
      <c r="QWV1" t="s">
        <v>3514</v>
      </c>
      <c r="QWW1" t="s">
        <v>3507</v>
      </c>
      <c r="QWX1" t="s">
        <v>3508</v>
      </c>
      <c r="QWY1" t="s">
        <v>3509</v>
      </c>
      <c r="QWZ1" t="s">
        <v>3510</v>
      </c>
      <c r="QXA1" t="s">
        <v>3511</v>
      </c>
      <c r="QXB1" t="s">
        <v>3512</v>
      </c>
      <c r="QXC1" t="s">
        <v>3513</v>
      </c>
      <c r="QXD1" t="s">
        <v>3514</v>
      </c>
      <c r="QXE1" t="s">
        <v>3507</v>
      </c>
      <c r="QXF1" t="s">
        <v>3508</v>
      </c>
      <c r="QXG1" t="s">
        <v>3509</v>
      </c>
      <c r="QXH1" t="s">
        <v>3510</v>
      </c>
      <c r="QXI1" t="s">
        <v>3511</v>
      </c>
      <c r="QXJ1" t="s">
        <v>3512</v>
      </c>
      <c r="QXK1" t="s">
        <v>3513</v>
      </c>
      <c r="QXL1" t="s">
        <v>3514</v>
      </c>
      <c r="QXM1" t="s">
        <v>3507</v>
      </c>
      <c r="QXN1" t="s">
        <v>3508</v>
      </c>
      <c r="QXO1" t="s">
        <v>3509</v>
      </c>
      <c r="QXP1" t="s">
        <v>3510</v>
      </c>
      <c r="QXQ1" t="s">
        <v>3511</v>
      </c>
      <c r="QXR1" t="s">
        <v>3512</v>
      </c>
      <c r="QXS1" t="s">
        <v>3513</v>
      </c>
      <c r="QXT1" t="s">
        <v>3514</v>
      </c>
      <c r="QXU1" t="s">
        <v>3507</v>
      </c>
      <c r="QXV1" t="s">
        <v>3508</v>
      </c>
      <c r="QXW1" t="s">
        <v>3509</v>
      </c>
      <c r="QXX1" t="s">
        <v>3510</v>
      </c>
      <c r="QXY1" t="s">
        <v>3511</v>
      </c>
      <c r="QXZ1" t="s">
        <v>3512</v>
      </c>
      <c r="QYA1" t="s">
        <v>3513</v>
      </c>
      <c r="QYB1" t="s">
        <v>3514</v>
      </c>
      <c r="QYC1" t="s">
        <v>3507</v>
      </c>
      <c r="QYD1" t="s">
        <v>3508</v>
      </c>
      <c r="QYE1" t="s">
        <v>3509</v>
      </c>
      <c r="QYF1" t="s">
        <v>3510</v>
      </c>
      <c r="QYG1" t="s">
        <v>3511</v>
      </c>
      <c r="QYH1" t="s">
        <v>3512</v>
      </c>
      <c r="QYI1" t="s">
        <v>3513</v>
      </c>
      <c r="QYJ1" t="s">
        <v>3514</v>
      </c>
      <c r="QYK1" t="s">
        <v>3507</v>
      </c>
      <c r="QYL1" t="s">
        <v>3508</v>
      </c>
      <c r="QYM1" t="s">
        <v>3509</v>
      </c>
      <c r="QYN1" t="s">
        <v>3510</v>
      </c>
      <c r="QYO1" t="s">
        <v>3511</v>
      </c>
      <c r="QYP1" t="s">
        <v>3512</v>
      </c>
      <c r="QYQ1" t="s">
        <v>3513</v>
      </c>
      <c r="QYR1" t="s">
        <v>3514</v>
      </c>
      <c r="QYS1" t="s">
        <v>3507</v>
      </c>
      <c r="QYT1" t="s">
        <v>3508</v>
      </c>
      <c r="QYU1" t="s">
        <v>3509</v>
      </c>
      <c r="QYV1" t="s">
        <v>3510</v>
      </c>
      <c r="QYW1" t="s">
        <v>3511</v>
      </c>
      <c r="QYX1" t="s">
        <v>3512</v>
      </c>
      <c r="QYY1" t="s">
        <v>3513</v>
      </c>
      <c r="QYZ1" t="s">
        <v>3514</v>
      </c>
      <c r="QZA1" t="s">
        <v>3507</v>
      </c>
      <c r="QZB1" t="s">
        <v>3508</v>
      </c>
      <c r="QZC1" t="s">
        <v>3509</v>
      </c>
      <c r="QZD1" t="s">
        <v>3510</v>
      </c>
      <c r="QZE1" t="s">
        <v>3511</v>
      </c>
      <c r="QZF1" t="s">
        <v>3512</v>
      </c>
      <c r="QZG1" t="s">
        <v>3513</v>
      </c>
      <c r="QZH1" t="s">
        <v>3514</v>
      </c>
      <c r="QZI1" t="s">
        <v>3507</v>
      </c>
      <c r="QZJ1" t="s">
        <v>3508</v>
      </c>
      <c r="QZK1" t="s">
        <v>3509</v>
      </c>
      <c r="QZL1" t="s">
        <v>3510</v>
      </c>
      <c r="QZM1" t="s">
        <v>3511</v>
      </c>
      <c r="QZN1" t="s">
        <v>3512</v>
      </c>
      <c r="QZO1" t="s">
        <v>3513</v>
      </c>
      <c r="QZP1" t="s">
        <v>3514</v>
      </c>
      <c r="QZQ1" t="s">
        <v>3507</v>
      </c>
      <c r="QZR1" t="s">
        <v>3508</v>
      </c>
      <c r="QZS1" t="s">
        <v>3509</v>
      </c>
      <c r="QZT1" t="s">
        <v>3510</v>
      </c>
      <c r="QZU1" t="s">
        <v>3511</v>
      </c>
      <c r="QZV1" t="s">
        <v>3512</v>
      </c>
      <c r="QZW1" t="s">
        <v>3513</v>
      </c>
      <c r="QZX1" t="s">
        <v>3514</v>
      </c>
      <c r="QZY1" t="s">
        <v>3507</v>
      </c>
      <c r="QZZ1" t="s">
        <v>3508</v>
      </c>
      <c r="RAA1" t="s">
        <v>3509</v>
      </c>
      <c r="RAB1" t="s">
        <v>3510</v>
      </c>
      <c r="RAC1" t="s">
        <v>3511</v>
      </c>
      <c r="RAD1" t="s">
        <v>3512</v>
      </c>
      <c r="RAE1" t="s">
        <v>3513</v>
      </c>
      <c r="RAF1" t="s">
        <v>3514</v>
      </c>
      <c r="RAG1" t="s">
        <v>3507</v>
      </c>
      <c r="RAH1" t="s">
        <v>3508</v>
      </c>
      <c r="RAI1" t="s">
        <v>3509</v>
      </c>
      <c r="RAJ1" t="s">
        <v>3510</v>
      </c>
      <c r="RAK1" t="s">
        <v>3511</v>
      </c>
      <c r="RAL1" t="s">
        <v>3512</v>
      </c>
      <c r="RAM1" t="s">
        <v>3513</v>
      </c>
      <c r="RAN1" t="s">
        <v>3514</v>
      </c>
      <c r="RAO1" t="s">
        <v>3507</v>
      </c>
      <c r="RAP1" t="s">
        <v>3508</v>
      </c>
      <c r="RAQ1" t="s">
        <v>3509</v>
      </c>
      <c r="RAR1" t="s">
        <v>3510</v>
      </c>
      <c r="RAS1" t="s">
        <v>3511</v>
      </c>
      <c r="RAT1" t="s">
        <v>3512</v>
      </c>
      <c r="RAU1" t="s">
        <v>3513</v>
      </c>
      <c r="RAV1" t="s">
        <v>3514</v>
      </c>
      <c r="RAW1" t="s">
        <v>3507</v>
      </c>
      <c r="RAX1" t="s">
        <v>3508</v>
      </c>
      <c r="RAY1" t="s">
        <v>3509</v>
      </c>
      <c r="RAZ1" t="s">
        <v>3510</v>
      </c>
      <c r="RBA1" t="s">
        <v>3511</v>
      </c>
      <c r="RBB1" t="s">
        <v>3512</v>
      </c>
      <c r="RBC1" t="s">
        <v>3513</v>
      </c>
      <c r="RBD1" t="s">
        <v>3514</v>
      </c>
      <c r="RBE1" t="s">
        <v>3507</v>
      </c>
      <c r="RBF1" t="s">
        <v>3508</v>
      </c>
      <c r="RBG1" t="s">
        <v>3509</v>
      </c>
      <c r="RBH1" t="s">
        <v>3510</v>
      </c>
      <c r="RBI1" t="s">
        <v>3511</v>
      </c>
      <c r="RBJ1" t="s">
        <v>3512</v>
      </c>
      <c r="RBK1" t="s">
        <v>3513</v>
      </c>
      <c r="RBL1" t="s">
        <v>3514</v>
      </c>
      <c r="RBM1" t="s">
        <v>3507</v>
      </c>
      <c r="RBN1" t="s">
        <v>3508</v>
      </c>
      <c r="RBO1" t="s">
        <v>3509</v>
      </c>
      <c r="RBP1" t="s">
        <v>3510</v>
      </c>
      <c r="RBQ1" t="s">
        <v>3511</v>
      </c>
      <c r="RBR1" t="s">
        <v>3512</v>
      </c>
      <c r="RBS1" t="s">
        <v>3513</v>
      </c>
      <c r="RBT1" t="s">
        <v>3514</v>
      </c>
      <c r="RBU1" t="s">
        <v>3507</v>
      </c>
      <c r="RBV1" t="s">
        <v>3508</v>
      </c>
      <c r="RBW1" t="s">
        <v>3509</v>
      </c>
      <c r="RBX1" t="s">
        <v>3510</v>
      </c>
      <c r="RBY1" t="s">
        <v>3511</v>
      </c>
      <c r="RBZ1" t="s">
        <v>3512</v>
      </c>
      <c r="RCA1" t="s">
        <v>3513</v>
      </c>
      <c r="RCB1" t="s">
        <v>3514</v>
      </c>
      <c r="RCC1" t="s">
        <v>3507</v>
      </c>
      <c r="RCD1" t="s">
        <v>3508</v>
      </c>
      <c r="RCE1" t="s">
        <v>3509</v>
      </c>
      <c r="RCF1" t="s">
        <v>3510</v>
      </c>
      <c r="RCG1" t="s">
        <v>3511</v>
      </c>
      <c r="RCH1" t="s">
        <v>3512</v>
      </c>
      <c r="RCI1" t="s">
        <v>3513</v>
      </c>
      <c r="RCJ1" t="s">
        <v>3514</v>
      </c>
      <c r="RCK1" t="s">
        <v>3507</v>
      </c>
      <c r="RCL1" t="s">
        <v>3508</v>
      </c>
      <c r="RCM1" t="s">
        <v>3509</v>
      </c>
      <c r="RCN1" t="s">
        <v>3510</v>
      </c>
      <c r="RCO1" t="s">
        <v>3511</v>
      </c>
      <c r="RCP1" t="s">
        <v>3512</v>
      </c>
      <c r="RCQ1" t="s">
        <v>3513</v>
      </c>
      <c r="RCR1" t="s">
        <v>3514</v>
      </c>
      <c r="RCS1" t="s">
        <v>3507</v>
      </c>
      <c r="RCT1" t="s">
        <v>3508</v>
      </c>
      <c r="RCU1" t="s">
        <v>3509</v>
      </c>
      <c r="RCV1" t="s">
        <v>3510</v>
      </c>
      <c r="RCW1" t="s">
        <v>3511</v>
      </c>
      <c r="RCX1" t="s">
        <v>3512</v>
      </c>
      <c r="RCY1" t="s">
        <v>3513</v>
      </c>
      <c r="RCZ1" t="s">
        <v>3514</v>
      </c>
      <c r="RDA1" t="s">
        <v>3507</v>
      </c>
      <c r="RDB1" t="s">
        <v>3508</v>
      </c>
      <c r="RDC1" t="s">
        <v>3509</v>
      </c>
      <c r="RDD1" t="s">
        <v>3510</v>
      </c>
      <c r="RDE1" t="s">
        <v>3511</v>
      </c>
      <c r="RDF1" t="s">
        <v>3512</v>
      </c>
      <c r="RDG1" t="s">
        <v>3513</v>
      </c>
      <c r="RDH1" t="s">
        <v>3514</v>
      </c>
      <c r="RDI1" t="s">
        <v>3507</v>
      </c>
      <c r="RDJ1" t="s">
        <v>3508</v>
      </c>
      <c r="RDK1" t="s">
        <v>3509</v>
      </c>
      <c r="RDL1" t="s">
        <v>3510</v>
      </c>
      <c r="RDM1" t="s">
        <v>3511</v>
      </c>
      <c r="RDN1" t="s">
        <v>3512</v>
      </c>
      <c r="RDO1" t="s">
        <v>3513</v>
      </c>
      <c r="RDP1" t="s">
        <v>3514</v>
      </c>
      <c r="RDQ1" t="s">
        <v>3507</v>
      </c>
      <c r="RDR1" t="s">
        <v>3508</v>
      </c>
      <c r="RDS1" t="s">
        <v>3509</v>
      </c>
      <c r="RDT1" t="s">
        <v>3510</v>
      </c>
      <c r="RDU1" t="s">
        <v>3511</v>
      </c>
      <c r="RDV1" t="s">
        <v>3512</v>
      </c>
      <c r="RDW1" t="s">
        <v>3513</v>
      </c>
      <c r="RDX1" t="s">
        <v>3514</v>
      </c>
      <c r="RDY1" t="s">
        <v>3507</v>
      </c>
      <c r="RDZ1" t="s">
        <v>3508</v>
      </c>
      <c r="REA1" t="s">
        <v>3509</v>
      </c>
      <c r="REB1" t="s">
        <v>3510</v>
      </c>
      <c r="REC1" t="s">
        <v>3511</v>
      </c>
      <c r="RED1" t="s">
        <v>3512</v>
      </c>
      <c r="REE1" t="s">
        <v>3513</v>
      </c>
      <c r="REF1" t="s">
        <v>3514</v>
      </c>
      <c r="REG1" t="s">
        <v>3507</v>
      </c>
      <c r="REH1" t="s">
        <v>3508</v>
      </c>
      <c r="REI1" t="s">
        <v>3509</v>
      </c>
      <c r="REJ1" t="s">
        <v>3510</v>
      </c>
      <c r="REK1" t="s">
        <v>3511</v>
      </c>
      <c r="REL1" t="s">
        <v>3512</v>
      </c>
      <c r="REM1" t="s">
        <v>3513</v>
      </c>
      <c r="REN1" t="s">
        <v>3514</v>
      </c>
      <c r="REO1" t="s">
        <v>3507</v>
      </c>
      <c r="REP1" t="s">
        <v>3508</v>
      </c>
      <c r="REQ1" t="s">
        <v>3509</v>
      </c>
      <c r="RER1" t="s">
        <v>3510</v>
      </c>
      <c r="RES1" t="s">
        <v>3511</v>
      </c>
      <c r="RET1" t="s">
        <v>3512</v>
      </c>
      <c r="REU1" t="s">
        <v>3513</v>
      </c>
      <c r="REV1" t="s">
        <v>3514</v>
      </c>
      <c r="REW1" t="s">
        <v>3507</v>
      </c>
      <c r="REX1" t="s">
        <v>3508</v>
      </c>
      <c r="REY1" t="s">
        <v>3509</v>
      </c>
      <c r="REZ1" t="s">
        <v>3510</v>
      </c>
      <c r="RFA1" t="s">
        <v>3511</v>
      </c>
      <c r="RFB1" t="s">
        <v>3512</v>
      </c>
      <c r="RFC1" t="s">
        <v>3513</v>
      </c>
      <c r="RFD1" t="s">
        <v>3514</v>
      </c>
      <c r="RFE1" t="s">
        <v>3507</v>
      </c>
      <c r="RFF1" t="s">
        <v>3508</v>
      </c>
      <c r="RFG1" t="s">
        <v>3509</v>
      </c>
      <c r="RFH1" t="s">
        <v>3510</v>
      </c>
      <c r="RFI1" t="s">
        <v>3511</v>
      </c>
      <c r="RFJ1" t="s">
        <v>3512</v>
      </c>
      <c r="RFK1" t="s">
        <v>3513</v>
      </c>
      <c r="RFL1" t="s">
        <v>3514</v>
      </c>
      <c r="RFM1" t="s">
        <v>3507</v>
      </c>
      <c r="RFN1" t="s">
        <v>3508</v>
      </c>
      <c r="RFO1" t="s">
        <v>3509</v>
      </c>
      <c r="RFP1" t="s">
        <v>3510</v>
      </c>
      <c r="RFQ1" t="s">
        <v>3511</v>
      </c>
      <c r="RFR1" t="s">
        <v>3512</v>
      </c>
      <c r="RFS1" t="s">
        <v>3513</v>
      </c>
      <c r="RFT1" t="s">
        <v>3514</v>
      </c>
      <c r="RFU1" t="s">
        <v>3507</v>
      </c>
      <c r="RFV1" t="s">
        <v>3508</v>
      </c>
      <c r="RFW1" t="s">
        <v>3509</v>
      </c>
      <c r="RFX1" t="s">
        <v>3510</v>
      </c>
      <c r="RFY1" t="s">
        <v>3511</v>
      </c>
      <c r="RFZ1" t="s">
        <v>3512</v>
      </c>
      <c r="RGA1" t="s">
        <v>3513</v>
      </c>
      <c r="RGB1" t="s">
        <v>3514</v>
      </c>
      <c r="RGC1" t="s">
        <v>3507</v>
      </c>
      <c r="RGD1" t="s">
        <v>3508</v>
      </c>
      <c r="RGE1" t="s">
        <v>3509</v>
      </c>
      <c r="RGF1" t="s">
        <v>3510</v>
      </c>
      <c r="RGG1" t="s">
        <v>3511</v>
      </c>
      <c r="RGH1" t="s">
        <v>3512</v>
      </c>
      <c r="RGI1" t="s">
        <v>3513</v>
      </c>
      <c r="RGJ1" t="s">
        <v>3514</v>
      </c>
      <c r="RGK1" t="s">
        <v>3507</v>
      </c>
      <c r="RGL1" t="s">
        <v>3508</v>
      </c>
      <c r="RGM1" t="s">
        <v>3509</v>
      </c>
      <c r="RGN1" t="s">
        <v>3510</v>
      </c>
      <c r="RGO1" t="s">
        <v>3511</v>
      </c>
      <c r="RGP1" t="s">
        <v>3512</v>
      </c>
      <c r="RGQ1" t="s">
        <v>3513</v>
      </c>
      <c r="RGR1" t="s">
        <v>3514</v>
      </c>
      <c r="RGS1" t="s">
        <v>3507</v>
      </c>
      <c r="RGT1" t="s">
        <v>3508</v>
      </c>
      <c r="RGU1" t="s">
        <v>3509</v>
      </c>
      <c r="RGV1" t="s">
        <v>3510</v>
      </c>
      <c r="RGW1" t="s">
        <v>3511</v>
      </c>
      <c r="RGX1" t="s">
        <v>3512</v>
      </c>
      <c r="RGY1" t="s">
        <v>3513</v>
      </c>
      <c r="RGZ1" t="s">
        <v>3514</v>
      </c>
      <c r="RHA1" t="s">
        <v>3507</v>
      </c>
      <c r="RHB1" t="s">
        <v>3508</v>
      </c>
      <c r="RHC1" t="s">
        <v>3509</v>
      </c>
      <c r="RHD1" t="s">
        <v>3510</v>
      </c>
      <c r="RHE1" t="s">
        <v>3511</v>
      </c>
      <c r="RHF1" t="s">
        <v>3512</v>
      </c>
      <c r="RHG1" t="s">
        <v>3513</v>
      </c>
      <c r="RHH1" t="s">
        <v>3514</v>
      </c>
      <c r="RHI1" t="s">
        <v>3507</v>
      </c>
      <c r="RHJ1" t="s">
        <v>3508</v>
      </c>
      <c r="RHK1" t="s">
        <v>3509</v>
      </c>
      <c r="RHL1" t="s">
        <v>3510</v>
      </c>
      <c r="RHM1" t="s">
        <v>3511</v>
      </c>
      <c r="RHN1" t="s">
        <v>3512</v>
      </c>
      <c r="RHO1" t="s">
        <v>3513</v>
      </c>
      <c r="RHP1" t="s">
        <v>3514</v>
      </c>
      <c r="RHQ1" t="s">
        <v>3507</v>
      </c>
      <c r="RHR1" t="s">
        <v>3508</v>
      </c>
      <c r="RHS1" t="s">
        <v>3509</v>
      </c>
      <c r="RHT1" t="s">
        <v>3510</v>
      </c>
      <c r="RHU1" t="s">
        <v>3511</v>
      </c>
      <c r="RHV1" t="s">
        <v>3512</v>
      </c>
      <c r="RHW1" t="s">
        <v>3513</v>
      </c>
      <c r="RHX1" t="s">
        <v>3514</v>
      </c>
      <c r="RHY1" t="s">
        <v>3507</v>
      </c>
      <c r="RHZ1" t="s">
        <v>3508</v>
      </c>
      <c r="RIA1" t="s">
        <v>3509</v>
      </c>
      <c r="RIB1" t="s">
        <v>3510</v>
      </c>
      <c r="RIC1" t="s">
        <v>3511</v>
      </c>
      <c r="RID1" t="s">
        <v>3512</v>
      </c>
      <c r="RIE1" t="s">
        <v>3513</v>
      </c>
      <c r="RIF1" t="s">
        <v>3514</v>
      </c>
      <c r="RIG1" t="s">
        <v>3507</v>
      </c>
      <c r="RIH1" t="s">
        <v>3508</v>
      </c>
      <c r="RII1" t="s">
        <v>3509</v>
      </c>
      <c r="RIJ1" t="s">
        <v>3510</v>
      </c>
      <c r="RIK1" t="s">
        <v>3511</v>
      </c>
      <c r="RIL1" t="s">
        <v>3512</v>
      </c>
      <c r="RIM1" t="s">
        <v>3513</v>
      </c>
      <c r="RIN1" t="s">
        <v>3514</v>
      </c>
      <c r="RIO1" t="s">
        <v>3507</v>
      </c>
      <c r="RIP1" t="s">
        <v>3508</v>
      </c>
      <c r="RIQ1" t="s">
        <v>3509</v>
      </c>
      <c r="RIR1" t="s">
        <v>3510</v>
      </c>
      <c r="RIS1" t="s">
        <v>3511</v>
      </c>
      <c r="RIT1" t="s">
        <v>3512</v>
      </c>
      <c r="RIU1" t="s">
        <v>3513</v>
      </c>
      <c r="RIV1" t="s">
        <v>3514</v>
      </c>
      <c r="RIW1" t="s">
        <v>3507</v>
      </c>
      <c r="RIX1" t="s">
        <v>3508</v>
      </c>
      <c r="RIY1" t="s">
        <v>3509</v>
      </c>
      <c r="RIZ1" t="s">
        <v>3510</v>
      </c>
      <c r="RJA1" t="s">
        <v>3511</v>
      </c>
      <c r="RJB1" t="s">
        <v>3512</v>
      </c>
      <c r="RJC1" t="s">
        <v>3513</v>
      </c>
      <c r="RJD1" t="s">
        <v>3514</v>
      </c>
      <c r="RJE1" t="s">
        <v>3507</v>
      </c>
      <c r="RJF1" t="s">
        <v>3508</v>
      </c>
      <c r="RJG1" t="s">
        <v>3509</v>
      </c>
      <c r="RJH1" t="s">
        <v>3510</v>
      </c>
      <c r="RJI1" t="s">
        <v>3511</v>
      </c>
      <c r="RJJ1" t="s">
        <v>3512</v>
      </c>
      <c r="RJK1" t="s">
        <v>3513</v>
      </c>
      <c r="RJL1" t="s">
        <v>3514</v>
      </c>
      <c r="RJM1" t="s">
        <v>3507</v>
      </c>
      <c r="RJN1" t="s">
        <v>3508</v>
      </c>
      <c r="RJO1" t="s">
        <v>3509</v>
      </c>
      <c r="RJP1" t="s">
        <v>3510</v>
      </c>
      <c r="RJQ1" t="s">
        <v>3511</v>
      </c>
      <c r="RJR1" t="s">
        <v>3512</v>
      </c>
      <c r="RJS1" t="s">
        <v>3513</v>
      </c>
      <c r="RJT1" t="s">
        <v>3514</v>
      </c>
      <c r="RJU1" t="s">
        <v>3507</v>
      </c>
      <c r="RJV1" t="s">
        <v>3508</v>
      </c>
      <c r="RJW1" t="s">
        <v>3509</v>
      </c>
      <c r="RJX1" t="s">
        <v>3510</v>
      </c>
      <c r="RJY1" t="s">
        <v>3511</v>
      </c>
      <c r="RJZ1" t="s">
        <v>3512</v>
      </c>
      <c r="RKA1" t="s">
        <v>3513</v>
      </c>
      <c r="RKB1" t="s">
        <v>3514</v>
      </c>
      <c r="RKC1" t="s">
        <v>3507</v>
      </c>
      <c r="RKD1" t="s">
        <v>3508</v>
      </c>
      <c r="RKE1" t="s">
        <v>3509</v>
      </c>
      <c r="RKF1" t="s">
        <v>3510</v>
      </c>
      <c r="RKG1" t="s">
        <v>3511</v>
      </c>
      <c r="RKH1" t="s">
        <v>3512</v>
      </c>
      <c r="RKI1" t="s">
        <v>3513</v>
      </c>
      <c r="RKJ1" t="s">
        <v>3514</v>
      </c>
      <c r="RKK1" t="s">
        <v>3507</v>
      </c>
      <c r="RKL1" t="s">
        <v>3508</v>
      </c>
      <c r="RKM1" t="s">
        <v>3509</v>
      </c>
      <c r="RKN1" t="s">
        <v>3510</v>
      </c>
      <c r="RKO1" t="s">
        <v>3511</v>
      </c>
      <c r="RKP1" t="s">
        <v>3512</v>
      </c>
      <c r="RKQ1" t="s">
        <v>3513</v>
      </c>
      <c r="RKR1" t="s">
        <v>3514</v>
      </c>
      <c r="RKS1" t="s">
        <v>3507</v>
      </c>
      <c r="RKT1" t="s">
        <v>3508</v>
      </c>
      <c r="RKU1" t="s">
        <v>3509</v>
      </c>
      <c r="RKV1" t="s">
        <v>3510</v>
      </c>
      <c r="RKW1" t="s">
        <v>3511</v>
      </c>
      <c r="RKX1" t="s">
        <v>3512</v>
      </c>
      <c r="RKY1" t="s">
        <v>3513</v>
      </c>
      <c r="RKZ1" t="s">
        <v>3514</v>
      </c>
      <c r="RLA1" t="s">
        <v>3507</v>
      </c>
      <c r="RLB1" t="s">
        <v>3508</v>
      </c>
      <c r="RLC1" t="s">
        <v>3509</v>
      </c>
      <c r="RLD1" t="s">
        <v>3510</v>
      </c>
      <c r="RLE1" t="s">
        <v>3511</v>
      </c>
      <c r="RLF1" t="s">
        <v>3512</v>
      </c>
      <c r="RLG1" t="s">
        <v>3513</v>
      </c>
      <c r="RLH1" t="s">
        <v>3514</v>
      </c>
      <c r="RLI1" t="s">
        <v>3507</v>
      </c>
      <c r="RLJ1" t="s">
        <v>3508</v>
      </c>
      <c r="RLK1" t="s">
        <v>3509</v>
      </c>
      <c r="RLL1" t="s">
        <v>3510</v>
      </c>
      <c r="RLM1" t="s">
        <v>3511</v>
      </c>
      <c r="RLN1" t="s">
        <v>3512</v>
      </c>
      <c r="RLO1" t="s">
        <v>3513</v>
      </c>
      <c r="RLP1" t="s">
        <v>3514</v>
      </c>
      <c r="RLQ1" t="s">
        <v>3507</v>
      </c>
      <c r="RLR1" t="s">
        <v>3508</v>
      </c>
      <c r="RLS1" t="s">
        <v>3509</v>
      </c>
      <c r="RLT1" t="s">
        <v>3510</v>
      </c>
      <c r="RLU1" t="s">
        <v>3511</v>
      </c>
      <c r="RLV1" t="s">
        <v>3512</v>
      </c>
      <c r="RLW1" t="s">
        <v>3513</v>
      </c>
      <c r="RLX1" t="s">
        <v>3514</v>
      </c>
      <c r="RLY1" t="s">
        <v>3507</v>
      </c>
      <c r="RLZ1" t="s">
        <v>3508</v>
      </c>
      <c r="RMA1" t="s">
        <v>3509</v>
      </c>
      <c r="RMB1" t="s">
        <v>3510</v>
      </c>
      <c r="RMC1" t="s">
        <v>3511</v>
      </c>
      <c r="RMD1" t="s">
        <v>3512</v>
      </c>
      <c r="RME1" t="s">
        <v>3513</v>
      </c>
      <c r="RMF1" t="s">
        <v>3514</v>
      </c>
      <c r="RMG1" t="s">
        <v>3507</v>
      </c>
      <c r="RMH1" t="s">
        <v>3508</v>
      </c>
      <c r="RMI1" t="s">
        <v>3509</v>
      </c>
      <c r="RMJ1" t="s">
        <v>3510</v>
      </c>
      <c r="RMK1" t="s">
        <v>3511</v>
      </c>
      <c r="RML1" t="s">
        <v>3512</v>
      </c>
      <c r="RMM1" t="s">
        <v>3513</v>
      </c>
      <c r="RMN1" t="s">
        <v>3514</v>
      </c>
      <c r="RMO1" t="s">
        <v>3507</v>
      </c>
      <c r="RMP1" t="s">
        <v>3508</v>
      </c>
      <c r="RMQ1" t="s">
        <v>3509</v>
      </c>
      <c r="RMR1" t="s">
        <v>3510</v>
      </c>
      <c r="RMS1" t="s">
        <v>3511</v>
      </c>
      <c r="RMT1" t="s">
        <v>3512</v>
      </c>
      <c r="RMU1" t="s">
        <v>3513</v>
      </c>
      <c r="RMV1" t="s">
        <v>3514</v>
      </c>
      <c r="RMW1" t="s">
        <v>3507</v>
      </c>
      <c r="RMX1" t="s">
        <v>3508</v>
      </c>
      <c r="RMY1" t="s">
        <v>3509</v>
      </c>
      <c r="RMZ1" t="s">
        <v>3510</v>
      </c>
      <c r="RNA1" t="s">
        <v>3511</v>
      </c>
      <c r="RNB1" t="s">
        <v>3512</v>
      </c>
      <c r="RNC1" t="s">
        <v>3513</v>
      </c>
      <c r="RND1" t="s">
        <v>3514</v>
      </c>
      <c r="RNE1" t="s">
        <v>3507</v>
      </c>
      <c r="RNF1" t="s">
        <v>3508</v>
      </c>
      <c r="RNG1" t="s">
        <v>3509</v>
      </c>
      <c r="RNH1" t="s">
        <v>3510</v>
      </c>
      <c r="RNI1" t="s">
        <v>3511</v>
      </c>
      <c r="RNJ1" t="s">
        <v>3512</v>
      </c>
      <c r="RNK1" t="s">
        <v>3513</v>
      </c>
      <c r="RNL1" t="s">
        <v>3514</v>
      </c>
      <c r="RNM1" t="s">
        <v>3507</v>
      </c>
      <c r="RNN1" t="s">
        <v>3508</v>
      </c>
      <c r="RNO1" t="s">
        <v>3509</v>
      </c>
      <c r="RNP1" t="s">
        <v>3510</v>
      </c>
      <c r="RNQ1" t="s">
        <v>3511</v>
      </c>
      <c r="RNR1" t="s">
        <v>3512</v>
      </c>
      <c r="RNS1" t="s">
        <v>3513</v>
      </c>
      <c r="RNT1" t="s">
        <v>3514</v>
      </c>
      <c r="RNU1" t="s">
        <v>3507</v>
      </c>
      <c r="RNV1" t="s">
        <v>3508</v>
      </c>
      <c r="RNW1" t="s">
        <v>3509</v>
      </c>
      <c r="RNX1" t="s">
        <v>3510</v>
      </c>
      <c r="RNY1" t="s">
        <v>3511</v>
      </c>
      <c r="RNZ1" t="s">
        <v>3512</v>
      </c>
      <c r="ROA1" t="s">
        <v>3513</v>
      </c>
      <c r="ROB1" t="s">
        <v>3514</v>
      </c>
      <c r="ROC1" t="s">
        <v>3507</v>
      </c>
      <c r="ROD1" t="s">
        <v>3508</v>
      </c>
      <c r="ROE1" t="s">
        <v>3509</v>
      </c>
      <c r="ROF1" t="s">
        <v>3510</v>
      </c>
      <c r="ROG1" t="s">
        <v>3511</v>
      </c>
      <c r="ROH1" t="s">
        <v>3512</v>
      </c>
      <c r="ROI1" t="s">
        <v>3513</v>
      </c>
      <c r="ROJ1" t="s">
        <v>3514</v>
      </c>
      <c r="ROK1" t="s">
        <v>3507</v>
      </c>
      <c r="ROL1" t="s">
        <v>3508</v>
      </c>
      <c r="ROM1" t="s">
        <v>3509</v>
      </c>
      <c r="RON1" t="s">
        <v>3510</v>
      </c>
      <c r="ROO1" t="s">
        <v>3511</v>
      </c>
      <c r="ROP1" t="s">
        <v>3512</v>
      </c>
      <c r="ROQ1" t="s">
        <v>3513</v>
      </c>
      <c r="ROR1" t="s">
        <v>3514</v>
      </c>
      <c r="ROS1" t="s">
        <v>3507</v>
      </c>
      <c r="ROT1" t="s">
        <v>3508</v>
      </c>
      <c r="ROU1" t="s">
        <v>3509</v>
      </c>
      <c r="ROV1" t="s">
        <v>3510</v>
      </c>
      <c r="ROW1" t="s">
        <v>3511</v>
      </c>
      <c r="ROX1" t="s">
        <v>3512</v>
      </c>
      <c r="ROY1" t="s">
        <v>3513</v>
      </c>
      <c r="ROZ1" t="s">
        <v>3514</v>
      </c>
      <c r="RPA1" t="s">
        <v>3507</v>
      </c>
      <c r="RPB1" t="s">
        <v>3508</v>
      </c>
      <c r="RPC1" t="s">
        <v>3509</v>
      </c>
      <c r="RPD1" t="s">
        <v>3510</v>
      </c>
      <c r="RPE1" t="s">
        <v>3511</v>
      </c>
      <c r="RPF1" t="s">
        <v>3512</v>
      </c>
      <c r="RPG1" t="s">
        <v>3513</v>
      </c>
      <c r="RPH1" t="s">
        <v>3514</v>
      </c>
      <c r="RPI1" t="s">
        <v>3507</v>
      </c>
      <c r="RPJ1" t="s">
        <v>3508</v>
      </c>
      <c r="RPK1" t="s">
        <v>3509</v>
      </c>
      <c r="RPL1" t="s">
        <v>3510</v>
      </c>
      <c r="RPM1" t="s">
        <v>3511</v>
      </c>
      <c r="RPN1" t="s">
        <v>3512</v>
      </c>
      <c r="RPO1" t="s">
        <v>3513</v>
      </c>
      <c r="RPP1" t="s">
        <v>3514</v>
      </c>
      <c r="RPQ1" t="s">
        <v>3507</v>
      </c>
      <c r="RPR1" t="s">
        <v>3508</v>
      </c>
      <c r="RPS1" t="s">
        <v>3509</v>
      </c>
      <c r="RPT1" t="s">
        <v>3510</v>
      </c>
      <c r="RPU1" t="s">
        <v>3511</v>
      </c>
      <c r="RPV1" t="s">
        <v>3512</v>
      </c>
      <c r="RPW1" t="s">
        <v>3513</v>
      </c>
      <c r="RPX1" t="s">
        <v>3514</v>
      </c>
      <c r="RPY1" t="s">
        <v>3507</v>
      </c>
      <c r="RPZ1" t="s">
        <v>3508</v>
      </c>
      <c r="RQA1" t="s">
        <v>3509</v>
      </c>
      <c r="RQB1" t="s">
        <v>3510</v>
      </c>
      <c r="RQC1" t="s">
        <v>3511</v>
      </c>
      <c r="RQD1" t="s">
        <v>3512</v>
      </c>
      <c r="RQE1" t="s">
        <v>3513</v>
      </c>
      <c r="RQF1" t="s">
        <v>3514</v>
      </c>
      <c r="RQG1" t="s">
        <v>3507</v>
      </c>
      <c r="RQH1" t="s">
        <v>3508</v>
      </c>
      <c r="RQI1" t="s">
        <v>3509</v>
      </c>
      <c r="RQJ1" t="s">
        <v>3510</v>
      </c>
      <c r="RQK1" t="s">
        <v>3511</v>
      </c>
      <c r="RQL1" t="s">
        <v>3512</v>
      </c>
      <c r="RQM1" t="s">
        <v>3513</v>
      </c>
      <c r="RQN1" t="s">
        <v>3514</v>
      </c>
      <c r="RQO1" t="s">
        <v>3507</v>
      </c>
      <c r="RQP1" t="s">
        <v>3508</v>
      </c>
      <c r="RQQ1" t="s">
        <v>3509</v>
      </c>
      <c r="RQR1" t="s">
        <v>3510</v>
      </c>
      <c r="RQS1" t="s">
        <v>3511</v>
      </c>
      <c r="RQT1" t="s">
        <v>3512</v>
      </c>
      <c r="RQU1" t="s">
        <v>3513</v>
      </c>
      <c r="RQV1" t="s">
        <v>3514</v>
      </c>
      <c r="RQW1" t="s">
        <v>3507</v>
      </c>
      <c r="RQX1" t="s">
        <v>3508</v>
      </c>
      <c r="RQY1" t="s">
        <v>3509</v>
      </c>
      <c r="RQZ1" t="s">
        <v>3510</v>
      </c>
      <c r="RRA1" t="s">
        <v>3511</v>
      </c>
      <c r="RRB1" t="s">
        <v>3512</v>
      </c>
      <c r="RRC1" t="s">
        <v>3513</v>
      </c>
      <c r="RRD1" t="s">
        <v>3514</v>
      </c>
      <c r="RRE1" t="s">
        <v>3507</v>
      </c>
      <c r="RRF1" t="s">
        <v>3508</v>
      </c>
      <c r="RRG1" t="s">
        <v>3509</v>
      </c>
      <c r="RRH1" t="s">
        <v>3510</v>
      </c>
      <c r="RRI1" t="s">
        <v>3511</v>
      </c>
      <c r="RRJ1" t="s">
        <v>3512</v>
      </c>
      <c r="RRK1" t="s">
        <v>3513</v>
      </c>
      <c r="RRL1" t="s">
        <v>3514</v>
      </c>
      <c r="RRM1" t="s">
        <v>3507</v>
      </c>
      <c r="RRN1" t="s">
        <v>3508</v>
      </c>
      <c r="RRO1" t="s">
        <v>3509</v>
      </c>
      <c r="RRP1" t="s">
        <v>3510</v>
      </c>
      <c r="RRQ1" t="s">
        <v>3511</v>
      </c>
      <c r="RRR1" t="s">
        <v>3512</v>
      </c>
      <c r="RRS1" t="s">
        <v>3513</v>
      </c>
      <c r="RRT1" t="s">
        <v>3514</v>
      </c>
      <c r="RRU1" t="s">
        <v>3507</v>
      </c>
      <c r="RRV1" t="s">
        <v>3508</v>
      </c>
      <c r="RRW1" t="s">
        <v>3509</v>
      </c>
      <c r="RRX1" t="s">
        <v>3510</v>
      </c>
      <c r="RRY1" t="s">
        <v>3511</v>
      </c>
      <c r="RRZ1" t="s">
        <v>3512</v>
      </c>
      <c r="RSA1" t="s">
        <v>3513</v>
      </c>
      <c r="RSB1" t="s">
        <v>3514</v>
      </c>
      <c r="RSC1" t="s">
        <v>3507</v>
      </c>
      <c r="RSD1" t="s">
        <v>3508</v>
      </c>
      <c r="RSE1" t="s">
        <v>3509</v>
      </c>
      <c r="RSF1" t="s">
        <v>3510</v>
      </c>
      <c r="RSG1" t="s">
        <v>3511</v>
      </c>
      <c r="RSH1" t="s">
        <v>3512</v>
      </c>
      <c r="RSI1" t="s">
        <v>3513</v>
      </c>
      <c r="RSJ1" t="s">
        <v>3514</v>
      </c>
      <c r="RSK1" t="s">
        <v>3507</v>
      </c>
      <c r="RSL1" t="s">
        <v>3508</v>
      </c>
      <c r="RSM1" t="s">
        <v>3509</v>
      </c>
      <c r="RSN1" t="s">
        <v>3510</v>
      </c>
      <c r="RSO1" t="s">
        <v>3511</v>
      </c>
      <c r="RSP1" t="s">
        <v>3512</v>
      </c>
      <c r="RSQ1" t="s">
        <v>3513</v>
      </c>
      <c r="RSR1" t="s">
        <v>3514</v>
      </c>
      <c r="RSS1" t="s">
        <v>3507</v>
      </c>
      <c r="RST1" t="s">
        <v>3508</v>
      </c>
      <c r="RSU1" t="s">
        <v>3509</v>
      </c>
      <c r="RSV1" t="s">
        <v>3510</v>
      </c>
      <c r="RSW1" t="s">
        <v>3511</v>
      </c>
      <c r="RSX1" t="s">
        <v>3512</v>
      </c>
      <c r="RSY1" t="s">
        <v>3513</v>
      </c>
      <c r="RSZ1" t="s">
        <v>3514</v>
      </c>
      <c r="RTA1" t="s">
        <v>3507</v>
      </c>
      <c r="RTB1" t="s">
        <v>3508</v>
      </c>
      <c r="RTC1" t="s">
        <v>3509</v>
      </c>
      <c r="RTD1" t="s">
        <v>3510</v>
      </c>
      <c r="RTE1" t="s">
        <v>3511</v>
      </c>
      <c r="RTF1" t="s">
        <v>3512</v>
      </c>
      <c r="RTG1" t="s">
        <v>3513</v>
      </c>
      <c r="RTH1" t="s">
        <v>3514</v>
      </c>
      <c r="RTI1" t="s">
        <v>3507</v>
      </c>
      <c r="RTJ1" t="s">
        <v>3508</v>
      </c>
      <c r="RTK1" t="s">
        <v>3509</v>
      </c>
      <c r="RTL1" t="s">
        <v>3510</v>
      </c>
      <c r="RTM1" t="s">
        <v>3511</v>
      </c>
      <c r="RTN1" t="s">
        <v>3512</v>
      </c>
      <c r="RTO1" t="s">
        <v>3513</v>
      </c>
      <c r="RTP1" t="s">
        <v>3514</v>
      </c>
      <c r="RTQ1" t="s">
        <v>3507</v>
      </c>
      <c r="RTR1" t="s">
        <v>3508</v>
      </c>
      <c r="RTS1" t="s">
        <v>3509</v>
      </c>
      <c r="RTT1" t="s">
        <v>3510</v>
      </c>
      <c r="RTU1" t="s">
        <v>3511</v>
      </c>
      <c r="RTV1" t="s">
        <v>3512</v>
      </c>
      <c r="RTW1" t="s">
        <v>3513</v>
      </c>
      <c r="RTX1" t="s">
        <v>3514</v>
      </c>
      <c r="RTY1" t="s">
        <v>3507</v>
      </c>
      <c r="RTZ1" t="s">
        <v>3508</v>
      </c>
      <c r="RUA1" t="s">
        <v>3509</v>
      </c>
      <c r="RUB1" t="s">
        <v>3510</v>
      </c>
      <c r="RUC1" t="s">
        <v>3511</v>
      </c>
      <c r="RUD1" t="s">
        <v>3512</v>
      </c>
      <c r="RUE1" t="s">
        <v>3513</v>
      </c>
      <c r="RUF1" t="s">
        <v>3514</v>
      </c>
      <c r="RUG1" t="s">
        <v>3507</v>
      </c>
      <c r="RUH1" t="s">
        <v>3508</v>
      </c>
      <c r="RUI1" t="s">
        <v>3509</v>
      </c>
      <c r="RUJ1" t="s">
        <v>3510</v>
      </c>
      <c r="RUK1" t="s">
        <v>3511</v>
      </c>
      <c r="RUL1" t="s">
        <v>3512</v>
      </c>
      <c r="RUM1" t="s">
        <v>3513</v>
      </c>
      <c r="RUN1" t="s">
        <v>3514</v>
      </c>
      <c r="RUO1" t="s">
        <v>3507</v>
      </c>
      <c r="RUP1" t="s">
        <v>3508</v>
      </c>
      <c r="RUQ1" t="s">
        <v>3509</v>
      </c>
      <c r="RUR1" t="s">
        <v>3510</v>
      </c>
      <c r="RUS1" t="s">
        <v>3511</v>
      </c>
      <c r="RUT1" t="s">
        <v>3512</v>
      </c>
      <c r="RUU1" t="s">
        <v>3513</v>
      </c>
      <c r="RUV1" t="s">
        <v>3514</v>
      </c>
      <c r="RUW1" t="s">
        <v>3507</v>
      </c>
      <c r="RUX1" t="s">
        <v>3508</v>
      </c>
      <c r="RUY1" t="s">
        <v>3509</v>
      </c>
      <c r="RUZ1" t="s">
        <v>3510</v>
      </c>
      <c r="RVA1" t="s">
        <v>3511</v>
      </c>
      <c r="RVB1" t="s">
        <v>3512</v>
      </c>
      <c r="RVC1" t="s">
        <v>3513</v>
      </c>
      <c r="RVD1" t="s">
        <v>3514</v>
      </c>
      <c r="RVE1" t="s">
        <v>3507</v>
      </c>
      <c r="RVF1" t="s">
        <v>3508</v>
      </c>
      <c r="RVG1" t="s">
        <v>3509</v>
      </c>
      <c r="RVH1" t="s">
        <v>3510</v>
      </c>
      <c r="RVI1" t="s">
        <v>3511</v>
      </c>
      <c r="RVJ1" t="s">
        <v>3512</v>
      </c>
      <c r="RVK1" t="s">
        <v>3513</v>
      </c>
      <c r="RVL1" t="s">
        <v>3514</v>
      </c>
      <c r="RVM1" t="s">
        <v>3507</v>
      </c>
      <c r="RVN1" t="s">
        <v>3508</v>
      </c>
      <c r="RVO1" t="s">
        <v>3509</v>
      </c>
      <c r="RVP1" t="s">
        <v>3510</v>
      </c>
      <c r="RVQ1" t="s">
        <v>3511</v>
      </c>
      <c r="RVR1" t="s">
        <v>3512</v>
      </c>
      <c r="RVS1" t="s">
        <v>3513</v>
      </c>
      <c r="RVT1" t="s">
        <v>3514</v>
      </c>
      <c r="RVU1" t="s">
        <v>3507</v>
      </c>
      <c r="RVV1" t="s">
        <v>3508</v>
      </c>
      <c r="RVW1" t="s">
        <v>3509</v>
      </c>
      <c r="RVX1" t="s">
        <v>3510</v>
      </c>
      <c r="RVY1" t="s">
        <v>3511</v>
      </c>
      <c r="RVZ1" t="s">
        <v>3512</v>
      </c>
      <c r="RWA1" t="s">
        <v>3513</v>
      </c>
      <c r="RWB1" t="s">
        <v>3514</v>
      </c>
      <c r="RWC1" t="s">
        <v>3507</v>
      </c>
      <c r="RWD1" t="s">
        <v>3508</v>
      </c>
      <c r="RWE1" t="s">
        <v>3509</v>
      </c>
      <c r="RWF1" t="s">
        <v>3510</v>
      </c>
      <c r="RWG1" t="s">
        <v>3511</v>
      </c>
      <c r="RWH1" t="s">
        <v>3512</v>
      </c>
      <c r="RWI1" t="s">
        <v>3513</v>
      </c>
      <c r="RWJ1" t="s">
        <v>3514</v>
      </c>
      <c r="RWK1" t="s">
        <v>3507</v>
      </c>
      <c r="RWL1" t="s">
        <v>3508</v>
      </c>
      <c r="RWM1" t="s">
        <v>3509</v>
      </c>
      <c r="RWN1" t="s">
        <v>3510</v>
      </c>
      <c r="RWO1" t="s">
        <v>3511</v>
      </c>
      <c r="RWP1" t="s">
        <v>3512</v>
      </c>
      <c r="RWQ1" t="s">
        <v>3513</v>
      </c>
      <c r="RWR1" t="s">
        <v>3514</v>
      </c>
      <c r="RWS1" t="s">
        <v>3507</v>
      </c>
      <c r="RWT1" t="s">
        <v>3508</v>
      </c>
      <c r="RWU1" t="s">
        <v>3509</v>
      </c>
      <c r="RWV1" t="s">
        <v>3510</v>
      </c>
      <c r="RWW1" t="s">
        <v>3511</v>
      </c>
      <c r="RWX1" t="s">
        <v>3512</v>
      </c>
      <c r="RWY1" t="s">
        <v>3513</v>
      </c>
      <c r="RWZ1" t="s">
        <v>3514</v>
      </c>
      <c r="RXA1" t="s">
        <v>3507</v>
      </c>
      <c r="RXB1" t="s">
        <v>3508</v>
      </c>
      <c r="RXC1" t="s">
        <v>3509</v>
      </c>
      <c r="RXD1" t="s">
        <v>3510</v>
      </c>
      <c r="RXE1" t="s">
        <v>3511</v>
      </c>
      <c r="RXF1" t="s">
        <v>3512</v>
      </c>
      <c r="RXG1" t="s">
        <v>3513</v>
      </c>
      <c r="RXH1" t="s">
        <v>3514</v>
      </c>
      <c r="RXI1" t="s">
        <v>3507</v>
      </c>
      <c r="RXJ1" t="s">
        <v>3508</v>
      </c>
      <c r="RXK1" t="s">
        <v>3509</v>
      </c>
      <c r="RXL1" t="s">
        <v>3510</v>
      </c>
      <c r="RXM1" t="s">
        <v>3511</v>
      </c>
      <c r="RXN1" t="s">
        <v>3512</v>
      </c>
      <c r="RXO1" t="s">
        <v>3513</v>
      </c>
      <c r="RXP1" t="s">
        <v>3514</v>
      </c>
      <c r="RXQ1" t="s">
        <v>3507</v>
      </c>
      <c r="RXR1" t="s">
        <v>3508</v>
      </c>
      <c r="RXS1" t="s">
        <v>3509</v>
      </c>
      <c r="RXT1" t="s">
        <v>3510</v>
      </c>
      <c r="RXU1" t="s">
        <v>3511</v>
      </c>
      <c r="RXV1" t="s">
        <v>3512</v>
      </c>
      <c r="RXW1" t="s">
        <v>3513</v>
      </c>
      <c r="RXX1" t="s">
        <v>3514</v>
      </c>
      <c r="RXY1" t="s">
        <v>3507</v>
      </c>
      <c r="RXZ1" t="s">
        <v>3508</v>
      </c>
      <c r="RYA1" t="s">
        <v>3509</v>
      </c>
      <c r="RYB1" t="s">
        <v>3510</v>
      </c>
      <c r="RYC1" t="s">
        <v>3511</v>
      </c>
      <c r="RYD1" t="s">
        <v>3512</v>
      </c>
      <c r="RYE1" t="s">
        <v>3513</v>
      </c>
      <c r="RYF1" t="s">
        <v>3514</v>
      </c>
      <c r="RYG1" t="s">
        <v>3507</v>
      </c>
      <c r="RYH1" t="s">
        <v>3508</v>
      </c>
      <c r="RYI1" t="s">
        <v>3509</v>
      </c>
      <c r="RYJ1" t="s">
        <v>3510</v>
      </c>
      <c r="RYK1" t="s">
        <v>3511</v>
      </c>
      <c r="RYL1" t="s">
        <v>3512</v>
      </c>
      <c r="RYM1" t="s">
        <v>3513</v>
      </c>
      <c r="RYN1" t="s">
        <v>3514</v>
      </c>
      <c r="RYO1" t="s">
        <v>3507</v>
      </c>
      <c r="RYP1" t="s">
        <v>3508</v>
      </c>
      <c r="RYQ1" t="s">
        <v>3509</v>
      </c>
      <c r="RYR1" t="s">
        <v>3510</v>
      </c>
      <c r="RYS1" t="s">
        <v>3511</v>
      </c>
      <c r="RYT1" t="s">
        <v>3512</v>
      </c>
      <c r="RYU1" t="s">
        <v>3513</v>
      </c>
      <c r="RYV1" t="s">
        <v>3514</v>
      </c>
      <c r="RYW1" t="s">
        <v>3507</v>
      </c>
      <c r="RYX1" t="s">
        <v>3508</v>
      </c>
      <c r="RYY1" t="s">
        <v>3509</v>
      </c>
      <c r="RYZ1" t="s">
        <v>3510</v>
      </c>
      <c r="RZA1" t="s">
        <v>3511</v>
      </c>
      <c r="RZB1" t="s">
        <v>3512</v>
      </c>
      <c r="RZC1" t="s">
        <v>3513</v>
      </c>
      <c r="RZD1" t="s">
        <v>3514</v>
      </c>
      <c r="RZE1" t="s">
        <v>3507</v>
      </c>
      <c r="RZF1" t="s">
        <v>3508</v>
      </c>
      <c r="RZG1" t="s">
        <v>3509</v>
      </c>
      <c r="RZH1" t="s">
        <v>3510</v>
      </c>
      <c r="RZI1" t="s">
        <v>3511</v>
      </c>
      <c r="RZJ1" t="s">
        <v>3512</v>
      </c>
      <c r="RZK1" t="s">
        <v>3513</v>
      </c>
      <c r="RZL1" t="s">
        <v>3514</v>
      </c>
      <c r="RZM1" t="s">
        <v>3507</v>
      </c>
      <c r="RZN1" t="s">
        <v>3508</v>
      </c>
      <c r="RZO1" t="s">
        <v>3509</v>
      </c>
      <c r="RZP1" t="s">
        <v>3510</v>
      </c>
      <c r="RZQ1" t="s">
        <v>3511</v>
      </c>
      <c r="RZR1" t="s">
        <v>3512</v>
      </c>
      <c r="RZS1" t="s">
        <v>3513</v>
      </c>
      <c r="RZT1" t="s">
        <v>3514</v>
      </c>
      <c r="RZU1" t="s">
        <v>3507</v>
      </c>
      <c r="RZV1" t="s">
        <v>3508</v>
      </c>
      <c r="RZW1" t="s">
        <v>3509</v>
      </c>
      <c r="RZX1" t="s">
        <v>3510</v>
      </c>
      <c r="RZY1" t="s">
        <v>3511</v>
      </c>
      <c r="RZZ1" t="s">
        <v>3512</v>
      </c>
      <c r="SAA1" t="s">
        <v>3513</v>
      </c>
      <c r="SAB1" t="s">
        <v>3514</v>
      </c>
      <c r="SAC1" t="s">
        <v>3507</v>
      </c>
      <c r="SAD1" t="s">
        <v>3508</v>
      </c>
      <c r="SAE1" t="s">
        <v>3509</v>
      </c>
      <c r="SAF1" t="s">
        <v>3510</v>
      </c>
      <c r="SAG1" t="s">
        <v>3511</v>
      </c>
      <c r="SAH1" t="s">
        <v>3512</v>
      </c>
      <c r="SAI1" t="s">
        <v>3513</v>
      </c>
      <c r="SAJ1" t="s">
        <v>3514</v>
      </c>
      <c r="SAK1" t="s">
        <v>3507</v>
      </c>
      <c r="SAL1" t="s">
        <v>3508</v>
      </c>
      <c r="SAM1" t="s">
        <v>3509</v>
      </c>
      <c r="SAN1" t="s">
        <v>3510</v>
      </c>
      <c r="SAO1" t="s">
        <v>3511</v>
      </c>
      <c r="SAP1" t="s">
        <v>3512</v>
      </c>
      <c r="SAQ1" t="s">
        <v>3513</v>
      </c>
      <c r="SAR1" t="s">
        <v>3514</v>
      </c>
      <c r="SAS1" t="s">
        <v>3507</v>
      </c>
      <c r="SAT1" t="s">
        <v>3508</v>
      </c>
      <c r="SAU1" t="s">
        <v>3509</v>
      </c>
      <c r="SAV1" t="s">
        <v>3510</v>
      </c>
      <c r="SAW1" t="s">
        <v>3511</v>
      </c>
      <c r="SAX1" t="s">
        <v>3512</v>
      </c>
      <c r="SAY1" t="s">
        <v>3513</v>
      </c>
      <c r="SAZ1" t="s">
        <v>3514</v>
      </c>
      <c r="SBA1" t="s">
        <v>3507</v>
      </c>
      <c r="SBB1" t="s">
        <v>3508</v>
      </c>
      <c r="SBC1" t="s">
        <v>3509</v>
      </c>
      <c r="SBD1" t="s">
        <v>3510</v>
      </c>
      <c r="SBE1" t="s">
        <v>3511</v>
      </c>
      <c r="SBF1" t="s">
        <v>3512</v>
      </c>
      <c r="SBG1" t="s">
        <v>3513</v>
      </c>
      <c r="SBH1" t="s">
        <v>3514</v>
      </c>
      <c r="SBI1" t="s">
        <v>3507</v>
      </c>
      <c r="SBJ1" t="s">
        <v>3508</v>
      </c>
      <c r="SBK1" t="s">
        <v>3509</v>
      </c>
      <c r="SBL1" t="s">
        <v>3510</v>
      </c>
      <c r="SBM1" t="s">
        <v>3511</v>
      </c>
      <c r="SBN1" t="s">
        <v>3512</v>
      </c>
      <c r="SBO1" t="s">
        <v>3513</v>
      </c>
      <c r="SBP1" t="s">
        <v>3514</v>
      </c>
      <c r="SBQ1" t="s">
        <v>3507</v>
      </c>
      <c r="SBR1" t="s">
        <v>3508</v>
      </c>
      <c r="SBS1" t="s">
        <v>3509</v>
      </c>
      <c r="SBT1" t="s">
        <v>3510</v>
      </c>
      <c r="SBU1" t="s">
        <v>3511</v>
      </c>
      <c r="SBV1" t="s">
        <v>3512</v>
      </c>
      <c r="SBW1" t="s">
        <v>3513</v>
      </c>
      <c r="SBX1" t="s">
        <v>3514</v>
      </c>
      <c r="SBY1" t="s">
        <v>3507</v>
      </c>
      <c r="SBZ1" t="s">
        <v>3508</v>
      </c>
      <c r="SCA1" t="s">
        <v>3509</v>
      </c>
      <c r="SCB1" t="s">
        <v>3510</v>
      </c>
      <c r="SCC1" t="s">
        <v>3511</v>
      </c>
      <c r="SCD1" t="s">
        <v>3512</v>
      </c>
      <c r="SCE1" t="s">
        <v>3513</v>
      </c>
      <c r="SCF1" t="s">
        <v>3514</v>
      </c>
      <c r="SCG1" t="s">
        <v>3507</v>
      </c>
      <c r="SCH1" t="s">
        <v>3508</v>
      </c>
      <c r="SCI1" t="s">
        <v>3509</v>
      </c>
      <c r="SCJ1" t="s">
        <v>3510</v>
      </c>
      <c r="SCK1" t="s">
        <v>3511</v>
      </c>
      <c r="SCL1" t="s">
        <v>3512</v>
      </c>
      <c r="SCM1" t="s">
        <v>3513</v>
      </c>
      <c r="SCN1" t="s">
        <v>3514</v>
      </c>
      <c r="SCO1" t="s">
        <v>3507</v>
      </c>
      <c r="SCP1" t="s">
        <v>3508</v>
      </c>
      <c r="SCQ1" t="s">
        <v>3509</v>
      </c>
      <c r="SCR1" t="s">
        <v>3510</v>
      </c>
      <c r="SCS1" t="s">
        <v>3511</v>
      </c>
      <c r="SCT1" t="s">
        <v>3512</v>
      </c>
      <c r="SCU1" t="s">
        <v>3513</v>
      </c>
      <c r="SCV1" t="s">
        <v>3514</v>
      </c>
      <c r="SCW1" t="s">
        <v>3507</v>
      </c>
      <c r="SCX1" t="s">
        <v>3508</v>
      </c>
      <c r="SCY1" t="s">
        <v>3509</v>
      </c>
      <c r="SCZ1" t="s">
        <v>3510</v>
      </c>
      <c r="SDA1" t="s">
        <v>3511</v>
      </c>
      <c r="SDB1" t="s">
        <v>3512</v>
      </c>
      <c r="SDC1" t="s">
        <v>3513</v>
      </c>
      <c r="SDD1" t="s">
        <v>3514</v>
      </c>
      <c r="SDE1" t="s">
        <v>3507</v>
      </c>
      <c r="SDF1" t="s">
        <v>3508</v>
      </c>
      <c r="SDG1" t="s">
        <v>3509</v>
      </c>
      <c r="SDH1" t="s">
        <v>3510</v>
      </c>
      <c r="SDI1" t="s">
        <v>3511</v>
      </c>
      <c r="SDJ1" t="s">
        <v>3512</v>
      </c>
      <c r="SDK1" t="s">
        <v>3513</v>
      </c>
      <c r="SDL1" t="s">
        <v>3514</v>
      </c>
      <c r="SDM1" t="s">
        <v>3507</v>
      </c>
      <c r="SDN1" t="s">
        <v>3508</v>
      </c>
      <c r="SDO1" t="s">
        <v>3509</v>
      </c>
      <c r="SDP1" t="s">
        <v>3510</v>
      </c>
      <c r="SDQ1" t="s">
        <v>3511</v>
      </c>
      <c r="SDR1" t="s">
        <v>3512</v>
      </c>
      <c r="SDS1" t="s">
        <v>3513</v>
      </c>
      <c r="SDT1" t="s">
        <v>3514</v>
      </c>
      <c r="SDU1" t="s">
        <v>3507</v>
      </c>
      <c r="SDV1" t="s">
        <v>3508</v>
      </c>
      <c r="SDW1" t="s">
        <v>3509</v>
      </c>
      <c r="SDX1" t="s">
        <v>3510</v>
      </c>
      <c r="SDY1" t="s">
        <v>3511</v>
      </c>
      <c r="SDZ1" t="s">
        <v>3512</v>
      </c>
      <c r="SEA1" t="s">
        <v>3513</v>
      </c>
      <c r="SEB1" t="s">
        <v>3514</v>
      </c>
      <c r="SEC1" t="s">
        <v>3507</v>
      </c>
      <c r="SED1" t="s">
        <v>3508</v>
      </c>
      <c r="SEE1" t="s">
        <v>3509</v>
      </c>
      <c r="SEF1" t="s">
        <v>3510</v>
      </c>
      <c r="SEG1" t="s">
        <v>3511</v>
      </c>
      <c r="SEH1" t="s">
        <v>3512</v>
      </c>
      <c r="SEI1" t="s">
        <v>3513</v>
      </c>
      <c r="SEJ1" t="s">
        <v>3514</v>
      </c>
      <c r="SEK1" t="s">
        <v>3507</v>
      </c>
      <c r="SEL1" t="s">
        <v>3508</v>
      </c>
      <c r="SEM1" t="s">
        <v>3509</v>
      </c>
      <c r="SEN1" t="s">
        <v>3510</v>
      </c>
      <c r="SEO1" t="s">
        <v>3511</v>
      </c>
      <c r="SEP1" t="s">
        <v>3512</v>
      </c>
      <c r="SEQ1" t="s">
        <v>3513</v>
      </c>
      <c r="SER1" t="s">
        <v>3514</v>
      </c>
      <c r="SES1" t="s">
        <v>3507</v>
      </c>
      <c r="SET1" t="s">
        <v>3508</v>
      </c>
      <c r="SEU1" t="s">
        <v>3509</v>
      </c>
      <c r="SEV1" t="s">
        <v>3510</v>
      </c>
      <c r="SEW1" t="s">
        <v>3511</v>
      </c>
      <c r="SEX1" t="s">
        <v>3512</v>
      </c>
      <c r="SEY1" t="s">
        <v>3513</v>
      </c>
      <c r="SEZ1" t="s">
        <v>3514</v>
      </c>
      <c r="SFA1" t="s">
        <v>3507</v>
      </c>
      <c r="SFB1" t="s">
        <v>3508</v>
      </c>
      <c r="SFC1" t="s">
        <v>3509</v>
      </c>
      <c r="SFD1" t="s">
        <v>3510</v>
      </c>
      <c r="SFE1" t="s">
        <v>3511</v>
      </c>
      <c r="SFF1" t="s">
        <v>3512</v>
      </c>
      <c r="SFG1" t="s">
        <v>3513</v>
      </c>
      <c r="SFH1" t="s">
        <v>3514</v>
      </c>
      <c r="SFI1" t="s">
        <v>3507</v>
      </c>
      <c r="SFJ1" t="s">
        <v>3508</v>
      </c>
      <c r="SFK1" t="s">
        <v>3509</v>
      </c>
      <c r="SFL1" t="s">
        <v>3510</v>
      </c>
      <c r="SFM1" t="s">
        <v>3511</v>
      </c>
      <c r="SFN1" t="s">
        <v>3512</v>
      </c>
      <c r="SFO1" t="s">
        <v>3513</v>
      </c>
      <c r="SFP1" t="s">
        <v>3514</v>
      </c>
      <c r="SFQ1" t="s">
        <v>3507</v>
      </c>
      <c r="SFR1" t="s">
        <v>3508</v>
      </c>
      <c r="SFS1" t="s">
        <v>3509</v>
      </c>
      <c r="SFT1" t="s">
        <v>3510</v>
      </c>
      <c r="SFU1" t="s">
        <v>3511</v>
      </c>
      <c r="SFV1" t="s">
        <v>3512</v>
      </c>
      <c r="SFW1" t="s">
        <v>3513</v>
      </c>
      <c r="SFX1" t="s">
        <v>3514</v>
      </c>
      <c r="SFY1" t="s">
        <v>3507</v>
      </c>
      <c r="SFZ1" t="s">
        <v>3508</v>
      </c>
      <c r="SGA1" t="s">
        <v>3509</v>
      </c>
      <c r="SGB1" t="s">
        <v>3510</v>
      </c>
      <c r="SGC1" t="s">
        <v>3511</v>
      </c>
      <c r="SGD1" t="s">
        <v>3512</v>
      </c>
      <c r="SGE1" t="s">
        <v>3513</v>
      </c>
      <c r="SGF1" t="s">
        <v>3514</v>
      </c>
      <c r="SGG1" t="s">
        <v>3507</v>
      </c>
      <c r="SGH1" t="s">
        <v>3508</v>
      </c>
      <c r="SGI1" t="s">
        <v>3509</v>
      </c>
      <c r="SGJ1" t="s">
        <v>3510</v>
      </c>
      <c r="SGK1" t="s">
        <v>3511</v>
      </c>
      <c r="SGL1" t="s">
        <v>3512</v>
      </c>
      <c r="SGM1" t="s">
        <v>3513</v>
      </c>
      <c r="SGN1" t="s">
        <v>3514</v>
      </c>
      <c r="SGO1" t="s">
        <v>3507</v>
      </c>
      <c r="SGP1" t="s">
        <v>3508</v>
      </c>
      <c r="SGQ1" t="s">
        <v>3509</v>
      </c>
      <c r="SGR1" t="s">
        <v>3510</v>
      </c>
      <c r="SGS1" t="s">
        <v>3511</v>
      </c>
      <c r="SGT1" t="s">
        <v>3512</v>
      </c>
      <c r="SGU1" t="s">
        <v>3513</v>
      </c>
      <c r="SGV1" t="s">
        <v>3514</v>
      </c>
      <c r="SGW1" t="s">
        <v>3507</v>
      </c>
      <c r="SGX1" t="s">
        <v>3508</v>
      </c>
      <c r="SGY1" t="s">
        <v>3509</v>
      </c>
      <c r="SGZ1" t="s">
        <v>3510</v>
      </c>
      <c r="SHA1" t="s">
        <v>3511</v>
      </c>
      <c r="SHB1" t="s">
        <v>3512</v>
      </c>
      <c r="SHC1" t="s">
        <v>3513</v>
      </c>
      <c r="SHD1" t="s">
        <v>3514</v>
      </c>
      <c r="SHE1" t="s">
        <v>3507</v>
      </c>
      <c r="SHF1" t="s">
        <v>3508</v>
      </c>
      <c r="SHG1" t="s">
        <v>3509</v>
      </c>
      <c r="SHH1" t="s">
        <v>3510</v>
      </c>
      <c r="SHI1" t="s">
        <v>3511</v>
      </c>
      <c r="SHJ1" t="s">
        <v>3512</v>
      </c>
      <c r="SHK1" t="s">
        <v>3513</v>
      </c>
      <c r="SHL1" t="s">
        <v>3514</v>
      </c>
      <c r="SHM1" t="s">
        <v>3507</v>
      </c>
      <c r="SHN1" t="s">
        <v>3508</v>
      </c>
      <c r="SHO1" t="s">
        <v>3509</v>
      </c>
      <c r="SHP1" t="s">
        <v>3510</v>
      </c>
      <c r="SHQ1" t="s">
        <v>3511</v>
      </c>
      <c r="SHR1" t="s">
        <v>3512</v>
      </c>
      <c r="SHS1" t="s">
        <v>3513</v>
      </c>
      <c r="SHT1" t="s">
        <v>3514</v>
      </c>
      <c r="SHU1" t="s">
        <v>3507</v>
      </c>
      <c r="SHV1" t="s">
        <v>3508</v>
      </c>
      <c r="SHW1" t="s">
        <v>3509</v>
      </c>
      <c r="SHX1" t="s">
        <v>3510</v>
      </c>
      <c r="SHY1" t="s">
        <v>3511</v>
      </c>
      <c r="SHZ1" t="s">
        <v>3512</v>
      </c>
      <c r="SIA1" t="s">
        <v>3513</v>
      </c>
      <c r="SIB1" t="s">
        <v>3514</v>
      </c>
      <c r="SIC1" t="s">
        <v>3507</v>
      </c>
      <c r="SID1" t="s">
        <v>3508</v>
      </c>
      <c r="SIE1" t="s">
        <v>3509</v>
      </c>
      <c r="SIF1" t="s">
        <v>3510</v>
      </c>
      <c r="SIG1" t="s">
        <v>3511</v>
      </c>
      <c r="SIH1" t="s">
        <v>3512</v>
      </c>
      <c r="SII1" t="s">
        <v>3513</v>
      </c>
      <c r="SIJ1" t="s">
        <v>3514</v>
      </c>
      <c r="SIK1" t="s">
        <v>3507</v>
      </c>
      <c r="SIL1" t="s">
        <v>3508</v>
      </c>
      <c r="SIM1" t="s">
        <v>3509</v>
      </c>
      <c r="SIN1" t="s">
        <v>3510</v>
      </c>
      <c r="SIO1" t="s">
        <v>3511</v>
      </c>
      <c r="SIP1" t="s">
        <v>3512</v>
      </c>
      <c r="SIQ1" t="s">
        <v>3513</v>
      </c>
      <c r="SIR1" t="s">
        <v>3514</v>
      </c>
      <c r="SIS1" t="s">
        <v>3507</v>
      </c>
      <c r="SIT1" t="s">
        <v>3508</v>
      </c>
      <c r="SIU1" t="s">
        <v>3509</v>
      </c>
      <c r="SIV1" t="s">
        <v>3510</v>
      </c>
      <c r="SIW1" t="s">
        <v>3511</v>
      </c>
      <c r="SIX1" t="s">
        <v>3512</v>
      </c>
      <c r="SIY1" t="s">
        <v>3513</v>
      </c>
      <c r="SIZ1" t="s">
        <v>3514</v>
      </c>
      <c r="SJA1" t="s">
        <v>3507</v>
      </c>
      <c r="SJB1" t="s">
        <v>3508</v>
      </c>
      <c r="SJC1" t="s">
        <v>3509</v>
      </c>
      <c r="SJD1" t="s">
        <v>3510</v>
      </c>
      <c r="SJE1" t="s">
        <v>3511</v>
      </c>
      <c r="SJF1" t="s">
        <v>3512</v>
      </c>
      <c r="SJG1" t="s">
        <v>3513</v>
      </c>
      <c r="SJH1" t="s">
        <v>3514</v>
      </c>
      <c r="SJI1" t="s">
        <v>3507</v>
      </c>
      <c r="SJJ1" t="s">
        <v>3508</v>
      </c>
      <c r="SJK1" t="s">
        <v>3509</v>
      </c>
      <c r="SJL1" t="s">
        <v>3510</v>
      </c>
      <c r="SJM1" t="s">
        <v>3511</v>
      </c>
      <c r="SJN1" t="s">
        <v>3512</v>
      </c>
      <c r="SJO1" t="s">
        <v>3513</v>
      </c>
      <c r="SJP1" t="s">
        <v>3514</v>
      </c>
      <c r="SJQ1" t="s">
        <v>3507</v>
      </c>
      <c r="SJR1" t="s">
        <v>3508</v>
      </c>
      <c r="SJS1" t="s">
        <v>3509</v>
      </c>
      <c r="SJT1" t="s">
        <v>3510</v>
      </c>
      <c r="SJU1" t="s">
        <v>3511</v>
      </c>
      <c r="SJV1" t="s">
        <v>3512</v>
      </c>
      <c r="SJW1" t="s">
        <v>3513</v>
      </c>
      <c r="SJX1" t="s">
        <v>3514</v>
      </c>
      <c r="SJY1" t="s">
        <v>3507</v>
      </c>
      <c r="SJZ1" t="s">
        <v>3508</v>
      </c>
      <c r="SKA1" t="s">
        <v>3509</v>
      </c>
      <c r="SKB1" t="s">
        <v>3510</v>
      </c>
      <c r="SKC1" t="s">
        <v>3511</v>
      </c>
      <c r="SKD1" t="s">
        <v>3512</v>
      </c>
      <c r="SKE1" t="s">
        <v>3513</v>
      </c>
      <c r="SKF1" t="s">
        <v>3514</v>
      </c>
      <c r="SKG1" t="s">
        <v>3507</v>
      </c>
      <c r="SKH1" t="s">
        <v>3508</v>
      </c>
      <c r="SKI1" t="s">
        <v>3509</v>
      </c>
      <c r="SKJ1" t="s">
        <v>3510</v>
      </c>
      <c r="SKK1" t="s">
        <v>3511</v>
      </c>
      <c r="SKL1" t="s">
        <v>3512</v>
      </c>
      <c r="SKM1" t="s">
        <v>3513</v>
      </c>
      <c r="SKN1" t="s">
        <v>3514</v>
      </c>
      <c r="SKO1" t="s">
        <v>3507</v>
      </c>
      <c r="SKP1" t="s">
        <v>3508</v>
      </c>
      <c r="SKQ1" t="s">
        <v>3509</v>
      </c>
      <c r="SKR1" t="s">
        <v>3510</v>
      </c>
      <c r="SKS1" t="s">
        <v>3511</v>
      </c>
      <c r="SKT1" t="s">
        <v>3512</v>
      </c>
      <c r="SKU1" t="s">
        <v>3513</v>
      </c>
      <c r="SKV1" t="s">
        <v>3514</v>
      </c>
      <c r="SKW1" t="s">
        <v>3507</v>
      </c>
      <c r="SKX1" t="s">
        <v>3508</v>
      </c>
      <c r="SKY1" t="s">
        <v>3509</v>
      </c>
      <c r="SKZ1" t="s">
        <v>3510</v>
      </c>
      <c r="SLA1" t="s">
        <v>3511</v>
      </c>
      <c r="SLB1" t="s">
        <v>3512</v>
      </c>
      <c r="SLC1" t="s">
        <v>3513</v>
      </c>
      <c r="SLD1" t="s">
        <v>3514</v>
      </c>
      <c r="SLE1" t="s">
        <v>3507</v>
      </c>
      <c r="SLF1" t="s">
        <v>3508</v>
      </c>
      <c r="SLG1" t="s">
        <v>3509</v>
      </c>
      <c r="SLH1" t="s">
        <v>3510</v>
      </c>
      <c r="SLI1" t="s">
        <v>3511</v>
      </c>
      <c r="SLJ1" t="s">
        <v>3512</v>
      </c>
      <c r="SLK1" t="s">
        <v>3513</v>
      </c>
      <c r="SLL1" t="s">
        <v>3514</v>
      </c>
      <c r="SLM1" t="s">
        <v>3507</v>
      </c>
      <c r="SLN1" t="s">
        <v>3508</v>
      </c>
      <c r="SLO1" t="s">
        <v>3509</v>
      </c>
      <c r="SLP1" t="s">
        <v>3510</v>
      </c>
      <c r="SLQ1" t="s">
        <v>3511</v>
      </c>
      <c r="SLR1" t="s">
        <v>3512</v>
      </c>
      <c r="SLS1" t="s">
        <v>3513</v>
      </c>
      <c r="SLT1" t="s">
        <v>3514</v>
      </c>
      <c r="SLU1" t="s">
        <v>3507</v>
      </c>
      <c r="SLV1" t="s">
        <v>3508</v>
      </c>
      <c r="SLW1" t="s">
        <v>3509</v>
      </c>
      <c r="SLX1" t="s">
        <v>3510</v>
      </c>
      <c r="SLY1" t="s">
        <v>3511</v>
      </c>
      <c r="SLZ1" t="s">
        <v>3512</v>
      </c>
      <c r="SMA1" t="s">
        <v>3513</v>
      </c>
      <c r="SMB1" t="s">
        <v>3514</v>
      </c>
      <c r="SMC1" t="s">
        <v>3507</v>
      </c>
      <c r="SMD1" t="s">
        <v>3508</v>
      </c>
      <c r="SME1" t="s">
        <v>3509</v>
      </c>
      <c r="SMF1" t="s">
        <v>3510</v>
      </c>
      <c r="SMG1" t="s">
        <v>3511</v>
      </c>
      <c r="SMH1" t="s">
        <v>3512</v>
      </c>
      <c r="SMI1" t="s">
        <v>3513</v>
      </c>
      <c r="SMJ1" t="s">
        <v>3514</v>
      </c>
      <c r="SMK1" t="s">
        <v>3507</v>
      </c>
      <c r="SML1" t="s">
        <v>3508</v>
      </c>
      <c r="SMM1" t="s">
        <v>3509</v>
      </c>
      <c r="SMN1" t="s">
        <v>3510</v>
      </c>
      <c r="SMO1" t="s">
        <v>3511</v>
      </c>
      <c r="SMP1" t="s">
        <v>3512</v>
      </c>
      <c r="SMQ1" t="s">
        <v>3513</v>
      </c>
      <c r="SMR1" t="s">
        <v>3514</v>
      </c>
      <c r="SMS1" t="s">
        <v>3507</v>
      </c>
      <c r="SMT1" t="s">
        <v>3508</v>
      </c>
      <c r="SMU1" t="s">
        <v>3509</v>
      </c>
      <c r="SMV1" t="s">
        <v>3510</v>
      </c>
      <c r="SMW1" t="s">
        <v>3511</v>
      </c>
      <c r="SMX1" t="s">
        <v>3512</v>
      </c>
      <c r="SMY1" t="s">
        <v>3513</v>
      </c>
      <c r="SMZ1" t="s">
        <v>3514</v>
      </c>
      <c r="SNA1" t="s">
        <v>3507</v>
      </c>
      <c r="SNB1" t="s">
        <v>3508</v>
      </c>
      <c r="SNC1" t="s">
        <v>3509</v>
      </c>
      <c r="SND1" t="s">
        <v>3510</v>
      </c>
      <c r="SNE1" t="s">
        <v>3511</v>
      </c>
      <c r="SNF1" t="s">
        <v>3512</v>
      </c>
      <c r="SNG1" t="s">
        <v>3513</v>
      </c>
      <c r="SNH1" t="s">
        <v>3514</v>
      </c>
      <c r="SNI1" t="s">
        <v>3507</v>
      </c>
      <c r="SNJ1" t="s">
        <v>3508</v>
      </c>
      <c r="SNK1" t="s">
        <v>3509</v>
      </c>
      <c r="SNL1" t="s">
        <v>3510</v>
      </c>
      <c r="SNM1" t="s">
        <v>3511</v>
      </c>
      <c r="SNN1" t="s">
        <v>3512</v>
      </c>
      <c r="SNO1" t="s">
        <v>3513</v>
      </c>
      <c r="SNP1" t="s">
        <v>3514</v>
      </c>
      <c r="SNQ1" t="s">
        <v>3507</v>
      </c>
      <c r="SNR1" t="s">
        <v>3508</v>
      </c>
      <c r="SNS1" t="s">
        <v>3509</v>
      </c>
      <c r="SNT1" t="s">
        <v>3510</v>
      </c>
      <c r="SNU1" t="s">
        <v>3511</v>
      </c>
      <c r="SNV1" t="s">
        <v>3512</v>
      </c>
      <c r="SNW1" t="s">
        <v>3513</v>
      </c>
      <c r="SNX1" t="s">
        <v>3514</v>
      </c>
      <c r="SNY1" t="s">
        <v>3507</v>
      </c>
      <c r="SNZ1" t="s">
        <v>3508</v>
      </c>
      <c r="SOA1" t="s">
        <v>3509</v>
      </c>
      <c r="SOB1" t="s">
        <v>3510</v>
      </c>
      <c r="SOC1" t="s">
        <v>3511</v>
      </c>
      <c r="SOD1" t="s">
        <v>3512</v>
      </c>
      <c r="SOE1" t="s">
        <v>3513</v>
      </c>
      <c r="SOF1" t="s">
        <v>3514</v>
      </c>
      <c r="SOG1" t="s">
        <v>3507</v>
      </c>
      <c r="SOH1" t="s">
        <v>3508</v>
      </c>
      <c r="SOI1" t="s">
        <v>3509</v>
      </c>
      <c r="SOJ1" t="s">
        <v>3510</v>
      </c>
      <c r="SOK1" t="s">
        <v>3511</v>
      </c>
      <c r="SOL1" t="s">
        <v>3512</v>
      </c>
      <c r="SOM1" t="s">
        <v>3513</v>
      </c>
      <c r="SON1" t="s">
        <v>3514</v>
      </c>
      <c r="SOO1" t="s">
        <v>3507</v>
      </c>
      <c r="SOP1" t="s">
        <v>3508</v>
      </c>
      <c r="SOQ1" t="s">
        <v>3509</v>
      </c>
      <c r="SOR1" t="s">
        <v>3510</v>
      </c>
      <c r="SOS1" t="s">
        <v>3511</v>
      </c>
      <c r="SOT1" t="s">
        <v>3512</v>
      </c>
      <c r="SOU1" t="s">
        <v>3513</v>
      </c>
      <c r="SOV1" t="s">
        <v>3514</v>
      </c>
      <c r="SOW1" t="s">
        <v>3507</v>
      </c>
      <c r="SOX1" t="s">
        <v>3508</v>
      </c>
      <c r="SOY1" t="s">
        <v>3509</v>
      </c>
      <c r="SOZ1" t="s">
        <v>3510</v>
      </c>
      <c r="SPA1" t="s">
        <v>3511</v>
      </c>
      <c r="SPB1" t="s">
        <v>3512</v>
      </c>
      <c r="SPC1" t="s">
        <v>3513</v>
      </c>
      <c r="SPD1" t="s">
        <v>3514</v>
      </c>
      <c r="SPE1" t="s">
        <v>3507</v>
      </c>
      <c r="SPF1" t="s">
        <v>3508</v>
      </c>
      <c r="SPG1" t="s">
        <v>3509</v>
      </c>
      <c r="SPH1" t="s">
        <v>3510</v>
      </c>
      <c r="SPI1" t="s">
        <v>3511</v>
      </c>
      <c r="SPJ1" t="s">
        <v>3512</v>
      </c>
      <c r="SPK1" t="s">
        <v>3513</v>
      </c>
      <c r="SPL1" t="s">
        <v>3514</v>
      </c>
      <c r="SPM1" t="s">
        <v>3507</v>
      </c>
      <c r="SPN1" t="s">
        <v>3508</v>
      </c>
      <c r="SPO1" t="s">
        <v>3509</v>
      </c>
      <c r="SPP1" t="s">
        <v>3510</v>
      </c>
      <c r="SPQ1" t="s">
        <v>3511</v>
      </c>
      <c r="SPR1" t="s">
        <v>3512</v>
      </c>
      <c r="SPS1" t="s">
        <v>3513</v>
      </c>
      <c r="SPT1" t="s">
        <v>3514</v>
      </c>
      <c r="SPU1" t="s">
        <v>3507</v>
      </c>
      <c r="SPV1" t="s">
        <v>3508</v>
      </c>
      <c r="SPW1" t="s">
        <v>3509</v>
      </c>
      <c r="SPX1" t="s">
        <v>3510</v>
      </c>
      <c r="SPY1" t="s">
        <v>3511</v>
      </c>
      <c r="SPZ1" t="s">
        <v>3512</v>
      </c>
      <c r="SQA1" t="s">
        <v>3513</v>
      </c>
      <c r="SQB1" t="s">
        <v>3514</v>
      </c>
      <c r="SQC1" t="s">
        <v>3507</v>
      </c>
      <c r="SQD1" t="s">
        <v>3508</v>
      </c>
      <c r="SQE1" t="s">
        <v>3509</v>
      </c>
      <c r="SQF1" t="s">
        <v>3510</v>
      </c>
      <c r="SQG1" t="s">
        <v>3511</v>
      </c>
      <c r="SQH1" t="s">
        <v>3512</v>
      </c>
      <c r="SQI1" t="s">
        <v>3513</v>
      </c>
      <c r="SQJ1" t="s">
        <v>3514</v>
      </c>
      <c r="SQK1" t="s">
        <v>3507</v>
      </c>
      <c r="SQL1" t="s">
        <v>3508</v>
      </c>
      <c r="SQM1" t="s">
        <v>3509</v>
      </c>
      <c r="SQN1" t="s">
        <v>3510</v>
      </c>
      <c r="SQO1" t="s">
        <v>3511</v>
      </c>
      <c r="SQP1" t="s">
        <v>3512</v>
      </c>
      <c r="SQQ1" t="s">
        <v>3513</v>
      </c>
      <c r="SQR1" t="s">
        <v>3514</v>
      </c>
      <c r="SQS1" t="s">
        <v>3507</v>
      </c>
      <c r="SQT1" t="s">
        <v>3508</v>
      </c>
      <c r="SQU1" t="s">
        <v>3509</v>
      </c>
      <c r="SQV1" t="s">
        <v>3510</v>
      </c>
      <c r="SQW1" t="s">
        <v>3511</v>
      </c>
      <c r="SQX1" t="s">
        <v>3512</v>
      </c>
      <c r="SQY1" t="s">
        <v>3513</v>
      </c>
      <c r="SQZ1" t="s">
        <v>3514</v>
      </c>
      <c r="SRA1" t="s">
        <v>3507</v>
      </c>
      <c r="SRB1" t="s">
        <v>3508</v>
      </c>
      <c r="SRC1" t="s">
        <v>3509</v>
      </c>
      <c r="SRD1" t="s">
        <v>3510</v>
      </c>
      <c r="SRE1" t="s">
        <v>3511</v>
      </c>
      <c r="SRF1" t="s">
        <v>3512</v>
      </c>
      <c r="SRG1" t="s">
        <v>3513</v>
      </c>
      <c r="SRH1" t="s">
        <v>3514</v>
      </c>
      <c r="SRI1" t="s">
        <v>3507</v>
      </c>
      <c r="SRJ1" t="s">
        <v>3508</v>
      </c>
      <c r="SRK1" t="s">
        <v>3509</v>
      </c>
      <c r="SRL1" t="s">
        <v>3510</v>
      </c>
      <c r="SRM1" t="s">
        <v>3511</v>
      </c>
      <c r="SRN1" t="s">
        <v>3512</v>
      </c>
      <c r="SRO1" t="s">
        <v>3513</v>
      </c>
      <c r="SRP1" t="s">
        <v>3514</v>
      </c>
      <c r="SRQ1" t="s">
        <v>3507</v>
      </c>
      <c r="SRR1" t="s">
        <v>3508</v>
      </c>
      <c r="SRS1" t="s">
        <v>3509</v>
      </c>
      <c r="SRT1" t="s">
        <v>3510</v>
      </c>
      <c r="SRU1" t="s">
        <v>3511</v>
      </c>
      <c r="SRV1" t="s">
        <v>3512</v>
      </c>
      <c r="SRW1" t="s">
        <v>3513</v>
      </c>
      <c r="SRX1" t="s">
        <v>3514</v>
      </c>
      <c r="SRY1" t="s">
        <v>3507</v>
      </c>
      <c r="SRZ1" t="s">
        <v>3508</v>
      </c>
      <c r="SSA1" t="s">
        <v>3509</v>
      </c>
      <c r="SSB1" t="s">
        <v>3510</v>
      </c>
      <c r="SSC1" t="s">
        <v>3511</v>
      </c>
      <c r="SSD1" t="s">
        <v>3512</v>
      </c>
      <c r="SSE1" t="s">
        <v>3513</v>
      </c>
      <c r="SSF1" t="s">
        <v>3514</v>
      </c>
      <c r="SSG1" t="s">
        <v>3507</v>
      </c>
      <c r="SSH1" t="s">
        <v>3508</v>
      </c>
      <c r="SSI1" t="s">
        <v>3509</v>
      </c>
      <c r="SSJ1" t="s">
        <v>3510</v>
      </c>
      <c r="SSK1" t="s">
        <v>3511</v>
      </c>
      <c r="SSL1" t="s">
        <v>3512</v>
      </c>
      <c r="SSM1" t="s">
        <v>3513</v>
      </c>
      <c r="SSN1" t="s">
        <v>3514</v>
      </c>
      <c r="SSO1" t="s">
        <v>3507</v>
      </c>
      <c r="SSP1" t="s">
        <v>3508</v>
      </c>
      <c r="SSQ1" t="s">
        <v>3509</v>
      </c>
      <c r="SSR1" t="s">
        <v>3510</v>
      </c>
      <c r="SSS1" t="s">
        <v>3511</v>
      </c>
      <c r="SST1" t="s">
        <v>3512</v>
      </c>
      <c r="SSU1" t="s">
        <v>3513</v>
      </c>
      <c r="SSV1" t="s">
        <v>3514</v>
      </c>
      <c r="SSW1" t="s">
        <v>3507</v>
      </c>
      <c r="SSX1" t="s">
        <v>3508</v>
      </c>
      <c r="SSY1" t="s">
        <v>3509</v>
      </c>
      <c r="SSZ1" t="s">
        <v>3510</v>
      </c>
      <c r="STA1" t="s">
        <v>3511</v>
      </c>
      <c r="STB1" t="s">
        <v>3512</v>
      </c>
      <c r="STC1" t="s">
        <v>3513</v>
      </c>
      <c r="STD1" t="s">
        <v>3514</v>
      </c>
      <c r="STE1" t="s">
        <v>3507</v>
      </c>
      <c r="STF1" t="s">
        <v>3508</v>
      </c>
      <c r="STG1" t="s">
        <v>3509</v>
      </c>
      <c r="STH1" t="s">
        <v>3510</v>
      </c>
      <c r="STI1" t="s">
        <v>3511</v>
      </c>
      <c r="STJ1" t="s">
        <v>3512</v>
      </c>
      <c r="STK1" t="s">
        <v>3513</v>
      </c>
      <c r="STL1" t="s">
        <v>3514</v>
      </c>
      <c r="STM1" t="s">
        <v>3507</v>
      </c>
      <c r="STN1" t="s">
        <v>3508</v>
      </c>
      <c r="STO1" t="s">
        <v>3509</v>
      </c>
      <c r="STP1" t="s">
        <v>3510</v>
      </c>
      <c r="STQ1" t="s">
        <v>3511</v>
      </c>
      <c r="STR1" t="s">
        <v>3512</v>
      </c>
      <c r="STS1" t="s">
        <v>3513</v>
      </c>
      <c r="STT1" t="s">
        <v>3514</v>
      </c>
      <c r="STU1" t="s">
        <v>3507</v>
      </c>
      <c r="STV1" t="s">
        <v>3508</v>
      </c>
      <c r="STW1" t="s">
        <v>3509</v>
      </c>
      <c r="STX1" t="s">
        <v>3510</v>
      </c>
      <c r="STY1" t="s">
        <v>3511</v>
      </c>
      <c r="STZ1" t="s">
        <v>3512</v>
      </c>
      <c r="SUA1" t="s">
        <v>3513</v>
      </c>
      <c r="SUB1" t="s">
        <v>3514</v>
      </c>
      <c r="SUC1" t="s">
        <v>3507</v>
      </c>
      <c r="SUD1" t="s">
        <v>3508</v>
      </c>
      <c r="SUE1" t="s">
        <v>3509</v>
      </c>
      <c r="SUF1" t="s">
        <v>3510</v>
      </c>
      <c r="SUG1" t="s">
        <v>3511</v>
      </c>
      <c r="SUH1" t="s">
        <v>3512</v>
      </c>
      <c r="SUI1" t="s">
        <v>3513</v>
      </c>
      <c r="SUJ1" t="s">
        <v>3514</v>
      </c>
      <c r="SUK1" t="s">
        <v>3507</v>
      </c>
      <c r="SUL1" t="s">
        <v>3508</v>
      </c>
      <c r="SUM1" t="s">
        <v>3509</v>
      </c>
      <c r="SUN1" t="s">
        <v>3510</v>
      </c>
      <c r="SUO1" t="s">
        <v>3511</v>
      </c>
      <c r="SUP1" t="s">
        <v>3512</v>
      </c>
      <c r="SUQ1" t="s">
        <v>3513</v>
      </c>
      <c r="SUR1" t="s">
        <v>3514</v>
      </c>
      <c r="SUS1" t="s">
        <v>3507</v>
      </c>
      <c r="SUT1" t="s">
        <v>3508</v>
      </c>
      <c r="SUU1" t="s">
        <v>3509</v>
      </c>
      <c r="SUV1" t="s">
        <v>3510</v>
      </c>
      <c r="SUW1" t="s">
        <v>3511</v>
      </c>
      <c r="SUX1" t="s">
        <v>3512</v>
      </c>
      <c r="SUY1" t="s">
        <v>3513</v>
      </c>
      <c r="SUZ1" t="s">
        <v>3514</v>
      </c>
      <c r="SVA1" t="s">
        <v>3507</v>
      </c>
      <c r="SVB1" t="s">
        <v>3508</v>
      </c>
      <c r="SVC1" t="s">
        <v>3509</v>
      </c>
      <c r="SVD1" t="s">
        <v>3510</v>
      </c>
      <c r="SVE1" t="s">
        <v>3511</v>
      </c>
      <c r="SVF1" t="s">
        <v>3512</v>
      </c>
      <c r="SVG1" t="s">
        <v>3513</v>
      </c>
      <c r="SVH1" t="s">
        <v>3514</v>
      </c>
      <c r="SVI1" t="s">
        <v>3507</v>
      </c>
      <c r="SVJ1" t="s">
        <v>3508</v>
      </c>
      <c r="SVK1" t="s">
        <v>3509</v>
      </c>
      <c r="SVL1" t="s">
        <v>3510</v>
      </c>
      <c r="SVM1" t="s">
        <v>3511</v>
      </c>
      <c r="SVN1" t="s">
        <v>3512</v>
      </c>
      <c r="SVO1" t="s">
        <v>3513</v>
      </c>
      <c r="SVP1" t="s">
        <v>3514</v>
      </c>
      <c r="SVQ1" t="s">
        <v>3507</v>
      </c>
      <c r="SVR1" t="s">
        <v>3508</v>
      </c>
      <c r="SVS1" t="s">
        <v>3509</v>
      </c>
      <c r="SVT1" t="s">
        <v>3510</v>
      </c>
      <c r="SVU1" t="s">
        <v>3511</v>
      </c>
      <c r="SVV1" t="s">
        <v>3512</v>
      </c>
      <c r="SVW1" t="s">
        <v>3513</v>
      </c>
      <c r="SVX1" t="s">
        <v>3514</v>
      </c>
      <c r="SVY1" t="s">
        <v>3507</v>
      </c>
      <c r="SVZ1" t="s">
        <v>3508</v>
      </c>
      <c r="SWA1" t="s">
        <v>3509</v>
      </c>
      <c r="SWB1" t="s">
        <v>3510</v>
      </c>
      <c r="SWC1" t="s">
        <v>3511</v>
      </c>
      <c r="SWD1" t="s">
        <v>3512</v>
      </c>
      <c r="SWE1" t="s">
        <v>3513</v>
      </c>
      <c r="SWF1" t="s">
        <v>3514</v>
      </c>
      <c r="SWG1" t="s">
        <v>3507</v>
      </c>
      <c r="SWH1" t="s">
        <v>3508</v>
      </c>
      <c r="SWI1" t="s">
        <v>3509</v>
      </c>
      <c r="SWJ1" t="s">
        <v>3510</v>
      </c>
      <c r="SWK1" t="s">
        <v>3511</v>
      </c>
      <c r="SWL1" t="s">
        <v>3512</v>
      </c>
      <c r="SWM1" t="s">
        <v>3513</v>
      </c>
      <c r="SWN1" t="s">
        <v>3514</v>
      </c>
      <c r="SWO1" t="s">
        <v>3507</v>
      </c>
      <c r="SWP1" t="s">
        <v>3508</v>
      </c>
      <c r="SWQ1" t="s">
        <v>3509</v>
      </c>
      <c r="SWR1" t="s">
        <v>3510</v>
      </c>
      <c r="SWS1" t="s">
        <v>3511</v>
      </c>
      <c r="SWT1" t="s">
        <v>3512</v>
      </c>
      <c r="SWU1" t="s">
        <v>3513</v>
      </c>
      <c r="SWV1" t="s">
        <v>3514</v>
      </c>
      <c r="SWW1" t="s">
        <v>3507</v>
      </c>
      <c r="SWX1" t="s">
        <v>3508</v>
      </c>
      <c r="SWY1" t="s">
        <v>3509</v>
      </c>
      <c r="SWZ1" t="s">
        <v>3510</v>
      </c>
      <c r="SXA1" t="s">
        <v>3511</v>
      </c>
      <c r="SXB1" t="s">
        <v>3512</v>
      </c>
      <c r="SXC1" t="s">
        <v>3513</v>
      </c>
      <c r="SXD1" t="s">
        <v>3514</v>
      </c>
      <c r="SXE1" t="s">
        <v>3507</v>
      </c>
      <c r="SXF1" t="s">
        <v>3508</v>
      </c>
      <c r="SXG1" t="s">
        <v>3509</v>
      </c>
      <c r="SXH1" t="s">
        <v>3510</v>
      </c>
      <c r="SXI1" t="s">
        <v>3511</v>
      </c>
      <c r="SXJ1" t="s">
        <v>3512</v>
      </c>
      <c r="SXK1" t="s">
        <v>3513</v>
      </c>
      <c r="SXL1" t="s">
        <v>3514</v>
      </c>
      <c r="SXM1" t="s">
        <v>3507</v>
      </c>
      <c r="SXN1" t="s">
        <v>3508</v>
      </c>
      <c r="SXO1" t="s">
        <v>3509</v>
      </c>
      <c r="SXP1" t="s">
        <v>3510</v>
      </c>
      <c r="SXQ1" t="s">
        <v>3511</v>
      </c>
      <c r="SXR1" t="s">
        <v>3512</v>
      </c>
      <c r="SXS1" t="s">
        <v>3513</v>
      </c>
      <c r="SXT1" t="s">
        <v>3514</v>
      </c>
      <c r="SXU1" t="s">
        <v>3507</v>
      </c>
      <c r="SXV1" t="s">
        <v>3508</v>
      </c>
      <c r="SXW1" t="s">
        <v>3509</v>
      </c>
      <c r="SXX1" t="s">
        <v>3510</v>
      </c>
      <c r="SXY1" t="s">
        <v>3511</v>
      </c>
      <c r="SXZ1" t="s">
        <v>3512</v>
      </c>
      <c r="SYA1" t="s">
        <v>3513</v>
      </c>
      <c r="SYB1" t="s">
        <v>3514</v>
      </c>
      <c r="SYC1" t="s">
        <v>3507</v>
      </c>
      <c r="SYD1" t="s">
        <v>3508</v>
      </c>
      <c r="SYE1" t="s">
        <v>3509</v>
      </c>
      <c r="SYF1" t="s">
        <v>3510</v>
      </c>
      <c r="SYG1" t="s">
        <v>3511</v>
      </c>
      <c r="SYH1" t="s">
        <v>3512</v>
      </c>
      <c r="SYI1" t="s">
        <v>3513</v>
      </c>
      <c r="SYJ1" t="s">
        <v>3514</v>
      </c>
      <c r="SYK1" t="s">
        <v>3507</v>
      </c>
      <c r="SYL1" t="s">
        <v>3508</v>
      </c>
      <c r="SYM1" t="s">
        <v>3509</v>
      </c>
      <c r="SYN1" t="s">
        <v>3510</v>
      </c>
      <c r="SYO1" t="s">
        <v>3511</v>
      </c>
      <c r="SYP1" t="s">
        <v>3512</v>
      </c>
      <c r="SYQ1" t="s">
        <v>3513</v>
      </c>
      <c r="SYR1" t="s">
        <v>3514</v>
      </c>
      <c r="SYS1" t="s">
        <v>3507</v>
      </c>
      <c r="SYT1" t="s">
        <v>3508</v>
      </c>
      <c r="SYU1" t="s">
        <v>3509</v>
      </c>
      <c r="SYV1" t="s">
        <v>3510</v>
      </c>
      <c r="SYW1" t="s">
        <v>3511</v>
      </c>
      <c r="SYX1" t="s">
        <v>3512</v>
      </c>
      <c r="SYY1" t="s">
        <v>3513</v>
      </c>
      <c r="SYZ1" t="s">
        <v>3514</v>
      </c>
      <c r="SZA1" t="s">
        <v>3507</v>
      </c>
      <c r="SZB1" t="s">
        <v>3508</v>
      </c>
      <c r="SZC1" t="s">
        <v>3509</v>
      </c>
      <c r="SZD1" t="s">
        <v>3510</v>
      </c>
      <c r="SZE1" t="s">
        <v>3511</v>
      </c>
      <c r="SZF1" t="s">
        <v>3512</v>
      </c>
      <c r="SZG1" t="s">
        <v>3513</v>
      </c>
      <c r="SZH1" t="s">
        <v>3514</v>
      </c>
      <c r="SZI1" t="s">
        <v>3507</v>
      </c>
      <c r="SZJ1" t="s">
        <v>3508</v>
      </c>
      <c r="SZK1" t="s">
        <v>3509</v>
      </c>
      <c r="SZL1" t="s">
        <v>3510</v>
      </c>
      <c r="SZM1" t="s">
        <v>3511</v>
      </c>
      <c r="SZN1" t="s">
        <v>3512</v>
      </c>
      <c r="SZO1" t="s">
        <v>3513</v>
      </c>
      <c r="SZP1" t="s">
        <v>3514</v>
      </c>
      <c r="SZQ1" t="s">
        <v>3507</v>
      </c>
      <c r="SZR1" t="s">
        <v>3508</v>
      </c>
      <c r="SZS1" t="s">
        <v>3509</v>
      </c>
      <c r="SZT1" t="s">
        <v>3510</v>
      </c>
      <c r="SZU1" t="s">
        <v>3511</v>
      </c>
      <c r="SZV1" t="s">
        <v>3512</v>
      </c>
      <c r="SZW1" t="s">
        <v>3513</v>
      </c>
      <c r="SZX1" t="s">
        <v>3514</v>
      </c>
      <c r="SZY1" t="s">
        <v>3507</v>
      </c>
      <c r="SZZ1" t="s">
        <v>3508</v>
      </c>
      <c r="TAA1" t="s">
        <v>3509</v>
      </c>
      <c r="TAB1" t="s">
        <v>3510</v>
      </c>
      <c r="TAC1" t="s">
        <v>3511</v>
      </c>
      <c r="TAD1" t="s">
        <v>3512</v>
      </c>
      <c r="TAE1" t="s">
        <v>3513</v>
      </c>
      <c r="TAF1" t="s">
        <v>3514</v>
      </c>
      <c r="TAG1" t="s">
        <v>3507</v>
      </c>
      <c r="TAH1" t="s">
        <v>3508</v>
      </c>
      <c r="TAI1" t="s">
        <v>3509</v>
      </c>
      <c r="TAJ1" t="s">
        <v>3510</v>
      </c>
      <c r="TAK1" t="s">
        <v>3511</v>
      </c>
      <c r="TAL1" t="s">
        <v>3512</v>
      </c>
      <c r="TAM1" t="s">
        <v>3513</v>
      </c>
      <c r="TAN1" t="s">
        <v>3514</v>
      </c>
      <c r="TAO1" t="s">
        <v>3507</v>
      </c>
      <c r="TAP1" t="s">
        <v>3508</v>
      </c>
      <c r="TAQ1" t="s">
        <v>3509</v>
      </c>
      <c r="TAR1" t="s">
        <v>3510</v>
      </c>
      <c r="TAS1" t="s">
        <v>3511</v>
      </c>
      <c r="TAT1" t="s">
        <v>3512</v>
      </c>
      <c r="TAU1" t="s">
        <v>3513</v>
      </c>
      <c r="TAV1" t="s">
        <v>3514</v>
      </c>
      <c r="TAW1" t="s">
        <v>3507</v>
      </c>
      <c r="TAX1" t="s">
        <v>3508</v>
      </c>
      <c r="TAY1" t="s">
        <v>3509</v>
      </c>
      <c r="TAZ1" t="s">
        <v>3510</v>
      </c>
      <c r="TBA1" t="s">
        <v>3511</v>
      </c>
      <c r="TBB1" t="s">
        <v>3512</v>
      </c>
      <c r="TBC1" t="s">
        <v>3513</v>
      </c>
      <c r="TBD1" t="s">
        <v>3514</v>
      </c>
      <c r="TBE1" t="s">
        <v>3507</v>
      </c>
      <c r="TBF1" t="s">
        <v>3508</v>
      </c>
      <c r="TBG1" t="s">
        <v>3509</v>
      </c>
      <c r="TBH1" t="s">
        <v>3510</v>
      </c>
      <c r="TBI1" t="s">
        <v>3511</v>
      </c>
      <c r="TBJ1" t="s">
        <v>3512</v>
      </c>
      <c r="TBK1" t="s">
        <v>3513</v>
      </c>
      <c r="TBL1" t="s">
        <v>3514</v>
      </c>
      <c r="TBM1" t="s">
        <v>3507</v>
      </c>
      <c r="TBN1" t="s">
        <v>3508</v>
      </c>
      <c r="TBO1" t="s">
        <v>3509</v>
      </c>
      <c r="TBP1" t="s">
        <v>3510</v>
      </c>
      <c r="TBQ1" t="s">
        <v>3511</v>
      </c>
      <c r="TBR1" t="s">
        <v>3512</v>
      </c>
      <c r="TBS1" t="s">
        <v>3513</v>
      </c>
      <c r="TBT1" t="s">
        <v>3514</v>
      </c>
      <c r="TBU1" t="s">
        <v>3507</v>
      </c>
      <c r="TBV1" t="s">
        <v>3508</v>
      </c>
      <c r="TBW1" t="s">
        <v>3509</v>
      </c>
      <c r="TBX1" t="s">
        <v>3510</v>
      </c>
      <c r="TBY1" t="s">
        <v>3511</v>
      </c>
      <c r="TBZ1" t="s">
        <v>3512</v>
      </c>
      <c r="TCA1" t="s">
        <v>3513</v>
      </c>
      <c r="TCB1" t="s">
        <v>3514</v>
      </c>
      <c r="TCC1" t="s">
        <v>3507</v>
      </c>
      <c r="TCD1" t="s">
        <v>3508</v>
      </c>
      <c r="TCE1" t="s">
        <v>3509</v>
      </c>
      <c r="TCF1" t="s">
        <v>3510</v>
      </c>
      <c r="TCG1" t="s">
        <v>3511</v>
      </c>
      <c r="TCH1" t="s">
        <v>3512</v>
      </c>
      <c r="TCI1" t="s">
        <v>3513</v>
      </c>
      <c r="TCJ1" t="s">
        <v>3514</v>
      </c>
      <c r="TCK1" t="s">
        <v>3507</v>
      </c>
      <c r="TCL1" t="s">
        <v>3508</v>
      </c>
      <c r="TCM1" t="s">
        <v>3509</v>
      </c>
      <c r="TCN1" t="s">
        <v>3510</v>
      </c>
      <c r="TCO1" t="s">
        <v>3511</v>
      </c>
      <c r="TCP1" t="s">
        <v>3512</v>
      </c>
      <c r="TCQ1" t="s">
        <v>3513</v>
      </c>
      <c r="TCR1" t="s">
        <v>3514</v>
      </c>
      <c r="TCS1" t="s">
        <v>3507</v>
      </c>
      <c r="TCT1" t="s">
        <v>3508</v>
      </c>
      <c r="TCU1" t="s">
        <v>3509</v>
      </c>
      <c r="TCV1" t="s">
        <v>3510</v>
      </c>
      <c r="TCW1" t="s">
        <v>3511</v>
      </c>
      <c r="TCX1" t="s">
        <v>3512</v>
      </c>
      <c r="TCY1" t="s">
        <v>3513</v>
      </c>
      <c r="TCZ1" t="s">
        <v>3514</v>
      </c>
      <c r="TDA1" t="s">
        <v>3507</v>
      </c>
      <c r="TDB1" t="s">
        <v>3508</v>
      </c>
      <c r="TDC1" t="s">
        <v>3509</v>
      </c>
      <c r="TDD1" t="s">
        <v>3510</v>
      </c>
      <c r="TDE1" t="s">
        <v>3511</v>
      </c>
      <c r="TDF1" t="s">
        <v>3512</v>
      </c>
      <c r="TDG1" t="s">
        <v>3513</v>
      </c>
      <c r="TDH1" t="s">
        <v>3514</v>
      </c>
      <c r="TDI1" t="s">
        <v>3507</v>
      </c>
      <c r="TDJ1" t="s">
        <v>3508</v>
      </c>
      <c r="TDK1" t="s">
        <v>3509</v>
      </c>
      <c r="TDL1" t="s">
        <v>3510</v>
      </c>
      <c r="TDM1" t="s">
        <v>3511</v>
      </c>
      <c r="TDN1" t="s">
        <v>3512</v>
      </c>
      <c r="TDO1" t="s">
        <v>3513</v>
      </c>
      <c r="TDP1" t="s">
        <v>3514</v>
      </c>
      <c r="TDQ1" t="s">
        <v>3507</v>
      </c>
      <c r="TDR1" t="s">
        <v>3508</v>
      </c>
      <c r="TDS1" t="s">
        <v>3509</v>
      </c>
      <c r="TDT1" t="s">
        <v>3510</v>
      </c>
      <c r="TDU1" t="s">
        <v>3511</v>
      </c>
      <c r="TDV1" t="s">
        <v>3512</v>
      </c>
      <c r="TDW1" t="s">
        <v>3513</v>
      </c>
      <c r="TDX1" t="s">
        <v>3514</v>
      </c>
      <c r="TDY1" t="s">
        <v>3507</v>
      </c>
      <c r="TDZ1" t="s">
        <v>3508</v>
      </c>
      <c r="TEA1" t="s">
        <v>3509</v>
      </c>
      <c r="TEB1" t="s">
        <v>3510</v>
      </c>
      <c r="TEC1" t="s">
        <v>3511</v>
      </c>
      <c r="TED1" t="s">
        <v>3512</v>
      </c>
      <c r="TEE1" t="s">
        <v>3513</v>
      </c>
      <c r="TEF1" t="s">
        <v>3514</v>
      </c>
      <c r="TEG1" t="s">
        <v>3507</v>
      </c>
      <c r="TEH1" t="s">
        <v>3508</v>
      </c>
      <c r="TEI1" t="s">
        <v>3509</v>
      </c>
      <c r="TEJ1" t="s">
        <v>3510</v>
      </c>
      <c r="TEK1" t="s">
        <v>3511</v>
      </c>
      <c r="TEL1" t="s">
        <v>3512</v>
      </c>
      <c r="TEM1" t="s">
        <v>3513</v>
      </c>
      <c r="TEN1" t="s">
        <v>3514</v>
      </c>
      <c r="TEO1" t="s">
        <v>3507</v>
      </c>
      <c r="TEP1" t="s">
        <v>3508</v>
      </c>
      <c r="TEQ1" t="s">
        <v>3509</v>
      </c>
      <c r="TER1" t="s">
        <v>3510</v>
      </c>
      <c r="TES1" t="s">
        <v>3511</v>
      </c>
      <c r="TET1" t="s">
        <v>3512</v>
      </c>
      <c r="TEU1" t="s">
        <v>3513</v>
      </c>
      <c r="TEV1" t="s">
        <v>3514</v>
      </c>
      <c r="TEW1" t="s">
        <v>3507</v>
      </c>
      <c r="TEX1" t="s">
        <v>3508</v>
      </c>
      <c r="TEY1" t="s">
        <v>3509</v>
      </c>
      <c r="TEZ1" t="s">
        <v>3510</v>
      </c>
      <c r="TFA1" t="s">
        <v>3511</v>
      </c>
      <c r="TFB1" t="s">
        <v>3512</v>
      </c>
      <c r="TFC1" t="s">
        <v>3513</v>
      </c>
      <c r="TFD1" t="s">
        <v>3514</v>
      </c>
      <c r="TFE1" t="s">
        <v>3507</v>
      </c>
      <c r="TFF1" t="s">
        <v>3508</v>
      </c>
      <c r="TFG1" t="s">
        <v>3509</v>
      </c>
      <c r="TFH1" t="s">
        <v>3510</v>
      </c>
      <c r="TFI1" t="s">
        <v>3511</v>
      </c>
      <c r="TFJ1" t="s">
        <v>3512</v>
      </c>
      <c r="TFK1" t="s">
        <v>3513</v>
      </c>
      <c r="TFL1" t="s">
        <v>3514</v>
      </c>
      <c r="TFM1" t="s">
        <v>3507</v>
      </c>
      <c r="TFN1" t="s">
        <v>3508</v>
      </c>
      <c r="TFO1" t="s">
        <v>3509</v>
      </c>
      <c r="TFP1" t="s">
        <v>3510</v>
      </c>
      <c r="TFQ1" t="s">
        <v>3511</v>
      </c>
      <c r="TFR1" t="s">
        <v>3512</v>
      </c>
      <c r="TFS1" t="s">
        <v>3513</v>
      </c>
      <c r="TFT1" t="s">
        <v>3514</v>
      </c>
      <c r="TFU1" t="s">
        <v>3507</v>
      </c>
      <c r="TFV1" t="s">
        <v>3508</v>
      </c>
      <c r="TFW1" t="s">
        <v>3509</v>
      </c>
      <c r="TFX1" t="s">
        <v>3510</v>
      </c>
      <c r="TFY1" t="s">
        <v>3511</v>
      </c>
      <c r="TFZ1" t="s">
        <v>3512</v>
      </c>
      <c r="TGA1" t="s">
        <v>3513</v>
      </c>
      <c r="TGB1" t="s">
        <v>3514</v>
      </c>
      <c r="TGC1" t="s">
        <v>3507</v>
      </c>
      <c r="TGD1" t="s">
        <v>3508</v>
      </c>
      <c r="TGE1" t="s">
        <v>3509</v>
      </c>
      <c r="TGF1" t="s">
        <v>3510</v>
      </c>
      <c r="TGG1" t="s">
        <v>3511</v>
      </c>
      <c r="TGH1" t="s">
        <v>3512</v>
      </c>
      <c r="TGI1" t="s">
        <v>3513</v>
      </c>
      <c r="TGJ1" t="s">
        <v>3514</v>
      </c>
      <c r="TGK1" t="s">
        <v>3507</v>
      </c>
      <c r="TGL1" t="s">
        <v>3508</v>
      </c>
      <c r="TGM1" t="s">
        <v>3509</v>
      </c>
      <c r="TGN1" t="s">
        <v>3510</v>
      </c>
      <c r="TGO1" t="s">
        <v>3511</v>
      </c>
      <c r="TGP1" t="s">
        <v>3512</v>
      </c>
      <c r="TGQ1" t="s">
        <v>3513</v>
      </c>
      <c r="TGR1" t="s">
        <v>3514</v>
      </c>
      <c r="TGS1" t="s">
        <v>3507</v>
      </c>
      <c r="TGT1" t="s">
        <v>3508</v>
      </c>
      <c r="TGU1" t="s">
        <v>3509</v>
      </c>
      <c r="TGV1" t="s">
        <v>3510</v>
      </c>
      <c r="TGW1" t="s">
        <v>3511</v>
      </c>
      <c r="TGX1" t="s">
        <v>3512</v>
      </c>
      <c r="TGY1" t="s">
        <v>3513</v>
      </c>
      <c r="TGZ1" t="s">
        <v>3514</v>
      </c>
      <c r="THA1" t="s">
        <v>3507</v>
      </c>
      <c r="THB1" t="s">
        <v>3508</v>
      </c>
      <c r="THC1" t="s">
        <v>3509</v>
      </c>
      <c r="THD1" t="s">
        <v>3510</v>
      </c>
      <c r="THE1" t="s">
        <v>3511</v>
      </c>
      <c r="THF1" t="s">
        <v>3512</v>
      </c>
      <c r="THG1" t="s">
        <v>3513</v>
      </c>
      <c r="THH1" t="s">
        <v>3514</v>
      </c>
      <c r="THI1" t="s">
        <v>3507</v>
      </c>
      <c r="THJ1" t="s">
        <v>3508</v>
      </c>
      <c r="THK1" t="s">
        <v>3509</v>
      </c>
      <c r="THL1" t="s">
        <v>3510</v>
      </c>
      <c r="THM1" t="s">
        <v>3511</v>
      </c>
      <c r="THN1" t="s">
        <v>3512</v>
      </c>
      <c r="THO1" t="s">
        <v>3513</v>
      </c>
      <c r="THP1" t="s">
        <v>3514</v>
      </c>
      <c r="THQ1" t="s">
        <v>3507</v>
      </c>
      <c r="THR1" t="s">
        <v>3508</v>
      </c>
      <c r="THS1" t="s">
        <v>3509</v>
      </c>
      <c r="THT1" t="s">
        <v>3510</v>
      </c>
      <c r="THU1" t="s">
        <v>3511</v>
      </c>
      <c r="THV1" t="s">
        <v>3512</v>
      </c>
      <c r="THW1" t="s">
        <v>3513</v>
      </c>
      <c r="THX1" t="s">
        <v>3514</v>
      </c>
      <c r="THY1" t="s">
        <v>3507</v>
      </c>
      <c r="THZ1" t="s">
        <v>3508</v>
      </c>
      <c r="TIA1" t="s">
        <v>3509</v>
      </c>
      <c r="TIB1" t="s">
        <v>3510</v>
      </c>
      <c r="TIC1" t="s">
        <v>3511</v>
      </c>
      <c r="TID1" t="s">
        <v>3512</v>
      </c>
      <c r="TIE1" t="s">
        <v>3513</v>
      </c>
      <c r="TIF1" t="s">
        <v>3514</v>
      </c>
      <c r="TIG1" t="s">
        <v>3507</v>
      </c>
      <c r="TIH1" t="s">
        <v>3508</v>
      </c>
      <c r="TII1" t="s">
        <v>3509</v>
      </c>
      <c r="TIJ1" t="s">
        <v>3510</v>
      </c>
      <c r="TIK1" t="s">
        <v>3511</v>
      </c>
      <c r="TIL1" t="s">
        <v>3512</v>
      </c>
      <c r="TIM1" t="s">
        <v>3513</v>
      </c>
      <c r="TIN1" t="s">
        <v>3514</v>
      </c>
      <c r="TIO1" t="s">
        <v>3507</v>
      </c>
      <c r="TIP1" t="s">
        <v>3508</v>
      </c>
      <c r="TIQ1" t="s">
        <v>3509</v>
      </c>
      <c r="TIR1" t="s">
        <v>3510</v>
      </c>
      <c r="TIS1" t="s">
        <v>3511</v>
      </c>
      <c r="TIT1" t="s">
        <v>3512</v>
      </c>
      <c r="TIU1" t="s">
        <v>3513</v>
      </c>
      <c r="TIV1" t="s">
        <v>3514</v>
      </c>
      <c r="TIW1" t="s">
        <v>3507</v>
      </c>
      <c r="TIX1" t="s">
        <v>3508</v>
      </c>
      <c r="TIY1" t="s">
        <v>3509</v>
      </c>
      <c r="TIZ1" t="s">
        <v>3510</v>
      </c>
      <c r="TJA1" t="s">
        <v>3511</v>
      </c>
      <c r="TJB1" t="s">
        <v>3512</v>
      </c>
      <c r="TJC1" t="s">
        <v>3513</v>
      </c>
      <c r="TJD1" t="s">
        <v>3514</v>
      </c>
      <c r="TJE1" t="s">
        <v>3507</v>
      </c>
      <c r="TJF1" t="s">
        <v>3508</v>
      </c>
      <c r="TJG1" t="s">
        <v>3509</v>
      </c>
      <c r="TJH1" t="s">
        <v>3510</v>
      </c>
      <c r="TJI1" t="s">
        <v>3511</v>
      </c>
      <c r="TJJ1" t="s">
        <v>3512</v>
      </c>
      <c r="TJK1" t="s">
        <v>3513</v>
      </c>
      <c r="TJL1" t="s">
        <v>3514</v>
      </c>
      <c r="TJM1" t="s">
        <v>3507</v>
      </c>
      <c r="TJN1" t="s">
        <v>3508</v>
      </c>
      <c r="TJO1" t="s">
        <v>3509</v>
      </c>
      <c r="TJP1" t="s">
        <v>3510</v>
      </c>
      <c r="TJQ1" t="s">
        <v>3511</v>
      </c>
      <c r="TJR1" t="s">
        <v>3512</v>
      </c>
      <c r="TJS1" t="s">
        <v>3513</v>
      </c>
      <c r="TJT1" t="s">
        <v>3514</v>
      </c>
      <c r="TJU1" t="s">
        <v>3507</v>
      </c>
      <c r="TJV1" t="s">
        <v>3508</v>
      </c>
      <c r="TJW1" t="s">
        <v>3509</v>
      </c>
      <c r="TJX1" t="s">
        <v>3510</v>
      </c>
      <c r="TJY1" t="s">
        <v>3511</v>
      </c>
      <c r="TJZ1" t="s">
        <v>3512</v>
      </c>
      <c r="TKA1" t="s">
        <v>3513</v>
      </c>
      <c r="TKB1" t="s">
        <v>3514</v>
      </c>
      <c r="TKC1" t="s">
        <v>3507</v>
      </c>
      <c r="TKD1" t="s">
        <v>3508</v>
      </c>
      <c r="TKE1" t="s">
        <v>3509</v>
      </c>
      <c r="TKF1" t="s">
        <v>3510</v>
      </c>
      <c r="TKG1" t="s">
        <v>3511</v>
      </c>
      <c r="TKH1" t="s">
        <v>3512</v>
      </c>
      <c r="TKI1" t="s">
        <v>3513</v>
      </c>
      <c r="TKJ1" t="s">
        <v>3514</v>
      </c>
      <c r="TKK1" t="s">
        <v>3507</v>
      </c>
      <c r="TKL1" t="s">
        <v>3508</v>
      </c>
      <c r="TKM1" t="s">
        <v>3509</v>
      </c>
      <c r="TKN1" t="s">
        <v>3510</v>
      </c>
      <c r="TKO1" t="s">
        <v>3511</v>
      </c>
      <c r="TKP1" t="s">
        <v>3512</v>
      </c>
      <c r="TKQ1" t="s">
        <v>3513</v>
      </c>
      <c r="TKR1" t="s">
        <v>3514</v>
      </c>
      <c r="TKS1" t="s">
        <v>3507</v>
      </c>
      <c r="TKT1" t="s">
        <v>3508</v>
      </c>
      <c r="TKU1" t="s">
        <v>3509</v>
      </c>
      <c r="TKV1" t="s">
        <v>3510</v>
      </c>
      <c r="TKW1" t="s">
        <v>3511</v>
      </c>
      <c r="TKX1" t="s">
        <v>3512</v>
      </c>
      <c r="TKY1" t="s">
        <v>3513</v>
      </c>
      <c r="TKZ1" t="s">
        <v>3514</v>
      </c>
      <c r="TLA1" t="s">
        <v>3507</v>
      </c>
      <c r="TLB1" t="s">
        <v>3508</v>
      </c>
      <c r="TLC1" t="s">
        <v>3509</v>
      </c>
      <c r="TLD1" t="s">
        <v>3510</v>
      </c>
      <c r="TLE1" t="s">
        <v>3511</v>
      </c>
      <c r="TLF1" t="s">
        <v>3512</v>
      </c>
      <c r="TLG1" t="s">
        <v>3513</v>
      </c>
      <c r="TLH1" t="s">
        <v>3514</v>
      </c>
      <c r="TLI1" t="s">
        <v>3507</v>
      </c>
      <c r="TLJ1" t="s">
        <v>3508</v>
      </c>
      <c r="TLK1" t="s">
        <v>3509</v>
      </c>
      <c r="TLL1" t="s">
        <v>3510</v>
      </c>
      <c r="TLM1" t="s">
        <v>3511</v>
      </c>
      <c r="TLN1" t="s">
        <v>3512</v>
      </c>
      <c r="TLO1" t="s">
        <v>3513</v>
      </c>
      <c r="TLP1" t="s">
        <v>3514</v>
      </c>
      <c r="TLQ1" t="s">
        <v>3507</v>
      </c>
      <c r="TLR1" t="s">
        <v>3508</v>
      </c>
      <c r="TLS1" t="s">
        <v>3509</v>
      </c>
      <c r="TLT1" t="s">
        <v>3510</v>
      </c>
      <c r="TLU1" t="s">
        <v>3511</v>
      </c>
      <c r="TLV1" t="s">
        <v>3512</v>
      </c>
      <c r="TLW1" t="s">
        <v>3513</v>
      </c>
      <c r="TLX1" t="s">
        <v>3514</v>
      </c>
      <c r="TLY1" t="s">
        <v>3507</v>
      </c>
      <c r="TLZ1" t="s">
        <v>3508</v>
      </c>
      <c r="TMA1" t="s">
        <v>3509</v>
      </c>
      <c r="TMB1" t="s">
        <v>3510</v>
      </c>
      <c r="TMC1" t="s">
        <v>3511</v>
      </c>
      <c r="TMD1" t="s">
        <v>3512</v>
      </c>
      <c r="TME1" t="s">
        <v>3513</v>
      </c>
      <c r="TMF1" t="s">
        <v>3514</v>
      </c>
      <c r="TMG1" t="s">
        <v>3507</v>
      </c>
      <c r="TMH1" t="s">
        <v>3508</v>
      </c>
      <c r="TMI1" t="s">
        <v>3509</v>
      </c>
      <c r="TMJ1" t="s">
        <v>3510</v>
      </c>
      <c r="TMK1" t="s">
        <v>3511</v>
      </c>
      <c r="TML1" t="s">
        <v>3512</v>
      </c>
      <c r="TMM1" t="s">
        <v>3513</v>
      </c>
      <c r="TMN1" t="s">
        <v>3514</v>
      </c>
      <c r="TMO1" t="s">
        <v>3507</v>
      </c>
      <c r="TMP1" t="s">
        <v>3508</v>
      </c>
      <c r="TMQ1" t="s">
        <v>3509</v>
      </c>
      <c r="TMR1" t="s">
        <v>3510</v>
      </c>
      <c r="TMS1" t="s">
        <v>3511</v>
      </c>
      <c r="TMT1" t="s">
        <v>3512</v>
      </c>
      <c r="TMU1" t="s">
        <v>3513</v>
      </c>
      <c r="TMV1" t="s">
        <v>3514</v>
      </c>
      <c r="TMW1" t="s">
        <v>3507</v>
      </c>
      <c r="TMX1" t="s">
        <v>3508</v>
      </c>
      <c r="TMY1" t="s">
        <v>3509</v>
      </c>
      <c r="TMZ1" t="s">
        <v>3510</v>
      </c>
      <c r="TNA1" t="s">
        <v>3511</v>
      </c>
      <c r="TNB1" t="s">
        <v>3512</v>
      </c>
      <c r="TNC1" t="s">
        <v>3513</v>
      </c>
      <c r="TND1" t="s">
        <v>3514</v>
      </c>
      <c r="TNE1" t="s">
        <v>3507</v>
      </c>
      <c r="TNF1" t="s">
        <v>3508</v>
      </c>
      <c r="TNG1" t="s">
        <v>3509</v>
      </c>
      <c r="TNH1" t="s">
        <v>3510</v>
      </c>
      <c r="TNI1" t="s">
        <v>3511</v>
      </c>
      <c r="TNJ1" t="s">
        <v>3512</v>
      </c>
      <c r="TNK1" t="s">
        <v>3513</v>
      </c>
      <c r="TNL1" t="s">
        <v>3514</v>
      </c>
      <c r="TNM1" t="s">
        <v>3507</v>
      </c>
      <c r="TNN1" t="s">
        <v>3508</v>
      </c>
      <c r="TNO1" t="s">
        <v>3509</v>
      </c>
      <c r="TNP1" t="s">
        <v>3510</v>
      </c>
      <c r="TNQ1" t="s">
        <v>3511</v>
      </c>
      <c r="TNR1" t="s">
        <v>3512</v>
      </c>
      <c r="TNS1" t="s">
        <v>3513</v>
      </c>
      <c r="TNT1" t="s">
        <v>3514</v>
      </c>
      <c r="TNU1" t="s">
        <v>3507</v>
      </c>
      <c r="TNV1" t="s">
        <v>3508</v>
      </c>
      <c r="TNW1" t="s">
        <v>3509</v>
      </c>
      <c r="TNX1" t="s">
        <v>3510</v>
      </c>
      <c r="TNY1" t="s">
        <v>3511</v>
      </c>
      <c r="TNZ1" t="s">
        <v>3512</v>
      </c>
      <c r="TOA1" t="s">
        <v>3513</v>
      </c>
      <c r="TOB1" t="s">
        <v>3514</v>
      </c>
      <c r="TOC1" t="s">
        <v>3507</v>
      </c>
      <c r="TOD1" t="s">
        <v>3508</v>
      </c>
      <c r="TOE1" t="s">
        <v>3509</v>
      </c>
      <c r="TOF1" t="s">
        <v>3510</v>
      </c>
      <c r="TOG1" t="s">
        <v>3511</v>
      </c>
      <c r="TOH1" t="s">
        <v>3512</v>
      </c>
      <c r="TOI1" t="s">
        <v>3513</v>
      </c>
      <c r="TOJ1" t="s">
        <v>3514</v>
      </c>
      <c r="TOK1" t="s">
        <v>3507</v>
      </c>
      <c r="TOL1" t="s">
        <v>3508</v>
      </c>
      <c r="TOM1" t="s">
        <v>3509</v>
      </c>
      <c r="TON1" t="s">
        <v>3510</v>
      </c>
      <c r="TOO1" t="s">
        <v>3511</v>
      </c>
      <c r="TOP1" t="s">
        <v>3512</v>
      </c>
      <c r="TOQ1" t="s">
        <v>3513</v>
      </c>
      <c r="TOR1" t="s">
        <v>3514</v>
      </c>
      <c r="TOS1" t="s">
        <v>3507</v>
      </c>
      <c r="TOT1" t="s">
        <v>3508</v>
      </c>
      <c r="TOU1" t="s">
        <v>3509</v>
      </c>
      <c r="TOV1" t="s">
        <v>3510</v>
      </c>
      <c r="TOW1" t="s">
        <v>3511</v>
      </c>
      <c r="TOX1" t="s">
        <v>3512</v>
      </c>
      <c r="TOY1" t="s">
        <v>3513</v>
      </c>
      <c r="TOZ1" t="s">
        <v>3514</v>
      </c>
      <c r="TPA1" t="s">
        <v>3507</v>
      </c>
      <c r="TPB1" t="s">
        <v>3508</v>
      </c>
      <c r="TPC1" t="s">
        <v>3509</v>
      </c>
      <c r="TPD1" t="s">
        <v>3510</v>
      </c>
      <c r="TPE1" t="s">
        <v>3511</v>
      </c>
      <c r="TPF1" t="s">
        <v>3512</v>
      </c>
      <c r="TPG1" t="s">
        <v>3513</v>
      </c>
      <c r="TPH1" t="s">
        <v>3514</v>
      </c>
      <c r="TPI1" t="s">
        <v>3507</v>
      </c>
      <c r="TPJ1" t="s">
        <v>3508</v>
      </c>
      <c r="TPK1" t="s">
        <v>3509</v>
      </c>
      <c r="TPL1" t="s">
        <v>3510</v>
      </c>
      <c r="TPM1" t="s">
        <v>3511</v>
      </c>
      <c r="TPN1" t="s">
        <v>3512</v>
      </c>
      <c r="TPO1" t="s">
        <v>3513</v>
      </c>
      <c r="TPP1" t="s">
        <v>3514</v>
      </c>
      <c r="TPQ1" t="s">
        <v>3507</v>
      </c>
      <c r="TPR1" t="s">
        <v>3508</v>
      </c>
      <c r="TPS1" t="s">
        <v>3509</v>
      </c>
      <c r="TPT1" t="s">
        <v>3510</v>
      </c>
      <c r="TPU1" t="s">
        <v>3511</v>
      </c>
      <c r="TPV1" t="s">
        <v>3512</v>
      </c>
      <c r="TPW1" t="s">
        <v>3513</v>
      </c>
      <c r="TPX1" t="s">
        <v>3514</v>
      </c>
      <c r="TPY1" t="s">
        <v>3507</v>
      </c>
      <c r="TPZ1" t="s">
        <v>3508</v>
      </c>
      <c r="TQA1" t="s">
        <v>3509</v>
      </c>
      <c r="TQB1" t="s">
        <v>3510</v>
      </c>
      <c r="TQC1" t="s">
        <v>3511</v>
      </c>
      <c r="TQD1" t="s">
        <v>3512</v>
      </c>
      <c r="TQE1" t="s">
        <v>3513</v>
      </c>
      <c r="TQF1" t="s">
        <v>3514</v>
      </c>
      <c r="TQG1" t="s">
        <v>3507</v>
      </c>
      <c r="TQH1" t="s">
        <v>3508</v>
      </c>
      <c r="TQI1" t="s">
        <v>3509</v>
      </c>
      <c r="TQJ1" t="s">
        <v>3510</v>
      </c>
      <c r="TQK1" t="s">
        <v>3511</v>
      </c>
      <c r="TQL1" t="s">
        <v>3512</v>
      </c>
      <c r="TQM1" t="s">
        <v>3513</v>
      </c>
      <c r="TQN1" t="s">
        <v>3514</v>
      </c>
      <c r="TQO1" t="s">
        <v>3507</v>
      </c>
      <c r="TQP1" t="s">
        <v>3508</v>
      </c>
      <c r="TQQ1" t="s">
        <v>3509</v>
      </c>
      <c r="TQR1" t="s">
        <v>3510</v>
      </c>
      <c r="TQS1" t="s">
        <v>3511</v>
      </c>
      <c r="TQT1" t="s">
        <v>3512</v>
      </c>
      <c r="TQU1" t="s">
        <v>3513</v>
      </c>
      <c r="TQV1" t="s">
        <v>3514</v>
      </c>
      <c r="TQW1" t="s">
        <v>3507</v>
      </c>
      <c r="TQX1" t="s">
        <v>3508</v>
      </c>
      <c r="TQY1" t="s">
        <v>3509</v>
      </c>
      <c r="TQZ1" t="s">
        <v>3510</v>
      </c>
      <c r="TRA1" t="s">
        <v>3511</v>
      </c>
      <c r="TRB1" t="s">
        <v>3512</v>
      </c>
      <c r="TRC1" t="s">
        <v>3513</v>
      </c>
      <c r="TRD1" t="s">
        <v>3514</v>
      </c>
      <c r="TRE1" t="s">
        <v>3507</v>
      </c>
      <c r="TRF1" t="s">
        <v>3508</v>
      </c>
      <c r="TRG1" t="s">
        <v>3509</v>
      </c>
      <c r="TRH1" t="s">
        <v>3510</v>
      </c>
      <c r="TRI1" t="s">
        <v>3511</v>
      </c>
      <c r="TRJ1" t="s">
        <v>3512</v>
      </c>
      <c r="TRK1" t="s">
        <v>3513</v>
      </c>
      <c r="TRL1" t="s">
        <v>3514</v>
      </c>
      <c r="TRM1" t="s">
        <v>3507</v>
      </c>
      <c r="TRN1" t="s">
        <v>3508</v>
      </c>
      <c r="TRO1" t="s">
        <v>3509</v>
      </c>
      <c r="TRP1" t="s">
        <v>3510</v>
      </c>
      <c r="TRQ1" t="s">
        <v>3511</v>
      </c>
      <c r="TRR1" t="s">
        <v>3512</v>
      </c>
      <c r="TRS1" t="s">
        <v>3513</v>
      </c>
      <c r="TRT1" t="s">
        <v>3514</v>
      </c>
      <c r="TRU1" t="s">
        <v>3507</v>
      </c>
      <c r="TRV1" t="s">
        <v>3508</v>
      </c>
      <c r="TRW1" t="s">
        <v>3509</v>
      </c>
      <c r="TRX1" t="s">
        <v>3510</v>
      </c>
      <c r="TRY1" t="s">
        <v>3511</v>
      </c>
      <c r="TRZ1" t="s">
        <v>3512</v>
      </c>
      <c r="TSA1" t="s">
        <v>3513</v>
      </c>
      <c r="TSB1" t="s">
        <v>3514</v>
      </c>
      <c r="TSC1" t="s">
        <v>3507</v>
      </c>
      <c r="TSD1" t="s">
        <v>3508</v>
      </c>
      <c r="TSE1" t="s">
        <v>3509</v>
      </c>
      <c r="TSF1" t="s">
        <v>3510</v>
      </c>
      <c r="TSG1" t="s">
        <v>3511</v>
      </c>
      <c r="TSH1" t="s">
        <v>3512</v>
      </c>
      <c r="TSI1" t="s">
        <v>3513</v>
      </c>
      <c r="TSJ1" t="s">
        <v>3514</v>
      </c>
      <c r="TSK1" t="s">
        <v>3507</v>
      </c>
      <c r="TSL1" t="s">
        <v>3508</v>
      </c>
      <c r="TSM1" t="s">
        <v>3509</v>
      </c>
      <c r="TSN1" t="s">
        <v>3510</v>
      </c>
      <c r="TSO1" t="s">
        <v>3511</v>
      </c>
      <c r="TSP1" t="s">
        <v>3512</v>
      </c>
      <c r="TSQ1" t="s">
        <v>3513</v>
      </c>
      <c r="TSR1" t="s">
        <v>3514</v>
      </c>
      <c r="TSS1" t="s">
        <v>3507</v>
      </c>
      <c r="TST1" t="s">
        <v>3508</v>
      </c>
      <c r="TSU1" t="s">
        <v>3509</v>
      </c>
      <c r="TSV1" t="s">
        <v>3510</v>
      </c>
      <c r="TSW1" t="s">
        <v>3511</v>
      </c>
      <c r="TSX1" t="s">
        <v>3512</v>
      </c>
      <c r="TSY1" t="s">
        <v>3513</v>
      </c>
      <c r="TSZ1" t="s">
        <v>3514</v>
      </c>
      <c r="TTA1" t="s">
        <v>3507</v>
      </c>
      <c r="TTB1" t="s">
        <v>3508</v>
      </c>
      <c r="TTC1" t="s">
        <v>3509</v>
      </c>
      <c r="TTD1" t="s">
        <v>3510</v>
      </c>
      <c r="TTE1" t="s">
        <v>3511</v>
      </c>
      <c r="TTF1" t="s">
        <v>3512</v>
      </c>
      <c r="TTG1" t="s">
        <v>3513</v>
      </c>
      <c r="TTH1" t="s">
        <v>3514</v>
      </c>
      <c r="TTI1" t="s">
        <v>3507</v>
      </c>
      <c r="TTJ1" t="s">
        <v>3508</v>
      </c>
      <c r="TTK1" t="s">
        <v>3509</v>
      </c>
      <c r="TTL1" t="s">
        <v>3510</v>
      </c>
      <c r="TTM1" t="s">
        <v>3511</v>
      </c>
      <c r="TTN1" t="s">
        <v>3512</v>
      </c>
      <c r="TTO1" t="s">
        <v>3513</v>
      </c>
      <c r="TTP1" t="s">
        <v>3514</v>
      </c>
      <c r="TTQ1" t="s">
        <v>3507</v>
      </c>
      <c r="TTR1" t="s">
        <v>3508</v>
      </c>
      <c r="TTS1" t="s">
        <v>3509</v>
      </c>
      <c r="TTT1" t="s">
        <v>3510</v>
      </c>
      <c r="TTU1" t="s">
        <v>3511</v>
      </c>
      <c r="TTV1" t="s">
        <v>3512</v>
      </c>
      <c r="TTW1" t="s">
        <v>3513</v>
      </c>
      <c r="TTX1" t="s">
        <v>3514</v>
      </c>
      <c r="TTY1" t="s">
        <v>3507</v>
      </c>
      <c r="TTZ1" t="s">
        <v>3508</v>
      </c>
      <c r="TUA1" t="s">
        <v>3509</v>
      </c>
      <c r="TUB1" t="s">
        <v>3510</v>
      </c>
      <c r="TUC1" t="s">
        <v>3511</v>
      </c>
      <c r="TUD1" t="s">
        <v>3512</v>
      </c>
      <c r="TUE1" t="s">
        <v>3513</v>
      </c>
      <c r="TUF1" t="s">
        <v>3514</v>
      </c>
      <c r="TUG1" t="s">
        <v>3507</v>
      </c>
      <c r="TUH1" t="s">
        <v>3508</v>
      </c>
      <c r="TUI1" t="s">
        <v>3509</v>
      </c>
      <c r="TUJ1" t="s">
        <v>3510</v>
      </c>
      <c r="TUK1" t="s">
        <v>3511</v>
      </c>
      <c r="TUL1" t="s">
        <v>3512</v>
      </c>
      <c r="TUM1" t="s">
        <v>3513</v>
      </c>
      <c r="TUN1" t="s">
        <v>3514</v>
      </c>
      <c r="TUO1" t="s">
        <v>3507</v>
      </c>
      <c r="TUP1" t="s">
        <v>3508</v>
      </c>
      <c r="TUQ1" t="s">
        <v>3509</v>
      </c>
      <c r="TUR1" t="s">
        <v>3510</v>
      </c>
      <c r="TUS1" t="s">
        <v>3511</v>
      </c>
      <c r="TUT1" t="s">
        <v>3512</v>
      </c>
      <c r="TUU1" t="s">
        <v>3513</v>
      </c>
      <c r="TUV1" t="s">
        <v>3514</v>
      </c>
      <c r="TUW1" t="s">
        <v>3507</v>
      </c>
      <c r="TUX1" t="s">
        <v>3508</v>
      </c>
      <c r="TUY1" t="s">
        <v>3509</v>
      </c>
      <c r="TUZ1" t="s">
        <v>3510</v>
      </c>
      <c r="TVA1" t="s">
        <v>3511</v>
      </c>
      <c r="TVB1" t="s">
        <v>3512</v>
      </c>
      <c r="TVC1" t="s">
        <v>3513</v>
      </c>
      <c r="TVD1" t="s">
        <v>3514</v>
      </c>
      <c r="TVE1" t="s">
        <v>3507</v>
      </c>
      <c r="TVF1" t="s">
        <v>3508</v>
      </c>
      <c r="TVG1" t="s">
        <v>3509</v>
      </c>
      <c r="TVH1" t="s">
        <v>3510</v>
      </c>
      <c r="TVI1" t="s">
        <v>3511</v>
      </c>
      <c r="TVJ1" t="s">
        <v>3512</v>
      </c>
      <c r="TVK1" t="s">
        <v>3513</v>
      </c>
      <c r="TVL1" t="s">
        <v>3514</v>
      </c>
      <c r="TVM1" t="s">
        <v>3507</v>
      </c>
      <c r="TVN1" t="s">
        <v>3508</v>
      </c>
      <c r="TVO1" t="s">
        <v>3509</v>
      </c>
      <c r="TVP1" t="s">
        <v>3510</v>
      </c>
      <c r="TVQ1" t="s">
        <v>3511</v>
      </c>
      <c r="TVR1" t="s">
        <v>3512</v>
      </c>
      <c r="TVS1" t="s">
        <v>3513</v>
      </c>
      <c r="TVT1" t="s">
        <v>3514</v>
      </c>
      <c r="TVU1" t="s">
        <v>3507</v>
      </c>
      <c r="TVV1" t="s">
        <v>3508</v>
      </c>
      <c r="TVW1" t="s">
        <v>3509</v>
      </c>
      <c r="TVX1" t="s">
        <v>3510</v>
      </c>
      <c r="TVY1" t="s">
        <v>3511</v>
      </c>
      <c r="TVZ1" t="s">
        <v>3512</v>
      </c>
      <c r="TWA1" t="s">
        <v>3513</v>
      </c>
      <c r="TWB1" t="s">
        <v>3514</v>
      </c>
      <c r="TWC1" t="s">
        <v>3507</v>
      </c>
      <c r="TWD1" t="s">
        <v>3508</v>
      </c>
      <c r="TWE1" t="s">
        <v>3509</v>
      </c>
      <c r="TWF1" t="s">
        <v>3510</v>
      </c>
      <c r="TWG1" t="s">
        <v>3511</v>
      </c>
      <c r="TWH1" t="s">
        <v>3512</v>
      </c>
      <c r="TWI1" t="s">
        <v>3513</v>
      </c>
      <c r="TWJ1" t="s">
        <v>3514</v>
      </c>
      <c r="TWK1" t="s">
        <v>3507</v>
      </c>
      <c r="TWL1" t="s">
        <v>3508</v>
      </c>
      <c r="TWM1" t="s">
        <v>3509</v>
      </c>
      <c r="TWN1" t="s">
        <v>3510</v>
      </c>
      <c r="TWO1" t="s">
        <v>3511</v>
      </c>
      <c r="TWP1" t="s">
        <v>3512</v>
      </c>
      <c r="TWQ1" t="s">
        <v>3513</v>
      </c>
      <c r="TWR1" t="s">
        <v>3514</v>
      </c>
      <c r="TWS1" t="s">
        <v>3507</v>
      </c>
      <c r="TWT1" t="s">
        <v>3508</v>
      </c>
      <c r="TWU1" t="s">
        <v>3509</v>
      </c>
      <c r="TWV1" t="s">
        <v>3510</v>
      </c>
      <c r="TWW1" t="s">
        <v>3511</v>
      </c>
      <c r="TWX1" t="s">
        <v>3512</v>
      </c>
      <c r="TWY1" t="s">
        <v>3513</v>
      </c>
      <c r="TWZ1" t="s">
        <v>3514</v>
      </c>
      <c r="TXA1" t="s">
        <v>3507</v>
      </c>
      <c r="TXB1" t="s">
        <v>3508</v>
      </c>
      <c r="TXC1" t="s">
        <v>3509</v>
      </c>
      <c r="TXD1" t="s">
        <v>3510</v>
      </c>
      <c r="TXE1" t="s">
        <v>3511</v>
      </c>
      <c r="TXF1" t="s">
        <v>3512</v>
      </c>
      <c r="TXG1" t="s">
        <v>3513</v>
      </c>
      <c r="TXH1" t="s">
        <v>3514</v>
      </c>
      <c r="TXI1" t="s">
        <v>3507</v>
      </c>
      <c r="TXJ1" t="s">
        <v>3508</v>
      </c>
      <c r="TXK1" t="s">
        <v>3509</v>
      </c>
      <c r="TXL1" t="s">
        <v>3510</v>
      </c>
      <c r="TXM1" t="s">
        <v>3511</v>
      </c>
      <c r="TXN1" t="s">
        <v>3512</v>
      </c>
      <c r="TXO1" t="s">
        <v>3513</v>
      </c>
      <c r="TXP1" t="s">
        <v>3514</v>
      </c>
      <c r="TXQ1" t="s">
        <v>3507</v>
      </c>
      <c r="TXR1" t="s">
        <v>3508</v>
      </c>
      <c r="TXS1" t="s">
        <v>3509</v>
      </c>
      <c r="TXT1" t="s">
        <v>3510</v>
      </c>
      <c r="TXU1" t="s">
        <v>3511</v>
      </c>
      <c r="TXV1" t="s">
        <v>3512</v>
      </c>
      <c r="TXW1" t="s">
        <v>3513</v>
      </c>
      <c r="TXX1" t="s">
        <v>3514</v>
      </c>
      <c r="TXY1" t="s">
        <v>3507</v>
      </c>
      <c r="TXZ1" t="s">
        <v>3508</v>
      </c>
      <c r="TYA1" t="s">
        <v>3509</v>
      </c>
      <c r="TYB1" t="s">
        <v>3510</v>
      </c>
      <c r="TYC1" t="s">
        <v>3511</v>
      </c>
      <c r="TYD1" t="s">
        <v>3512</v>
      </c>
      <c r="TYE1" t="s">
        <v>3513</v>
      </c>
      <c r="TYF1" t="s">
        <v>3514</v>
      </c>
      <c r="TYG1" t="s">
        <v>3507</v>
      </c>
      <c r="TYH1" t="s">
        <v>3508</v>
      </c>
      <c r="TYI1" t="s">
        <v>3509</v>
      </c>
      <c r="TYJ1" t="s">
        <v>3510</v>
      </c>
      <c r="TYK1" t="s">
        <v>3511</v>
      </c>
      <c r="TYL1" t="s">
        <v>3512</v>
      </c>
      <c r="TYM1" t="s">
        <v>3513</v>
      </c>
      <c r="TYN1" t="s">
        <v>3514</v>
      </c>
      <c r="TYO1" t="s">
        <v>3507</v>
      </c>
      <c r="TYP1" t="s">
        <v>3508</v>
      </c>
      <c r="TYQ1" t="s">
        <v>3509</v>
      </c>
      <c r="TYR1" t="s">
        <v>3510</v>
      </c>
      <c r="TYS1" t="s">
        <v>3511</v>
      </c>
      <c r="TYT1" t="s">
        <v>3512</v>
      </c>
      <c r="TYU1" t="s">
        <v>3513</v>
      </c>
      <c r="TYV1" t="s">
        <v>3514</v>
      </c>
      <c r="TYW1" t="s">
        <v>3507</v>
      </c>
      <c r="TYX1" t="s">
        <v>3508</v>
      </c>
      <c r="TYY1" t="s">
        <v>3509</v>
      </c>
      <c r="TYZ1" t="s">
        <v>3510</v>
      </c>
      <c r="TZA1" t="s">
        <v>3511</v>
      </c>
      <c r="TZB1" t="s">
        <v>3512</v>
      </c>
      <c r="TZC1" t="s">
        <v>3513</v>
      </c>
      <c r="TZD1" t="s">
        <v>3514</v>
      </c>
      <c r="TZE1" t="s">
        <v>3507</v>
      </c>
      <c r="TZF1" t="s">
        <v>3508</v>
      </c>
      <c r="TZG1" t="s">
        <v>3509</v>
      </c>
      <c r="TZH1" t="s">
        <v>3510</v>
      </c>
      <c r="TZI1" t="s">
        <v>3511</v>
      </c>
      <c r="TZJ1" t="s">
        <v>3512</v>
      </c>
      <c r="TZK1" t="s">
        <v>3513</v>
      </c>
      <c r="TZL1" t="s">
        <v>3514</v>
      </c>
      <c r="TZM1" t="s">
        <v>3507</v>
      </c>
      <c r="TZN1" t="s">
        <v>3508</v>
      </c>
      <c r="TZO1" t="s">
        <v>3509</v>
      </c>
      <c r="TZP1" t="s">
        <v>3510</v>
      </c>
      <c r="TZQ1" t="s">
        <v>3511</v>
      </c>
      <c r="TZR1" t="s">
        <v>3512</v>
      </c>
      <c r="TZS1" t="s">
        <v>3513</v>
      </c>
      <c r="TZT1" t="s">
        <v>3514</v>
      </c>
      <c r="TZU1" t="s">
        <v>3507</v>
      </c>
      <c r="TZV1" t="s">
        <v>3508</v>
      </c>
      <c r="TZW1" t="s">
        <v>3509</v>
      </c>
      <c r="TZX1" t="s">
        <v>3510</v>
      </c>
      <c r="TZY1" t="s">
        <v>3511</v>
      </c>
      <c r="TZZ1" t="s">
        <v>3512</v>
      </c>
      <c r="UAA1" t="s">
        <v>3513</v>
      </c>
      <c r="UAB1" t="s">
        <v>3514</v>
      </c>
      <c r="UAC1" t="s">
        <v>3507</v>
      </c>
      <c r="UAD1" t="s">
        <v>3508</v>
      </c>
      <c r="UAE1" t="s">
        <v>3509</v>
      </c>
      <c r="UAF1" t="s">
        <v>3510</v>
      </c>
      <c r="UAG1" t="s">
        <v>3511</v>
      </c>
      <c r="UAH1" t="s">
        <v>3512</v>
      </c>
      <c r="UAI1" t="s">
        <v>3513</v>
      </c>
      <c r="UAJ1" t="s">
        <v>3514</v>
      </c>
      <c r="UAK1" t="s">
        <v>3507</v>
      </c>
      <c r="UAL1" t="s">
        <v>3508</v>
      </c>
      <c r="UAM1" t="s">
        <v>3509</v>
      </c>
      <c r="UAN1" t="s">
        <v>3510</v>
      </c>
      <c r="UAO1" t="s">
        <v>3511</v>
      </c>
      <c r="UAP1" t="s">
        <v>3512</v>
      </c>
      <c r="UAQ1" t="s">
        <v>3513</v>
      </c>
      <c r="UAR1" t="s">
        <v>3514</v>
      </c>
      <c r="UAS1" t="s">
        <v>3507</v>
      </c>
      <c r="UAT1" t="s">
        <v>3508</v>
      </c>
      <c r="UAU1" t="s">
        <v>3509</v>
      </c>
      <c r="UAV1" t="s">
        <v>3510</v>
      </c>
      <c r="UAW1" t="s">
        <v>3511</v>
      </c>
      <c r="UAX1" t="s">
        <v>3512</v>
      </c>
      <c r="UAY1" t="s">
        <v>3513</v>
      </c>
      <c r="UAZ1" t="s">
        <v>3514</v>
      </c>
      <c r="UBA1" t="s">
        <v>3507</v>
      </c>
      <c r="UBB1" t="s">
        <v>3508</v>
      </c>
      <c r="UBC1" t="s">
        <v>3509</v>
      </c>
      <c r="UBD1" t="s">
        <v>3510</v>
      </c>
      <c r="UBE1" t="s">
        <v>3511</v>
      </c>
      <c r="UBF1" t="s">
        <v>3512</v>
      </c>
      <c r="UBG1" t="s">
        <v>3513</v>
      </c>
      <c r="UBH1" t="s">
        <v>3514</v>
      </c>
      <c r="UBI1" t="s">
        <v>3507</v>
      </c>
      <c r="UBJ1" t="s">
        <v>3508</v>
      </c>
      <c r="UBK1" t="s">
        <v>3509</v>
      </c>
      <c r="UBL1" t="s">
        <v>3510</v>
      </c>
      <c r="UBM1" t="s">
        <v>3511</v>
      </c>
      <c r="UBN1" t="s">
        <v>3512</v>
      </c>
      <c r="UBO1" t="s">
        <v>3513</v>
      </c>
      <c r="UBP1" t="s">
        <v>3514</v>
      </c>
      <c r="UBQ1" t="s">
        <v>3507</v>
      </c>
      <c r="UBR1" t="s">
        <v>3508</v>
      </c>
      <c r="UBS1" t="s">
        <v>3509</v>
      </c>
      <c r="UBT1" t="s">
        <v>3510</v>
      </c>
      <c r="UBU1" t="s">
        <v>3511</v>
      </c>
      <c r="UBV1" t="s">
        <v>3512</v>
      </c>
      <c r="UBW1" t="s">
        <v>3513</v>
      </c>
      <c r="UBX1" t="s">
        <v>3514</v>
      </c>
      <c r="UBY1" t="s">
        <v>3507</v>
      </c>
      <c r="UBZ1" t="s">
        <v>3508</v>
      </c>
      <c r="UCA1" t="s">
        <v>3509</v>
      </c>
      <c r="UCB1" t="s">
        <v>3510</v>
      </c>
      <c r="UCC1" t="s">
        <v>3511</v>
      </c>
      <c r="UCD1" t="s">
        <v>3512</v>
      </c>
      <c r="UCE1" t="s">
        <v>3513</v>
      </c>
      <c r="UCF1" t="s">
        <v>3514</v>
      </c>
      <c r="UCG1" t="s">
        <v>3507</v>
      </c>
      <c r="UCH1" t="s">
        <v>3508</v>
      </c>
      <c r="UCI1" t="s">
        <v>3509</v>
      </c>
      <c r="UCJ1" t="s">
        <v>3510</v>
      </c>
      <c r="UCK1" t="s">
        <v>3511</v>
      </c>
      <c r="UCL1" t="s">
        <v>3512</v>
      </c>
      <c r="UCM1" t="s">
        <v>3513</v>
      </c>
      <c r="UCN1" t="s">
        <v>3514</v>
      </c>
      <c r="UCO1" t="s">
        <v>3507</v>
      </c>
      <c r="UCP1" t="s">
        <v>3508</v>
      </c>
      <c r="UCQ1" t="s">
        <v>3509</v>
      </c>
      <c r="UCR1" t="s">
        <v>3510</v>
      </c>
      <c r="UCS1" t="s">
        <v>3511</v>
      </c>
      <c r="UCT1" t="s">
        <v>3512</v>
      </c>
      <c r="UCU1" t="s">
        <v>3513</v>
      </c>
      <c r="UCV1" t="s">
        <v>3514</v>
      </c>
      <c r="UCW1" t="s">
        <v>3507</v>
      </c>
      <c r="UCX1" t="s">
        <v>3508</v>
      </c>
      <c r="UCY1" t="s">
        <v>3509</v>
      </c>
      <c r="UCZ1" t="s">
        <v>3510</v>
      </c>
      <c r="UDA1" t="s">
        <v>3511</v>
      </c>
      <c r="UDB1" t="s">
        <v>3512</v>
      </c>
      <c r="UDC1" t="s">
        <v>3513</v>
      </c>
      <c r="UDD1" t="s">
        <v>3514</v>
      </c>
      <c r="UDE1" t="s">
        <v>3507</v>
      </c>
      <c r="UDF1" t="s">
        <v>3508</v>
      </c>
      <c r="UDG1" t="s">
        <v>3509</v>
      </c>
      <c r="UDH1" t="s">
        <v>3510</v>
      </c>
      <c r="UDI1" t="s">
        <v>3511</v>
      </c>
      <c r="UDJ1" t="s">
        <v>3512</v>
      </c>
      <c r="UDK1" t="s">
        <v>3513</v>
      </c>
      <c r="UDL1" t="s">
        <v>3514</v>
      </c>
      <c r="UDM1" t="s">
        <v>3507</v>
      </c>
      <c r="UDN1" t="s">
        <v>3508</v>
      </c>
      <c r="UDO1" t="s">
        <v>3509</v>
      </c>
      <c r="UDP1" t="s">
        <v>3510</v>
      </c>
      <c r="UDQ1" t="s">
        <v>3511</v>
      </c>
      <c r="UDR1" t="s">
        <v>3512</v>
      </c>
      <c r="UDS1" t="s">
        <v>3513</v>
      </c>
      <c r="UDT1" t="s">
        <v>3514</v>
      </c>
      <c r="UDU1" t="s">
        <v>3507</v>
      </c>
      <c r="UDV1" t="s">
        <v>3508</v>
      </c>
      <c r="UDW1" t="s">
        <v>3509</v>
      </c>
      <c r="UDX1" t="s">
        <v>3510</v>
      </c>
      <c r="UDY1" t="s">
        <v>3511</v>
      </c>
      <c r="UDZ1" t="s">
        <v>3512</v>
      </c>
      <c r="UEA1" t="s">
        <v>3513</v>
      </c>
      <c r="UEB1" t="s">
        <v>3514</v>
      </c>
      <c r="UEC1" t="s">
        <v>3507</v>
      </c>
      <c r="UED1" t="s">
        <v>3508</v>
      </c>
      <c r="UEE1" t="s">
        <v>3509</v>
      </c>
      <c r="UEF1" t="s">
        <v>3510</v>
      </c>
      <c r="UEG1" t="s">
        <v>3511</v>
      </c>
      <c r="UEH1" t="s">
        <v>3512</v>
      </c>
      <c r="UEI1" t="s">
        <v>3513</v>
      </c>
      <c r="UEJ1" t="s">
        <v>3514</v>
      </c>
      <c r="UEK1" t="s">
        <v>3507</v>
      </c>
      <c r="UEL1" t="s">
        <v>3508</v>
      </c>
      <c r="UEM1" t="s">
        <v>3509</v>
      </c>
      <c r="UEN1" t="s">
        <v>3510</v>
      </c>
      <c r="UEO1" t="s">
        <v>3511</v>
      </c>
      <c r="UEP1" t="s">
        <v>3512</v>
      </c>
      <c r="UEQ1" t="s">
        <v>3513</v>
      </c>
      <c r="UER1" t="s">
        <v>3514</v>
      </c>
      <c r="UES1" t="s">
        <v>3507</v>
      </c>
      <c r="UET1" t="s">
        <v>3508</v>
      </c>
      <c r="UEU1" t="s">
        <v>3509</v>
      </c>
      <c r="UEV1" t="s">
        <v>3510</v>
      </c>
      <c r="UEW1" t="s">
        <v>3511</v>
      </c>
      <c r="UEX1" t="s">
        <v>3512</v>
      </c>
      <c r="UEY1" t="s">
        <v>3513</v>
      </c>
      <c r="UEZ1" t="s">
        <v>3514</v>
      </c>
      <c r="UFA1" t="s">
        <v>3507</v>
      </c>
      <c r="UFB1" t="s">
        <v>3508</v>
      </c>
      <c r="UFC1" t="s">
        <v>3509</v>
      </c>
      <c r="UFD1" t="s">
        <v>3510</v>
      </c>
      <c r="UFE1" t="s">
        <v>3511</v>
      </c>
      <c r="UFF1" t="s">
        <v>3512</v>
      </c>
      <c r="UFG1" t="s">
        <v>3513</v>
      </c>
      <c r="UFH1" t="s">
        <v>3514</v>
      </c>
      <c r="UFI1" t="s">
        <v>3507</v>
      </c>
      <c r="UFJ1" t="s">
        <v>3508</v>
      </c>
      <c r="UFK1" t="s">
        <v>3509</v>
      </c>
      <c r="UFL1" t="s">
        <v>3510</v>
      </c>
      <c r="UFM1" t="s">
        <v>3511</v>
      </c>
      <c r="UFN1" t="s">
        <v>3512</v>
      </c>
      <c r="UFO1" t="s">
        <v>3513</v>
      </c>
      <c r="UFP1" t="s">
        <v>3514</v>
      </c>
      <c r="UFQ1" t="s">
        <v>3507</v>
      </c>
      <c r="UFR1" t="s">
        <v>3508</v>
      </c>
      <c r="UFS1" t="s">
        <v>3509</v>
      </c>
      <c r="UFT1" t="s">
        <v>3510</v>
      </c>
      <c r="UFU1" t="s">
        <v>3511</v>
      </c>
      <c r="UFV1" t="s">
        <v>3512</v>
      </c>
      <c r="UFW1" t="s">
        <v>3513</v>
      </c>
      <c r="UFX1" t="s">
        <v>3514</v>
      </c>
      <c r="UFY1" t="s">
        <v>3507</v>
      </c>
      <c r="UFZ1" t="s">
        <v>3508</v>
      </c>
      <c r="UGA1" t="s">
        <v>3509</v>
      </c>
      <c r="UGB1" t="s">
        <v>3510</v>
      </c>
      <c r="UGC1" t="s">
        <v>3511</v>
      </c>
      <c r="UGD1" t="s">
        <v>3512</v>
      </c>
      <c r="UGE1" t="s">
        <v>3513</v>
      </c>
      <c r="UGF1" t="s">
        <v>3514</v>
      </c>
      <c r="UGG1" t="s">
        <v>3507</v>
      </c>
      <c r="UGH1" t="s">
        <v>3508</v>
      </c>
      <c r="UGI1" t="s">
        <v>3509</v>
      </c>
      <c r="UGJ1" t="s">
        <v>3510</v>
      </c>
      <c r="UGK1" t="s">
        <v>3511</v>
      </c>
      <c r="UGL1" t="s">
        <v>3512</v>
      </c>
      <c r="UGM1" t="s">
        <v>3513</v>
      </c>
      <c r="UGN1" t="s">
        <v>3514</v>
      </c>
      <c r="UGO1" t="s">
        <v>3507</v>
      </c>
      <c r="UGP1" t="s">
        <v>3508</v>
      </c>
      <c r="UGQ1" t="s">
        <v>3509</v>
      </c>
      <c r="UGR1" t="s">
        <v>3510</v>
      </c>
      <c r="UGS1" t="s">
        <v>3511</v>
      </c>
      <c r="UGT1" t="s">
        <v>3512</v>
      </c>
      <c r="UGU1" t="s">
        <v>3513</v>
      </c>
      <c r="UGV1" t="s">
        <v>3514</v>
      </c>
      <c r="UGW1" t="s">
        <v>3507</v>
      </c>
      <c r="UGX1" t="s">
        <v>3508</v>
      </c>
      <c r="UGY1" t="s">
        <v>3509</v>
      </c>
      <c r="UGZ1" t="s">
        <v>3510</v>
      </c>
      <c r="UHA1" t="s">
        <v>3511</v>
      </c>
      <c r="UHB1" t="s">
        <v>3512</v>
      </c>
      <c r="UHC1" t="s">
        <v>3513</v>
      </c>
      <c r="UHD1" t="s">
        <v>3514</v>
      </c>
      <c r="UHE1" t="s">
        <v>3507</v>
      </c>
      <c r="UHF1" t="s">
        <v>3508</v>
      </c>
      <c r="UHG1" t="s">
        <v>3509</v>
      </c>
      <c r="UHH1" t="s">
        <v>3510</v>
      </c>
      <c r="UHI1" t="s">
        <v>3511</v>
      </c>
      <c r="UHJ1" t="s">
        <v>3512</v>
      </c>
      <c r="UHK1" t="s">
        <v>3513</v>
      </c>
      <c r="UHL1" t="s">
        <v>3514</v>
      </c>
      <c r="UHM1" t="s">
        <v>3507</v>
      </c>
      <c r="UHN1" t="s">
        <v>3508</v>
      </c>
      <c r="UHO1" t="s">
        <v>3509</v>
      </c>
      <c r="UHP1" t="s">
        <v>3510</v>
      </c>
      <c r="UHQ1" t="s">
        <v>3511</v>
      </c>
      <c r="UHR1" t="s">
        <v>3512</v>
      </c>
      <c r="UHS1" t="s">
        <v>3513</v>
      </c>
      <c r="UHT1" t="s">
        <v>3514</v>
      </c>
      <c r="UHU1" t="s">
        <v>3507</v>
      </c>
      <c r="UHV1" t="s">
        <v>3508</v>
      </c>
      <c r="UHW1" t="s">
        <v>3509</v>
      </c>
      <c r="UHX1" t="s">
        <v>3510</v>
      </c>
      <c r="UHY1" t="s">
        <v>3511</v>
      </c>
      <c r="UHZ1" t="s">
        <v>3512</v>
      </c>
      <c r="UIA1" t="s">
        <v>3513</v>
      </c>
      <c r="UIB1" t="s">
        <v>3514</v>
      </c>
      <c r="UIC1" t="s">
        <v>3507</v>
      </c>
      <c r="UID1" t="s">
        <v>3508</v>
      </c>
      <c r="UIE1" t="s">
        <v>3509</v>
      </c>
      <c r="UIF1" t="s">
        <v>3510</v>
      </c>
      <c r="UIG1" t="s">
        <v>3511</v>
      </c>
      <c r="UIH1" t="s">
        <v>3512</v>
      </c>
      <c r="UII1" t="s">
        <v>3513</v>
      </c>
      <c r="UIJ1" t="s">
        <v>3514</v>
      </c>
      <c r="UIK1" t="s">
        <v>3507</v>
      </c>
      <c r="UIL1" t="s">
        <v>3508</v>
      </c>
      <c r="UIM1" t="s">
        <v>3509</v>
      </c>
      <c r="UIN1" t="s">
        <v>3510</v>
      </c>
      <c r="UIO1" t="s">
        <v>3511</v>
      </c>
      <c r="UIP1" t="s">
        <v>3512</v>
      </c>
      <c r="UIQ1" t="s">
        <v>3513</v>
      </c>
      <c r="UIR1" t="s">
        <v>3514</v>
      </c>
      <c r="UIS1" t="s">
        <v>3507</v>
      </c>
      <c r="UIT1" t="s">
        <v>3508</v>
      </c>
      <c r="UIU1" t="s">
        <v>3509</v>
      </c>
      <c r="UIV1" t="s">
        <v>3510</v>
      </c>
      <c r="UIW1" t="s">
        <v>3511</v>
      </c>
      <c r="UIX1" t="s">
        <v>3512</v>
      </c>
      <c r="UIY1" t="s">
        <v>3513</v>
      </c>
      <c r="UIZ1" t="s">
        <v>3514</v>
      </c>
      <c r="UJA1" t="s">
        <v>3507</v>
      </c>
      <c r="UJB1" t="s">
        <v>3508</v>
      </c>
      <c r="UJC1" t="s">
        <v>3509</v>
      </c>
      <c r="UJD1" t="s">
        <v>3510</v>
      </c>
      <c r="UJE1" t="s">
        <v>3511</v>
      </c>
      <c r="UJF1" t="s">
        <v>3512</v>
      </c>
      <c r="UJG1" t="s">
        <v>3513</v>
      </c>
      <c r="UJH1" t="s">
        <v>3514</v>
      </c>
      <c r="UJI1" t="s">
        <v>3507</v>
      </c>
      <c r="UJJ1" t="s">
        <v>3508</v>
      </c>
      <c r="UJK1" t="s">
        <v>3509</v>
      </c>
      <c r="UJL1" t="s">
        <v>3510</v>
      </c>
      <c r="UJM1" t="s">
        <v>3511</v>
      </c>
      <c r="UJN1" t="s">
        <v>3512</v>
      </c>
      <c r="UJO1" t="s">
        <v>3513</v>
      </c>
      <c r="UJP1" t="s">
        <v>3514</v>
      </c>
      <c r="UJQ1" t="s">
        <v>3507</v>
      </c>
      <c r="UJR1" t="s">
        <v>3508</v>
      </c>
      <c r="UJS1" t="s">
        <v>3509</v>
      </c>
      <c r="UJT1" t="s">
        <v>3510</v>
      </c>
      <c r="UJU1" t="s">
        <v>3511</v>
      </c>
      <c r="UJV1" t="s">
        <v>3512</v>
      </c>
      <c r="UJW1" t="s">
        <v>3513</v>
      </c>
      <c r="UJX1" t="s">
        <v>3514</v>
      </c>
      <c r="UJY1" t="s">
        <v>3507</v>
      </c>
      <c r="UJZ1" t="s">
        <v>3508</v>
      </c>
      <c r="UKA1" t="s">
        <v>3509</v>
      </c>
      <c r="UKB1" t="s">
        <v>3510</v>
      </c>
      <c r="UKC1" t="s">
        <v>3511</v>
      </c>
      <c r="UKD1" t="s">
        <v>3512</v>
      </c>
      <c r="UKE1" t="s">
        <v>3513</v>
      </c>
      <c r="UKF1" t="s">
        <v>3514</v>
      </c>
      <c r="UKG1" t="s">
        <v>3507</v>
      </c>
      <c r="UKH1" t="s">
        <v>3508</v>
      </c>
      <c r="UKI1" t="s">
        <v>3509</v>
      </c>
      <c r="UKJ1" t="s">
        <v>3510</v>
      </c>
      <c r="UKK1" t="s">
        <v>3511</v>
      </c>
      <c r="UKL1" t="s">
        <v>3512</v>
      </c>
      <c r="UKM1" t="s">
        <v>3513</v>
      </c>
      <c r="UKN1" t="s">
        <v>3514</v>
      </c>
      <c r="UKO1" t="s">
        <v>3507</v>
      </c>
      <c r="UKP1" t="s">
        <v>3508</v>
      </c>
      <c r="UKQ1" t="s">
        <v>3509</v>
      </c>
      <c r="UKR1" t="s">
        <v>3510</v>
      </c>
      <c r="UKS1" t="s">
        <v>3511</v>
      </c>
      <c r="UKT1" t="s">
        <v>3512</v>
      </c>
      <c r="UKU1" t="s">
        <v>3513</v>
      </c>
      <c r="UKV1" t="s">
        <v>3514</v>
      </c>
      <c r="UKW1" t="s">
        <v>3507</v>
      </c>
      <c r="UKX1" t="s">
        <v>3508</v>
      </c>
      <c r="UKY1" t="s">
        <v>3509</v>
      </c>
      <c r="UKZ1" t="s">
        <v>3510</v>
      </c>
      <c r="ULA1" t="s">
        <v>3511</v>
      </c>
      <c r="ULB1" t="s">
        <v>3512</v>
      </c>
      <c r="ULC1" t="s">
        <v>3513</v>
      </c>
      <c r="ULD1" t="s">
        <v>3514</v>
      </c>
      <c r="ULE1" t="s">
        <v>3507</v>
      </c>
      <c r="ULF1" t="s">
        <v>3508</v>
      </c>
      <c r="ULG1" t="s">
        <v>3509</v>
      </c>
      <c r="ULH1" t="s">
        <v>3510</v>
      </c>
      <c r="ULI1" t="s">
        <v>3511</v>
      </c>
      <c r="ULJ1" t="s">
        <v>3512</v>
      </c>
      <c r="ULK1" t="s">
        <v>3513</v>
      </c>
      <c r="ULL1" t="s">
        <v>3514</v>
      </c>
      <c r="ULM1" t="s">
        <v>3507</v>
      </c>
      <c r="ULN1" t="s">
        <v>3508</v>
      </c>
      <c r="ULO1" t="s">
        <v>3509</v>
      </c>
      <c r="ULP1" t="s">
        <v>3510</v>
      </c>
      <c r="ULQ1" t="s">
        <v>3511</v>
      </c>
      <c r="ULR1" t="s">
        <v>3512</v>
      </c>
      <c r="ULS1" t="s">
        <v>3513</v>
      </c>
      <c r="ULT1" t="s">
        <v>3514</v>
      </c>
      <c r="ULU1" t="s">
        <v>3507</v>
      </c>
      <c r="ULV1" t="s">
        <v>3508</v>
      </c>
      <c r="ULW1" t="s">
        <v>3509</v>
      </c>
      <c r="ULX1" t="s">
        <v>3510</v>
      </c>
      <c r="ULY1" t="s">
        <v>3511</v>
      </c>
      <c r="ULZ1" t="s">
        <v>3512</v>
      </c>
      <c r="UMA1" t="s">
        <v>3513</v>
      </c>
      <c r="UMB1" t="s">
        <v>3514</v>
      </c>
      <c r="UMC1" t="s">
        <v>3507</v>
      </c>
      <c r="UMD1" t="s">
        <v>3508</v>
      </c>
      <c r="UME1" t="s">
        <v>3509</v>
      </c>
      <c r="UMF1" t="s">
        <v>3510</v>
      </c>
      <c r="UMG1" t="s">
        <v>3511</v>
      </c>
      <c r="UMH1" t="s">
        <v>3512</v>
      </c>
      <c r="UMI1" t="s">
        <v>3513</v>
      </c>
      <c r="UMJ1" t="s">
        <v>3514</v>
      </c>
      <c r="UMK1" t="s">
        <v>3507</v>
      </c>
      <c r="UML1" t="s">
        <v>3508</v>
      </c>
      <c r="UMM1" t="s">
        <v>3509</v>
      </c>
      <c r="UMN1" t="s">
        <v>3510</v>
      </c>
      <c r="UMO1" t="s">
        <v>3511</v>
      </c>
      <c r="UMP1" t="s">
        <v>3512</v>
      </c>
      <c r="UMQ1" t="s">
        <v>3513</v>
      </c>
      <c r="UMR1" t="s">
        <v>3514</v>
      </c>
      <c r="UMS1" t="s">
        <v>3507</v>
      </c>
      <c r="UMT1" t="s">
        <v>3508</v>
      </c>
      <c r="UMU1" t="s">
        <v>3509</v>
      </c>
      <c r="UMV1" t="s">
        <v>3510</v>
      </c>
      <c r="UMW1" t="s">
        <v>3511</v>
      </c>
      <c r="UMX1" t="s">
        <v>3512</v>
      </c>
      <c r="UMY1" t="s">
        <v>3513</v>
      </c>
      <c r="UMZ1" t="s">
        <v>3514</v>
      </c>
      <c r="UNA1" t="s">
        <v>3507</v>
      </c>
      <c r="UNB1" t="s">
        <v>3508</v>
      </c>
      <c r="UNC1" t="s">
        <v>3509</v>
      </c>
      <c r="UND1" t="s">
        <v>3510</v>
      </c>
      <c r="UNE1" t="s">
        <v>3511</v>
      </c>
      <c r="UNF1" t="s">
        <v>3512</v>
      </c>
      <c r="UNG1" t="s">
        <v>3513</v>
      </c>
      <c r="UNH1" t="s">
        <v>3514</v>
      </c>
      <c r="UNI1" t="s">
        <v>3507</v>
      </c>
      <c r="UNJ1" t="s">
        <v>3508</v>
      </c>
      <c r="UNK1" t="s">
        <v>3509</v>
      </c>
      <c r="UNL1" t="s">
        <v>3510</v>
      </c>
      <c r="UNM1" t="s">
        <v>3511</v>
      </c>
      <c r="UNN1" t="s">
        <v>3512</v>
      </c>
      <c r="UNO1" t="s">
        <v>3513</v>
      </c>
      <c r="UNP1" t="s">
        <v>3514</v>
      </c>
      <c r="UNQ1" t="s">
        <v>3507</v>
      </c>
      <c r="UNR1" t="s">
        <v>3508</v>
      </c>
      <c r="UNS1" t="s">
        <v>3509</v>
      </c>
      <c r="UNT1" t="s">
        <v>3510</v>
      </c>
      <c r="UNU1" t="s">
        <v>3511</v>
      </c>
      <c r="UNV1" t="s">
        <v>3512</v>
      </c>
      <c r="UNW1" t="s">
        <v>3513</v>
      </c>
      <c r="UNX1" t="s">
        <v>3514</v>
      </c>
      <c r="UNY1" t="s">
        <v>3507</v>
      </c>
      <c r="UNZ1" t="s">
        <v>3508</v>
      </c>
      <c r="UOA1" t="s">
        <v>3509</v>
      </c>
      <c r="UOB1" t="s">
        <v>3510</v>
      </c>
      <c r="UOC1" t="s">
        <v>3511</v>
      </c>
      <c r="UOD1" t="s">
        <v>3512</v>
      </c>
      <c r="UOE1" t="s">
        <v>3513</v>
      </c>
      <c r="UOF1" t="s">
        <v>3514</v>
      </c>
      <c r="UOG1" t="s">
        <v>3507</v>
      </c>
      <c r="UOH1" t="s">
        <v>3508</v>
      </c>
      <c r="UOI1" t="s">
        <v>3509</v>
      </c>
      <c r="UOJ1" t="s">
        <v>3510</v>
      </c>
      <c r="UOK1" t="s">
        <v>3511</v>
      </c>
      <c r="UOL1" t="s">
        <v>3512</v>
      </c>
      <c r="UOM1" t="s">
        <v>3513</v>
      </c>
      <c r="UON1" t="s">
        <v>3514</v>
      </c>
      <c r="UOO1" t="s">
        <v>3507</v>
      </c>
      <c r="UOP1" t="s">
        <v>3508</v>
      </c>
      <c r="UOQ1" t="s">
        <v>3509</v>
      </c>
      <c r="UOR1" t="s">
        <v>3510</v>
      </c>
      <c r="UOS1" t="s">
        <v>3511</v>
      </c>
      <c r="UOT1" t="s">
        <v>3512</v>
      </c>
      <c r="UOU1" t="s">
        <v>3513</v>
      </c>
      <c r="UOV1" t="s">
        <v>3514</v>
      </c>
      <c r="UOW1" t="s">
        <v>3507</v>
      </c>
      <c r="UOX1" t="s">
        <v>3508</v>
      </c>
      <c r="UOY1" t="s">
        <v>3509</v>
      </c>
      <c r="UOZ1" t="s">
        <v>3510</v>
      </c>
      <c r="UPA1" t="s">
        <v>3511</v>
      </c>
      <c r="UPB1" t="s">
        <v>3512</v>
      </c>
      <c r="UPC1" t="s">
        <v>3513</v>
      </c>
      <c r="UPD1" t="s">
        <v>3514</v>
      </c>
      <c r="UPE1" t="s">
        <v>3507</v>
      </c>
      <c r="UPF1" t="s">
        <v>3508</v>
      </c>
      <c r="UPG1" t="s">
        <v>3509</v>
      </c>
      <c r="UPH1" t="s">
        <v>3510</v>
      </c>
      <c r="UPI1" t="s">
        <v>3511</v>
      </c>
      <c r="UPJ1" t="s">
        <v>3512</v>
      </c>
      <c r="UPK1" t="s">
        <v>3513</v>
      </c>
      <c r="UPL1" t="s">
        <v>3514</v>
      </c>
      <c r="UPM1" t="s">
        <v>3507</v>
      </c>
      <c r="UPN1" t="s">
        <v>3508</v>
      </c>
      <c r="UPO1" t="s">
        <v>3509</v>
      </c>
      <c r="UPP1" t="s">
        <v>3510</v>
      </c>
      <c r="UPQ1" t="s">
        <v>3511</v>
      </c>
      <c r="UPR1" t="s">
        <v>3512</v>
      </c>
      <c r="UPS1" t="s">
        <v>3513</v>
      </c>
      <c r="UPT1" t="s">
        <v>3514</v>
      </c>
      <c r="UPU1" t="s">
        <v>3507</v>
      </c>
      <c r="UPV1" t="s">
        <v>3508</v>
      </c>
      <c r="UPW1" t="s">
        <v>3509</v>
      </c>
      <c r="UPX1" t="s">
        <v>3510</v>
      </c>
      <c r="UPY1" t="s">
        <v>3511</v>
      </c>
      <c r="UPZ1" t="s">
        <v>3512</v>
      </c>
      <c r="UQA1" t="s">
        <v>3513</v>
      </c>
      <c r="UQB1" t="s">
        <v>3514</v>
      </c>
      <c r="UQC1" t="s">
        <v>3507</v>
      </c>
      <c r="UQD1" t="s">
        <v>3508</v>
      </c>
      <c r="UQE1" t="s">
        <v>3509</v>
      </c>
      <c r="UQF1" t="s">
        <v>3510</v>
      </c>
      <c r="UQG1" t="s">
        <v>3511</v>
      </c>
      <c r="UQH1" t="s">
        <v>3512</v>
      </c>
      <c r="UQI1" t="s">
        <v>3513</v>
      </c>
      <c r="UQJ1" t="s">
        <v>3514</v>
      </c>
      <c r="UQK1" t="s">
        <v>3507</v>
      </c>
      <c r="UQL1" t="s">
        <v>3508</v>
      </c>
      <c r="UQM1" t="s">
        <v>3509</v>
      </c>
      <c r="UQN1" t="s">
        <v>3510</v>
      </c>
      <c r="UQO1" t="s">
        <v>3511</v>
      </c>
      <c r="UQP1" t="s">
        <v>3512</v>
      </c>
      <c r="UQQ1" t="s">
        <v>3513</v>
      </c>
      <c r="UQR1" t="s">
        <v>3514</v>
      </c>
      <c r="UQS1" t="s">
        <v>3507</v>
      </c>
      <c r="UQT1" t="s">
        <v>3508</v>
      </c>
      <c r="UQU1" t="s">
        <v>3509</v>
      </c>
      <c r="UQV1" t="s">
        <v>3510</v>
      </c>
      <c r="UQW1" t="s">
        <v>3511</v>
      </c>
      <c r="UQX1" t="s">
        <v>3512</v>
      </c>
      <c r="UQY1" t="s">
        <v>3513</v>
      </c>
      <c r="UQZ1" t="s">
        <v>3514</v>
      </c>
      <c r="URA1" t="s">
        <v>3507</v>
      </c>
      <c r="URB1" t="s">
        <v>3508</v>
      </c>
      <c r="URC1" t="s">
        <v>3509</v>
      </c>
      <c r="URD1" t="s">
        <v>3510</v>
      </c>
      <c r="URE1" t="s">
        <v>3511</v>
      </c>
      <c r="URF1" t="s">
        <v>3512</v>
      </c>
      <c r="URG1" t="s">
        <v>3513</v>
      </c>
      <c r="URH1" t="s">
        <v>3514</v>
      </c>
      <c r="URI1" t="s">
        <v>3507</v>
      </c>
      <c r="URJ1" t="s">
        <v>3508</v>
      </c>
      <c r="URK1" t="s">
        <v>3509</v>
      </c>
      <c r="URL1" t="s">
        <v>3510</v>
      </c>
      <c r="URM1" t="s">
        <v>3511</v>
      </c>
      <c r="URN1" t="s">
        <v>3512</v>
      </c>
      <c r="URO1" t="s">
        <v>3513</v>
      </c>
      <c r="URP1" t="s">
        <v>3514</v>
      </c>
      <c r="URQ1" t="s">
        <v>3507</v>
      </c>
      <c r="URR1" t="s">
        <v>3508</v>
      </c>
      <c r="URS1" t="s">
        <v>3509</v>
      </c>
      <c r="URT1" t="s">
        <v>3510</v>
      </c>
      <c r="URU1" t="s">
        <v>3511</v>
      </c>
      <c r="URV1" t="s">
        <v>3512</v>
      </c>
      <c r="URW1" t="s">
        <v>3513</v>
      </c>
      <c r="URX1" t="s">
        <v>3514</v>
      </c>
      <c r="URY1" t="s">
        <v>3507</v>
      </c>
      <c r="URZ1" t="s">
        <v>3508</v>
      </c>
      <c r="USA1" t="s">
        <v>3509</v>
      </c>
      <c r="USB1" t="s">
        <v>3510</v>
      </c>
      <c r="USC1" t="s">
        <v>3511</v>
      </c>
      <c r="USD1" t="s">
        <v>3512</v>
      </c>
      <c r="USE1" t="s">
        <v>3513</v>
      </c>
      <c r="USF1" t="s">
        <v>3514</v>
      </c>
      <c r="USG1" t="s">
        <v>3507</v>
      </c>
      <c r="USH1" t="s">
        <v>3508</v>
      </c>
      <c r="USI1" t="s">
        <v>3509</v>
      </c>
      <c r="USJ1" t="s">
        <v>3510</v>
      </c>
      <c r="USK1" t="s">
        <v>3511</v>
      </c>
      <c r="USL1" t="s">
        <v>3512</v>
      </c>
      <c r="USM1" t="s">
        <v>3513</v>
      </c>
      <c r="USN1" t="s">
        <v>3514</v>
      </c>
      <c r="USO1" t="s">
        <v>3507</v>
      </c>
      <c r="USP1" t="s">
        <v>3508</v>
      </c>
      <c r="USQ1" t="s">
        <v>3509</v>
      </c>
      <c r="USR1" t="s">
        <v>3510</v>
      </c>
      <c r="USS1" t="s">
        <v>3511</v>
      </c>
      <c r="UST1" t="s">
        <v>3512</v>
      </c>
      <c r="USU1" t="s">
        <v>3513</v>
      </c>
      <c r="USV1" t="s">
        <v>3514</v>
      </c>
      <c r="USW1" t="s">
        <v>3507</v>
      </c>
      <c r="USX1" t="s">
        <v>3508</v>
      </c>
      <c r="USY1" t="s">
        <v>3509</v>
      </c>
      <c r="USZ1" t="s">
        <v>3510</v>
      </c>
      <c r="UTA1" t="s">
        <v>3511</v>
      </c>
      <c r="UTB1" t="s">
        <v>3512</v>
      </c>
      <c r="UTC1" t="s">
        <v>3513</v>
      </c>
      <c r="UTD1" t="s">
        <v>3514</v>
      </c>
      <c r="UTE1" t="s">
        <v>3507</v>
      </c>
      <c r="UTF1" t="s">
        <v>3508</v>
      </c>
      <c r="UTG1" t="s">
        <v>3509</v>
      </c>
      <c r="UTH1" t="s">
        <v>3510</v>
      </c>
      <c r="UTI1" t="s">
        <v>3511</v>
      </c>
      <c r="UTJ1" t="s">
        <v>3512</v>
      </c>
      <c r="UTK1" t="s">
        <v>3513</v>
      </c>
      <c r="UTL1" t="s">
        <v>3514</v>
      </c>
      <c r="UTM1" t="s">
        <v>3507</v>
      </c>
      <c r="UTN1" t="s">
        <v>3508</v>
      </c>
      <c r="UTO1" t="s">
        <v>3509</v>
      </c>
      <c r="UTP1" t="s">
        <v>3510</v>
      </c>
      <c r="UTQ1" t="s">
        <v>3511</v>
      </c>
      <c r="UTR1" t="s">
        <v>3512</v>
      </c>
      <c r="UTS1" t="s">
        <v>3513</v>
      </c>
      <c r="UTT1" t="s">
        <v>3514</v>
      </c>
      <c r="UTU1" t="s">
        <v>3507</v>
      </c>
      <c r="UTV1" t="s">
        <v>3508</v>
      </c>
      <c r="UTW1" t="s">
        <v>3509</v>
      </c>
      <c r="UTX1" t="s">
        <v>3510</v>
      </c>
      <c r="UTY1" t="s">
        <v>3511</v>
      </c>
      <c r="UTZ1" t="s">
        <v>3512</v>
      </c>
      <c r="UUA1" t="s">
        <v>3513</v>
      </c>
      <c r="UUB1" t="s">
        <v>3514</v>
      </c>
      <c r="UUC1" t="s">
        <v>3507</v>
      </c>
      <c r="UUD1" t="s">
        <v>3508</v>
      </c>
      <c r="UUE1" t="s">
        <v>3509</v>
      </c>
      <c r="UUF1" t="s">
        <v>3510</v>
      </c>
      <c r="UUG1" t="s">
        <v>3511</v>
      </c>
      <c r="UUH1" t="s">
        <v>3512</v>
      </c>
      <c r="UUI1" t="s">
        <v>3513</v>
      </c>
      <c r="UUJ1" t="s">
        <v>3514</v>
      </c>
      <c r="UUK1" t="s">
        <v>3507</v>
      </c>
      <c r="UUL1" t="s">
        <v>3508</v>
      </c>
      <c r="UUM1" t="s">
        <v>3509</v>
      </c>
      <c r="UUN1" t="s">
        <v>3510</v>
      </c>
      <c r="UUO1" t="s">
        <v>3511</v>
      </c>
      <c r="UUP1" t="s">
        <v>3512</v>
      </c>
      <c r="UUQ1" t="s">
        <v>3513</v>
      </c>
      <c r="UUR1" t="s">
        <v>3514</v>
      </c>
      <c r="UUS1" t="s">
        <v>3507</v>
      </c>
      <c r="UUT1" t="s">
        <v>3508</v>
      </c>
      <c r="UUU1" t="s">
        <v>3509</v>
      </c>
      <c r="UUV1" t="s">
        <v>3510</v>
      </c>
      <c r="UUW1" t="s">
        <v>3511</v>
      </c>
      <c r="UUX1" t="s">
        <v>3512</v>
      </c>
      <c r="UUY1" t="s">
        <v>3513</v>
      </c>
      <c r="UUZ1" t="s">
        <v>3514</v>
      </c>
      <c r="UVA1" t="s">
        <v>3507</v>
      </c>
      <c r="UVB1" t="s">
        <v>3508</v>
      </c>
      <c r="UVC1" t="s">
        <v>3509</v>
      </c>
      <c r="UVD1" t="s">
        <v>3510</v>
      </c>
      <c r="UVE1" t="s">
        <v>3511</v>
      </c>
      <c r="UVF1" t="s">
        <v>3512</v>
      </c>
      <c r="UVG1" t="s">
        <v>3513</v>
      </c>
      <c r="UVH1" t="s">
        <v>3514</v>
      </c>
      <c r="UVI1" t="s">
        <v>3507</v>
      </c>
      <c r="UVJ1" t="s">
        <v>3508</v>
      </c>
      <c r="UVK1" t="s">
        <v>3509</v>
      </c>
      <c r="UVL1" t="s">
        <v>3510</v>
      </c>
      <c r="UVM1" t="s">
        <v>3511</v>
      </c>
      <c r="UVN1" t="s">
        <v>3512</v>
      </c>
      <c r="UVO1" t="s">
        <v>3513</v>
      </c>
      <c r="UVP1" t="s">
        <v>3514</v>
      </c>
      <c r="UVQ1" t="s">
        <v>3507</v>
      </c>
      <c r="UVR1" t="s">
        <v>3508</v>
      </c>
      <c r="UVS1" t="s">
        <v>3509</v>
      </c>
      <c r="UVT1" t="s">
        <v>3510</v>
      </c>
      <c r="UVU1" t="s">
        <v>3511</v>
      </c>
      <c r="UVV1" t="s">
        <v>3512</v>
      </c>
      <c r="UVW1" t="s">
        <v>3513</v>
      </c>
      <c r="UVX1" t="s">
        <v>3514</v>
      </c>
      <c r="UVY1" t="s">
        <v>3507</v>
      </c>
      <c r="UVZ1" t="s">
        <v>3508</v>
      </c>
      <c r="UWA1" t="s">
        <v>3509</v>
      </c>
      <c r="UWB1" t="s">
        <v>3510</v>
      </c>
      <c r="UWC1" t="s">
        <v>3511</v>
      </c>
      <c r="UWD1" t="s">
        <v>3512</v>
      </c>
      <c r="UWE1" t="s">
        <v>3513</v>
      </c>
      <c r="UWF1" t="s">
        <v>3514</v>
      </c>
      <c r="UWG1" t="s">
        <v>3507</v>
      </c>
      <c r="UWH1" t="s">
        <v>3508</v>
      </c>
      <c r="UWI1" t="s">
        <v>3509</v>
      </c>
      <c r="UWJ1" t="s">
        <v>3510</v>
      </c>
      <c r="UWK1" t="s">
        <v>3511</v>
      </c>
      <c r="UWL1" t="s">
        <v>3512</v>
      </c>
      <c r="UWM1" t="s">
        <v>3513</v>
      </c>
      <c r="UWN1" t="s">
        <v>3514</v>
      </c>
      <c r="UWO1" t="s">
        <v>3507</v>
      </c>
      <c r="UWP1" t="s">
        <v>3508</v>
      </c>
      <c r="UWQ1" t="s">
        <v>3509</v>
      </c>
      <c r="UWR1" t="s">
        <v>3510</v>
      </c>
      <c r="UWS1" t="s">
        <v>3511</v>
      </c>
      <c r="UWT1" t="s">
        <v>3512</v>
      </c>
      <c r="UWU1" t="s">
        <v>3513</v>
      </c>
      <c r="UWV1" t="s">
        <v>3514</v>
      </c>
      <c r="UWW1" t="s">
        <v>3507</v>
      </c>
      <c r="UWX1" t="s">
        <v>3508</v>
      </c>
      <c r="UWY1" t="s">
        <v>3509</v>
      </c>
      <c r="UWZ1" t="s">
        <v>3510</v>
      </c>
      <c r="UXA1" t="s">
        <v>3511</v>
      </c>
      <c r="UXB1" t="s">
        <v>3512</v>
      </c>
      <c r="UXC1" t="s">
        <v>3513</v>
      </c>
      <c r="UXD1" t="s">
        <v>3514</v>
      </c>
      <c r="UXE1" t="s">
        <v>3507</v>
      </c>
      <c r="UXF1" t="s">
        <v>3508</v>
      </c>
      <c r="UXG1" t="s">
        <v>3509</v>
      </c>
      <c r="UXH1" t="s">
        <v>3510</v>
      </c>
      <c r="UXI1" t="s">
        <v>3511</v>
      </c>
      <c r="UXJ1" t="s">
        <v>3512</v>
      </c>
      <c r="UXK1" t="s">
        <v>3513</v>
      </c>
      <c r="UXL1" t="s">
        <v>3514</v>
      </c>
      <c r="UXM1" t="s">
        <v>3507</v>
      </c>
      <c r="UXN1" t="s">
        <v>3508</v>
      </c>
      <c r="UXO1" t="s">
        <v>3509</v>
      </c>
      <c r="UXP1" t="s">
        <v>3510</v>
      </c>
      <c r="UXQ1" t="s">
        <v>3511</v>
      </c>
      <c r="UXR1" t="s">
        <v>3512</v>
      </c>
      <c r="UXS1" t="s">
        <v>3513</v>
      </c>
      <c r="UXT1" t="s">
        <v>3514</v>
      </c>
      <c r="UXU1" t="s">
        <v>3507</v>
      </c>
      <c r="UXV1" t="s">
        <v>3508</v>
      </c>
      <c r="UXW1" t="s">
        <v>3509</v>
      </c>
      <c r="UXX1" t="s">
        <v>3510</v>
      </c>
      <c r="UXY1" t="s">
        <v>3511</v>
      </c>
      <c r="UXZ1" t="s">
        <v>3512</v>
      </c>
      <c r="UYA1" t="s">
        <v>3513</v>
      </c>
      <c r="UYB1" t="s">
        <v>3514</v>
      </c>
      <c r="UYC1" t="s">
        <v>3507</v>
      </c>
      <c r="UYD1" t="s">
        <v>3508</v>
      </c>
      <c r="UYE1" t="s">
        <v>3509</v>
      </c>
      <c r="UYF1" t="s">
        <v>3510</v>
      </c>
      <c r="UYG1" t="s">
        <v>3511</v>
      </c>
      <c r="UYH1" t="s">
        <v>3512</v>
      </c>
      <c r="UYI1" t="s">
        <v>3513</v>
      </c>
      <c r="UYJ1" t="s">
        <v>3514</v>
      </c>
      <c r="UYK1" t="s">
        <v>3507</v>
      </c>
      <c r="UYL1" t="s">
        <v>3508</v>
      </c>
      <c r="UYM1" t="s">
        <v>3509</v>
      </c>
      <c r="UYN1" t="s">
        <v>3510</v>
      </c>
      <c r="UYO1" t="s">
        <v>3511</v>
      </c>
      <c r="UYP1" t="s">
        <v>3512</v>
      </c>
      <c r="UYQ1" t="s">
        <v>3513</v>
      </c>
      <c r="UYR1" t="s">
        <v>3514</v>
      </c>
      <c r="UYS1" t="s">
        <v>3507</v>
      </c>
      <c r="UYT1" t="s">
        <v>3508</v>
      </c>
      <c r="UYU1" t="s">
        <v>3509</v>
      </c>
      <c r="UYV1" t="s">
        <v>3510</v>
      </c>
      <c r="UYW1" t="s">
        <v>3511</v>
      </c>
      <c r="UYX1" t="s">
        <v>3512</v>
      </c>
      <c r="UYY1" t="s">
        <v>3513</v>
      </c>
      <c r="UYZ1" t="s">
        <v>3514</v>
      </c>
      <c r="UZA1" t="s">
        <v>3507</v>
      </c>
      <c r="UZB1" t="s">
        <v>3508</v>
      </c>
      <c r="UZC1" t="s">
        <v>3509</v>
      </c>
      <c r="UZD1" t="s">
        <v>3510</v>
      </c>
      <c r="UZE1" t="s">
        <v>3511</v>
      </c>
      <c r="UZF1" t="s">
        <v>3512</v>
      </c>
      <c r="UZG1" t="s">
        <v>3513</v>
      </c>
      <c r="UZH1" t="s">
        <v>3514</v>
      </c>
      <c r="UZI1" t="s">
        <v>3507</v>
      </c>
      <c r="UZJ1" t="s">
        <v>3508</v>
      </c>
      <c r="UZK1" t="s">
        <v>3509</v>
      </c>
      <c r="UZL1" t="s">
        <v>3510</v>
      </c>
      <c r="UZM1" t="s">
        <v>3511</v>
      </c>
      <c r="UZN1" t="s">
        <v>3512</v>
      </c>
      <c r="UZO1" t="s">
        <v>3513</v>
      </c>
      <c r="UZP1" t="s">
        <v>3514</v>
      </c>
      <c r="UZQ1" t="s">
        <v>3507</v>
      </c>
      <c r="UZR1" t="s">
        <v>3508</v>
      </c>
      <c r="UZS1" t="s">
        <v>3509</v>
      </c>
      <c r="UZT1" t="s">
        <v>3510</v>
      </c>
      <c r="UZU1" t="s">
        <v>3511</v>
      </c>
      <c r="UZV1" t="s">
        <v>3512</v>
      </c>
      <c r="UZW1" t="s">
        <v>3513</v>
      </c>
      <c r="UZX1" t="s">
        <v>3514</v>
      </c>
      <c r="UZY1" t="s">
        <v>3507</v>
      </c>
      <c r="UZZ1" t="s">
        <v>3508</v>
      </c>
      <c r="VAA1" t="s">
        <v>3509</v>
      </c>
      <c r="VAB1" t="s">
        <v>3510</v>
      </c>
      <c r="VAC1" t="s">
        <v>3511</v>
      </c>
      <c r="VAD1" t="s">
        <v>3512</v>
      </c>
      <c r="VAE1" t="s">
        <v>3513</v>
      </c>
      <c r="VAF1" t="s">
        <v>3514</v>
      </c>
      <c r="VAG1" t="s">
        <v>3507</v>
      </c>
      <c r="VAH1" t="s">
        <v>3508</v>
      </c>
      <c r="VAI1" t="s">
        <v>3509</v>
      </c>
      <c r="VAJ1" t="s">
        <v>3510</v>
      </c>
      <c r="VAK1" t="s">
        <v>3511</v>
      </c>
      <c r="VAL1" t="s">
        <v>3512</v>
      </c>
      <c r="VAM1" t="s">
        <v>3513</v>
      </c>
      <c r="VAN1" t="s">
        <v>3514</v>
      </c>
      <c r="VAO1" t="s">
        <v>3507</v>
      </c>
      <c r="VAP1" t="s">
        <v>3508</v>
      </c>
      <c r="VAQ1" t="s">
        <v>3509</v>
      </c>
      <c r="VAR1" t="s">
        <v>3510</v>
      </c>
      <c r="VAS1" t="s">
        <v>3511</v>
      </c>
      <c r="VAT1" t="s">
        <v>3512</v>
      </c>
      <c r="VAU1" t="s">
        <v>3513</v>
      </c>
      <c r="VAV1" t="s">
        <v>3514</v>
      </c>
      <c r="VAW1" t="s">
        <v>3507</v>
      </c>
      <c r="VAX1" t="s">
        <v>3508</v>
      </c>
      <c r="VAY1" t="s">
        <v>3509</v>
      </c>
      <c r="VAZ1" t="s">
        <v>3510</v>
      </c>
      <c r="VBA1" t="s">
        <v>3511</v>
      </c>
      <c r="VBB1" t="s">
        <v>3512</v>
      </c>
      <c r="VBC1" t="s">
        <v>3513</v>
      </c>
      <c r="VBD1" t="s">
        <v>3514</v>
      </c>
      <c r="VBE1" t="s">
        <v>3507</v>
      </c>
      <c r="VBF1" t="s">
        <v>3508</v>
      </c>
      <c r="VBG1" t="s">
        <v>3509</v>
      </c>
      <c r="VBH1" t="s">
        <v>3510</v>
      </c>
      <c r="VBI1" t="s">
        <v>3511</v>
      </c>
      <c r="VBJ1" t="s">
        <v>3512</v>
      </c>
      <c r="VBK1" t="s">
        <v>3513</v>
      </c>
      <c r="VBL1" t="s">
        <v>3514</v>
      </c>
      <c r="VBM1" t="s">
        <v>3507</v>
      </c>
      <c r="VBN1" t="s">
        <v>3508</v>
      </c>
      <c r="VBO1" t="s">
        <v>3509</v>
      </c>
      <c r="VBP1" t="s">
        <v>3510</v>
      </c>
      <c r="VBQ1" t="s">
        <v>3511</v>
      </c>
      <c r="VBR1" t="s">
        <v>3512</v>
      </c>
      <c r="VBS1" t="s">
        <v>3513</v>
      </c>
      <c r="VBT1" t="s">
        <v>3514</v>
      </c>
      <c r="VBU1" t="s">
        <v>3507</v>
      </c>
      <c r="VBV1" t="s">
        <v>3508</v>
      </c>
      <c r="VBW1" t="s">
        <v>3509</v>
      </c>
      <c r="VBX1" t="s">
        <v>3510</v>
      </c>
      <c r="VBY1" t="s">
        <v>3511</v>
      </c>
      <c r="VBZ1" t="s">
        <v>3512</v>
      </c>
      <c r="VCA1" t="s">
        <v>3513</v>
      </c>
      <c r="VCB1" t="s">
        <v>3514</v>
      </c>
      <c r="VCC1" t="s">
        <v>3507</v>
      </c>
      <c r="VCD1" t="s">
        <v>3508</v>
      </c>
      <c r="VCE1" t="s">
        <v>3509</v>
      </c>
      <c r="VCF1" t="s">
        <v>3510</v>
      </c>
      <c r="VCG1" t="s">
        <v>3511</v>
      </c>
      <c r="VCH1" t="s">
        <v>3512</v>
      </c>
      <c r="VCI1" t="s">
        <v>3513</v>
      </c>
      <c r="VCJ1" t="s">
        <v>3514</v>
      </c>
      <c r="VCK1" t="s">
        <v>3507</v>
      </c>
      <c r="VCL1" t="s">
        <v>3508</v>
      </c>
      <c r="VCM1" t="s">
        <v>3509</v>
      </c>
      <c r="VCN1" t="s">
        <v>3510</v>
      </c>
      <c r="VCO1" t="s">
        <v>3511</v>
      </c>
      <c r="VCP1" t="s">
        <v>3512</v>
      </c>
      <c r="VCQ1" t="s">
        <v>3513</v>
      </c>
      <c r="VCR1" t="s">
        <v>3514</v>
      </c>
      <c r="VCS1" t="s">
        <v>3507</v>
      </c>
      <c r="VCT1" t="s">
        <v>3508</v>
      </c>
      <c r="VCU1" t="s">
        <v>3509</v>
      </c>
      <c r="VCV1" t="s">
        <v>3510</v>
      </c>
      <c r="VCW1" t="s">
        <v>3511</v>
      </c>
      <c r="VCX1" t="s">
        <v>3512</v>
      </c>
      <c r="VCY1" t="s">
        <v>3513</v>
      </c>
      <c r="VCZ1" t="s">
        <v>3514</v>
      </c>
      <c r="VDA1" t="s">
        <v>3507</v>
      </c>
      <c r="VDB1" t="s">
        <v>3508</v>
      </c>
      <c r="VDC1" t="s">
        <v>3509</v>
      </c>
      <c r="VDD1" t="s">
        <v>3510</v>
      </c>
      <c r="VDE1" t="s">
        <v>3511</v>
      </c>
      <c r="VDF1" t="s">
        <v>3512</v>
      </c>
      <c r="VDG1" t="s">
        <v>3513</v>
      </c>
      <c r="VDH1" t="s">
        <v>3514</v>
      </c>
      <c r="VDI1" t="s">
        <v>3507</v>
      </c>
      <c r="VDJ1" t="s">
        <v>3508</v>
      </c>
      <c r="VDK1" t="s">
        <v>3509</v>
      </c>
      <c r="VDL1" t="s">
        <v>3510</v>
      </c>
      <c r="VDM1" t="s">
        <v>3511</v>
      </c>
      <c r="VDN1" t="s">
        <v>3512</v>
      </c>
      <c r="VDO1" t="s">
        <v>3513</v>
      </c>
      <c r="VDP1" t="s">
        <v>3514</v>
      </c>
      <c r="VDQ1" t="s">
        <v>3507</v>
      </c>
      <c r="VDR1" t="s">
        <v>3508</v>
      </c>
      <c r="VDS1" t="s">
        <v>3509</v>
      </c>
      <c r="VDT1" t="s">
        <v>3510</v>
      </c>
      <c r="VDU1" t="s">
        <v>3511</v>
      </c>
      <c r="VDV1" t="s">
        <v>3512</v>
      </c>
      <c r="VDW1" t="s">
        <v>3513</v>
      </c>
      <c r="VDX1" t="s">
        <v>3514</v>
      </c>
      <c r="VDY1" t="s">
        <v>3507</v>
      </c>
      <c r="VDZ1" t="s">
        <v>3508</v>
      </c>
      <c r="VEA1" t="s">
        <v>3509</v>
      </c>
      <c r="VEB1" t="s">
        <v>3510</v>
      </c>
      <c r="VEC1" t="s">
        <v>3511</v>
      </c>
      <c r="VED1" t="s">
        <v>3512</v>
      </c>
      <c r="VEE1" t="s">
        <v>3513</v>
      </c>
      <c r="VEF1" t="s">
        <v>3514</v>
      </c>
      <c r="VEG1" t="s">
        <v>3507</v>
      </c>
      <c r="VEH1" t="s">
        <v>3508</v>
      </c>
      <c r="VEI1" t="s">
        <v>3509</v>
      </c>
      <c r="VEJ1" t="s">
        <v>3510</v>
      </c>
      <c r="VEK1" t="s">
        <v>3511</v>
      </c>
      <c r="VEL1" t="s">
        <v>3512</v>
      </c>
      <c r="VEM1" t="s">
        <v>3513</v>
      </c>
      <c r="VEN1" t="s">
        <v>3514</v>
      </c>
      <c r="VEO1" t="s">
        <v>3507</v>
      </c>
      <c r="VEP1" t="s">
        <v>3508</v>
      </c>
      <c r="VEQ1" t="s">
        <v>3509</v>
      </c>
      <c r="VER1" t="s">
        <v>3510</v>
      </c>
      <c r="VES1" t="s">
        <v>3511</v>
      </c>
      <c r="VET1" t="s">
        <v>3512</v>
      </c>
      <c r="VEU1" t="s">
        <v>3513</v>
      </c>
      <c r="VEV1" t="s">
        <v>3514</v>
      </c>
      <c r="VEW1" t="s">
        <v>3507</v>
      </c>
      <c r="VEX1" t="s">
        <v>3508</v>
      </c>
      <c r="VEY1" t="s">
        <v>3509</v>
      </c>
      <c r="VEZ1" t="s">
        <v>3510</v>
      </c>
      <c r="VFA1" t="s">
        <v>3511</v>
      </c>
      <c r="VFB1" t="s">
        <v>3512</v>
      </c>
      <c r="VFC1" t="s">
        <v>3513</v>
      </c>
      <c r="VFD1" t="s">
        <v>3514</v>
      </c>
      <c r="VFE1" t="s">
        <v>3507</v>
      </c>
      <c r="VFF1" t="s">
        <v>3508</v>
      </c>
      <c r="VFG1" t="s">
        <v>3509</v>
      </c>
      <c r="VFH1" t="s">
        <v>3510</v>
      </c>
      <c r="VFI1" t="s">
        <v>3511</v>
      </c>
      <c r="VFJ1" t="s">
        <v>3512</v>
      </c>
      <c r="VFK1" t="s">
        <v>3513</v>
      </c>
      <c r="VFL1" t="s">
        <v>3514</v>
      </c>
      <c r="VFM1" t="s">
        <v>3507</v>
      </c>
      <c r="VFN1" t="s">
        <v>3508</v>
      </c>
      <c r="VFO1" t="s">
        <v>3509</v>
      </c>
      <c r="VFP1" t="s">
        <v>3510</v>
      </c>
      <c r="VFQ1" t="s">
        <v>3511</v>
      </c>
      <c r="VFR1" t="s">
        <v>3512</v>
      </c>
      <c r="VFS1" t="s">
        <v>3513</v>
      </c>
      <c r="VFT1" t="s">
        <v>3514</v>
      </c>
      <c r="VFU1" t="s">
        <v>3507</v>
      </c>
      <c r="VFV1" t="s">
        <v>3508</v>
      </c>
      <c r="VFW1" t="s">
        <v>3509</v>
      </c>
      <c r="VFX1" t="s">
        <v>3510</v>
      </c>
      <c r="VFY1" t="s">
        <v>3511</v>
      </c>
      <c r="VFZ1" t="s">
        <v>3512</v>
      </c>
      <c r="VGA1" t="s">
        <v>3513</v>
      </c>
      <c r="VGB1" t="s">
        <v>3514</v>
      </c>
      <c r="VGC1" t="s">
        <v>3507</v>
      </c>
      <c r="VGD1" t="s">
        <v>3508</v>
      </c>
      <c r="VGE1" t="s">
        <v>3509</v>
      </c>
      <c r="VGF1" t="s">
        <v>3510</v>
      </c>
      <c r="VGG1" t="s">
        <v>3511</v>
      </c>
      <c r="VGH1" t="s">
        <v>3512</v>
      </c>
      <c r="VGI1" t="s">
        <v>3513</v>
      </c>
      <c r="VGJ1" t="s">
        <v>3514</v>
      </c>
      <c r="VGK1" t="s">
        <v>3507</v>
      </c>
      <c r="VGL1" t="s">
        <v>3508</v>
      </c>
      <c r="VGM1" t="s">
        <v>3509</v>
      </c>
      <c r="VGN1" t="s">
        <v>3510</v>
      </c>
      <c r="VGO1" t="s">
        <v>3511</v>
      </c>
      <c r="VGP1" t="s">
        <v>3512</v>
      </c>
      <c r="VGQ1" t="s">
        <v>3513</v>
      </c>
      <c r="VGR1" t="s">
        <v>3514</v>
      </c>
      <c r="VGS1" t="s">
        <v>3507</v>
      </c>
      <c r="VGT1" t="s">
        <v>3508</v>
      </c>
      <c r="VGU1" t="s">
        <v>3509</v>
      </c>
      <c r="VGV1" t="s">
        <v>3510</v>
      </c>
      <c r="VGW1" t="s">
        <v>3511</v>
      </c>
      <c r="VGX1" t="s">
        <v>3512</v>
      </c>
      <c r="VGY1" t="s">
        <v>3513</v>
      </c>
      <c r="VGZ1" t="s">
        <v>3514</v>
      </c>
      <c r="VHA1" t="s">
        <v>3507</v>
      </c>
      <c r="VHB1" t="s">
        <v>3508</v>
      </c>
      <c r="VHC1" t="s">
        <v>3509</v>
      </c>
      <c r="VHD1" t="s">
        <v>3510</v>
      </c>
      <c r="VHE1" t="s">
        <v>3511</v>
      </c>
      <c r="VHF1" t="s">
        <v>3512</v>
      </c>
      <c r="VHG1" t="s">
        <v>3513</v>
      </c>
      <c r="VHH1" t="s">
        <v>3514</v>
      </c>
      <c r="VHI1" t="s">
        <v>3507</v>
      </c>
      <c r="VHJ1" t="s">
        <v>3508</v>
      </c>
      <c r="VHK1" t="s">
        <v>3509</v>
      </c>
      <c r="VHL1" t="s">
        <v>3510</v>
      </c>
      <c r="VHM1" t="s">
        <v>3511</v>
      </c>
      <c r="VHN1" t="s">
        <v>3512</v>
      </c>
      <c r="VHO1" t="s">
        <v>3513</v>
      </c>
      <c r="VHP1" t="s">
        <v>3514</v>
      </c>
      <c r="VHQ1" t="s">
        <v>3507</v>
      </c>
      <c r="VHR1" t="s">
        <v>3508</v>
      </c>
      <c r="VHS1" t="s">
        <v>3509</v>
      </c>
      <c r="VHT1" t="s">
        <v>3510</v>
      </c>
      <c r="VHU1" t="s">
        <v>3511</v>
      </c>
      <c r="VHV1" t="s">
        <v>3512</v>
      </c>
      <c r="VHW1" t="s">
        <v>3513</v>
      </c>
      <c r="VHX1" t="s">
        <v>3514</v>
      </c>
      <c r="VHY1" t="s">
        <v>3507</v>
      </c>
      <c r="VHZ1" t="s">
        <v>3508</v>
      </c>
      <c r="VIA1" t="s">
        <v>3509</v>
      </c>
      <c r="VIB1" t="s">
        <v>3510</v>
      </c>
      <c r="VIC1" t="s">
        <v>3511</v>
      </c>
      <c r="VID1" t="s">
        <v>3512</v>
      </c>
      <c r="VIE1" t="s">
        <v>3513</v>
      </c>
      <c r="VIF1" t="s">
        <v>3514</v>
      </c>
      <c r="VIG1" t="s">
        <v>3507</v>
      </c>
      <c r="VIH1" t="s">
        <v>3508</v>
      </c>
      <c r="VII1" t="s">
        <v>3509</v>
      </c>
      <c r="VIJ1" t="s">
        <v>3510</v>
      </c>
      <c r="VIK1" t="s">
        <v>3511</v>
      </c>
      <c r="VIL1" t="s">
        <v>3512</v>
      </c>
      <c r="VIM1" t="s">
        <v>3513</v>
      </c>
      <c r="VIN1" t="s">
        <v>3514</v>
      </c>
      <c r="VIO1" t="s">
        <v>3507</v>
      </c>
      <c r="VIP1" t="s">
        <v>3508</v>
      </c>
      <c r="VIQ1" t="s">
        <v>3509</v>
      </c>
      <c r="VIR1" t="s">
        <v>3510</v>
      </c>
      <c r="VIS1" t="s">
        <v>3511</v>
      </c>
      <c r="VIT1" t="s">
        <v>3512</v>
      </c>
      <c r="VIU1" t="s">
        <v>3513</v>
      </c>
      <c r="VIV1" t="s">
        <v>3514</v>
      </c>
      <c r="VIW1" t="s">
        <v>3507</v>
      </c>
      <c r="VIX1" t="s">
        <v>3508</v>
      </c>
      <c r="VIY1" t="s">
        <v>3509</v>
      </c>
      <c r="VIZ1" t="s">
        <v>3510</v>
      </c>
      <c r="VJA1" t="s">
        <v>3511</v>
      </c>
      <c r="VJB1" t="s">
        <v>3512</v>
      </c>
      <c r="VJC1" t="s">
        <v>3513</v>
      </c>
      <c r="VJD1" t="s">
        <v>3514</v>
      </c>
      <c r="VJE1" t="s">
        <v>3507</v>
      </c>
      <c r="VJF1" t="s">
        <v>3508</v>
      </c>
      <c r="VJG1" t="s">
        <v>3509</v>
      </c>
      <c r="VJH1" t="s">
        <v>3510</v>
      </c>
      <c r="VJI1" t="s">
        <v>3511</v>
      </c>
      <c r="VJJ1" t="s">
        <v>3512</v>
      </c>
      <c r="VJK1" t="s">
        <v>3513</v>
      </c>
      <c r="VJL1" t="s">
        <v>3514</v>
      </c>
      <c r="VJM1" t="s">
        <v>3507</v>
      </c>
      <c r="VJN1" t="s">
        <v>3508</v>
      </c>
      <c r="VJO1" t="s">
        <v>3509</v>
      </c>
      <c r="VJP1" t="s">
        <v>3510</v>
      </c>
      <c r="VJQ1" t="s">
        <v>3511</v>
      </c>
      <c r="VJR1" t="s">
        <v>3512</v>
      </c>
      <c r="VJS1" t="s">
        <v>3513</v>
      </c>
      <c r="VJT1" t="s">
        <v>3514</v>
      </c>
      <c r="VJU1" t="s">
        <v>3507</v>
      </c>
      <c r="VJV1" t="s">
        <v>3508</v>
      </c>
      <c r="VJW1" t="s">
        <v>3509</v>
      </c>
      <c r="VJX1" t="s">
        <v>3510</v>
      </c>
      <c r="VJY1" t="s">
        <v>3511</v>
      </c>
      <c r="VJZ1" t="s">
        <v>3512</v>
      </c>
      <c r="VKA1" t="s">
        <v>3513</v>
      </c>
      <c r="VKB1" t="s">
        <v>3514</v>
      </c>
      <c r="VKC1" t="s">
        <v>3507</v>
      </c>
      <c r="VKD1" t="s">
        <v>3508</v>
      </c>
      <c r="VKE1" t="s">
        <v>3509</v>
      </c>
      <c r="VKF1" t="s">
        <v>3510</v>
      </c>
      <c r="VKG1" t="s">
        <v>3511</v>
      </c>
      <c r="VKH1" t="s">
        <v>3512</v>
      </c>
      <c r="VKI1" t="s">
        <v>3513</v>
      </c>
      <c r="VKJ1" t="s">
        <v>3514</v>
      </c>
      <c r="VKK1" t="s">
        <v>3507</v>
      </c>
      <c r="VKL1" t="s">
        <v>3508</v>
      </c>
      <c r="VKM1" t="s">
        <v>3509</v>
      </c>
      <c r="VKN1" t="s">
        <v>3510</v>
      </c>
      <c r="VKO1" t="s">
        <v>3511</v>
      </c>
      <c r="VKP1" t="s">
        <v>3512</v>
      </c>
      <c r="VKQ1" t="s">
        <v>3513</v>
      </c>
      <c r="VKR1" t="s">
        <v>3514</v>
      </c>
      <c r="VKS1" t="s">
        <v>3507</v>
      </c>
      <c r="VKT1" t="s">
        <v>3508</v>
      </c>
      <c r="VKU1" t="s">
        <v>3509</v>
      </c>
      <c r="VKV1" t="s">
        <v>3510</v>
      </c>
      <c r="VKW1" t="s">
        <v>3511</v>
      </c>
      <c r="VKX1" t="s">
        <v>3512</v>
      </c>
      <c r="VKY1" t="s">
        <v>3513</v>
      </c>
      <c r="VKZ1" t="s">
        <v>3514</v>
      </c>
      <c r="VLA1" t="s">
        <v>3507</v>
      </c>
      <c r="VLB1" t="s">
        <v>3508</v>
      </c>
      <c r="VLC1" t="s">
        <v>3509</v>
      </c>
      <c r="VLD1" t="s">
        <v>3510</v>
      </c>
      <c r="VLE1" t="s">
        <v>3511</v>
      </c>
      <c r="VLF1" t="s">
        <v>3512</v>
      </c>
      <c r="VLG1" t="s">
        <v>3513</v>
      </c>
      <c r="VLH1" t="s">
        <v>3514</v>
      </c>
      <c r="VLI1" t="s">
        <v>3507</v>
      </c>
      <c r="VLJ1" t="s">
        <v>3508</v>
      </c>
      <c r="VLK1" t="s">
        <v>3509</v>
      </c>
      <c r="VLL1" t="s">
        <v>3510</v>
      </c>
      <c r="VLM1" t="s">
        <v>3511</v>
      </c>
      <c r="VLN1" t="s">
        <v>3512</v>
      </c>
      <c r="VLO1" t="s">
        <v>3513</v>
      </c>
      <c r="VLP1" t="s">
        <v>3514</v>
      </c>
      <c r="VLQ1" t="s">
        <v>3507</v>
      </c>
      <c r="VLR1" t="s">
        <v>3508</v>
      </c>
      <c r="VLS1" t="s">
        <v>3509</v>
      </c>
      <c r="VLT1" t="s">
        <v>3510</v>
      </c>
      <c r="VLU1" t="s">
        <v>3511</v>
      </c>
      <c r="VLV1" t="s">
        <v>3512</v>
      </c>
      <c r="VLW1" t="s">
        <v>3513</v>
      </c>
      <c r="VLX1" t="s">
        <v>3514</v>
      </c>
      <c r="VLY1" t="s">
        <v>3507</v>
      </c>
      <c r="VLZ1" t="s">
        <v>3508</v>
      </c>
      <c r="VMA1" t="s">
        <v>3509</v>
      </c>
      <c r="VMB1" t="s">
        <v>3510</v>
      </c>
      <c r="VMC1" t="s">
        <v>3511</v>
      </c>
      <c r="VMD1" t="s">
        <v>3512</v>
      </c>
      <c r="VME1" t="s">
        <v>3513</v>
      </c>
      <c r="VMF1" t="s">
        <v>3514</v>
      </c>
      <c r="VMG1" t="s">
        <v>3507</v>
      </c>
      <c r="VMH1" t="s">
        <v>3508</v>
      </c>
      <c r="VMI1" t="s">
        <v>3509</v>
      </c>
      <c r="VMJ1" t="s">
        <v>3510</v>
      </c>
      <c r="VMK1" t="s">
        <v>3511</v>
      </c>
      <c r="VML1" t="s">
        <v>3512</v>
      </c>
      <c r="VMM1" t="s">
        <v>3513</v>
      </c>
      <c r="VMN1" t="s">
        <v>3514</v>
      </c>
      <c r="VMO1" t="s">
        <v>3507</v>
      </c>
      <c r="VMP1" t="s">
        <v>3508</v>
      </c>
      <c r="VMQ1" t="s">
        <v>3509</v>
      </c>
      <c r="VMR1" t="s">
        <v>3510</v>
      </c>
      <c r="VMS1" t="s">
        <v>3511</v>
      </c>
      <c r="VMT1" t="s">
        <v>3512</v>
      </c>
      <c r="VMU1" t="s">
        <v>3513</v>
      </c>
      <c r="VMV1" t="s">
        <v>3514</v>
      </c>
      <c r="VMW1" t="s">
        <v>3507</v>
      </c>
      <c r="VMX1" t="s">
        <v>3508</v>
      </c>
      <c r="VMY1" t="s">
        <v>3509</v>
      </c>
      <c r="VMZ1" t="s">
        <v>3510</v>
      </c>
      <c r="VNA1" t="s">
        <v>3511</v>
      </c>
      <c r="VNB1" t="s">
        <v>3512</v>
      </c>
      <c r="VNC1" t="s">
        <v>3513</v>
      </c>
      <c r="VND1" t="s">
        <v>3514</v>
      </c>
      <c r="VNE1" t="s">
        <v>3507</v>
      </c>
      <c r="VNF1" t="s">
        <v>3508</v>
      </c>
      <c r="VNG1" t="s">
        <v>3509</v>
      </c>
      <c r="VNH1" t="s">
        <v>3510</v>
      </c>
      <c r="VNI1" t="s">
        <v>3511</v>
      </c>
      <c r="VNJ1" t="s">
        <v>3512</v>
      </c>
      <c r="VNK1" t="s">
        <v>3513</v>
      </c>
      <c r="VNL1" t="s">
        <v>3514</v>
      </c>
      <c r="VNM1" t="s">
        <v>3507</v>
      </c>
      <c r="VNN1" t="s">
        <v>3508</v>
      </c>
      <c r="VNO1" t="s">
        <v>3509</v>
      </c>
      <c r="VNP1" t="s">
        <v>3510</v>
      </c>
      <c r="VNQ1" t="s">
        <v>3511</v>
      </c>
      <c r="VNR1" t="s">
        <v>3512</v>
      </c>
      <c r="VNS1" t="s">
        <v>3513</v>
      </c>
      <c r="VNT1" t="s">
        <v>3514</v>
      </c>
      <c r="VNU1" t="s">
        <v>3507</v>
      </c>
      <c r="VNV1" t="s">
        <v>3508</v>
      </c>
      <c r="VNW1" t="s">
        <v>3509</v>
      </c>
      <c r="VNX1" t="s">
        <v>3510</v>
      </c>
      <c r="VNY1" t="s">
        <v>3511</v>
      </c>
      <c r="VNZ1" t="s">
        <v>3512</v>
      </c>
      <c r="VOA1" t="s">
        <v>3513</v>
      </c>
      <c r="VOB1" t="s">
        <v>3514</v>
      </c>
      <c r="VOC1" t="s">
        <v>3507</v>
      </c>
      <c r="VOD1" t="s">
        <v>3508</v>
      </c>
      <c r="VOE1" t="s">
        <v>3509</v>
      </c>
      <c r="VOF1" t="s">
        <v>3510</v>
      </c>
      <c r="VOG1" t="s">
        <v>3511</v>
      </c>
      <c r="VOH1" t="s">
        <v>3512</v>
      </c>
      <c r="VOI1" t="s">
        <v>3513</v>
      </c>
      <c r="VOJ1" t="s">
        <v>3514</v>
      </c>
      <c r="VOK1" t="s">
        <v>3507</v>
      </c>
      <c r="VOL1" t="s">
        <v>3508</v>
      </c>
      <c r="VOM1" t="s">
        <v>3509</v>
      </c>
      <c r="VON1" t="s">
        <v>3510</v>
      </c>
      <c r="VOO1" t="s">
        <v>3511</v>
      </c>
      <c r="VOP1" t="s">
        <v>3512</v>
      </c>
      <c r="VOQ1" t="s">
        <v>3513</v>
      </c>
      <c r="VOR1" t="s">
        <v>3514</v>
      </c>
      <c r="VOS1" t="s">
        <v>3507</v>
      </c>
      <c r="VOT1" t="s">
        <v>3508</v>
      </c>
      <c r="VOU1" t="s">
        <v>3509</v>
      </c>
      <c r="VOV1" t="s">
        <v>3510</v>
      </c>
      <c r="VOW1" t="s">
        <v>3511</v>
      </c>
      <c r="VOX1" t="s">
        <v>3512</v>
      </c>
      <c r="VOY1" t="s">
        <v>3513</v>
      </c>
      <c r="VOZ1" t="s">
        <v>3514</v>
      </c>
      <c r="VPA1" t="s">
        <v>3507</v>
      </c>
      <c r="VPB1" t="s">
        <v>3508</v>
      </c>
      <c r="VPC1" t="s">
        <v>3509</v>
      </c>
      <c r="VPD1" t="s">
        <v>3510</v>
      </c>
      <c r="VPE1" t="s">
        <v>3511</v>
      </c>
      <c r="VPF1" t="s">
        <v>3512</v>
      </c>
      <c r="VPG1" t="s">
        <v>3513</v>
      </c>
      <c r="VPH1" t="s">
        <v>3514</v>
      </c>
      <c r="VPI1" t="s">
        <v>3507</v>
      </c>
      <c r="VPJ1" t="s">
        <v>3508</v>
      </c>
      <c r="VPK1" t="s">
        <v>3509</v>
      </c>
      <c r="VPL1" t="s">
        <v>3510</v>
      </c>
      <c r="VPM1" t="s">
        <v>3511</v>
      </c>
      <c r="VPN1" t="s">
        <v>3512</v>
      </c>
      <c r="VPO1" t="s">
        <v>3513</v>
      </c>
      <c r="VPP1" t="s">
        <v>3514</v>
      </c>
      <c r="VPQ1" t="s">
        <v>3507</v>
      </c>
      <c r="VPR1" t="s">
        <v>3508</v>
      </c>
      <c r="VPS1" t="s">
        <v>3509</v>
      </c>
      <c r="VPT1" t="s">
        <v>3510</v>
      </c>
      <c r="VPU1" t="s">
        <v>3511</v>
      </c>
      <c r="VPV1" t="s">
        <v>3512</v>
      </c>
      <c r="VPW1" t="s">
        <v>3513</v>
      </c>
      <c r="VPX1" t="s">
        <v>3514</v>
      </c>
      <c r="VPY1" t="s">
        <v>3507</v>
      </c>
      <c r="VPZ1" t="s">
        <v>3508</v>
      </c>
      <c r="VQA1" t="s">
        <v>3509</v>
      </c>
      <c r="VQB1" t="s">
        <v>3510</v>
      </c>
      <c r="VQC1" t="s">
        <v>3511</v>
      </c>
      <c r="VQD1" t="s">
        <v>3512</v>
      </c>
      <c r="VQE1" t="s">
        <v>3513</v>
      </c>
      <c r="VQF1" t="s">
        <v>3514</v>
      </c>
      <c r="VQG1" t="s">
        <v>3507</v>
      </c>
      <c r="VQH1" t="s">
        <v>3508</v>
      </c>
      <c r="VQI1" t="s">
        <v>3509</v>
      </c>
      <c r="VQJ1" t="s">
        <v>3510</v>
      </c>
      <c r="VQK1" t="s">
        <v>3511</v>
      </c>
      <c r="VQL1" t="s">
        <v>3512</v>
      </c>
      <c r="VQM1" t="s">
        <v>3513</v>
      </c>
      <c r="VQN1" t="s">
        <v>3514</v>
      </c>
      <c r="VQO1" t="s">
        <v>3507</v>
      </c>
      <c r="VQP1" t="s">
        <v>3508</v>
      </c>
      <c r="VQQ1" t="s">
        <v>3509</v>
      </c>
      <c r="VQR1" t="s">
        <v>3510</v>
      </c>
      <c r="VQS1" t="s">
        <v>3511</v>
      </c>
      <c r="VQT1" t="s">
        <v>3512</v>
      </c>
      <c r="VQU1" t="s">
        <v>3513</v>
      </c>
      <c r="VQV1" t="s">
        <v>3514</v>
      </c>
      <c r="VQW1" t="s">
        <v>3507</v>
      </c>
      <c r="VQX1" t="s">
        <v>3508</v>
      </c>
      <c r="VQY1" t="s">
        <v>3509</v>
      </c>
      <c r="VQZ1" t="s">
        <v>3510</v>
      </c>
      <c r="VRA1" t="s">
        <v>3511</v>
      </c>
      <c r="VRB1" t="s">
        <v>3512</v>
      </c>
      <c r="VRC1" t="s">
        <v>3513</v>
      </c>
      <c r="VRD1" t="s">
        <v>3514</v>
      </c>
      <c r="VRE1" t="s">
        <v>3507</v>
      </c>
      <c r="VRF1" t="s">
        <v>3508</v>
      </c>
      <c r="VRG1" t="s">
        <v>3509</v>
      </c>
      <c r="VRH1" t="s">
        <v>3510</v>
      </c>
      <c r="VRI1" t="s">
        <v>3511</v>
      </c>
      <c r="VRJ1" t="s">
        <v>3512</v>
      </c>
      <c r="VRK1" t="s">
        <v>3513</v>
      </c>
      <c r="VRL1" t="s">
        <v>3514</v>
      </c>
      <c r="VRM1" t="s">
        <v>3507</v>
      </c>
      <c r="VRN1" t="s">
        <v>3508</v>
      </c>
      <c r="VRO1" t="s">
        <v>3509</v>
      </c>
      <c r="VRP1" t="s">
        <v>3510</v>
      </c>
      <c r="VRQ1" t="s">
        <v>3511</v>
      </c>
      <c r="VRR1" t="s">
        <v>3512</v>
      </c>
      <c r="VRS1" t="s">
        <v>3513</v>
      </c>
      <c r="VRT1" t="s">
        <v>3514</v>
      </c>
      <c r="VRU1" t="s">
        <v>3507</v>
      </c>
      <c r="VRV1" t="s">
        <v>3508</v>
      </c>
      <c r="VRW1" t="s">
        <v>3509</v>
      </c>
      <c r="VRX1" t="s">
        <v>3510</v>
      </c>
      <c r="VRY1" t="s">
        <v>3511</v>
      </c>
      <c r="VRZ1" t="s">
        <v>3512</v>
      </c>
      <c r="VSA1" t="s">
        <v>3513</v>
      </c>
      <c r="VSB1" t="s">
        <v>3514</v>
      </c>
      <c r="VSC1" t="s">
        <v>3507</v>
      </c>
      <c r="VSD1" t="s">
        <v>3508</v>
      </c>
      <c r="VSE1" t="s">
        <v>3509</v>
      </c>
      <c r="VSF1" t="s">
        <v>3510</v>
      </c>
      <c r="VSG1" t="s">
        <v>3511</v>
      </c>
      <c r="VSH1" t="s">
        <v>3512</v>
      </c>
      <c r="VSI1" t="s">
        <v>3513</v>
      </c>
      <c r="VSJ1" t="s">
        <v>3514</v>
      </c>
      <c r="VSK1" t="s">
        <v>3507</v>
      </c>
      <c r="VSL1" t="s">
        <v>3508</v>
      </c>
      <c r="VSM1" t="s">
        <v>3509</v>
      </c>
      <c r="VSN1" t="s">
        <v>3510</v>
      </c>
      <c r="VSO1" t="s">
        <v>3511</v>
      </c>
      <c r="VSP1" t="s">
        <v>3512</v>
      </c>
      <c r="VSQ1" t="s">
        <v>3513</v>
      </c>
      <c r="VSR1" t="s">
        <v>3514</v>
      </c>
      <c r="VSS1" t="s">
        <v>3507</v>
      </c>
      <c r="VST1" t="s">
        <v>3508</v>
      </c>
      <c r="VSU1" t="s">
        <v>3509</v>
      </c>
      <c r="VSV1" t="s">
        <v>3510</v>
      </c>
      <c r="VSW1" t="s">
        <v>3511</v>
      </c>
      <c r="VSX1" t="s">
        <v>3512</v>
      </c>
      <c r="VSY1" t="s">
        <v>3513</v>
      </c>
      <c r="VSZ1" t="s">
        <v>3514</v>
      </c>
      <c r="VTA1" t="s">
        <v>3507</v>
      </c>
      <c r="VTB1" t="s">
        <v>3508</v>
      </c>
      <c r="VTC1" t="s">
        <v>3509</v>
      </c>
      <c r="VTD1" t="s">
        <v>3510</v>
      </c>
      <c r="VTE1" t="s">
        <v>3511</v>
      </c>
      <c r="VTF1" t="s">
        <v>3512</v>
      </c>
      <c r="VTG1" t="s">
        <v>3513</v>
      </c>
      <c r="VTH1" t="s">
        <v>3514</v>
      </c>
      <c r="VTI1" t="s">
        <v>3507</v>
      </c>
      <c r="VTJ1" t="s">
        <v>3508</v>
      </c>
      <c r="VTK1" t="s">
        <v>3509</v>
      </c>
      <c r="VTL1" t="s">
        <v>3510</v>
      </c>
      <c r="VTM1" t="s">
        <v>3511</v>
      </c>
      <c r="VTN1" t="s">
        <v>3512</v>
      </c>
      <c r="VTO1" t="s">
        <v>3513</v>
      </c>
      <c r="VTP1" t="s">
        <v>3514</v>
      </c>
      <c r="VTQ1" t="s">
        <v>3507</v>
      </c>
      <c r="VTR1" t="s">
        <v>3508</v>
      </c>
      <c r="VTS1" t="s">
        <v>3509</v>
      </c>
      <c r="VTT1" t="s">
        <v>3510</v>
      </c>
      <c r="VTU1" t="s">
        <v>3511</v>
      </c>
      <c r="VTV1" t="s">
        <v>3512</v>
      </c>
      <c r="VTW1" t="s">
        <v>3513</v>
      </c>
      <c r="VTX1" t="s">
        <v>3514</v>
      </c>
      <c r="VTY1" t="s">
        <v>3507</v>
      </c>
      <c r="VTZ1" t="s">
        <v>3508</v>
      </c>
      <c r="VUA1" t="s">
        <v>3509</v>
      </c>
      <c r="VUB1" t="s">
        <v>3510</v>
      </c>
      <c r="VUC1" t="s">
        <v>3511</v>
      </c>
      <c r="VUD1" t="s">
        <v>3512</v>
      </c>
      <c r="VUE1" t="s">
        <v>3513</v>
      </c>
      <c r="VUF1" t="s">
        <v>3514</v>
      </c>
      <c r="VUG1" t="s">
        <v>3507</v>
      </c>
      <c r="VUH1" t="s">
        <v>3508</v>
      </c>
      <c r="VUI1" t="s">
        <v>3509</v>
      </c>
      <c r="VUJ1" t="s">
        <v>3510</v>
      </c>
      <c r="VUK1" t="s">
        <v>3511</v>
      </c>
      <c r="VUL1" t="s">
        <v>3512</v>
      </c>
      <c r="VUM1" t="s">
        <v>3513</v>
      </c>
      <c r="VUN1" t="s">
        <v>3514</v>
      </c>
      <c r="VUO1" t="s">
        <v>3507</v>
      </c>
      <c r="VUP1" t="s">
        <v>3508</v>
      </c>
      <c r="VUQ1" t="s">
        <v>3509</v>
      </c>
      <c r="VUR1" t="s">
        <v>3510</v>
      </c>
      <c r="VUS1" t="s">
        <v>3511</v>
      </c>
      <c r="VUT1" t="s">
        <v>3512</v>
      </c>
      <c r="VUU1" t="s">
        <v>3513</v>
      </c>
      <c r="VUV1" t="s">
        <v>3514</v>
      </c>
      <c r="VUW1" t="s">
        <v>3507</v>
      </c>
      <c r="VUX1" t="s">
        <v>3508</v>
      </c>
      <c r="VUY1" t="s">
        <v>3509</v>
      </c>
      <c r="VUZ1" t="s">
        <v>3510</v>
      </c>
      <c r="VVA1" t="s">
        <v>3511</v>
      </c>
      <c r="VVB1" t="s">
        <v>3512</v>
      </c>
      <c r="VVC1" t="s">
        <v>3513</v>
      </c>
      <c r="VVD1" t="s">
        <v>3514</v>
      </c>
      <c r="VVE1" t="s">
        <v>3507</v>
      </c>
      <c r="VVF1" t="s">
        <v>3508</v>
      </c>
      <c r="VVG1" t="s">
        <v>3509</v>
      </c>
      <c r="VVH1" t="s">
        <v>3510</v>
      </c>
      <c r="VVI1" t="s">
        <v>3511</v>
      </c>
      <c r="VVJ1" t="s">
        <v>3512</v>
      </c>
      <c r="VVK1" t="s">
        <v>3513</v>
      </c>
      <c r="VVL1" t="s">
        <v>3514</v>
      </c>
      <c r="VVM1" t="s">
        <v>3507</v>
      </c>
      <c r="VVN1" t="s">
        <v>3508</v>
      </c>
      <c r="VVO1" t="s">
        <v>3509</v>
      </c>
      <c r="VVP1" t="s">
        <v>3510</v>
      </c>
      <c r="VVQ1" t="s">
        <v>3511</v>
      </c>
      <c r="VVR1" t="s">
        <v>3512</v>
      </c>
      <c r="VVS1" t="s">
        <v>3513</v>
      </c>
      <c r="VVT1" t="s">
        <v>3514</v>
      </c>
      <c r="VVU1" t="s">
        <v>3507</v>
      </c>
      <c r="VVV1" t="s">
        <v>3508</v>
      </c>
      <c r="VVW1" t="s">
        <v>3509</v>
      </c>
      <c r="VVX1" t="s">
        <v>3510</v>
      </c>
      <c r="VVY1" t="s">
        <v>3511</v>
      </c>
      <c r="VVZ1" t="s">
        <v>3512</v>
      </c>
      <c r="VWA1" t="s">
        <v>3513</v>
      </c>
      <c r="VWB1" t="s">
        <v>3514</v>
      </c>
      <c r="VWC1" t="s">
        <v>3507</v>
      </c>
      <c r="VWD1" t="s">
        <v>3508</v>
      </c>
      <c r="VWE1" t="s">
        <v>3509</v>
      </c>
      <c r="VWF1" t="s">
        <v>3510</v>
      </c>
      <c r="VWG1" t="s">
        <v>3511</v>
      </c>
      <c r="VWH1" t="s">
        <v>3512</v>
      </c>
      <c r="VWI1" t="s">
        <v>3513</v>
      </c>
      <c r="VWJ1" t="s">
        <v>3514</v>
      </c>
      <c r="VWK1" t="s">
        <v>3507</v>
      </c>
      <c r="VWL1" t="s">
        <v>3508</v>
      </c>
      <c r="VWM1" t="s">
        <v>3509</v>
      </c>
      <c r="VWN1" t="s">
        <v>3510</v>
      </c>
      <c r="VWO1" t="s">
        <v>3511</v>
      </c>
      <c r="VWP1" t="s">
        <v>3512</v>
      </c>
      <c r="VWQ1" t="s">
        <v>3513</v>
      </c>
      <c r="VWR1" t="s">
        <v>3514</v>
      </c>
      <c r="VWS1" t="s">
        <v>3507</v>
      </c>
      <c r="VWT1" t="s">
        <v>3508</v>
      </c>
      <c r="VWU1" t="s">
        <v>3509</v>
      </c>
      <c r="VWV1" t="s">
        <v>3510</v>
      </c>
      <c r="VWW1" t="s">
        <v>3511</v>
      </c>
      <c r="VWX1" t="s">
        <v>3512</v>
      </c>
      <c r="VWY1" t="s">
        <v>3513</v>
      </c>
      <c r="VWZ1" t="s">
        <v>3514</v>
      </c>
      <c r="VXA1" t="s">
        <v>3507</v>
      </c>
      <c r="VXB1" t="s">
        <v>3508</v>
      </c>
      <c r="VXC1" t="s">
        <v>3509</v>
      </c>
      <c r="VXD1" t="s">
        <v>3510</v>
      </c>
      <c r="VXE1" t="s">
        <v>3511</v>
      </c>
      <c r="VXF1" t="s">
        <v>3512</v>
      </c>
      <c r="VXG1" t="s">
        <v>3513</v>
      </c>
      <c r="VXH1" t="s">
        <v>3514</v>
      </c>
      <c r="VXI1" t="s">
        <v>3507</v>
      </c>
      <c r="VXJ1" t="s">
        <v>3508</v>
      </c>
      <c r="VXK1" t="s">
        <v>3509</v>
      </c>
      <c r="VXL1" t="s">
        <v>3510</v>
      </c>
      <c r="VXM1" t="s">
        <v>3511</v>
      </c>
      <c r="VXN1" t="s">
        <v>3512</v>
      </c>
      <c r="VXO1" t="s">
        <v>3513</v>
      </c>
      <c r="VXP1" t="s">
        <v>3514</v>
      </c>
      <c r="VXQ1" t="s">
        <v>3507</v>
      </c>
      <c r="VXR1" t="s">
        <v>3508</v>
      </c>
      <c r="VXS1" t="s">
        <v>3509</v>
      </c>
      <c r="VXT1" t="s">
        <v>3510</v>
      </c>
      <c r="VXU1" t="s">
        <v>3511</v>
      </c>
      <c r="VXV1" t="s">
        <v>3512</v>
      </c>
      <c r="VXW1" t="s">
        <v>3513</v>
      </c>
      <c r="VXX1" t="s">
        <v>3514</v>
      </c>
      <c r="VXY1" t="s">
        <v>3507</v>
      </c>
      <c r="VXZ1" t="s">
        <v>3508</v>
      </c>
      <c r="VYA1" t="s">
        <v>3509</v>
      </c>
      <c r="VYB1" t="s">
        <v>3510</v>
      </c>
      <c r="VYC1" t="s">
        <v>3511</v>
      </c>
      <c r="VYD1" t="s">
        <v>3512</v>
      </c>
      <c r="VYE1" t="s">
        <v>3513</v>
      </c>
      <c r="VYF1" t="s">
        <v>3514</v>
      </c>
      <c r="VYG1" t="s">
        <v>3507</v>
      </c>
      <c r="VYH1" t="s">
        <v>3508</v>
      </c>
      <c r="VYI1" t="s">
        <v>3509</v>
      </c>
      <c r="VYJ1" t="s">
        <v>3510</v>
      </c>
      <c r="VYK1" t="s">
        <v>3511</v>
      </c>
      <c r="VYL1" t="s">
        <v>3512</v>
      </c>
      <c r="VYM1" t="s">
        <v>3513</v>
      </c>
      <c r="VYN1" t="s">
        <v>3514</v>
      </c>
      <c r="VYO1" t="s">
        <v>3507</v>
      </c>
      <c r="VYP1" t="s">
        <v>3508</v>
      </c>
      <c r="VYQ1" t="s">
        <v>3509</v>
      </c>
      <c r="VYR1" t="s">
        <v>3510</v>
      </c>
      <c r="VYS1" t="s">
        <v>3511</v>
      </c>
      <c r="VYT1" t="s">
        <v>3512</v>
      </c>
      <c r="VYU1" t="s">
        <v>3513</v>
      </c>
      <c r="VYV1" t="s">
        <v>3514</v>
      </c>
      <c r="VYW1" t="s">
        <v>3507</v>
      </c>
      <c r="VYX1" t="s">
        <v>3508</v>
      </c>
      <c r="VYY1" t="s">
        <v>3509</v>
      </c>
      <c r="VYZ1" t="s">
        <v>3510</v>
      </c>
      <c r="VZA1" t="s">
        <v>3511</v>
      </c>
      <c r="VZB1" t="s">
        <v>3512</v>
      </c>
      <c r="VZC1" t="s">
        <v>3513</v>
      </c>
      <c r="VZD1" t="s">
        <v>3514</v>
      </c>
      <c r="VZE1" t="s">
        <v>3507</v>
      </c>
      <c r="VZF1" t="s">
        <v>3508</v>
      </c>
      <c r="VZG1" t="s">
        <v>3509</v>
      </c>
      <c r="VZH1" t="s">
        <v>3510</v>
      </c>
      <c r="VZI1" t="s">
        <v>3511</v>
      </c>
      <c r="VZJ1" t="s">
        <v>3512</v>
      </c>
      <c r="VZK1" t="s">
        <v>3513</v>
      </c>
      <c r="VZL1" t="s">
        <v>3514</v>
      </c>
      <c r="VZM1" t="s">
        <v>3507</v>
      </c>
      <c r="VZN1" t="s">
        <v>3508</v>
      </c>
      <c r="VZO1" t="s">
        <v>3509</v>
      </c>
      <c r="VZP1" t="s">
        <v>3510</v>
      </c>
      <c r="VZQ1" t="s">
        <v>3511</v>
      </c>
      <c r="VZR1" t="s">
        <v>3512</v>
      </c>
      <c r="VZS1" t="s">
        <v>3513</v>
      </c>
      <c r="VZT1" t="s">
        <v>3514</v>
      </c>
      <c r="VZU1" t="s">
        <v>3507</v>
      </c>
      <c r="VZV1" t="s">
        <v>3508</v>
      </c>
      <c r="VZW1" t="s">
        <v>3509</v>
      </c>
      <c r="VZX1" t="s">
        <v>3510</v>
      </c>
      <c r="VZY1" t="s">
        <v>3511</v>
      </c>
      <c r="VZZ1" t="s">
        <v>3512</v>
      </c>
      <c r="WAA1" t="s">
        <v>3513</v>
      </c>
      <c r="WAB1" t="s">
        <v>3514</v>
      </c>
      <c r="WAC1" t="s">
        <v>3507</v>
      </c>
      <c r="WAD1" t="s">
        <v>3508</v>
      </c>
      <c r="WAE1" t="s">
        <v>3509</v>
      </c>
      <c r="WAF1" t="s">
        <v>3510</v>
      </c>
      <c r="WAG1" t="s">
        <v>3511</v>
      </c>
      <c r="WAH1" t="s">
        <v>3512</v>
      </c>
      <c r="WAI1" t="s">
        <v>3513</v>
      </c>
      <c r="WAJ1" t="s">
        <v>3514</v>
      </c>
      <c r="WAK1" t="s">
        <v>3507</v>
      </c>
      <c r="WAL1" t="s">
        <v>3508</v>
      </c>
      <c r="WAM1" t="s">
        <v>3509</v>
      </c>
      <c r="WAN1" t="s">
        <v>3510</v>
      </c>
      <c r="WAO1" t="s">
        <v>3511</v>
      </c>
      <c r="WAP1" t="s">
        <v>3512</v>
      </c>
      <c r="WAQ1" t="s">
        <v>3513</v>
      </c>
      <c r="WAR1" t="s">
        <v>3514</v>
      </c>
      <c r="WAS1" t="s">
        <v>3507</v>
      </c>
      <c r="WAT1" t="s">
        <v>3508</v>
      </c>
      <c r="WAU1" t="s">
        <v>3509</v>
      </c>
      <c r="WAV1" t="s">
        <v>3510</v>
      </c>
      <c r="WAW1" t="s">
        <v>3511</v>
      </c>
      <c r="WAX1" t="s">
        <v>3512</v>
      </c>
      <c r="WAY1" t="s">
        <v>3513</v>
      </c>
      <c r="WAZ1" t="s">
        <v>3514</v>
      </c>
      <c r="WBA1" t="s">
        <v>3507</v>
      </c>
      <c r="WBB1" t="s">
        <v>3508</v>
      </c>
      <c r="WBC1" t="s">
        <v>3509</v>
      </c>
      <c r="WBD1" t="s">
        <v>3510</v>
      </c>
      <c r="WBE1" t="s">
        <v>3511</v>
      </c>
      <c r="WBF1" t="s">
        <v>3512</v>
      </c>
      <c r="WBG1" t="s">
        <v>3513</v>
      </c>
      <c r="WBH1" t="s">
        <v>3514</v>
      </c>
      <c r="WBI1" t="s">
        <v>3507</v>
      </c>
      <c r="WBJ1" t="s">
        <v>3508</v>
      </c>
      <c r="WBK1" t="s">
        <v>3509</v>
      </c>
      <c r="WBL1" t="s">
        <v>3510</v>
      </c>
      <c r="WBM1" t="s">
        <v>3511</v>
      </c>
      <c r="WBN1" t="s">
        <v>3512</v>
      </c>
      <c r="WBO1" t="s">
        <v>3513</v>
      </c>
      <c r="WBP1" t="s">
        <v>3514</v>
      </c>
      <c r="WBQ1" t="s">
        <v>3507</v>
      </c>
      <c r="WBR1" t="s">
        <v>3508</v>
      </c>
      <c r="WBS1" t="s">
        <v>3509</v>
      </c>
      <c r="WBT1" t="s">
        <v>3510</v>
      </c>
      <c r="WBU1" t="s">
        <v>3511</v>
      </c>
      <c r="WBV1" t="s">
        <v>3512</v>
      </c>
      <c r="WBW1" t="s">
        <v>3513</v>
      </c>
      <c r="WBX1" t="s">
        <v>3514</v>
      </c>
      <c r="WBY1" t="s">
        <v>3507</v>
      </c>
      <c r="WBZ1" t="s">
        <v>3508</v>
      </c>
      <c r="WCA1" t="s">
        <v>3509</v>
      </c>
      <c r="WCB1" t="s">
        <v>3510</v>
      </c>
      <c r="WCC1" t="s">
        <v>3511</v>
      </c>
      <c r="WCD1" t="s">
        <v>3512</v>
      </c>
      <c r="WCE1" t="s">
        <v>3513</v>
      </c>
      <c r="WCF1" t="s">
        <v>3514</v>
      </c>
      <c r="WCG1" t="s">
        <v>3507</v>
      </c>
      <c r="WCH1" t="s">
        <v>3508</v>
      </c>
      <c r="WCI1" t="s">
        <v>3509</v>
      </c>
      <c r="WCJ1" t="s">
        <v>3510</v>
      </c>
      <c r="WCK1" t="s">
        <v>3511</v>
      </c>
      <c r="WCL1" t="s">
        <v>3512</v>
      </c>
      <c r="WCM1" t="s">
        <v>3513</v>
      </c>
      <c r="WCN1" t="s">
        <v>3514</v>
      </c>
      <c r="WCO1" t="s">
        <v>3507</v>
      </c>
      <c r="WCP1" t="s">
        <v>3508</v>
      </c>
      <c r="WCQ1" t="s">
        <v>3509</v>
      </c>
      <c r="WCR1" t="s">
        <v>3510</v>
      </c>
      <c r="WCS1" t="s">
        <v>3511</v>
      </c>
      <c r="WCT1" t="s">
        <v>3512</v>
      </c>
      <c r="WCU1" t="s">
        <v>3513</v>
      </c>
      <c r="WCV1" t="s">
        <v>3514</v>
      </c>
      <c r="WCW1" t="s">
        <v>3507</v>
      </c>
      <c r="WCX1" t="s">
        <v>3508</v>
      </c>
      <c r="WCY1" t="s">
        <v>3509</v>
      </c>
      <c r="WCZ1" t="s">
        <v>3510</v>
      </c>
      <c r="WDA1" t="s">
        <v>3511</v>
      </c>
      <c r="WDB1" t="s">
        <v>3512</v>
      </c>
      <c r="WDC1" t="s">
        <v>3513</v>
      </c>
      <c r="WDD1" t="s">
        <v>3514</v>
      </c>
      <c r="WDE1" t="s">
        <v>3507</v>
      </c>
      <c r="WDF1" t="s">
        <v>3508</v>
      </c>
      <c r="WDG1" t="s">
        <v>3509</v>
      </c>
      <c r="WDH1" t="s">
        <v>3510</v>
      </c>
      <c r="WDI1" t="s">
        <v>3511</v>
      </c>
      <c r="WDJ1" t="s">
        <v>3512</v>
      </c>
      <c r="WDK1" t="s">
        <v>3513</v>
      </c>
      <c r="WDL1" t="s">
        <v>3514</v>
      </c>
      <c r="WDM1" t="s">
        <v>3507</v>
      </c>
      <c r="WDN1" t="s">
        <v>3508</v>
      </c>
      <c r="WDO1" t="s">
        <v>3509</v>
      </c>
      <c r="WDP1" t="s">
        <v>3510</v>
      </c>
      <c r="WDQ1" t="s">
        <v>3511</v>
      </c>
      <c r="WDR1" t="s">
        <v>3512</v>
      </c>
      <c r="WDS1" t="s">
        <v>3513</v>
      </c>
      <c r="WDT1" t="s">
        <v>3514</v>
      </c>
      <c r="WDU1" t="s">
        <v>3507</v>
      </c>
      <c r="WDV1" t="s">
        <v>3508</v>
      </c>
      <c r="WDW1" t="s">
        <v>3509</v>
      </c>
      <c r="WDX1" t="s">
        <v>3510</v>
      </c>
      <c r="WDY1" t="s">
        <v>3511</v>
      </c>
      <c r="WDZ1" t="s">
        <v>3512</v>
      </c>
      <c r="WEA1" t="s">
        <v>3513</v>
      </c>
      <c r="WEB1" t="s">
        <v>3514</v>
      </c>
      <c r="WEC1" t="s">
        <v>3507</v>
      </c>
      <c r="WED1" t="s">
        <v>3508</v>
      </c>
      <c r="WEE1" t="s">
        <v>3509</v>
      </c>
      <c r="WEF1" t="s">
        <v>3510</v>
      </c>
      <c r="WEG1" t="s">
        <v>3511</v>
      </c>
      <c r="WEH1" t="s">
        <v>3512</v>
      </c>
      <c r="WEI1" t="s">
        <v>3513</v>
      </c>
      <c r="WEJ1" t="s">
        <v>3514</v>
      </c>
      <c r="WEK1" t="s">
        <v>3507</v>
      </c>
      <c r="WEL1" t="s">
        <v>3508</v>
      </c>
      <c r="WEM1" t="s">
        <v>3509</v>
      </c>
      <c r="WEN1" t="s">
        <v>3510</v>
      </c>
      <c r="WEO1" t="s">
        <v>3511</v>
      </c>
      <c r="WEP1" t="s">
        <v>3512</v>
      </c>
      <c r="WEQ1" t="s">
        <v>3513</v>
      </c>
      <c r="WER1" t="s">
        <v>3514</v>
      </c>
      <c r="WES1" t="s">
        <v>3507</v>
      </c>
      <c r="WET1" t="s">
        <v>3508</v>
      </c>
      <c r="WEU1" t="s">
        <v>3509</v>
      </c>
      <c r="WEV1" t="s">
        <v>3510</v>
      </c>
      <c r="WEW1" t="s">
        <v>3511</v>
      </c>
      <c r="WEX1" t="s">
        <v>3512</v>
      </c>
      <c r="WEY1" t="s">
        <v>3513</v>
      </c>
      <c r="WEZ1" t="s">
        <v>3514</v>
      </c>
      <c r="WFA1" t="s">
        <v>3507</v>
      </c>
      <c r="WFB1" t="s">
        <v>3508</v>
      </c>
      <c r="WFC1" t="s">
        <v>3509</v>
      </c>
      <c r="WFD1" t="s">
        <v>3510</v>
      </c>
      <c r="WFE1" t="s">
        <v>3511</v>
      </c>
      <c r="WFF1" t="s">
        <v>3512</v>
      </c>
      <c r="WFG1" t="s">
        <v>3513</v>
      </c>
      <c r="WFH1" t="s">
        <v>3514</v>
      </c>
      <c r="WFI1" t="s">
        <v>3507</v>
      </c>
      <c r="WFJ1" t="s">
        <v>3508</v>
      </c>
      <c r="WFK1" t="s">
        <v>3509</v>
      </c>
      <c r="WFL1" t="s">
        <v>3510</v>
      </c>
      <c r="WFM1" t="s">
        <v>3511</v>
      </c>
      <c r="WFN1" t="s">
        <v>3512</v>
      </c>
      <c r="WFO1" t="s">
        <v>3513</v>
      </c>
      <c r="WFP1" t="s">
        <v>3514</v>
      </c>
      <c r="WFQ1" t="s">
        <v>3507</v>
      </c>
      <c r="WFR1" t="s">
        <v>3508</v>
      </c>
      <c r="WFS1" t="s">
        <v>3509</v>
      </c>
      <c r="WFT1" t="s">
        <v>3510</v>
      </c>
      <c r="WFU1" t="s">
        <v>3511</v>
      </c>
      <c r="WFV1" t="s">
        <v>3512</v>
      </c>
      <c r="WFW1" t="s">
        <v>3513</v>
      </c>
      <c r="WFX1" t="s">
        <v>3514</v>
      </c>
      <c r="WFY1" t="s">
        <v>3507</v>
      </c>
      <c r="WFZ1" t="s">
        <v>3508</v>
      </c>
      <c r="WGA1" t="s">
        <v>3509</v>
      </c>
      <c r="WGB1" t="s">
        <v>3510</v>
      </c>
      <c r="WGC1" t="s">
        <v>3511</v>
      </c>
      <c r="WGD1" t="s">
        <v>3512</v>
      </c>
      <c r="WGE1" t="s">
        <v>3513</v>
      </c>
      <c r="WGF1" t="s">
        <v>3514</v>
      </c>
      <c r="WGG1" t="s">
        <v>3507</v>
      </c>
      <c r="WGH1" t="s">
        <v>3508</v>
      </c>
      <c r="WGI1" t="s">
        <v>3509</v>
      </c>
      <c r="WGJ1" t="s">
        <v>3510</v>
      </c>
      <c r="WGK1" t="s">
        <v>3511</v>
      </c>
      <c r="WGL1" t="s">
        <v>3512</v>
      </c>
      <c r="WGM1" t="s">
        <v>3513</v>
      </c>
      <c r="WGN1" t="s">
        <v>3514</v>
      </c>
      <c r="WGO1" t="s">
        <v>3507</v>
      </c>
      <c r="WGP1" t="s">
        <v>3508</v>
      </c>
      <c r="WGQ1" t="s">
        <v>3509</v>
      </c>
      <c r="WGR1" t="s">
        <v>3510</v>
      </c>
      <c r="WGS1" t="s">
        <v>3511</v>
      </c>
      <c r="WGT1" t="s">
        <v>3512</v>
      </c>
      <c r="WGU1" t="s">
        <v>3513</v>
      </c>
      <c r="WGV1" t="s">
        <v>3514</v>
      </c>
      <c r="WGW1" t="s">
        <v>3507</v>
      </c>
      <c r="WGX1" t="s">
        <v>3508</v>
      </c>
      <c r="WGY1" t="s">
        <v>3509</v>
      </c>
      <c r="WGZ1" t="s">
        <v>3510</v>
      </c>
      <c r="WHA1" t="s">
        <v>3511</v>
      </c>
      <c r="WHB1" t="s">
        <v>3512</v>
      </c>
      <c r="WHC1" t="s">
        <v>3513</v>
      </c>
      <c r="WHD1" t="s">
        <v>3514</v>
      </c>
      <c r="WHE1" t="s">
        <v>3507</v>
      </c>
      <c r="WHF1" t="s">
        <v>3508</v>
      </c>
      <c r="WHG1" t="s">
        <v>3509</v>
      </c>
      <c r="WHH1" t="s">
        <v>3510</v>
      </c>
      <c r="WHI1" t="s">
        <v>3511</v>
      </c>
      <c r="WHJ1" t="s">
        <v>3512</v>
      </c>
      <c r="WHK1" t="s">
        <v>3513</v>
      </c>
      <c r="WHL1" t="s">
        <v>3514</v>
      </c>
      <c r="WHM1" t="s">
        <v>3507</v>
      </c>
      <c r="WHN1" t="s">
        <v>3508</v>
      </c>
      <c r="WHO1" t="s">
        <v>3509</v>
      </c>
      <c r="WHP1" t="s">
        <v>3510</v>
      </c>
      <c r="WHQ1" t="s">
        <v>3511</v>
      </c>
      <c r="WHR1" t="s">
        <v>3512</v>
      </c>
      <c r="WHS1" t="s">
        <v>3513</v>
      </c>
      <c r="WHT1" t="s">
        <v>3514</v>
      </c>
      <c r="WHU1" t="s">
        <v>3507</v>
      </c>
      <c r="WHV1" t="s">
        <v>3508</v>
      </c>
      <c r="WHW1" t="s">
        <v>3509</v>
      </c>
      <c r="WHX1" t="s">
        <v>3510</v>
      </c>
      <c r="WHY1" t="s">
        <v>3511</v>
      </c>
      <c r="WHZ1" t="s">
        <v>3512</v>
      </c>
      <c r="WIA1" t="s">
        <v>3513</v>
      </c>
      <c r="WIB1" t="s">
        <v>3514</v>
      </c>
      <c r="WIC1" t="s">
        <v>3507</v>
      </c>
      <c r="WID1" t="s">
        <v>3508</v>
      </c>
      <c r="WIE1" t="s">
        <v>3509</v>
      </c>
      <c r="WIF1" t="s">
        <v>3510</v>
      </c>
      <c r="WIG1" t="s">
        <v>3511</v>
      </c>
      <c r="WIH1" t="s">
        <v>3512</v>
      </c>
      <c r="WII1" t="s">
        <v>3513</v>
      </c>
      <c r="WIJ1" t="s">
        <v>3514</v>
      </c>
      <c r="WIK1" t="s">
        <v>3507</v>
      </c>
      <c r="WIL1" t="s">
        <v>3508</v>
      </c>
      <c r="WIM1" t="s">
        <v>3509</v>
      </c>
      <c r="WIN1" t="s">
        <v>3510</v>
      </c>
      <c r="WIO1" t="s">
        <v>3511</v>
      </c>
      <c r="WIP1" t="s">
        <v>3512</v>
      </c>
      <c r="WIQ1" t="s">
        <v>3513</v>
      </c>
      <c r="WIR1" t="s">
        <v>3514</v>
      </c>
      <c r="WIS1" t="s">
        <v>3507</v>
      </c>
      <c r="WIT1" t="s">
        <v>3508</v>
      </c>
      <c r="WIU1" t="s">
        <v>3509</v>
      </c>
      <c r="WIV1" t="s">
        <v>3510</v>
      </c>
      <c r="WIW1" t="s">
        <v>3511</v>
      </c>
      <c r="WIX1" t="s">
        <v>3512</v>
      </c>
      <c r="WIY1" t="s">
        <v>3513</v>
      </c>
      <c r="WIZ1" t="s">
        <v>3514</v>
      </c>
      <c r="WJA1" t="s">
        <v>3507</v>
      </c>
      <c r="WJB1" t="s">
        <v>3508</v>
      </c>
      <c r="WJC1" t="s">
        <v>3509</v>
      </c>
      <c r="WJD1" t="s">
        <v>3510</v>
      </c>
      <c r="WJE1" t="s">
        <v>3511</v>
      </c>
      <c r="WJF1" t="s">
        <v>3512</v>
      </c>
      <c r="WJG1" t="s">
        <v>3513</v>
      </c>
      <c r="WJH1" t="s">
        <v>3514</v>
      </c>
      <c r="WJI1" t="s">
        <v>3507</v>
      </c>
      <c r="WJJ1" t="s">
        <v>3508</v>
      </c>
      <c r="WJK1" t="s">
        <v>3509</v>
      </c>
      <c r="WJL1" t="s">
        <v>3510</v>
      </c>
      <c r="WJM1" t="s">
        <v>3511</v>
      </c>
      <c r="WJN1" t="s">
        <v>3512</v>
      </c>
      <c r="WJO1" t="s">
        <v>3513</v>
      </c>
      <c r="WJP1" t="s">
        <v>3514</v>
      </c>
      <c r="WJQ1" t="s">
        <v>3507</v>
      </c>
      <c r="WJR1" t="s">
        <v>3508</v>
      </c>
      <c r="WJS1" t="s">
        <v>3509</v>
      </c>
      <c r="WJT1" t="s">
        <v>3510</v>
      </c>
      <c r="WJU1" t="s">
        <v>3511</v>
      </c>
      <c r="WJV1" t="s">
        <v>3512</v>
      </c>
      <c r="WJW1" t="s">
        <v>3513</v>
      </c>
      <c r="WJX1" t="s">
        <v>3514</v>
      </c>
      <c r="WJY1" t="s">
        <v>3507</v>
      </c>
      <c r="WJZ1" t="s">
        <v>3508</v>
      </c>
      <c r="WKA1" t="s">
        <v>3509</v>
      </c>
      <c r="WKB1" t="s">
        <v>3510</v>
      </c>
      <c r="WKC1" t="s">
        <v>3511</v>
      </c>
      <c r="WKD1" t="s">
        <v>3512</v>
      </c>
      <c r="WKE1" t="s">
        <v>3513</v>
      </c>
      <c r="WKF1" t="s">
        <v>3514</v>
      </c>
      <c r="WKG1" t="s">
        <v>3507</v>
      </c>
      <c r="WKH1" t="s">
        <v>3508</v>
      </c>
      <c r="WKI1" t="s">
        <v>3509</v>
      </c>
      <c r="WKJ1" t="s">
        <v>3510</v>
      </c>
      <c r="WKK1" t="s">
        <v>3511</v>
      </c>
      <c r="WKL1" t="s">
        <v>3512</v>
      </c>
      <c r="WKM1" t="s">
        <v>3513</v>
      </c>
      <c r="WKN1" t="s">
        <v>3514</v>
      </c>
      <c r="WKO1" t="s">
        <v>3507</v>
      </c>
      <c r="WKP1" t="s">
        <v>3508</v>
      </c>
      <c r="WKQ1" t="s">
        <v>3509</v>
      </c>
      <c r="WKR1" t="s">
        <v>3510</v>
      </c>
      <c r="WKS1" t="s">
        <v>3511</v>
      </c>
      <c r="WKT1" t="s">
        <v>3512</v>
      </c>
      <c r="WKU1" t="s">
        <v>3513</v>
      </c>
      <c r="WKV1" t="s">
        <v>3514</v>
      </c>
      <c r="WKW1" t="s">
        <v>3507</v>
      </c>
      <c r="WKX1" t="s">
        <v>3508</v>
      </c>
      <c r="WKY1" t="s">
        <v>3509</v>
      </c>
      <c r="WKZ1" t="s">
        <v>3510</v>
      </c>
      <c r="WLA1" t="s">
        <v>3511</v>
      </c>
      <c r="WLB1" t="s">
        <v>3512</v>
      </c>
      <c r="WLC1" t="s">
        <v>3513</v>
      </c>
      <c r="WLD1" t="s">
        <v>3514</v>
      </c>
      <c r="WLE1" t="s">
        <v>3507</v>
      </c>
      <c r="WLF1" t="s">
        <v>3508</v>
      </c>
      <c r="WLG1" t="s">
        <v>3509</v>
      </c>
      <c r="WLH1" t="s">
        <v>3510</v>
      </c>
      <c r="WLI1" t="s">
        <v>3511</v>
      </c>
      <c r="WLJ1" t="s">
        <v>3512</v>
      </c>
      <c r="WLK1" t="s">
        <v>3513</v>
      </c>
      <c r="WLL1" t="s">
        <v>3514</v>
      </c>
      <c r="WLM1" t="s">
        <v>3507</v>
      </c>
      <c r="WLN1" t="s">
        <v>3508</v>
      </c>
      <c r="WLO1" t="s">
        <v>3509</v>
      </c>
      <c r="WLP1" t="s">
        <v>3510</v>
      </c>
      <c r="WLQ1" t="s">
        <v>3511</v>
      </c>
      <c r="WLR1" t="s">
        <v>3512</v>
      </c>
      <c r="WLS1" t="s">
        <v>3513</v>
      </c>
      <c r="WLT1" t="s">
        <v>3514</v>
      </c>
      <c r="WLU1" t="s">
        <v>3507</v>
      </c>
      <c r="WLV1" t="s">
        <v>3508</v>
      </c>
      <c r="WLW1" t="s">
        <v>3509</v>
      </c>
      <c r="WLX1" t="s">
        <v>3510</v>
      </c>
      <c r="WLY1" t="s">
        <v>3511</v>
      </c>
      <c r="WLZ1" t="s">
        <v>3512</v>
      </c>
      <c r="WMA1" t="s">
        <v>3513</v>
      </c>
      <c r="WMB1" t="s">
        <v>3514</v>
      </c>
      <c r="WMC1" t="s">
        <v>3507</v>
      </c>
      <c r="WMD1" t="s">
        <v>3508</v>
      </c>
      <c r="WME1" t="s">
        <v>3509</v>
      </c>
      <c r="WMF1" t="s">
        <v>3510</v>
      </c>
      <c r="WMG1" t="s">
        <v>3511</v>
      </c>
      <c r="WMH1" t="s">
        <v>3512</v>
      </c>
      <c r="WMI1" t="s">
        <v>3513</v>
      </c>
      <c r="WMJ1" t="s">
        <v>3514</v>
      </c>
      <c r="WMK1" t="s">
        <v>3507</v>
      </c>
      <c r="WML1" t="s">
        <v>3508</v>
      </c>
      <c r="WMM1" t="s">
        <v>3509</v>
      </c>
      <c r="WMN1" t="s">
        <v>3510</v>
      </c>
      <c r="WMO1" t="s">
        <v>3511</v>
      </c>
      <c r="WMP1" t="s">
        <v>3512</v>
      </c>
      <c r="WMQ1" t="s">
        <v>3513</v>
      </c>
      <c r="WMR1" t="s">
        <v>3514</v>
      </c>
      <c r="WMS1" t="s">
        <v>3507</v>
      </c>
      <c r="WMT1" t="s">
        <v>3508</v>
      </c>
      <c r="WMU1" t="s">
        <v>3509</v>
      </c>
      <c r="WMV1" t="s">
        <v>3510</v>
      </c>
      <c r="WMW1" t="s">
        <v>3511</v>
      </c>
      <c r="WMX1" t="s">
        <v>3512</v>
      </c>
      <c r="WMY1" t="s">
        <v>3513</v>
      </c>
      <c r="WMZ1" t="s">
        <v>3514</v>
      </c>
      <c r="WNA1" t="s">
        <v>3507</v>
      </c>
      <c r="WNB1" t="s">
        <v>3508</v>
      </c>
      <c r="WNC1" t="s">
        <v>3509</v>
      </c>
      <c r="WND1" t="s">
        <v>3510</v>
      </c>
      <c r="WNE1" t="s">
        <v>3511</v>
      </c>
      <c r="WNF1" t="s">
        <v>3512</v>
      </c>
      <c r="WNG1" t="s">
        <v>3513</v>
      </c>
      <c r="WNH1" t="s">
        <v>3514</v>
      </c>
      <c r="WNI1" t="s">
        <v>3507</v>
      </c>
      <c r="WNJ1" t="s">
        <v>3508</v>
      </c>
      <c r="WNK1" t="s">
        <v>3509</v>
      </c>
      <c r="WNL1" t="s">
        <v>3510</v>
      </c>
      <c r="WNM1" t="s">
        <v>3511</v>
      </c>
      <c r="WNN1" t="s">
        <v>3512</v>
      </c>
      <c r="WNO1" t="s">
        <v>3513</v>
      </c>
      <c r="WNP1" t="s">
        <v>3514</v>
      </c>
      <c r="WNQ1" t="s">
        <v>3507</v>
      </c>
      <c r="WNR1" t="s">
        <v>3508</v>
      </c>
      <c r="WNS1" t="s">
        <v>3509</v>
      </c>
      <c r="WNT1" t="s">
        <v>3510</v>
      </c>
      <c r="WNU1" t="s">
        <v>3511</v>
      </c>
      <c r="WNV1" t="s">
        <v>3512</v>
      </c>
      <c r="WNW1" t="s">
        <v>3513</v>
      </c>
      <c r="WNX1" t="s">
        <v>3514</v>
      </c>
      <c r="WNY1" t="s">
        <v>3507</v>
      </c>
      <c r="WNZ1" t="s">
        <v>3508</v>
      </c>
      <c r="WOA1" t="s">
        <v>3509</v>
      </c>
      <c r="WOB1" t="s">
        <v>3510</v>
      </c>
      <c r="WOC1" t="s">
        <v>3511</v>
      </c>
      <c r="WOD1" t="s">
        <v>3512</v>
      </c>
      <c r="WOE1" t="s">
        <v>3513</v>
      </c>
      <c r="WOF1" t="s">
        <v>3514</v>
      </c>
      <c r="WOG1" t="s">
        <v>3507</v>
      </c>
      <c r="WOH1" t="s">
        <v>3508</v>
      </c>
      <c r="WOI1" t="s">
        <v>3509</v>
      </c>
      <c r="WOJ1" t="s">
        <v>3510</v>
      </c>
      <c r="WOK1" t="s">
        <v>3511</v>
      </c>
      <c r="WOL1" t="s">
        <v>3512</v>
      </c>
      <c r="WOM1" t="s">
        <v>3513</v>
      </c>
      <c r="WON1" t="s">
        <v>3514</v>
      </c>
      <c r="WOO1" t="s">
        <v>3507</v>
      </c>
      <c r="WOP1" t="s">
        <v>3508</v>
      </c>
      <c r="WOQ1" t="s">
        <v>3509</v>
      </c>
      <c r="WOR1" t="s">
        <v>3510</v>
      </c>
      <c r="WOS1" t="s">
        <v>3511</v>
      </c>
      <c r="WOT1" t="s">
        <v>3512</v>
      </c>
      <c r="WOU1" t="s">
        <v>3513</v>
      </c>
      <c r="WOV1" t="s">
        <v>3514</v>
      </c>
      <c r="WOW1" t="s">
        <v>3507</v>
      </c>
      <c r="WOX1" t="s">
        <v>3508</v>
      </c>
      <c r="WOY1" t="s">
        <v>3509</v>
      </c>
      <c r="WOZ1" t="s">
        <v>3510</v>
      </c>
      <c r="WPA1" t="s">
        <v>3511</v>
      </c>
      <c r="WPB1" t="s">
        <v>3512</v>
      </c>
      <c r="WPC1" t="s">
        <v>3513</v>
      </c>
      <c r="WPD1" t="s">
        <v>3514</v>
      </c>
      <c r="WPE1" t="s">
        <v>3507</v>
      </c>
      <c r="WPF1" t="s">
        <v>3508</v>
      </c>
      <c r="WPG1" t="s">
        <v>3509</v>
      </c>
      <c r="WPH1" t="s">
        <v>3510</v>
      </c>
      <c r="WPI1" t="s">
        <v>3511</v>
      </c>
      <c r="WPJ1" t="s">
        <v>3512</v>
      </c>
      <c r="WPK1" t="s">
        <v>3513</v>
      </c>
      <c r="WPL1" t="s">
        <v>3514</v>
      </c>
      <c r="WPM1" t="s">
        <v>3507</v>
      </c>
      <c r="WPN1" t="s">
        <v>3508</v>
      </c>
      <c r="WPO1" t="s">
        <v>3509</v>
      </c>
      <c r="WPP1" t="s">
        <v>3510</v>
      </c>
      <c r="WPQ1" t="s">
        <v>3511</v>
      </c>
      <c r="WPR1" t="s">
        <v>3512</v>
      </c>
      <c r="WPS1" t="s">
        <v>3513</v>
      </c>
      <c r="WPT1" t="s">
        <v>3514</v>
      </c>
      <c r="WPU1" t="s">
        <v>3507</v>
      </c>
      <c r="WPV1" t="s">
        <v>3508</v>
      </c>
      <c r="WPW1" t="s">
        <v>3509</v>
      </c>
      <c r="WPX1" t="s">
        <v>3510</v>
      </c>
      <c r="WPY1" t="s">
        <v>3511</v>
      </c>
      <c r="WPZ1" t="s">
        <v>3512</v>
      </c>
      <c r="WQA1" t="s">
        <v>3513</v>
      </c>
      <c r="WQB1" t="s">
        <v>3514</v>
      </c>
      <c r="WQC1" t="s">
        <v>3507</v>
      </c>
      <c r="WQD1" t="s">
        <v>3508</v>
      </c>
      <c r="WQE1" t="s">
        <v>3509</v>
      </c>
      <c r="WQF1" t="s">
        <v>3510</v>
      </c>
      <c r="WQG1" t="s">
        <v>3511</v>
      </c>
      <c r="WQH1" t="s">
        <v>3512</v>
      </c>
      <c r="WQI1" t="s">
        <v>3513</v>
      </c>
      <c r="WQJ1" t="s">
        <v>3514</v>
      </c>
      <c r="WQK1" t="s">
        <v>3507</v>
      </c>
      <c r="WQL1" t="s">
        <v>3508</v>
      </c>
      <c r="WQM1" t="s">
        <v>3509</v>
      </c>
      <c r="WQN1" t="s">
        <v>3510</v>
      </c>
      <c r="WQO1" t="s">
        <v>3511</v>
      </c>
      <c r="WQP1" t="s">
        <v>3512</v>
      </c>
      <c r="WQQ1" t="s">
        <v>3513</v>
      </c>
      <c r="WQR1" t="s">
        <v>3514</v>
      </c>
      <c r="WQS1" t="s">
        <v>3507</v>
      </c>
      <c r="WQT1" t="s">
        <v>3508</v>
      </c>
      <c r="WQU1" t="s">
        <v>3509</v>
      </c>
      <c r="WQV1" t="s">
        <v>3510</v>
      </c>
      <c r="WQW1" t="s">
        <v>3511</v>
      </c>
      <c r="WQX1" t="s">
        <v>3512</v>
      </c>
      <c r="WQY1" t="s">
        <v>3513</v>
      </c>
      <c r="WQZ1" t="s">
        <v>3514</v>
      </c>
      <c r="WRA1" t="s">
        <v>3507</v>
      </c>
      <c r="WRB1" t="s">
        <v>3508</v>
      </c>
      <c r="WRC1" t="s">
        <v>3509</v>
      </c>
      <c r="WRD1" t="s">
        <v>3510</v>
      </c>
      <c r="WRE1" t="s">
        <v>3511</v>
      </c>
      <c r="WRF1" t="s">
        <v>3512</v>
      </c>
      <c r="WRG1" t="s">
        <v>3513</v>
      </c>
      <c r="WRH1" t="s">
        <v>3514</v>
      </c>
      <c r="WRI1" t="s">
        <v>3507</v>
      </c>
      <c r="WRJ1" t="s">
        <v>3508</v>
      </c>
      <c r="WRK1" t="s">
        <v>3509</v>
      </c>
      <c r="WRL1" t="s">
        <v>3510</v>
      </c>
      <c r="WRM1" t="s">
        <v>3511</v>
      </c>
      <c r="WRN1" t="s">
        <v>3512</v>
      </c>
      <c r="WRO1" t="s">
        <v>3513</v>
      </c>
      <c r="WRP1" t="s">
        <v>3514</v>
      </c>
      <c r="WRQ1" t="s">
        <v>3507</v>
      </c>
      <c r="WRR1" t="s">
        <v>3508</v>
      </c>
      <c r="WRS1" t="s">
        <v>3509</v>
      </c>
      <c r="WRT1" t="s">
        <v>3510</v>
      </c>
      <c r="WRU1" t="s">
        <v>3511</v>
      </c>
      <c r="WRV1" t="s">
        <v>3512</v>
      </c>
      <c r="WRW1" t="s">
        <v>3513</v>
      </c>
      <c r="WRX1" t="s">
        <v>3514</v>
      </c>
      <c r="WRY1" t="s">
        <v>3507</v>
      </c>
      <c r="WRZ1" t="s">
        <v>3508</v>
      </c>
      <c r="WSA1" t="s">
        <v>3509</v>
      </c>
      <c r="WSB1" t="s">
        <v>3510</v>
      </c>
      <c r="WSC1" t="s">
        <v>3511</v>
      </c>
      <c r="WSD1" t="s">
        <v>3512</v>
      </c>
      <c r="WSE1" t="s">
        <v>3513</v>
      </c>
      <c r="WSF1" t="s">
        <v>3514</v>
      </c>
      <c r="WSG1" t="s">
        <v>3507</v>
      </c>
      <c r="WSH1" t="s">
        <v>3508</v>
      </c>
      <c r="WSI1" t="s">
        <v>3509</v>
      </c>
      <c r="WSJ1" t="s">
        <v>3510</v>
      </c>
      <c r="WSK1" t="s">
        <v>3511</v>
      </c>
      <c r="WSL1" t="s">
        <v>3512</v>
      </c>
      <c r="WSM1" t="s">
        <v>3513</v>
      </c>
      <c r="WSN1" t="s">
        <v>3514</v>
      </c>
      <c r="WSO1" t="s">
        <v>3507</v>
      </c>
      <c r="WSP1" t="s">
        <v>3508</v>
      </c>
      <c r="WSQ1" t="s">
        <v>3509</v>
      </c>
      <c r="WSR1" t="s">
        <v>3510</v>
      </c>
      <c r="WSS1" t="s">
        <v>3511</v>
      </c>
      <c r="WST1" t="s">
        <v>3512</v>
      </c>
      <c r="WSU1" t="s">
        <v>3513</v>
      </c>
      <c r="WSV1" t="s">
        <v>3514</v>
      </c>
      <c r="WSW1" t="s">
        <v>3507</v>
      </c>
      <c r="WSX1" t="s">
        <v>3508</v>
      </c>
      <c r="WSY1" t="s">
        <v>3509</v>
      </c>
      <c r="WSZ1" t="s">
        <v>3510</v>
      </c>
      <c r="WTA1" t="s">
        <v>3511</v>
      </c>
      <c r="WTB1" t="s">
        <v>3512</v>
      </c>
      <c r="WTC1" t="s">
        <v>3513</v>
      </c>
      <c r="WTD1" t="s">
        <v>3514</v>
      </c>
      <c r="WTE1" t="s">
        <v>3507</v>
      </c>
      <c r="WTF1" t="s">
        <v>3508</v>
      </c>
      <c r="WTG1" t="s">
        <v>3509</v>
      </c>
      <c r="WTH1" t="s">
        <v>3510</v>
      </c>
      <c r="WTI1" t="s">
        <v>3511</v>
      </c>
      <c r="WTJ1" t="s">
        <v>3512</v>
      </c>
      <c r="WTK1" t="s">
        <v>3513</v>
      </c>
      <c r="WTL1" t="s">
        <v>3514</v>
      </c>
      <c r="WTM1" t="s">
        <v>3507</v>
      </c>
      <c r="WTN1" t="s">
        <v>3508</v>
      </c>
      <c r="WTO1" t="s">
        <v>3509</v>
      </c>
      <c r="WTP1" t="s">
        <v>3510</v>
      </c>
      <c r="WTQ1" t="s">
        <v>3511</v>
      </c>
      <c r="WTR1" t="s">
        <v>3512</v>
      </c>
      <c r="WTS1" t="s">
        <v>3513</v>
      </c>
      <c r="WTT1" t="s">
        <v>3514</v>
      </c>
      <c r="WTU1" t="s">
        <v>3507</v>
      </c>
      <c r="WTV1" t="s">
        <v>3508</v>
      </c>
      <c r="WTW1" t="s">
        <v>3509</v>
      </c>
      <c r="WTX1" t="s">
        <v>3510</v>
      </c>
      <c r="WTY1" t="s">
        <v>3511</v>
      </c>
      <c r="WTZ1" t="s">
        <v>3512</v>
      </c>
      <c r="WUA1" t="s">
        <v>3513</v>
      </c>
      <c r="WUB1" t="s">
        <v>3514</v>
      </c>
      <c r="WUC1" t="s">
        <v>3507</v>
      </c>
      <c r="WUD1" t="s">
        <v>3508</v>
      </c>
      <c r="WUE1" t="s">
        <v>3509</v>
      </c>
      <c r="WUF1" t="s">
        <v>3510</v>
      </c>
      <c r="WUG1" t="s">
        <v>3511</v>
      </c>
      <c r="WUH1" t="s">
        <v>3512</v>
      </c>
      <c r="WUI1" t="s">
        <v>3513</v>
      </c>
      <c r="WUJ1" t="s">
        <v>3514</v>
      </c>
      <c r="WUK1" t="s">
        <v>3507</v>
      </c>
      <c r="WUL1" t="s">
        <v>3508</v>
      </c>
      <c r="WUM1" t="s">
        <v>3509</v>
      </c>
      <c r="WUN1" t="s">
        <v>3510</v>
      </c>
      <c r="WUO1" t="s">
        <v>3511</v>
      </c>
      <c r="WUP1" t="s">
        <v>3512</v>
      </c>
      <c r="WUQ1" t="s">
        <v>3513</v>
      </c>
      <c r="WUR1" t="s">
        <v>3514</v>
      </c>
      <c r="WUS1" t="s">
        <v>3507</v>
      </c>
      <c r="WUT1" t="s">
        <v>3508</v>
      </c>
      <c r="WUU1" t="s">
        <v>3509</v>
      </c>
      <c r="WUV1" t="s">
        <v>3510</v>
      </c>
      <c r="WUW1" t="s">
        <v>3511</v>
      </c>
      <c r="WUX1" t="s">
        <v>3512</v>
      </c>
      <c r="WUY1" t="s">
        <v>3513</v>
      </c>
      <c r="WUZ1" t="s">
        <v>3514</v>
      </c>
      <c r="WVA1" t="s">
        <v>3507</v>
      </c>
      <c r="WVB1" t="s">
        <v>3508</v>
      </c>
      <c r="WVC1" t="s">
        <v>3509</v>
      </c>
      <c r="WVD1" t="s">
        <v>3510</v>
      </c>
      <c r="WVE1" t="s">
        <v>3511</v>
      </c>
      <c r="WVF1" t="s">
        <v>3512</v>
      </c>
      <c r="WVG1" t="s">
        <v>3513</v>
      </c>
      <c r="WVH1" t="s">
        <v>3514</v>
      </c>
      <c r="WVI1" t="s">
        <v>3507</v>
      </c>
      <c r="WVJ1" t="s">
        <v>3508</v>
      </c>
      <c r="WVK1" t="s">
        <v>3509</v>
      </c>
      <c r="WVL1" t="s">
        <v>3510</v>
      </c>
      <c r="WVM1" t="s">
        <v>3511</v>
      </c>
      <c r="WVN1" t="s">
        <v>3512</v>
      </c>
      <c r="WVO1" t="s">
        <v>3513</v>
      </c>
      <c r="WVP1" t="s">
        <v>3514</v>
      </c>
      <c r="WVQ1" t="s">
        <v>3507</v>
      </c>
      <c r="WVR1" t="s">
        <v>3508</v>
      </c>
      <c r="WVS1" t="s">
        <v>3509</v>
      </c>
      <c r="WVT1" t="s">
        <v>3510</v>
      </c>
      <c r="WVU1" t="s">
        <v>3511</v>
      </c>
      <c r="WVV1" t="s">
        <v>3512</v>
      </c>
      <c r="WVW1" t="s">
        <v>3513</v>
      </c>
      <c r="WVX1" t="s">
        <v>3514</v>
      </c>
      <c r="WVY1" t="s">
        <v>3507</v>
      </c>
      <c r="WVZ1" t="s">
        <v>3508</v>
      </c>
      <c r="WWA1" t="s">
        <v>3509</v>
      </c>
      <c r="WWB1" t="s">
        <v>3510</v>
      </c>
      <c r="WWC1" t="s">
        <v>3511</v>
      </c>
      <c r="WWD1" t="s">
        <v>3512</v>
      </c>
      <c r="WWE1" t="s">
        <v>3513</v>
      </c>
      <c r="WWF1" t="s">
        <v>3514</v>
      </c>
      <c r="WWG1" t="s">
        <v>3507</v>
      </c>
      <c r="WWH1" t="s">
        <v>3508</v>
      </c>
      <c r="WWI1" t="s">
        <v>3509</v>
      </c>
      <c r="WWJ1" t="s">
        <v>3510</v>
      </c>
      <c r="WWK1" t="s">
        <v>3511</v>
      </c>
      <c r="WWL1" t="s">
        <v>3512</v>
      </c>
      <c r="WWM1" t="s">
        <v>3513</v>
      </c>
      <c r="WWN1" t="s">
        <v>3514</v>
      </c>
      <c r="WWO1" t="s">
        <v>3507</v>
      </c>
      <c r="WWP1" t="s">
        <v>3508</v>
      </c>
      <c r="WWQ1" t="s">
        <v>3509</v>
      </c>
      <c r="WWR1" t="s">
        <v>3510</v>
      </c>
      <c r="WWS1" t="s">
        <v>3511</v>
      </c>
      <c r="WWT1" t="s">
        <v>3512</v>
      </c>
      <c r="WWU1" t="s">
        <v>3513</v>
      </c>
      <c r="WWV1" t="s">
        <v>3514</v>
      </c>
      <c r="WWW1" t="s">
        <v>3507</v>
      </c>
      <c r="WWX1" t="s">
        <v>3508</v>
      </c>
      <c r="WWY1" t="s">
        <v>3509</v>
      </c>
      <c r="WWZ1" t="s">
        <v>3510</v>
      </c>
      <c r="WXA1" t="s">
        <v>3511</v>
      </c>
      <c r="WXB1" t="s">
        <v>3512</v>
      </c>
      <c r="WXC1" t="s">
        <v>3513</v>
      </c>
      <c r="WXD1" t="s">
        <v>3514</v>
      </c>
      <c r="WXE1" t="s">
        <v>3507</v>
      </c>
      <c r="WXF1" t="s">
        <v>3508</v>
      </c>
      <c r="WXG1" t="s">
        <v>3509</v>
      </c>
      <c r="WXH1" t="s">
        <v>3510</v>
      </c>
      <c r="WXI1" t="s">
        <v>3511</v>
      </c>
      <c r="WXJ1" t="s">
        <v>3512</v>
      </c>
      <c r="WXK1" t="s">
        <v>3513</v>
      </c>
      <c r="WXL1" t="s">
        <v>3514</v>
      </c>
      <c r="WXM1" t="s">
        <v>3507</v>
      </c>
      <c r="WXN1" t="s">
        <v>3508</v>
      </c>
      <c r="WXO1" t="s">
        <v>3509</v>
      </c>
      <c r="WXP1" t="s">
        <v>3510</v>
      </c>
      <c r="WXQ1" t="s">
        <v>3511</v>
      </c>
      <c r="WXR1" t="s">
        <v>3512</v>
      </c>
      <c r="WXS1" t="s">
        <v>3513</v>
      </c>
      <c r="WXT1" t="s">
        <v>3514</v>
      </c>
      <c r="WXU1" t="s">
        <v>3507</v>
      </c>
      <c r="WXV1" t="s">
        <v>3508</v>
      </c>
      <c r="WXW1" t="s">
        <v>3509</v>
      </c>
      <c r="WXX1" t="s">
        <v>3510</v>
      </c>
      <c r="WXY1" t="s">
        <v>3511</v>
      </c>
      <c r="WXZ1" t="s">
        <v>3512</v>
      </c>
      <c r="WYA1" t="s">
        <v>3513</v>
      </c>
      <c r="WYB1" t="s">
        <v>3514</v>
      </c>
      <c r="WYC1" t="s">
        <v>3507</v>
      </c>
      <c r="WYD1" t="s">
        <v>3508</v>
      </c>
      <c r="WYE1" t="s">
        <v>3509</v>
      </c>
      <c r="WYF1" t="s">
        <v>3510</v>
      </c>
      <c r="WYG1" t="s">
        <v>3511</v>
      </c>
      <c r="WYH1" t="s">
        <v>3512</v>
      </c>
      <c r="WYI1" t="s">
        <v>3513</v>
      </c>
      <c r="WYJ1" t="s">
        <v>3514</v>
      </c>
      <c r="WYK1" t="s">
        <v>3507</v>
      </c>
      <c r="WYL1" t="s">
        <v>3508</v>
      </c>
      <c r="WYM1" t="s">
        <v>3509</v>
      </c>
      <c r="WYN1" t="s">
        <v>3510</v>
      </c>
      <c r="WYO1" t="s">
        <v>3511</v>
      </c>
      <c r="WYP1" t="s">
        <v>3512</v>
      </c>
      <c r="WYQ1" t="s">
        <v>3513</v>
      </c>
      <c r="WYR1" t="s">
        <v>3514</v>
      </c>
      <c r="WYS1" t="s">
        <v>3507</v>
      </c>
      <c r="WYT1" t="s">
        <v>3508</v>
      </c>
      <c r="WYU1" t="s">
        <v>3509</v>
      </c>
      <c r="WYV1" t="s">
        <v>3510</v>
      </c>
      <c r="WYW1" t="s">
        <v>3511</v>
      </c>
      <c r="WYX1" t="s">
        <v>3512</v>
      </c>
      <c r="WYY1" t="s">
        <v>3513</v>
      </c>
      <c r="WYZ1" t="s">
        <v>3514</v>
      </c>
      <c r="WZA1" t="s">
        <v>3507</v>
      </c>
      <c r="WZB1" t="s">
        <v>3508</v>
      </c>
      <c r="WZC1" t="s">
        <v>3509</v>
      </c>
      <c r="WZD1" t="s">
        <v>3510</v>
      </c>
      <c r="WZE1" t="s">
        <v>3511</v>
      </c>
      <c r="WZF1" t="s">
        <v>3512</v>
      </c>
      <c r="WZG1" t="s">
        <v>3513</v>
      </c>
      <c r="WZH1" t="s">
        <v>3514</v>
      </c>
      <c r="WZI1" t="s">
        <v>3507</v>
      </c>
      <c r="WZJ1" t="s">
        <v>3508</v>
      </c>
      <c r="WZK1" t="s">
        <v>3509</v>
      </c>
      <c r="WZL1" t="s">
        <v>3510</v>
      </c>
      <c r="WZM1" t="s">
        <v>3511</v>
      </c>
      <c r="WZN1" t="s">
        <v>3512</v>
      </c>
      <c r="WZO1" t="s">
        <v>3513</v>
      </c>
      <c r="WZP1" t="s">
        <v>3514</v>
      </c>
      <c r="WZQ1" t="s">
        <v>3507</v>
      </c>
      <c r="WZR1" t="s">
        <v>3508</v>
      </c>
      <c r="WZS1" t="s">
        <v>3509</v>
      </c>
      <c r="WZT1" t="s">
        <v>3510</v>
      </c>
      <c r="WZU1" t="s">
        <v>3511</v>
      </c>
      <c r="WZV1" t="s">
        <v>3512</v>
      </c>
      <c r="WZW1" t="s">
        <v>3513</v>
      </c>
      <c r="WZX1" t="s">
        <v>3514</v>
      </c>
      <c r="WZY1" t="s">
        <v>3507</v>
      </c>
      <c r="WZZ1" t="s">
        <v>3508</v>
      </c>
      <c r="XAA1" t="s">
        <v>3509</v>
      </c>
      <c r="XAB1" t="s">
        <v>3510</v>
      </c>
      <c r="XAC1" t="s">
        <v>3511</v>
      </c>
      <c r="XAD1" t="s">
        <v>3512</v>
      </c>
      <c r="XAE1" t="s">
        <v>3513</v>
      </c>
      <c r="XAF1" t="s">
        <v>3514</v>
      </c>
      <c r="XAG1" t="s">
        <v>3507</v>
      </c>
      <c r="XAH1" t="s">
        <v>3508</v>
      </c>
      <c r="XAI1" t="s">
        <v>3509</v>
      </c>
      <c r="XAJ1" t="s">
        <v>3510</v>
      </c>
      <c r="XAK1" t="s">
        <v>3511</v>
      </c>
      <c r="XAL1" t="s">
        <v>3512</v>
      </c>
      <c r="XAM1" t="s">
        <v>3513</v>
      </c>
      <c r="XAN1" t="s">
        <v>3514</v>
      </c>
      <c r="XAO1" t="s">
        <v>3507</v>
      </c>
      <c r="XAP1" t="s">
        <v>3508</v>
      </c>
      <c r="XAQ1" t="s">
        <v>3509</v>
      </c>
      <c r="XAR1" t="s">
        <v>3510</v>
      </c>
      <c r="XAS1" t="s">
        <v>3511</v>
      </c>
      <c r="XAT1" t="s">
        <v>3512</v>
      </c>
      <c r="XAU1" t="s">
        <v>3513</v>
      </c>
      <c r="XAV1" t="s">
        <v>3514</v>
      </c>
      <c r="XAW1" t="s">
        <v>3507</v>
      </c>
      <c r="XAX1" t="s">
        <v>3508</v>
      </c>
      <c r="XAY1" t="s">
        <v>3509</v>
      </c>
      <c r="XAZ1" t="s">
        <v>3510</v>
      </c>
      <c r="XBA1" t="s">
        <v>3511</v>
      </c>
      <c r="XBB1" t="s">
        <v>3512</v>
      </c>
      <c r="XBC1" t="s">
        <v>3513</v>
      </c>
      <c r="XBD1" t="s">
        <v>3514</v>
      </c>
      <c r="XBE1" t="s">
        <v>3507</v>
      </c>
      <c r="XBF1" t="s">
        <v>3508</v>
      </c>
      <c r="XBG1" t="s">
        <v>3509</v>
      </c>
      <c r="XBH1" t="s">
        <v>3510</v>
      </c>
      <c r="XBI1" t="s">
        <v>3511</v>
      </c>
      <c r="XBJ1" t="s">
        <v>3512</v>
      </c>
      <c r="XBK1" t="s">
        <v>3513</v>
      </c>
      <c r="XBL1" t="s">
        <v>3514</v>
      </c>
      <c r="XBM1" t="s">
        <v>3507</v>
      </c>
      <c r="XBN1" t="s">
        <v>3508</v>
      </c>
      <c r="XBO1" t="s">
        <v>3509</v>
      </c>
      <c r="XBP1" t="s">
        <v>3510</v>
      </c>
      <c r="XBQ1" t="s">
        <v>3511</v>
      </c>
      <c r="XBR1" t="s">
        <v>3512</v>
      </c>
      <c r="XBS1" t="s">
        <v>3513</v>
      </c>
      <c r="XBT1" t="s">
        <v>3514</v>
      </c>
      <c r="XBU1" t="s">
        <v>3507</v>
      </c>
      <c r="XBV1" t="s">
        <v>3508</v>
      </c>
      <c r="XBW1" t="s">
        <v>3509</v>
      </c>
      <c r="XBX1" t="s">
        <v>3510</v>
      </c>
      <c r="XBY1" t="s">
        <v>3511</v>
      </c>
      <c r="XBZ1" t="s">
        <v>3512</v>
      </c>
      <c r="XCA1" t="s">
        <v>3513</v>
      </c>
      <c r="XCB1" t="s">
        <v>3514</v>
      </c>
      <c r="XCC1" t="s">
        <v>3507</v>
      </c>
      <c r="XCD1" t="s">
        <v>3508</v>
      </c>
      <c r="XCE1" t="s">
        <v>3509</v>
      </c>
      <c r="XCF1" t="s">
        <v>3510</v>
      </c>
      <c r="XCG1" t="s">
        <v>3511</v>
      </c>
      <c r="XCH1" t="s">
        <v>3512</v>
      </c>
      <c r="XCI1" t="s">
        <v>3513</v>
      </c>
      <c r="XCJ1" t="s">
        <v>3514</v>
      </c>
      <c r="XCK1" t="s">
        <v>3507</v>
      </c>
      <c r="XCL1" t="s">
        <v>3508</v>
      </c>
      <c r="XCM1" t="s">
        <v>3509</v>
      </c>
      <c r="XCN1" t="s">
        <v>3510</v>
      </c>
      <c r="XCO1" t="s">
        <v>3511</v>
      </c>
      <c r="XCP1" t="s">
        <v>3512</v>
      </c>
      <c r="XCQ1" t="s">
        <v>3513</v>
      </c>
      <c r="XCR1" t="s">
        <v>3514</v>
      </c>
      <c r="XCS1" t="s">
        <v>3507</v>
      </c>
      <c r="XCT1" t="s">
        <v>3508</v>
      </c>
      <c r="XCU1" t="s">
        <v>3509</v>
      </c>
      <c r="XCV1" t="s">
        <v>3510</v>
      </c>
      <c r="XCW1" t="s">
        <v>3511</v>
      </c>
      <c r="XCX1" t="s">
        <v>3512</v>
      </c>
      <c r="XCY1" t="s">
        <v>3513</v>
      </c>
      <c r="XCZ1" t="s">
        <v>3514</v>
      </c>
      <c r="XDA1" t="s">
        <v>3507</v>
      </c>
      <c r="XDB1" t="s">
        <v>3508</v>
      </c>
      <c r="XDC1" t="s">
        <v>3509</v>
      </c>
      <c r="XDD1" t="s">
        <v>3510</v>
      </c>
      <c r="XDE1" t="s">
        <v>3511</v>
      </c>
      <c r="XDF1" t="s">
        <v>3512</v>
      </c>
      <c r="XDG1" t="s">
        <v>3513</v>
      </c>
      <c r="XDH1" t="s">
        <v>3514</v>
      </c>
      <c r="XDI1" t="s">
        <v>3507</v>
      </c>
      <c r="XDJ1" t="s">
        <v>3508</v>
      </c>
      <c r="XDK1" t="s">
        <v>3509</v>
      </c>
      <c r="XDL1" t="s">
        <v>3510</v>
      </c>
      <c r="XDM1" t="s">
        <v>3511</v>
      </c>
      <c r="XDN1" t="s">
        <v>3512</v>
      </c>
      <c r="XDO1" t="s">
        <v>3513</v>
      </c>
      <c r="XDP1" t="s">
        <v>3514</v>
      </c>
      <c r="XDQ1" t="s">
        <v>3507</v>
      </c>
      <c r="XDR1" t="s">
        <v>3508</v>
      </c>
      <c r="XDS1" t="s">
        <v>3509</v>
      </c>
      <c r="XDT1" t="s">
        <v>3510</v>
      </c>
      <c r="XDU1" t="s">
        <v>3511</v>
      </c>
      <c r="XDV1" t="s">
        <v>3512</v>
      </c>
      <c r="XDW1" t="s">
        <v>3513</v>
      </c>
      <c r="XDX1" t="s">
        <v>3514</v>
      </c>
      <c r="XDY1" t="s">
        <v>3507</v>
      </c>
      <c r="XDZ1" t="s">
        <v>3508</v>
      </c>
      <c r="XEA1" t="s">
        <v>3509</v>
      </c>
      <c r="XEB1" t="s">
        <v>3510</v>
      </c>
      <c r="XEC1" t="s">
        <v>3511</v>
      </c>
      <c r="XED1" t="s">
        <v>3512</v>
      </c>
      <c r="XEE1" t="s">
        <v>3513</v>
      </c>
      <c r="XEF1" t="s">
        <v>3514</v>
      </c>
      <c r="XEG1" t="s">
        <v>3507</v>
      </c>
      <c r="XEH1" t="s">
        <v>3508</v>
      </c>
      <c r="XEI1" t="s">
        <v>3509</v>
      </c>
      <c r="XEJ1" t="s">
        <v>3510</v>
      </c>
      <c r="XEK1" t="s">
        <v>3511</v>
      </c>
      <c r="XEL1" t="s">
        <v>3512</v>
      </c>
      <c r="XEM1" t="s">
        <v>3513</v>
      </c>
      <c r="XEN1" t="s">
        <v>3514</v>
      </c>
      <c r="XEO1" t="s">
        <v>3507</v>
      </c>
      <c r="XEP1" t="s">
        <v>3508</v>
      </c>
      <c r="XEQ1" t="s">
        <v>3509</v>
      </c>
      <c r="XER1" t="s">
        <v>3510</v>
      </c>
      <c r="XES1" t="s">
        <v>3511</v>
      </c>
      <c r="XET1" t="s">
        <v>3512</v>
      </c>
      <c r="XEU1" t="s">
        <v>3513</v>
      </c>
      <c r="XEV1" t="s">
        <v>3514</v>
      </c>
      <c r="XEW1" t="s">
        <v>3507</v>
      </c>
      <c r="XEX1" t="s">
        <v>3508</v>
      </c>
      <c r="XEY1" t="s">
        <v>3509</v>
      </c>
      <c r="XEZ1" t="s">
        <v>3510</v>
      </c>
      <c r="XFA1" t="s">
        <v>3511</v>
      </c>
      <c r="XFB1" t="s">
        <v>3512</v>
      </c>
      <c r="XFC1" t="s">
        <v>3513</v>
      </c>
      <c r="XFD1" t="s">
        <v>3514</v>
      </c>
    </row>
    <row r="2" spans="1:16384" x14ac:dyDescent="0.2">
      <c r="A2" t="s">
        <v>0</v>
      </c>
      <c r="B2" t="s">
        <v>1</v>
      </c>
      <c r="D2" t="s">
        <v>2</v>
      </c>
      <c r="E2" t="s">
        <v>3</v>
      </c>
      <c r="F2" t="s">
        <v>4</v>
      </c>
      <c r="H2" t="s">
        <v>5</v>
      </c>
      <c r="I2" t="str">
        <f>_xlfn.XLOOKUP(Table1[[#This Row],[Position/Title]], Pivots!$H$4:$H$86, Pivots!$I$4:$I$86)</f>
        <v>SSI</v>
      </c>
      <c r="J2">
        <f>COUNTIF(LexData2020!D:D, LexData2023!D2)</f>
        <v>0</v>
      </c>
    </row>
    <row r="3" spans="1:16384" x14ac:dyDescent="0.2">
      <c r="A3" t="s">
        <v>6</v>
      </c>
      <c r="B3" t="s">
        <v>7</v>
      </c>
      <c r="D3" t="s">
        <v>8</v>
      </c>
      <c r="E3" t="s">
        <v>9</v>
      </c>
      <c r="F3" t="s">
        <v>4</v>
      </c>
      <c r="H3" t="s">
        <v>5</v>
      </c>
      <c r="I3" t="str">
        <f>_xlfn.XLOOKUP(Table1[[#This Row],[Position/Title]], Pivots!$H$4:$H$86, Pivots!$I$4:$I$86)</f>
        <v>IA</v>
      </c>
      <c r="J3">
        <f>COUNTIF(LexData2020!D:D, LexData2023!D3)</f>
        <v>0</v>
      </c>
    </row>
    <row r="4" spans="1:16384" x14ac:dyDescent="0.2">
      <c r="A4" t="s">
        <v>10</v>
      </c>
      <c r="B4" t="s">
        <v>11</v>
      </c>
      <c r="E4" t="s">
        <v>12</v>
      </c>
      <c r="H4" t="s">
        <v>13</v>
      </c>
      <c r="I4" t="str">
        <f>_xlfn.XLOOKUP(Table1[[#This Row],[Position/Title]], Pivots!$H$4:$H$86, Pivots!$I$4:$I$86)</f>
        <v>Math Specialist LTS</v>
      </c>
      <c r="J4">
        <f>COUNTIF(LexData2020!D:D, LexData2023!D4)</f>
        <v>0</v>
      </c>
    </row>
    <row r="5" spans="1:16384" x14ac:dyDescent="0.2">
      <c r="A5" t="s">
        <v>14</v>
      </c>
      <c r="B5" t="s">
        <v>15</v>
      </c>
      <c r="D5" t="s">
        <v>16</v>
      </c>
      <c r="E5" t="s">
        <v>17</v>
      </c>
      <c r="F5" t="s">
        <v>4</v>
      </c>
      <c r="H5" t="s">
        <v>5</v>
      </c>
      <c r="I5" t="str">
        <f>_xlfn.XLOOKUP(Table1[[#This Row],[Position/Title]], Pivots!$H$4:$H$86, Pivots!$I$4:$I$86)</f>
        <v>Teacher</v>
      </c>
      <c r="J5">
        <f>COUNTIF(LexData2020!D:D, LexData2023!D5)</f>
        <v>0</v>
      </c>
    </row>
    <row r="6" spans="1:16384" x14ac:dyDescent="0.2">
      <c r="A6" t="s">
        <v>18</v>
      </c>
      <c r="B6" t="s">
        <v>19</v>
      </c>
      <c r="D6" t="s">
        <v>20</v>
      </c>
      <c r="E6" t="s">
        <v>17</v>
      </c>
      <c r="F6" t="s">
        <v>4</v>
      </c>
      <c r="H6" t="s">
        <v>21</v>
      </c>
      <c r="I6" t="str">
        <f>_xlfn.XLOOKUP(Table1[[#This Row],[Position/Title]], Pivots!$H$4:$H$86, Pivots!$I$4:$I$86)</f>
        <v>Teacher</v>
      </c>
      <c r="J6">
        <f>COUNTIF(LexData2020!D:D, LexData2023!D6)</f>
        <v>0</v>
      </c>
    </row>
    <row r="7" spans="1:16384" x14ac:dyDescent="0.2">
      <c r="A7" t="s">
        <v>22</v>
      </c>
      <c r="B7" t="s">
        <v>23</v>
      </c>
      <c r="D7" t="s">
        <v>24</v>
      </c>
      <c r="E7" t="s">
        <v>25</v>
      </c>
      <c r="F7" t="s">
        <v>4</v>
      </c>
      <c r="H7" t="s">
        <v>26</v>
      </c>
      <c r="I7" t="str">
        <f>_xlfn.XLOOKUP(Table1[[#This Row],[Position/Title]], Pivots!$H$4:$H$86, Pivots!$I$4:$I$86)</f>
        <v>SLP</v>
      </c>
      <c r="J7">
        <f>COUNTIF(LexData2020!D:D, LexData2023!D7)</f>
        <v>0</v>
      </c>
    </row>
    <row r="8" spans="1:16384" x14ac:dyDescent="0.2">
      <c r="A8" t="s">
        <v>27</v>
      </c>
      <c r="B8" t="s">
        <v>28</v>
      </c>
      <c r="D8" t="s">
        <v>29</v>
      </c>
      <c r="E8" t="s">
        <v>17</v>
      </c>
      <c r="F8" t="s">
        <v>4</v>
      </c>
      <c r="H8" t="s">
        <v>30</v>
      </c>
      <c r="I8" t="str">
        <f>_xlfn.XLOOKUP(Table1[[#This Row],[Position/Title]], Pivots!$H$4:$H$86, Pivots!$I$4:$I$86)</f>
        <v>Teacher</v>
      </c>
      <c r="J8">
        <f>COUNTIF(LexData2020!D:D, LexData2023!D8)</f>
        <v>0</v>
      </c>
    </row>
    <row r="9" spans="1:16384" x14ac:dyDescent="0.2">
      <c r="A9" t="s">
        <v>31</v>
      </c>
      <c r="B9" t="s">
        <v>32</v>
      </c>
      <c r="D9" t="s">
        <v>33</v>
      </c>
      <c r="E9" t="s">
        <v>9</v>
      </c>
      <c r="F9" t="s">
        <v>4</v>
      </c>
      <c r="H9" t="s">
        <v>26</v>
      </c>
      <c r="I9" t="str">
        <f>_xlfn.XLOOKUP(Table1[[#This Row],[Position/Title]], Pivots!$H$4:$H$86, Pivots!$I$4:$I$86)</f>
        <v>IA</v>
      </c>
      <c r="J9">
        <f>COUNTIF(LexData2020!D:D, LexData2023!D9)</f>
        <v>0</v>
      </c>
    </row>
    <row r="10" spans="1:16384" x14ac:dyDescent="0.2">
      <c r="A10" t="s">
        <v>34</v>
      </c>
      <c r="B10" t="s">
        <v>35</v>
      </c>
      <c r="D10" t="s">
        <v>36</v>
      </c>
      <c r="E10" t="s">
        <v>37</v>
      </c>
      <c r="F10" t="s">
        <v>4</v>
      </c>
      <c r="H10" t="s">
        <v>38</v>
      </c>
      <c r="I10" t="str">
        <f>_xlfn.XLOOKUP(Table1[[#This Row],[Position/Title]], Pivots!$H$4:$H$86, Pivots!$I$4:$I$86)</f>
        <v>SIA</v>
      </c>
      <c r="J10">
        <f>COUNTIF(LexData2020!D:D, LexData2023!D10)</f>
        <v>0</v>
      </c>
    </row>
    <row r="11" spans="1:16384" x14ac:dyDescent="0.2">
      <c r="A11" t="s">
        <v>39</v>
      </c>
      <c r="B11" t="s">
        <v>40</v>
      </c>
      <c r="D11" t="s">
        <v>41</v>
      </c>
      <c r="E11" t="s">
        <v>3</v>
      </c>
      <c r="F11" t="s">
        <v>4</v>
      </c>
      <c r="H11" t="s">
        <v>5</v>
      </c>
      <c r="I11" t="str">
        <f>_xlfn.XLOOKUP(Table1[[#This Row],[Position/Title]], Pivots!$H$4:$H$86, Pivots!$I$4:$I$86)</f>
        <v>SSI</v>
      </c>
      <c r="J11">
        <f>COUNTIF(LexData2020!D:D, LexData2023!D11)</f>
        <v>0</v>
      </c>
    </row>
    <row r="12" spans="1:16384" x14ac:dyDescent="0.2">
      <c r="A12" t="s">
        <v>42</v>
      </c>
      <c r="B12" t="s">
        <v>43</v>
      </c>
      <c r="D12" t="s">
        <v>44</v>
      </c>
      <c r="E12" t="s">
        <v>45</v>
      </c>
      <c r="F12" t="s">
        <v>46</v>
      </c>
      <c r="H12" t="s">
        <v>47</v>
      </c>
      <c r="I12" t="str">
        <f>_xlfn.XLOOKUP(Table1[[#This Row],[Position/Title]], Pivots!$H$4:$H$86, Pivots!$I$4:$I$86)</f>
        <v>Administrative Assistant</v>
      </c>
      <c r="J12">
        <f>COUNTIF(LexData2020!D:D, LexData2023!D12)</f>
        <v>0</v>
      </c>
    </row>
    <row r="13" spans="1:16384" x14ac:dyDescent="0.2">
      <c r="A13" t="s">
        <v>48</v>
      </c>
      <c r="B13" t="s">
        <v>49</v>
      </c>
      <c r="D13" t="s">
        <v>50</v>
      </c>
      <c r="E13" t="s">
        <v>51</v>
      </c>
      <c r="F13" t="s">
        <v>4</v>
      </c>
      <c r="H13" t="s">
        <v>52</v>
      </c>
      <c r="I13" t="str">
        <f>_xlfn.XLOOKUP(Table1[[#This Row],[Position/Title]], Pivots!$H$4:$H$86, Pivots!$I$4:$I$86)</f>
        <v>Behavior Specialist</v>
      </c>
      <c r="J13">
        <f>COUNTIF(LexData2020!D:D, LexData2023!D13)</f>
        <v>0</v>
      </c>
    </row>
    <row r="14" spans="1:16384" x14ac:dyDescent="0.2">
      <c r="A14" t="s">
        <v>53</v>
      </c>
      <c r="B14" t="s">
        <v>54</v>
      </c>
      <c r="D14" t="s">
        <v>55</v>
      </c>
      <c r="E14" t="s">
        <v>9</v>
      </c>
      <c r="F14" t="s">
        <v>4</v>
      </c>
      <c r="H14" t="s">
        <v>38</v>
      </c>
      <c r="I14" t="str">
        <f>_xlfn.XLOOKUP(Table1[[#This Row],[Position/Title]], Pivots!$H$4:$H$86, Pivots!$I$4:$I$86)</f>
        <v>IA</v>
      </c>
      <c r="J14">
        <f>COUNTIF(LexData2020!D:D, LexData2023!D14)</f>
        <v>0</v>
      </c>
    </row>
    <row r="15" spans="1:16384" x14ac:dyDescent="0.2">
      <c r="A15" t="s">
        <v>56</v>
      </c>
      <c r="B15" t="s">
        <v>57</v>
      </c>
      <c r="D15" t="s">
        <v>58</v>
      </c>
      <c r="E15" t="s">
        <v>17</v>
      </c>
      <c r="F15" t="s">
        <v>59</v>
      </c>
      <c r="H15" t="s">
        <v>60</v>
      </c>
      <c r="I15" t="str">
        <f>_xlfn.XLOOKUP(Table1[[#This Row],[Position/Title]], Pivots!$H$4:$H$86, Pivots!$I$4:$I$86)</f>
        <v>Teacher</v>
      </c>
      <c r="J15">
        <f>COUNTIF(LexData2020!D:D, LexData2023!D15)</f>
        <v>0</v>
      </c>
    </row>
    <row r="16" spans="1:16384" x14ac:dyDescent="0.2">
      <c r="A16" t="s">
        <v>61</v>
      </c>
      <c r="B16" t="s">
        <v>62</v>
      </c>
      <c r="D16" t="s">
        <v>63</v>
      </c>
      <c r="E16" t="s">
        <v>17</v>
      </c>
      <c r="F16" t="s">
        <v>64</v>
      </c>
      <c r="H16" t="s">
        <v>5</v>
      </c>
      <c r="I16" t="str">
        <f>_xlfn.XLOOKUP(Table1[[#This Row],[Position/Title]], Pivots!$H$4:$H$86, Pivots!$I$4:$I$86)</f>
        <v>Teacher</v>
      </c>
      <c r="J16">
        <f>COUNTIF(LexData2020!D:D, LexData2023!D16)</f>
        <v>0</v>
      </c>
    </row>
    <row r="17" spans="1:10" x14ac:dyDescent="0.2">
      <c r="A17" t="s">
        <v>65</v>
      </c>
      <c r="B17" t="s">
        <v>66</v>
      </c>
      <c r="D17" t="s">
        <v>67</v>
      </c>
      <c r="E17" t="s">
        <v>25</v>
      </c>
      <c r="F17" t="s">
        <v>4</v>
      </c>
      <c r="H17" t="s">
        <v>13</v>
      </c>
      <c r="I17" t="str">
        <f>_xlfn.XLOOKUP(Table1[[#This Row],[Position/Title]], Pivots!$H$4:$H$86, Pivots!$I$4:$I$86)</f>
        <v>SLP</v>
      </c>
      <c r="J17">
        <f>COUNTIF(LexData2020!D:D, LexData2023!D17)</f>
        <v>0</v>
      </c>
    </row>
    <row r="18" spans="1:10" x14ac:dyDescent="0.2">
      <c r="A18" t="s">
        <v>68</v>
      </c>
      <c r="B18" t="s">
        <v>69</v>
      </c>
      <c r="D18" t="s">
        <v>70</v>
      </c>
      <c r="E18" t="s">
        <v>17</v>
      </c>
      <c r="F18" t="s">
        <v>71</v>
      </c>
      <c r="H18" t="s">
        <v>26</v>
      </c>
      <c r="I18" t="str">
        <f>_xlfn.XLOOKUP(Table1[[#This Row],[Position/Title]], Pivots!$H$4:$H$86, Pivots!$I$4:$I$86)</f>
        <v>Teacher</v>
      </c>
      <c r="J18">
        <f>COUNTIF(LexData2020!D:D, LexData2023!D18)</f>
        <v>0</v>
      </c>
    </row>
    <row r="19" spans="1:10" x14ac:dyDescent="0.2">
      <c r="A19" t="s">
        <v>72</v>
      </c>
      <c r="B19" t="s">
        <v>73</v>
      </c>
      <c r="D19" t="s">
        <v>74</v>
      </c>
      <c r="E19" t="s">
        <v>75</v>
      </c>
      <c r="F19" t="s">
        <v>76</v>
      </c>
      <c r="H19" t="s">
        <v>47</v>
      </c>
      <c r="I19" t="str">
        <f>_xlfn.XLOOKUP(Table1[[#This Row],[Position/Title]], Pivots!$H$4:$H$86, Pivots!$I$4:$I$86)</f>
        <v>Health</v>
      </c>
      <c r="J19">
        <f>COUNTIF(LexData2020!D:D, LexData2023!D19)</f>
        <v>0</v>
      </c>
    </row>
    <row r="20" spans="1:10" x14ac:dyDescent="0.2">
      <c r="A20" t="s">
        <v>77</v>
      </c>
      <c r="B20" t="s">
        <v>78</v>
      </c>
      <c r="D20" t="s">
        <v>79</v>
      </c>
      <c r="E20" t="s">
        <v>3</v>
      </c>
      <c r="F20" t="s">
        <v>4</v>
      </c>
      <c r="H20" t="s">
        <v>80</v>
      </c>
      <c r="I20" t="str">
        <f>_xlfn.XLOOKUP(Table1[[#This Row],[Position/Title]], Pivots!$H$4:$H$86, Pivots!$I$4:$I$86)</f>
        <v>SSI</v>
      </c>
      <c r="J20">
        <f>COUNTIF(LexData2020!D:D, LexData2023!D20)</f>
        <v>0</v>
      </c>
    </row>
    <row r="21" spans="1:10" x14ac:dyDescent="0.2">
      <c r="A21" t="s">
        <v>81</v>
      </c>
      <c r="B21" t="s">
        <v>82</v>
      </c>
      <c r="D21" t="s">
        <v>83</v>
      </c>
      <c r="E21" t="s">
        <v>84</v>
      </c>
      <c r="F21" t="s">
        <v>85</v>
      </c>
      <c r="H21" t="s">
        <v>60</v>
      </c>
      <c r="I21" t="str">
        <f>_xlfn.XLOOKUP(Table1[[#This Row],[Position/Title]], Pivots!$H$4:$H$86, Pivots!$I$4:$I$86)</f>
        <v>Social Worker</v>
      </c>
      <c r="J21">
        <f>COUNTIF(LexData2020!D:D, LexData2023!D21)</f>
        <v>0</v>
      </c>
    </row>
    <row r="22" spans="1:10" x14ac:dyDescent="0.2">
      <c r="A22" t="s">
        <v>86</v>
      </c>
      <c r="B22" t="s">
        <v>87</v>
      </c>
      <c r="D22" t="s">
        <v>88</v>
      </c>
      <c r="E22" t="s">
        <v>9</v>
      </c>
      <c r="F22" t="s">
        <v>4</v>
      </c>
      <c r="H22" t="s">
        <v>89</v>
      </c>
      <c r="I22" t="str">
        <f>_xlfn.XLOOKUP(Table1[[#This Row],[Position/Title]], Pivots!$H$4:$H$86, Pivots!$I$4:$I$86)</f>
        <v>IA</v>
      </c>
      <c r="J22">
        <f>COUNTIF(LexData2020!D:D, LexData2023!D22)</f>
        <v>0</v>
      </c>
    </row>
    <row r="23" spans="1:10" x14ac:dyDescent="0.2">
      <c r="A23" t="s">
        <v>90</v>
      </c>
      <c r="B23" t="s">
        <v>91</v>
      </c>
      <c r="D23" t="s">
        <v>92</v>
      </c>
      <c r="E23" t="s">
        <v>9</v>
      </c>
      <c r="F23" t="s">
        <v>4</v>
      </c>
      <c r="H23" t="s">
        <v>26</v>
      </c>
      <c r="I23" t="str">
        <f>_xlfn.XLOOKUP(Table1[[#This Row],[Position/Title]], Pivots!$H$4:$H$86, Pivots!$I$4:$I$86)</f>
        <v>IA</v>
      </c>
      <c r="J23">
        <f>COUNTIF(LexData2020!D:D, LexData2023!D23)</f>
        <v>0</v>
      </c>
    </row>
    <row r="24" spans="1:10" x14ac:dyDescent="0.2">
      <c r="A24" t="s">
        <v>93</v>
      </c>
      <c r="B24" t="s">
        <v>94</v>
      </c>
      <c r="D24" t="s">
        <v>95</v>
      </c>
      <c r="E24" t="s">
        <v>17</v>
      </c>
      <c r="F24" t="s">
        <v>96</v>
      </c>
      <c r="H24" t="s">
        <v>30</v>
      </c>
      <c r="I24" t="str">
        <f>_xlfn.XLOOKUP(Table1[[#This Row],[Position/Title]], Pivots!$H$4:$H$86, Pivots!$I$4:$I$86)</f>
        <v>Teacher</v>
      </c>
      <c r="J24">
        <f>COUNTIF(LexData2020!D:D, LexData2023!D24)</f>
        <v>0</v>
      </c>
    </row>
    <row r="25" spans="1:10" x14ac:dyDescent="0.2">
      <c r="A25" t="s">
        <v>97</v>
      </c>
      <c r="B25" t="s">
        <v>98</v>
      </c>
      <c r="D25" t="s">
        <v>99</v>
      </c>
      <c r="E25" t="s">
        <v>3</v>
      </c>
      <c r="F25" t="s">
        <v>4</v>
      </c>
      <c r="H25" t="s">
        <v>52</v>
      </c>
      <c r="I25" t="str">
        <f>_xlfn.XLOOKUP(Table1[[#This Row],[Position/Title]], Pivots!$H$4:$H$86, Pivots!$I$4:$I$86)</f>
        <v>SSI</v>
      </c>
      <c r="J25">
        <f>COUNTIF(LexData2020!D:D, LexData2023!D25)</f>
        <v>0</v>
      </c>
    </row>
    <row r="26" spans="1:10" x14ac:dyDescent="0.2">
      <c r="A26" t="s">
        <v>100</v>
      </c>
      <c r="B26" t="s">
        <v>101</v>
      </c>
      <c r="E26" t="s">
        <v>102</v>
      </c>
      <c r="H26" t="s">
        <v>38</v>
      </c>
      <c r="I26" t="str">
        <f>_xlfn.XLOOKUP(Table1[[#This Row],[Position/Title]], Pivots!$H$4:$H$86, Pivots!$I$4:$I$86)</f>
        <v>KA</v>
      </c>
      <c r="J26">
        <f>COUNTIF(LexData2020!D:D, LexData2023!D26)</f>
        <v>0</v>
      </c>
    </row>
    <row r="27" spans="1:10" x14ac:dyDescent="0.2">
      <c r="A27" t="s">
        <v>103</v>
      </c>
      <c r="B27" t="s">
        <v>104</v>
      </c>
      <c r="D27" t="s">
        <v>105</v>
      </c>
      <c r="E27" t="s">
        <v>17</v>
      </c>
      <c r="F27" t="s">
        <v>106</v>
      </c>
      <c r="H27" t="s">
        <v>47</v>
      </c>
      <c r="I27" t="str">
        <f>_xlfn.XLOOKUP(Table1[[#This Row],[Position/Title]], Pivots!$H$4:$H$86, Pivots!$I$4:$I$86)</f>
        <v>Teacher</v>
      </c>
      <c r="J27">
        <f>COUNTIF(LexData2020!D:D, LexData2023!D27)</f>
        <v>0</v>
      </c>
    </row>
    <row r="28" spans="1:10" x14ac:dyDescent="0.2">
      <c r="A28" t="s">
        <v>107</v>
      </c>
      <c r="B28" t="s">
        <v>108</v>
      </c>
      <c r="D28" t="s">
        <v>109</v>
      </c>
      <c r="E28" t="s">
        <v>110</v>
      </c>
      <c r="F28" t="s">
        <v>46</v>
      </c>
      <c r="H28" t="s">
        <v>30</v>
      </c>
      <c r="I28" t="str">
        <f>_xlfn.XLOOKUP(Table1[[#This Row],[Position/Title]], Pivots!$H$4:$H$86, Pivots!$I$4:$I$86)</f>
        <v>SSP</v>
      </c>
      <c r="J28">
        <f>COUNTIF(LexData2020!D:D, LexData2023!D28)</f>
        <v>0</v>
      </c>
    </row>
    <row r="29" spans="1:10" x14ac:dyDescent="0.2">
      <c r="A29" t="s">
        <v>111</v>
      </c>
      <c r="B29" t="s">
        <v>112</v>
      </c>
      <c r="D29" t="s">
        <v>113</v>
      </c>
      <c r="E29" t="s">
        <v>114</v>
      </c>
      <c r="F29" t="s">
        <v>115</v>
      </c>
      <c r="H29" t="s">
        <v>13</v>
      </c>
      <c r="I29" t="str">
        <f>_xlfn.XLOOKUP(Table1[[#This Row],[Position/Title]], Pivots!$H$4:$H$86, Pivots!$I$4:$I$86)</f>
        <v>Field Technician</v>
      </c>
      <c r="J29">
        <f>COUNTIF(LexData2020!D:D, LexData2023!D29)</f>
        <v>0</v>
      </c>
    </row>
    <row r="30" spans="1:10" x14ac:dyDescent="0.2">
      <c r="A30" t="s">
        <v>116</v>
      </c>
      <c r="B30" t="s">
        <v>117</v>
      </c>
      <c r="D30" t="s">
        <v>118</v>
      </c>
      <c r="E30" t="s">
        <v>119</v>
      </c>
      <c r="F30" t="s">
        <v>120</v>
      </c>
      <c r="H30" t="s">
        <v>47</v>
      </c>
      <c r="I30" t="str">
        <f>_xlfn.XLOOKUP(Table1[[#This Row],[Position/Title]], Pivots!$H$4:$H$86, Pivots!$I$4:$I$86)</f>
        <v>Custodian</v>
      </c>
      <c r="J30">
        <f>COUNTIF(LexData2020!D:D, LexData2023!D30)</f>
        <v>0</v>
      </c>
    </row>
    <row r="31" spans="1:10" x14ac:dyDescent="0.2">
      <c r="A31" t="s">
        <v>121</v>
      </c>
      <c r="B31" t="s">
        <v>122</v>
      </c>
      <c r="E31" t="s">
        <v>17</v>
      </c>
      <c r="F31" t="s">
        <v>71</v>
      </c>
      <c r="H31" t="s">
        <v>89</v>
      </c>
      <c r="I31" t="str">
        <f>_xlfn.XLOOKUP(Table1[[#This Row],[Position/Title]], Pivots!$H$4:$H$86, Pivots!$I$4:$I$86)</f>
        <v>Teacher</v>
      </c>
      <c r="J31">
        <f>COUNTIF(LexData2020!D:D, LexData2023!D31)</f>
        <v>0</v>
      </c>
    </row>
    <row r="32" spans="1:10" x14ac:dyDescent="0.2">
      <c r="A32" t="s">
        <v>123</v>
      </c>
      <c r="B32" t="s">
        <v>124</v>
      </c>
      <c r="D32" t="s">
        <v>125</v>
      </c>
      <c r="E32" t="s">
        <v>17</v>
      </c>
      <c r="F32" t="s">
        <v>126</v>
      </c>
      <c r="H32" t="s">
        <v>26</v>
      </c>
      <c r="I32" t="str">
        <f>_xlfn.XLOOKUP(Table1[[#This Row],[Position/Title]], Pivots!$H$4:$H$86, Pivots!$I$4:$I$86)</f>
        <v>Teacher</v>
      </c>
      <c r="J32">
        <f>COUNTIF(LexData2020!D:D, LexData2023!D32)</f>
        <v>0</v>
      </c>
    </row>
    <row r="33" spans="1:10" x14ac:dyDescent="0.2">
      <c r="A33" t="s">
        <v>127</v>
      </c>
      <c r="B33" t="s">
        <v>128</v>
      </c>
      <c r="D33" t="s">
        <v>129</v>
      </c>
      <c r="E33" t="s">
        <v>17</v>
      </c>
      <c r="F33" t="s">
        <v>71</v>
      </c>
      <c r="H33" t="s">
        <v>60</v>
      </c>
      <c r="I33" t="str">
        <f>_xlfn.XLOOKUP(Table1[[#This Row],[Position/Title]], Pivots!$H$4:$H$86, Pivots!$I$4:$I$86)</f>
        <v>Teacher</v>
      </c>
      <c r="J33">
        <f>COUNTIF(LexData2020!D:D, LexData2023!D33)</f>
        <v>0</v>
      </c>
    </row>
    <row r="34" spans="1:10" x14ac:dyDescent="0.2">
      <c r="A34" t="s">
        <v>130</v>
      </c>
      <c r="B34" t="s">
        <v>131</v>
      </c>
      <c r="D34" t="s">
        <v>132</v>
      </c>
      <c r="E34" t="s">
        <v>3</v>
      </c>
      <c r="F34" t="s">
        <v>4</v>
      </c>
      <c r="H34" t="s">
        <v>80</v>
      </c>
      <c r="I34" t="str">
        <f>_xlfn.XLOOKUP(Table1[[#This Row],[Position/Title]], Pivots!$H$4:$H$86, Pivots!$I$4:$I$86)</f>
        <v>SSI</v>
      </c>
      <c r="J34">
        <f>COUNTIF(LexData2020!D:D, LexData2023!D34)</f>
        <v>0</v>
      </c>
    </row>
    <row r="35" spans="1:10" x14ac:dyDescent="0.2">
      <c r="A35" t="s">
        <v>133</v>
      </c>
      <c r="B35" t="s">
        <v>134</v>
      </c>
      <c r="D35" t="s">
        <v>135</v>
      </c>
      <c r="E35" t="s">
        <v>17</v>
      </c>
      <c r="F35" t="s">
        <v>136</v>
      </c>
      <c r="G35" t="s">
        <v>137</v>
      </c>
      <c r="H35" t="s">
        <v>5</v>
      </c>
      <c r="I35" t="str">
        <f>_xlfn.XLOOKUP(Table1[[#This Row],[Position/Title]], Pivots!$H$4:$H$86, Pivots!$I$4:$I$86)</f>
        <v>Teacher</v>
      </c>
      <c r="J35">
        <f>COUNTIF(LexData2020!D:D, LexData2023!D35)</f>
        <v>0</v>
      </c>
    </row>
    <row r="36" spans="1:10" x14ac:dyDescent="0.2">
      <c r="A36" t="s">
        <v>138</v>
      </c>
      <c r="B36" t="s">
        <v>139</v>
      </c>
      <c r="D36" t="s">
        <v>140</v>
      </c>
      <c r="E36" t="s">
        <v>37</v>
      </c>
      <c r="F36" t="s">
        <v>4</v>
      </c>
      <c r="H36" t="s">
        <v>89</v>
      </c>
      <c r="I36" t="str">
        <f>_xlfn.XLOOKUP(Table1[[#This Row],[Position/Title]], Pivots!$H$4:$H$86, Pivots!$I$4:$I$86)</f>
        <v>SIA</v>
      </c>
      <c r="J36">
        <f>COUNTIF(LexData2020!D:D, LexData2023!D36)</f>
        <v>0</v>
      </c>
    </row>
    <row r="37" spans="1:10" x14ac:dyDescent="0.2">
      <c r="A37" t="s">
        <v>141</v>
      </c>
      <c r="B37" t="s">
        <v>142</v>
      </c>
      <c r="D37" t="s">
        <v>143</v>
      </c>
      <c r="E37" t="s">
        <v>17</v>
      </c>
      <c r="F37" t="s">
        <v>59</v>
      </c>
      <c r="H37" t="s">
        <v>60</v>
      </c>
      <c r="I37" t="str">
        <f>_xlfn.XLOOKUP(Table1[[#This Row],[Position/Title]], Pivots!$H$4:$H$86, Pivots!$I$4:$I$86)</f>
        <v>Teacher</v>
      </c>
      <c r="J37">
        <f>COUNTIF(LexData2020!D:D, LexData2023!D37)</f>
        <v>0</v>
      </c>
    </row>
    <row r="38" spans="1:10" x14ac:dyDescent="0.2">
      <c r="A38" t="s">
        <v>144</v>
      </c>
      <c r="B38" t="s">
        <v>145</v>
      </c>
      <c r="D38" t="s">
        <v>146</v>
      </c>
      <c r="E38" t="s">
        <v>9</v>
      </c>
      <c r="F38" t="s">
        <v>4</v>
      </c>
      <c r="H38" t="s">
        <v>21</v>
      </c>
      <c r="I38" t="str">
        <f>_xlfn.XLOOKUP(Table1[[#This Row],[Position/Title]], Pivots!$H$4:$H$86, Pivots!$I$4:$I$86)</f>
        <v>IA</v>
      </c>
      <c r="J38">
        <f>COUNTIF(LexData2020!D:D, LexData2023!D38)</f>
        <v>0</v>
      </c>
    </row>
    <row r="39" spans="1:10" x14ac:dyDescent="0.2">
      <c r="A39" t="s">
        <v>147</v>
      </c>
      <c r="B39" t="s">
        <v>148</v>
      </c>
      <c r="D39" t="s">
        <v>149</v>
      </c>
      <c r="E39" t="s">
        <v>84</v>
      </c>
      <c r="F39" t="s">
        <v>85</v>
      </c>
      <c r="H39" t="s">
        <v>60</v>
      </c>
      <c r="I39" t="str">
        <f>_xlfn.XLOOKUP(Table1[[#This Row],[Position/Title]], Pivots!$H$4:$H$86, Pivots!$I$4:$I$86)</f>
        <v>Social Worker</v>
      </c>
      <c r="J39">
        <f>COUNTIF(LexData2020!D:D, LexData2023!D39)</f>
        <v>0</v>
      </c>
    </row>
    <row r="40" spans="1:10" x14ac:dyDescent="0.2">
      <c r="A40" t="s">
        <v>150</v>
      </c>
      <c r="B40" t="s">
        <v>151</v>
      </c>
      <c r="D40" t="s">
        <v>152</v>
      </c>
      <c r="E40" t="s">
        <v>17</v>
      </c>
      <c r="F40" t="s">
        <v>59</v>
      </c>
      <c r="H40" t="s">
        <v>21</v>
      </c>
      <c r="I40" t="str">
        <f>_xlfn.XLOOKUP(Table1[[#This Row],[Position/Title]], Pivots!$H$4:$H$86, Pivots!$I$4:$I$86)</f>
        <v>Teacher</v>
      </c>
      <c r="J40">
        <f>COUNTIF(LexData2020!D:D, LexData2023!D40)</f>
        <v>0</v>
      </c>
    </row>
    <row r="41" spans="1:10" x14ac:dyDescent="0.2">
      <c r="A41" t="s">
        <v>153</v>
      </c>
      <c r="B41" t="s">
        <v>154</v>
      </c>
      <c r="D41" t="s">
        <v>155</v>
      </c>
      <c r="E41" t="s">
        <v>37</v>
      </c>
      <c r="H41" t="s">
        <v>47</v>
      </c>
      <c r="I41" t="str">
        <f>_xlfn.XLOOKUP(Table1[[#This Row],[Position/Title]], Pivots!$H$4:$H$86, Pivots!$I$4:$I$86)</f>
        <v>SIA</v>
      </c>
      <c r="J41">
        <f>COUNTIF(LexData2020!D:D, LexData2023!D41)</f>
        <v>0</v>
      </c>
    </row>
    <row r="42" spans="1:10" x14ac:dyDescent="0.2">
      <c r="A42" t="s">
        <v>156</v>
      </c>
      <c r="B42" t="s">
        <v>157</v>
      </c>
      <c r="D42" t="s">
        <v>158</v>
      </c>
      <c r="E42" t="s">
        <v>17</v>
      </c>
      <c r="F42" t="s">
        <v>4</v>
      </c>
      <c r="H42" t="s">
        <v>60</v>
      </c>
      <c r="I42" t="str">
        <f>_xlfn.XLOOKUP(Table1[[#This Row],[Position/Title]], Pivots!$H$4:$H$86, Pivots!$I$4:$I$86)</f>
        <v>Teacher</v>
      </c>
      <c r="J42">
        <f>COUNTIF(LexData2020!D:D, LexData2023!D42)</f>
        <v>0</v>
      </c>
    </row>
    <row r="43" spans="1:10" x14ac:dyDescent="0.2">
      <c r="A43" t="s">
        <v>159</v>
      </c>
      <c r="B43" t="s">
        <v>160</v>
      </c>
      <c r="D43" t="s">
        <v>161</v>
      </c>
      <c r="E43" t="s">
        <v>25</v>
      </c>
      <c r="F43" t="s">
        <v>4</v>
      </c>
      <c r="H43" t="s">
        <v>47</v>
      </c>
      <c r="I43" t="str">
        <f>_xlfn.XLOOKUP(Table1[[#This Row],[Position/Title]], Pivots!$H$4:$H$86, Pivots!$I$4:$I$86)</f>
        <v>SLP</v>
      </c>
      <c r="J43">
        <f>COUNTIF(LexData2020!D:D, LexData2023!D43)</f>
        <v>0</v>
      </c>
    </row>
    <row r="44" spans="1:10" x14ac:dyDescent="0.2">
      <c r="A44" t="s">
        <v>162</v>
      </c>
      <c r="B44" t="s">
        <v>163</v>
      </c>
      <c r="D44" t="s">
        <v>164</v>
      </c>
      <c r="E44" t="s">
        <v>17</v>
      </c>
      <c r="F44">
        <v>1</v>
      </c>
      <c r="H44" t="s">
        <v>26</v>
      </c>
      <c r="I44" t="str">
        <f>_xlfn.XLOOKUP(Table1[[#This Row],[Position/Title]], Pivots!$H$4:$H$86, Pivots!$I$4:$I$86)</f>
        <v>Teacher</v>
      </c>
      <c r="J44">
        <f>COUNTIF(LexData2020!D:D, LexData2023!D44)</f>
        <v>0</v>
      </c>
    </row>
    <row r="45" spans="1:10" x14ac:dyDescent="0.2">
      <c r="A45" t="s">
        <v>147</v>
      </c>
      <c r="B45" t="s">
        <v>165</v>
      </c>
      <c r="D45" t="s">
        <v>166</v>
      </c>
      <c r="E45" t="s">
        <v>37</v>
      </c>
      <c r="F45" t="s">
        <v>4</v>
      </c>
      <c r="H45" t="s">
        <v>5</v>
      </c>
      <c r="I45" t="str">
        <f>_xlfn.XLOOKUP(Table1[[#This Row],[Position/Title]], Pivots!$H$4:$H$86, Pivots!$I$4:$I$86)</f>
        <v>SIA</v>
      </c>
      <c r="J45">
        <f>COUNTIF(LexData2020!D:D, LexData2023!D45)</f>
        <v>0</v>
      </c>
    </row>
    <row r="46" spans="1:10" x14ac:dyDescent="0.2">
      <c r="A46" t="s">
        <v>167</v>
      </c>
      <c r="B46" t="s">
        <v>168</v>
      </c>
      <c r="D46" t="s">
        <v>169</v>
      </c>
      <c r="E46" t="s">
        <v>84</v>
      </c>
      <c r="F46" t="s">
        <v>170</v>
      </c>
      <c r="H46" t="s">
        <v>5</v>
      </c>
      <c r="I46" t="str">
        <f>_xlfn.XLOOKUP(Table1[[#This Row],[Position/Title]], Pivots!$H$4:$H$86, Pivots!$I$4:$I$86)</f>
        <v>Social Worker</v>
      </c>
      <c r="J46">
        <f>COUNTIF(LexData2020!D:D, LexData2023!D46)</f>
        <v>0</v>
      </c>
    </row>
    <row r="47" spans="1:10" x14ac:dyDescent="0.2">
      <c r="A47" t="s">
        <v>171</v>
      </c>
      <c r="B47" t="s">
        <v>172</v>
      </c>
      <c r="D47" t="s">
        <v>173</v>
      </c>
      <c r="E47" t="s">
        <v>17</v>
      </c>
      <c r="F47" t="s">
        <v>96</v>
      </c>
      <c r="G47" t="s">
        <v>137</v>
      </c>
      <c r="H47" t="s">
        <v>47</v>
      </c>
      <c r="I47" t="str">
        <f>_xlfn.XLOOKUP(Table1[[#This Row],[Position/Title]], Pivots!$H$4:$H$86, Pivots!$I$4:$I$86)</f>
        <v>Teacher</v>
      </c>
      <c r="J47">
        <f>COUNTIF(LexData2020!D:D, LexData2023!D47)</f>
        <v>0</v>
      </c>
    </row>
    <row r="48" spans="1:10" x14ac:dyDescent="0.2">
      <c r="A48" t="s">
        <v>174</v>
      </c>
      <c r="B48" t="s">
        <v>175</v>
      </c>
      <c r="D48" t="s">
        <v>176</v>
      </c>
      <c r="E48" t="s">
        <v>17</v>
      </c>
      <c r="F48" t="s">
        <v>4</v>
      </c>
      <c r="H48" t="s">
        <v>47</v>
      </c>
      <c r="I48" t="str">
        <f>_xlfn.XLOOKUP(Table1[[#This Row],[Position/Title]], Pivots!$H$4:$H$86, Pivots!$I$4:$I$86)</f>
        <v>Teacher</v>
      </c>
      <c r="J48">
        <f>COUNTIF(LexData2020!D:D, LexData2023!D48)</f>
        <v>0</v>
      </c>
    </row>
    <row r="49" spans="1:10" x14ac:dyDescent="0.2">
      <c r="A49" t="s">
        <v>177</v>
      </c>
      <c r="B49" t="s">
        <v>178</v>
      </c>
      <c r="D49" t="s">
        <v>179</v>
      </c>
      <c r="E49" t="s">
        <v>17</v>
      </c>
      <c r="F49" t="s">
        <v>180</v>
      </c>
      <c r="H49" t="s">
        <v>26</v>
      </c>
      <c r="I49" t="str">
        <f>_xlfn.XLOOKUP(Table1[[#This Row],[Position/Title]], Pivots!$H$4:$H$86, Pivots!$I$4:$I$86)</f>
        <v>Teacher</v>
      </c>
      <c r="J49">
        <f>COUNTIF(LexData2020!D:D, LexData2023!D49)</f>
        <v>0</v>
      </c>
    </row>
    <row r="50" spans="1:10" x14ac:dyDescent="0.2">
      <c r="A50" t="s">
        <v>181</v>
      </c>
      <c r="B50" t="s">
        <v>182</v>
      </c>
      <c r="D50" t="s">
        <v>183</v>
      </c>
      <c r="E50" t="s">
        <v>184</v>
      </c>
      <c r="F50" t="s">
        <v>76</v>
      </c>
      <c r="H50" t="s">
        <v>21</v>
      </c>
      <c r="I50" t="str">
        <f>_xlfn.XLOOKUP(Table1[[#This Row],[Position/Title]], Pivots!$H$4:$H$86, Pivots!$I$4:$I$86)</f>
        <v>Nurse</v>
      </c>
      <c r="J50">
        <f>COUNTIF(LexData2020!D:D, LexData2023!D50)</f>
        <v>0</v>
      </c>
    </row>
    <row r="51" spans="1:10" x14ac:dyDescent="0.2">
      <c r="A51" t="s">
        <v>185</v>
      </c>
      <c r="B51" t="s">
        <v>186</v>
      </c>
      <c r="D51" t="s">
        <v>187</v>
      </c>
      <c r="E51" t="s">
        <v>184</v>
      </c>
      <c r="F51" t="s">
        <v>76</v>
      </c>
      <c r="H51" t="s">
        <v>13</v>
      </c>
      <c r="I51" t="str">
        <f>_xlfn.XLOOKUP(Table1[[#This Row],[Position/Title]], Pivots!$H$4:$H$86, Pivots!$I$4:$I$86)</f>
        <v>Nurse</v>
      </c>
      <c r="J51">
        <f>COUNTIF(LexData2020!D:D, LexData2023!D51)</f>
        <v>0</v>
      </c>
    </row>
    <row r="52" spans="1:10" x14ac:dyDescent="0.2">
      <c r="A52" t="s">
        <v>188</v>
      </c>
      <c r="B52" t="s">
        <v>189</v>
      </c>
      <c r="D52" t="s">
        <v>190</v>
      </c>
      <c r="E52" t="s">
        <v>17</v>
      </c>
      <c r="F52" t="s">
        <v>4</v>
      </c>
      <c r="H52" t="s">
        <v>47</v>
      </c>
      <c r="I52" t="str">
        <f>_xlfn.XLOOKUP(Table1[[#This Row],[Position/Title]], Pivots!$H$4:$H$86, Pivots!$I$4:$I$86)</f>
        <v>Teacher</v>
      </c>
      <c r="J52">
        <f>COUNTIF(LexData2020!D:D, LexData2023!D52)</f>
        <v>0</v>
      </c>
    </row>
    <row r="53" spans="1:10" x14ac:dyDescent="0.2">
      <c r="A53" t="s">
        <v>191</v>
      </c>
      <c r="B53" t="s">
        <v>192</v>
      </c>
      <c r="D53" t="s">
        <v>193</v>
      </c>
      <c r="E53" t="s">
        <v>17</v>
      </c>
      <c r="F53" t="s">
        <v>96</v>
      </c>
      <c r="G53" t="s">
        <v>137</v>
      </c>
      <c r="H53" t="s">
        <v>47</v>
      </c>
      <c r="I53" t="str">
        <f>_xlfn.XLOOKUP(Table1[[#This Row],[Position/Title]], Pivots!$H$4:$H$86, Pivots!$I$4:$I$86)</f>
        <v>Teacher</v>
      </c>
      <c r="J53">
        <f>COUNTIF(LexData2020!D:D, LexData2023!D53)</f>
        <v>1</v>
      </c>
    </row>
    <row r="54" spans="1:10" x14ac:dyDescent="0.2">
      <c r="A54" t="s">
        <v>194</v>
      </c>
      <c r="B54" t="s">
        <v>195</v>
      </c>
      <c r="D54" t="s">
        <v>196</v>
      </c>
      <c r="E54" t="s">
        <v>115</v>
      </c>
      <c r="F54" t="s">
        <v>197</v>
      </c>
      <c r="H54" t="s">
        <v>13</v>
      </c>
      <c r="I54" t="str">
        <f>_xlfn.XLOOKUP(Table1[[#This Row],[Position/Title]], Pivots!$H$4:$H$86, Pivots!$I$4:$I$86)</f>
        <v>Tech</v>
      </c>
      <c r="J54">
        <f>COUNTIF(LexData2020!D:D, LexData2023!D54)</f>
        <v>1</v>
      </c>
    </row>
    <row r="55" spans="1:10" x14ac:dyDescent="0.2">
      <c r="A55" t="s">
        <v>198</v>
      </c>
      <c r="B55" t="s">
        <v>199</v>
      </c>
      <c r="D55" t="s">
        <v>200</v>
      </c>
      <c r="G55" t="s">
        <v>137</v>
      </c>
      <c r="H55" t="s">
        <v>21</v>
      </c>
      <c r="I55" t="e">
        <f>_xlfn.XLOOKUP(Table1[[#This Row],[Position/Title]], Pivots!$H$4:$H$86, Pivots!$I$4:$I$86)</f>
        <v>#N/A</v>
      </c>
      <c r="J55">
        <f>COUNTIF(LexData2020!D:D, LexData2023!D55)</f>
        <v>1</v>
      </c>
    </row>
    <row r="56" spans="1:10" x14ac:dyDescent="0.2">
      <c r="A56" t="s">
        <v>147</v>
      </c>
      <c r="B56" t="s">
        <v>201</v>
      </c>
      <c r="D56" t="s">
        <v>202</v>
      </c>
      <c r="E56" t="s">
        <v>203</v>
      </c>
      <c r="F56" t="s">
        <v>46</v>
      </c>
      <c r="H56" t="s">
        <v>30</v>
      </c>
      <c r="I56" t="str">
        <f>_xlfn.XLOOKUP(Table1[[#This Row],[Position/Title]], Pivots!$H$4:$H$86, Pivots!$I$4:$I$86)</f>
        <v>Administrative Assistant</v>
      </c>
      <c r="J56">
        <f>COUNTIF(LexData2020!D:D, LexData2023!D56)</f>
        <v>0</v>
      </c>
    </row>
    <row r="57" spans="1:10" x14ac:dyDescent="0.2">
      <c r="A57" t="s">
        <v>204</v>
      </c>
      <c r="B57" t="s">
        <v>205</v>
      </c>
      <c r="D57" t="s">
        <v>206</v>
      </c>
      <c r="E57" t="s">
        <v>17</v>
      </c>
      <c r="F57" t="s">
        <v>207</v>
      </c>
      <c r="G57" t="s">
        <v>137</v>
      </c>
      <c r="H57" t="s">
        <v>47</v>
      </c>
      <c r="I57" t="str">
        <f>_xlfn.XLOOKUP(Table1[[#This Row],[Position/Title]], Pivots!$H$4:$H$86, Pivots!$I$4:$I$86)</f>
        <v>Teacher</v>
      </c>
      <c r="J57">
        <f>COUNTIF(LexData2020!D:D, LexData2023!D57)</f>
        <v>1</v>
      </c>
    </row>
    <row r="58" spans="1:10" x14ac:dyDescent="0.2">
      <c r="A58" t="s">
        <v>208</v>
      </c>
      <c r="B58" t="s">
        <v>209</v>
      </c>
      <c r="D58" t="s">
        <v>210</v>
      </c>
      <c r="E58" t="s">
        <v>17</v>
      </c>
      <c r="F58" t="s">
        <v>211</v>
      </c>
      <c r="G58" t="s">
        <v>137</v>
      </c>
      <c r="H58" t="s">
        <v>47</v>
      </c>
      <c r="I58" t="str">
        <f>_xlfn.XLOOKUP(Table1[[#This Row],[Position/Title]], Pivots!$H$4:$H$86, Pivots!$I$4:$I$86)</f>
        <v>Teacher</v>
      </c>
      <c r="J58">
        <f>COUNTIF(LexData2020!D:D, LexData2023!D58)</f>
        <v>1</v>
      </c>
    </row>
    <row r="59" spans="1:10" x14ac:dyDescent="0.2">
      <c r="A59" t="s">
        <v>212</v>
      </c>
      <c r="B59" t="s">
        <v>213</v>
      </c>
      <c r="D59" t="s">
        <v>214</v>
      </c>
      <c r="E59" t="s">
        <v>17</v>
      </c>
      <c r="F59" t="s">
        <v>4</v>
      </c>
      <c r="H59" t="s">
        <v>52</v>
      </c>
      <c r="I59" t="str">
        <f>_xlfn.XLOOKUP(Table1[[#This Row],[Position/Title]], Pivots!$H$4:$H$86, Pivots!$I$4:$I$86)</f>
        <v>Teacher</v>
      </c>
      <c r="J59">
        <f>COUNTIF(LexData2020!D:D, LexData2023!D59)</f>
        <v>1</v>
      </c>
    </row>
    <row r="60" spans="1:10" x14ac:dyDescent="0.2">
      <c r="A60" t="s">
        <v>215</v>
      </c>
      <c r="B60" t="s">
        <v>216</v>
      </c>
      <c r="D60" t="s">
        <v>217</v>
      </c>
      <c r="E60" t="s">
        <v>17</v>
      </c>
      <c r="F60" t="s">
        <v>136</v>
      </c>
      <c r="G60" t="s">
        <v>137</v>
      </c>
      <c r="H60" t="s">
        <v>47</v>
      </c>
      <c r="I60" t="str">
        <f>_xlfn.XLOOKUP(Table1[[#This Row],[Position/Title]], Pivots!$H$4:$H$86, Pivots!$I$4:$I$86)</f>
        <v>Teacher</v>
      </c>
      <c r="J60">
        <f>COUNTIF(LexData2020!D:D, LexData2023!D60)</f>
        <v>1</v>
      </c>
    </row>
    <row r="61" spans="1:10" x14ac:dyDescent="0.2">
      <c r="A61" t="s">
        <v>218</v>
      </c>
      <c r="B61" t="s">
        <v>219</v>
      </c>
      <c r="D61" t="s">
        <v>220</v>
      </c>
      <c r="E61" t="s">
        <v>17</v>
      </c>
      <c r="F61" t="s">
        <v>96</v>
      </c>
      <c r="G61" t="s">
        <v>137</v>
      </c>
      <c r="H61" t="s">
        <v>30</v>
      </c>
      <c r="I61" t="str">
        <f>_xlfn.XLOOKUP(Table1[[#This Row],[Position/Title]], Pivots!$H$4:$H$86, Pivots!$I$4:$I$86)</f>
        <v>Teacher</v>
      </c>
      <c r="J61">
        <f>COUNTIF(LexData2020!D:D, LexData2023!D61)</f>
        <v>1</v>
      </c>
    </row>
    <row r="62" spans="1:10" x14ac:dyDescent="0.2">
      <c r="A62" t="s">
        <v>221</v>
      </c>
      <c r="B62" t="s">
        <v>222</v>
      </c>
      <c r="D62" t="s">
        <v>223</v>
      </c>
      <c r="E62" t="s">
        <v>224</v>
      </c>
      <c r="F62" t="s">
        <v>225</v>
      </c>
      <c r="H62" t="s">
        <v>13</v>
      </c>
      <c r="I62" t="str">
        <f>_xlfn.XLOOKUP(Table1[[#This Row],[Position/Title]], Pivots!$H$4:$H$86, Pivots!$I$4:$I$86)</f>
        <v>Coordinator</v>
      </c>
      <c r="J62">
        <f>COUNTIF(LexData2020!D:D, LexData2023!D62)</f>
        <v>1</v>
      </c>
    </row>
    <row r="63" spans="1:10" x14ac:dyDescent="0.2">
      <c r="A63" t="s">
        <v>226</v>
      </c>
      <c r="B63" t="s">
        <v>227</v>
      </c>
      <c r="D63" t="s">
        <v>228</v>
      </c>
      <c r="E63" t="s">
        <v>17</v>
      </c>
      <c r="F63" t="s">
        <v>229</v>
      </c>
      <c r="H63" t="s">
        <v>89</v>
      </c>
      <c r="I63" t="str">
        <f>_xlfn.XLOOKUP(Table1[[#This Row],[Position/Title]], Pivots!$H$4:$H$86, Pivots!$I$4:$I$86)</f>
        <v>Teacher</v>
      </c>
      <c r="J63">
        <f>COUNTIF(LexData2020!D:D, LexData2023!D63)</f>
        <v>1</v>
      </c>
    </row>
    <row r="64" spans="1:10" x14ac:dyDescent="0.2">
      <c r="A64" t="s">
        <v>230</v>
      </c>
      <c r="B64" t="s">
        <v>231</v>
      </c>
      <c r="D64" t="s">
        <v>232</v>
      </c>
      <c r="E64" t="s">
        <v>17</v>
      </c>
      <c r="F64" t="s">
        <v>126</v>
      </c>
      <c r="H64" t="s">
        <v>21</v>
      </c>
      <c r="I64" t="str">
        <f>_xlfn.XLOOKUP(Table1[[#This Row],[Position/Title]], Pivots!$H$4:$H$86, Pivots!$I$4:$I$86)</f>
        <v>Teacher</v>
      </c>
      <c r="J64">
        <f>COUNTIF(LexData2020!D:D, LexData2023!D64)</f>
        <v>1</v>
      </c>
    </row>
    <row r="65" spans="1:10" x14ac:dyDescent="0.2">
      <c r="A65" t="s">
        <v>233</v>
      </c>
      <c r="B65" t="s">
        <v>234</v>
      </c>
      <c r="D65" t="s">
        <v>235</v>
      </c>
      <c r="E65" t="s">
        <v>17</v>
      </c>
      <c r="F65" t="s">
        <v>106</v>
      </c>
      <c r="G65" t="s">
        <v>137</v>
      </c>
      <c r="H65" t="s">
        <v>47</v>
      </c>
      <c r="I65" t="str">
        <f>_xlfn.XLOOKUP(Table1[[#This Row],[Position/Title]], Pivots!$H$4:$H$86, Pivots!$I$4:$I$86)</f>
        <v>Teacher</v>
      </c>
      <c r="J65">
        <f>COUNTIF(LexData2020!D:D, LexData2023!D65)</f>
        <v>1</v>
      </c>
    </row>
    <row r="66" spans="1:10" x14ac:dyDescent="0.2">
      <c r="A66" t="s">
        <v>236</v>
      </c>
      <c r="B66" t="s">
        <v>237</v>
      </c>
      <c r="D66" t="s">
        <v>238</v>
      </c>
      <c r="E66" t="s">
        <v>115</v>
      </c>
      <c r="F66" t="s">
        <v>197</v>
      </c>
      <c r="H66" t="s">
        <v>13</v>
      </c>
      <c r="I66" t="str">
        <f>_xlfn.XLOOKUP(Table1[[#This Row],[Position/Title]], Pivots!$H$4:$H$86, Pivots!$I$4:$I$86)</f>
        <v>Tech</v>
      </c>
      <c r="J66">
        <f>COUNTIF(LexData2020!D:D, LexData2023!D66)</f>
        <v>1</v>
      </c>
    </row>
    <row r="67" spans="1:10" x14ac:dyDescent="0.2">
      <c r="A67" t="s">
        <v>239</v>
      </c>
      <c r="B67" t="s">
        <v>240</v>
      </c>
      <c r="D67" t="s">
        <v>241</v>
      </c>
      <c r="E67" t="s">
        <v>84</v>
      </c>
      <c r="F67" t="s">
        <v>85</v>
      </c>
      <c r="H67" t="s">
        <v>47</v>
      </c>
      <c r="I67" t="str">
        <f>_xlfn.XLOOKUP(Table1[[#This Row],[Position/Title]], Pivots!$H$4:$H$86, Pivots!$I$4:$I$86)</f>
        <v>Social Worker</v>
      </c>
      <c r="J67">
        <f>COUNTIF(LexData2020!D:D, LexData2023!D67)</f>
        <v>0</v>
      </c>
    </row>
    <row r="68" spans="1:10" x14ac:dyDescent="0.2">
      <c r="A68" t="s">
        <v>242</v>
      </c>
      <c r="B68" t="s">
        <v>243</v>
      </c>
      <c r="D68" t="s">
        <v>244</v>
      </c>
      <c r="E68" t="s">
        <v>245</v>
      </c>
      <c r="H68" t="s">
        <v>13</v>
      </c>
      <c r="I68" t="str">
        <f>_xlfn.XLOOKUP(Table1[[#This Row],[Position/Title]], Pivots!$H$4:$H$86, Pivots!$I$4:$I$86)</f>
        <v>Psychologist</v>
      </c>
      <c r="J68">
        <f>COUNTIF(LexData2020!D:D, LexData2023!D68)</f>
        <v>0</v>
      </c>
    </row>
    <row r="69" spans="1:10" x14ac:dyDescent="0.2">
      <c r="A69" t="s">
        <v>53</v>
      </c>
      <c r="B69" t="s">
        <v>246</v>
      </c>
      <c r="D69" t="s">
        <v>247</v>
      </c>
      <c r="E69" t="s">
        <v>184</v>
      </c>
      <c r="F69" t="s">
        <v>76</v>
      </c>
      <c r="H69" t="s">
        <v>52</v>
      </c>
      <c r="I69" t="str">
        <f>_xlfn.XLOOKUP(Table1[[#This Row],[Position/Title]], Pivots!$H$4:$H$86, Pivots!$I$4:$I$86)</f>
        <v>Nurse</v>
      </c>
      <c r="J69">
        <f>COUNTIF(LexData2020!D:D, LexData2023!D69)</f>
        <v>0</v>
      </c>
    </row>
    <row r="70" spans="1:10" x14ac:dyDescent="0.2">
      <c r="A70" t="s">
        <v>248</v>
      </c>
      <c r="B70" t="s">
        <v>249</v>
      </c>
      <c r="D70" t="s">
        <v>250</v>
      </c>
      <c r="E70" t="s">
        <v>17</v>
      </c>
      <c r="F70">
        <v>4</v>
      </c>
      <c r="G70" t="s">
        <v>137</v>
      </c>
      <c r="H70" t="s">
        <v>60</v>
      </c>
      <c r="I70" t="str">
        <f>_xlfn.XLOOKUP(Table1[[#This Row],[Position/Title]], Pivots!$H$4:$H$86, Pivots!$I$4:$I$86)</f>
        <v>Teacher</v>
      </c>
      <c r="J70">
        <f>COUNTIF(LexData2020!D:D, LexData2023!D70)</f>
        <v>1</v>
      </c>
    </row>
    <row r="71" spans="1:10" x14ac:dyDescent="0.2">
      <c r="A71" t="s">
        <v>251</v>
      </c>
      <c r="B71" t="s">
        <v>252</v>
      </c>
      <c r="D71" t="s">
        <v>253</v>
      </c>
      <c r="E71" t="s">
        <v>17</v>
      </c>
      <c r="F71" t="s">
        <v>136</v>
      </c>
      <c r="G71" t="s">
        <v>137</v>
      </c>
      <c r="H71" t="s">
        <v>30</v>
      </c>
      <c r="I71" t="str">
        <f>_xlfn.XLOOKUP(Table1[[#This Row],[Position/Title]], Pivots!$H$4:$H$86, Pivots!$I$4:$I$86)</f>
        <v>Teacher</v>
      </c>
      <c r="J71">
        <f>COUNTIF(LexData2020!D:D, LexData2023!D71)</f>
        <v>1</v>
      </c>
    </row>
    <row r="72" spans="1:10" x14ac:dyDescent="0.2">
      <c r="A72" t="s">
        <v>254</v>
      </c>
      <c r="B72" t="s">
        <v>252</v>
      </c>
      <c r="D72" t="s">
        <v>255</v>
      </c>
      <c r="E72" t="s">
        <v>17</v>
      </c>
      <c r="F72" t="s">
        <v>256</v>
      </c>
      <c r="G72" t="s">
        <v>137</v>
      </c>
      <c r="H72" t="s">
        <v>5</v>
      </c>
      <c r="I72" t="str">
        <f>_xlfn.XLOOKUP(Table1[[#This Row],[Position/Title]], Pivots!$H$4:$H$86, Pivots!$I$4:$I$86)</f>
        <v>Teacher</v>
      </c>
      <c r="J72">
        <f>COUNTIF(LexData2020!D:D, LexData2023!D72)</f>
        <v>1</v>
      </c>
    </row>
    <row r="73" spans="1:10" x14ac:dyDescent="0.2">
      <c r="A73" t="s">
        <v>27</v>
      </c>
      <c r="B73" t="s">
        <v>257</v>
      </c>
      <c r="D73" t="s">
        <v>258</v>
      </c>
      <c r="E73" t="s">
        <v>17</v>
      </c>
      <c r="F73" t="s">
        <v>59</v>
      </c>
      <c r="G73" t="s">
        <v>137</v>
      </c>
      <c r="H73" t="s">
        <v>80</v>
      </c>
      <c r="I73" t="str">
        <f>_xlfn.XLOOKUP(Table1[[#This Row],[Position/Title]], Pivots!$H$4:$H$86, Pivots!$I$4:$I$86)</f>
        <v>Teacher</v>
      </c>
      <c r="J73">
        <f>COUNTIF(LexData2020!D:D, LexData2023!D73)</f>
        <v>0</v>
      </c>
    </row>
    <row r="74" spans="1:10" x14ac:dyDescent="0.2">
      <c r="A74" t="s">
        <v>259</v>
      </c>
      <c r="B74" t="s">
        <v>260</v>
      </c>
      <c r="D74" t="s">
        <v>261</v>
      </c>
      <c r="E74" t="s">
        <v>17</v>
      </c>
      <c r="F74" t="s">
        <v>207</v>
      </c>
      <c r="G74" t="s">
        <v>137</v>
      </c>
      <c r="H74" t="s">
        <v>47</v>
      </c>
      <c r="I74" t="str">
        <f>_xlfn.XLOOKUP(Table1[[#This Row],[Position/Title]], Pivots!$H$4:$H$86, Pivots!$I$4:$I$86)</f>
        <v>Teacher</v>
      </c>
      <c r="J74">
        <f>COUNTIF(LexData2020!D:D, LexData2023!D74)</f>
        <v>1</v>
      </c>
    </row>
    <row r="75" spans="1:10" x14ac:dyDescent="0.2">
      <c r="A75" t="s">
        <v>262</v>
      </c>
      <c r="B75" t="s">
        <v>263</v>
      </c>
      <c r="D75" t="s">
        <v>264</v>
      </c>
      <c r="E75" t="s">
        <v>45</v>
      </c>
      <c r="F75" t="s">
        <v>46</v>
      </c>
      <c r="H75" t="s">
        <v>30</v>
      </c>
      <c r="I75" t="str">
        <f>_xlfn.XLOOKUP(Table1[[#This Row],[Position/Title]], Pivots!$H$4:$H$86, Pivots!$I$4:$I$86)</f>
        <v>Administrative Assistant</v>
      </c>
      <c r="J75">
        <f>COUNTIF(LexData2020!D:D, LexData2023!D75)</f>
        <v>1</v>
      </c>
    </row>
    <row r="76" spans="1:10" x14ac:dyDescent="0.2">
      <c r="A76" t="s">
        <v>265</v>
      </c>
      <c r="B76" t="s">
        <v>266</v>
      </c>
      <c r="D76" t="s">
        <v>267</v>
      </c>
      <c r="E76" t="s">
        <v>17</v>
      </c>
      <c r="F76" t="s">
        <v>4</v>
      </c>
      <c r="H76" t="s">
        <v>47</v>
      </c>
      <c r="I76" t="str">
        <f>_xlfn.XLOOKUP(Table1[[#This Row],[Position/Title]], Pivots!$H$4:$H$86, Pivots!$I$4:$I$86)</f>
        <v>Teacher</v>
      </c>
      <c r="J76">
        <f>COUNTIF(LexData2020!D:D, LexData2023!D76)</f>
        <v>1</v>
      </c>
    </row>
    <row r="77" spans="1:10" x14ac:dyDescent="0.2">
      <c r="A77" t="s">
        <v>268</v>
      </c>
      <c r="B77" t="s">
        <v>269</v>
      </c>
      <c r="D77" t="s">
        <v>270</v>
      </c>
      <c r="E77" t="s">
        <v>84</v>
      </c>
      <c r="F77" t="s">
        <v>85</v>
      </c>
      <c r="H77" t="s">
        <v>21</v>
      </c>
      <c r="I77" t="str">
        <f>_xlfn.XLOOKUP(Table1[[#This Row],[Position/Title]], Pivots!$H$4:$H$86, Pivots!$I$4:$I$86)</f>
        <v>Social Worker</v>
      </c>
      <c r="J77">
        <f>COUNTIF(LexData2020!D:D, LexData2023!D77)</f>
        <v>0</v>
      </c>
    </row>
    <row r="78" spans="1:10" x14ac:dyDescent="0.2">
      <c r="A78" t="s">
        <v>271</v>
      </c>
      <c r="B78" t="s">
        <v>272</v>
      </c>
      <c r="D78" t="s">
        <v>273</v>
      </c>
      <c r="E78" t="s">
        <v>274</v>
      </c>
      <c r="F78" t="s">
        <v>4</v>
      </c>
      <c r="H78" t="s">
        <v>47</v>
      </c>
      <c r="I78" t="str">
        <f>_xlfn.XLOOKUP(Table1[[#This Row],[Position/Title]], Pivots!$H$4:$H$86, Pivots!$I$4:$I$86)</f>
        <v>Administrative Assistant</v>
      </c>
      <c r="J78">
        <f>COUNTIF(LexData2020!D:D, LexData2023!D78)</f>
        <v>1</v>
      </c>
    </row>
    <row r="79" spans="1:10" x14ac:dyDescent="0.2">
      <c r="A79" t="s">
        <v>275</v>
      </c>
      <c r="B79" t="s">
        <v>276</v>
      </c>
      <c r="D79" t="s">
        <v>277</v>
      </c>
      <c r="E79" t="s">
        <v>17</v>
      </c>
      <c r="F79" t="s">
        <v>64</v>
      </c>
      <c r="G79" t="s">
        <v>137</v>
      </c>
      <c r="H79" t="s">
        <v>47</v>
      </c>
      <c r="I79" t="str">
        <f>_xlfn.XLOOKUP(Table1[[#This Row],[Position/Title]], Pivots!$H$4:$H$86, Pivots!$I$4:$I$86)</f>
        <v>Teacher</v>
      </c>
      <c r="J79">
        <f>COUNTIF(LexData2020!D:D, LexData2023!D79)</f>
        <v>1</v>
      </c>
    </row>
    <row r="80" spans="1:10" x14ac:dyDescent="0.2">
      <c r="A80" t="s">
        <v>278</v>
      </c>
      <c r="B80" t="s">
        <v>276</v>
      </c>
      <c r="D80" t="s">
        <v>279</v>
      </c>
      <c r="E80" t="s">
        <v>280</v>
      </c>
      <c r="F80" t="s">
        <v>281</v>
      </c>
      <c r="H80" t="s">
        <v>47</v>
      </c>
      <c r="I80" t="str">
        <f>_xlfn.XLOOKUP(Table1[[#This Row],[Position/Title]], Pivots!$H$4:$H$86, Pivots!$I$4:$I$86)</f>
        <v>Librarian</v>
      </c>
      <c r="J80">
        <f>COUNTIF(LexData2020!D:D, LexData2023!D80)</f>
        <v>1</v>
      </c>
    </row>
    <row r="81" spans="1:10" x14ac:dyDescent="0.2">
      <c r="A81" t="s">
        <v>282</v>
      </c>
      <c r="B81" t="s">
        <v>276</v>
      </c>
      <c r="D81" t="s">
        <v>283</v>
      </c>
      <c r="E81" t="s">
        <v>17</v>
      </c>
      <c r="F81">
        <v>1</v>
      </c>
      <c r="H81" t="s">
        <v>60</v>
      </c>
      <c r="I81" t="str">
        <f>_xlfn.XLOOKUP(Table1[[#This Row],[Position/Title]], Pivots!$H$4:$H$86, Pivots!$I$4:$I$86)</f>
        <v>Teacher</v>
      </c>
      <c r="J81">
        <f>COUNTIF(LexData2020!D:D, LexData2023!D81)</f>
        <v>1</v>
      </c>
    </row>
    <row r="82" spans="1:10" x14ac:dyDescent="0.2">
      <c r="A82" t="s">
        <v>284</v>
      </c>
      <c r="B82" t="s">
        <v>276</v>
      </c>
      <c r="D82" t="s">
        <v>285</v>
      </c>
      <c r="E82" t="s">
        <v>17</v>
      </c>
      <c r="F82" t="s">
        <v>59</v>
      </c>
      <c r="G82" t="s">
        <v>137</v>
      </c>
      <c r="H82" t="s">
        <v>38</v>
      </c>
      <c r="I82" t="str">
        <f>_xlfn.XLOOKUP(Table1[[#This Row],[Position/Title]], Pivots!$H$4:$H$86, Pivots!$I$4:$I$86)</f>
        <v>Teacher</v>
      </c>
      <c r="J82">
        <f>COUNTIF(LexData2020!D:D, LexData2023!D82)</f>
        <v>1</v>
      </c>
    </row>
    <row r="83" spans="1:10" x14ac:dyDescent="0.2">
      <c r="A83" t="s">
        <v>14</v>
      </c>
      <c r="B83" t="s">
        <v>286</v>
      </c>
      <c r="D83" t="s">
        <v>287</v>
      </c>
      <c r="E83" t="s">
        <v>288</v>
      </c>
      <c r="F83" t="s">
        <v>4</v>
      </c>
      <c r="H83" t="s">
        <v>13</v>
      </c>
      <c r="I83" t="str">
        <f>_xlfn.XLOOKUP(Table1[[#This Row],[Position/Title]], Pivots!$H$4:$H$86, Pivots!$I$4:$I$86)</f>
        <v>OMS</v>
      </c>
      <c r="J83">
        <f>COUNTIF(LexData2020!D:D, LexData2023!D83)</f>
        <v>1</v>
      </c>
    </row>
    <row r="84" spans="1:10" x14ac:dyDescent="0.2">
      <c r="A84" t="s">
        <v>188</v>
      </c>
      <c r="B84" t="s">
        <v>289</v>
      </c>
      <c r="D84" t="s">
        <v>290</v>
      </c>
      <c r="E84" t="s">
        <v>17</v>
      </c>
      <c r="F84" t="s">
        <v>106</v>
      </c>
      <c r="G84" t="s">
        <v>137</v>
      </c>
      <c r="H84" t="s">
        <v>47</v>
      </c>
      <c r="I84" t="str">
        <f>_xlfn.XLOOKUP(Table1[[#This Row],[Position/Title]], Pivots!$H$4:$H$86, Pivots!$I$4:$I$86)</f>
        <v>Teacher</v>
      </c>
      <c r="J84">
        <f>COUNTIF(LexData2020!D:D, LexData2023!D84)</f>
        <v>1</v>
      </c>
    </row>
    <row r="85" spans="1:10" x14ac:dyDescent="0.2">
      <c r="A85" t="s">
        <v>291</v>
      </c>
      <c r="B85" t="s">
        <v>292</v>
      </c>
      <c r="D85" t="s">
        <v>293</v>
      </c>
      <c r="E85" t="s">
        <v>294</v>
      </c>
      <c r="F85" t="s">
        <v>46</v>
      </c>
      <c r="H85" t="s">
        <v>60</v>
      </c>
      <c r="I85" t="str">
        <f>_xlfn.XLOOKUP(Table1[[#This Row],[Position/Title]], Pivots!$H$4:$H$86, Pivots!$I$4:$I$86)</f>
        <v>School Support</v>
      </c>
      <c r="J85">
        <f>COUNTIF(LexData2020!D:D, LexData2023!D85)</f>
        <v>1</v>
      </c>
    </row>
    <row r="86" spans="1:10" x14ac:dyDescent="0.2">
      <c r="A86" t="s">
        <v>215</v>
      </c>
      <c r="B86" t="s">
        <v>295</v>
      </c>
      <c r="D86" t="s">
        <v>296</v>
      </c>
      <c r="E86" t="s">
        <v>25</v>
      </c>
      <c r="F86" t="s">
        <v>4</v>
      </c>
      <c r="H86" t="s">
        <v>60</v>
      </c>
      <c r="I86" t="str">
        <f>_xlfn.XLOOKUP(Table1[[#This Row],[Position/Title]], Pivots!$H$4:$H$86, Pivots!$I$4:$I$86)</f>
        <v>SLP</v>
      </c>
      <c r="J86">
        <f>COUNTIF(LexData2020!D:D, LexData2023!D86)</f>
        <v>0</v>
      </c>
    </row>
    <row r="87" spans="1:10" x14ac:dyDescent="0.2">
      <c r="A87" t="s">
        <v>297</v>
      </c>
      <c r="B87" t="s">
        <v>298</v>
      </c>
      <c r="D87" t="s">
        <v>299</v>
      </c>
      <c r="E87" t="s">
        <v>17</v>
      </c>
      <c r="F87" t="s">
        <v>300</v>
      </c>
      <c r="H87" t="s">
        <v>47</v>
      </c>
      <c r="I87" t="str">
        <f>_xlfn.XLOOKUP(Table1[[#This Row],[Position/Title]], Pivots!$H$4:$H$86, Pivots!$I$4:$I$86)</f>
        <v>Teacher</v>
      </c>
      <c r="J87">
        <f>COUNTIF(LexData2020!D:D, LexData2023!D87)</f>
        <v>1</v>
      </c>
    </row>
    <row r="88" spans="1:10" x14ac:dyDescent="0.2">
      <c r="A88" t="s">
        <v>301</v>
      </c>
      <c r="B88" t="s">
        <v>302</v>
      </c>
      <c r="D88" t="s">
        <v>303</v>
      </c>
      <c r="E88" t="s">
        <v>110</v>
      </c>
      <c r="F88" t="s">
        <v>304</v>
      </c>
      <c r="H88" t="s">
        <v>52</v>
      </c>
      <c r="I88" t="str">
        <f>_xlfn.XLOOKUP(Table1[[#This Row],[Position/Title]], Pivots!$H$4:$H$86, Pivots!$I$4:$I$86)</f>
        <v>SSP</v>
      </c>
      <c r="J88">
        <f>COUNTIF(LexData2020!D:D, LexData2023!D88)</f>
        <v>0</v>
      </c>
    </row>
    <row r="89" spans="1:10" x14ac:dyDescent="0.2">
      <c r="A89" t="s">
        <v>282</v>
      </c>
      <c r="B89" t="s">
        <v>305</v>
      </c>
      <c r="D89" t="s">
        <v>306</v>
      </c>
      <c r="E89" t="s">
        <v>17</v>
      </c>
      <c r="F89">
        <v>4</v>
      </c>
      <c r="G89" t="s">
        <v>137</v>
      </c>
      <c r="H89" t="s">
        <v>21</v>
      </c>
      <c r="I89" t="str">
        <f>_xlfn.XLOOKUP(Table1[[#This Row],[Position/Title]], Pivots!$H$4:$H$86, Pivots!$I$4:$I$86)</f>
        <v>Teacher</v>
      </c>
      <c r="J89">
        <f>COUNTIF(LexData2020!D:D, LexData2023!D89)</f>
        <v>1</v>
      </c>
    </row>
    <row r="90" spans="1:10" x14ac:dyDescent="0.2">
      <c r="A90" t="s">
        <v>307</v>
      </c>
      <c r="B90" t="s">
        <v>308</v>
      </c>
      <c r="D90" t="s">
        <v>309</v>
      </c>
      <c r="E90" t="s">
        <v>17</v>
      </c>
      <c r="F90">
        <v>5</v>
      </c>
      <c r="G90" t="s">
        <v>137</v>
      </c>
      <c r="H90" t="s">
        <v>38</v>
      </c>
      <c r="I90" t="str">
        <f>_xlfn.XLOOKUP(Table1[[#This Row],[Position/Title]], Pivots!$H$4:$H$86, Pivots!$I$4:$I$86)</f>
        <v>Teacher</v>
      </c>
      <c r="J90">
        <f>COUNTIF(LexData2020!D:D, LexData2023!D90)</f>
        <v>1</v>
      </c>
    </row>
    <row r="91" spans="1:10" x14ac:dyDescent="0.2">
      <c r="A91" t="s">
        <v>310</v>
      </c>
      <c r="B91" t="s">
        <v>311</v>
      </c>
      <c r="D91" t="s">
        <v>312</v>
      </c>
      <c r="E91" t="s">
        <v>294</v>
      </c>
      <c r="F91" t="s">
        <v>313</v>
      </c>
      <c r="H91" t="s">
        <v>47</v>
      </c>
      <c r="I91" t="str">
        <f>_xlfn.XLOOKUP(Table1[[#This Row],[Position/Title]], Pivots!$H$4:$H$86, Pivots!$I$4:$I$86)</f>
        <v>School Support</v>
      </c>
      <c r="J91">
        <f>COUNTIF(LexData2020!D:D, LexData2023!D91)</f>
        <v>0</v>
      </c>
    </row>
    <row r="92" spans="1:10" x14ac:dyDescent="0.2">
      <c r="A92" t="s">
        <v>314</v>
      </c>
      <c r="B92" t="s">
        <v>315</v>
      </c>
      <c r="D92" t="s">
        <v>316</v>
      </c>
      <c r="E92" t="s">
        <v>17</v>
      </c>
      <c r="F92" t="s">
        <v>106</v>
      </c>
      <c r="G92" t="s">
        <v>137</v>
      </c>
      <c r="H92" t="s">
        <v>5</v>
      </c>
      <c r="I92" t="str">
        <f>_xlfn.XLOOKUP(Table1[[#This Row],[Position/Title]], Pivots!$H$4:$H$86, Pivots!$I$4:$I$86)</f>
        <v>Teacher</v>
      </c>
      <c r="J92">
        <f>COUNTIF(LexData2020!D:D, LexData2023!D92)</f>
        <v>1</v>
      </c>
    </row>
    <row r="93" spans="1:10" x14ac:dyDescent="0.2">
      <c r="A93" t="s">
        <v>317</v>
      </c>
      <c r="B93" t="s">
        <v>318</v>
      </c>
      <c r="D93" t="s">
        <v>319</v>
      </c>
      <c r="E93" t="s">
        <v>320</v>
      </c>
      <c r="F93" t="s">
        <v>4</v>
      </c>
      <c r="H93" t="s">
        <v>26</v>
      </c>
      <c r="I93" t="str">
        <f>_xlfn.XLOOKUP(Table1[[#This Row],[Position/Title]], Pivots!$H$4:$H$86, Pivots!$I$4:$I$86)</f>
        <v>SPED IA</v>
      </c>
      <c r="J93">
        <f>COUNTIF(LexData2020!D:D, LexData2023!D93)</f>
        <v>1</v>
      </c>
    </row>
    <row r="94" spans="1:10" x14ac:dyDescent="0.2">
      <c r="A94" t="s">
        <v>321</v>
      </c>
      <c r="B94" t="s">
        <v>322</v>
      </c>
      <c r="D94" t="s">
        <v>323</v>
      </c>
      <c r="E94" t="s">
        <v>17</v>
      </c>
      <c r="F94" t="s">
        <v>4</v>
      </c>
      <c r="H94" t="s">
        <v>30</v>
      </c>
      <c r="I94" t="str">
        <f>_xlfn.XLOOKUP(Table1[[#This Row],[Position/Title]], Pivots!$H$4:$H$86, Pivots!$I$4:$I$86)</f>
        <v>Teacher</v>
      </c>
      <c r="J94">
        <f>COUNTIF(LexData2020!D:D, LexData2023!D94)</f>
        <v>1</v>
      </c>
    </row>
    <row r="95" spans="1:10" x14ac:dyDescent="0.2">
      <c r="A95" t="s">
        <v>324</v>
      </c>
      <c r="B95" t="s">
        <v>325</v>
      </c>
      <c r="D95" t="s">
        <v>326</v>
      </c>
      <c r="E95" t="s">
        <v>274</v>
      </c>
      <c r="F95" t="s">
        <v>170</v>
      </c>
      <c r="H95" t="s">
        <v>47</v>
      </c>
      <c r="I95" t="str">
        <f>_xlfn.XLOOKUP(Table1[[#This Row],[Position/Title]], Pivots!$H$4:$H$86, Pivots!$I$4:$I$86)</f>
        <v>Administrative Assistant</v>
      </c>
      <c r="J95">
        <f>COUNTIF(LexData2020!D:D, LexData2023!D95)</f>
        <v>1</v>
      </c>
    </row>
    <row r="96" spans="1:10" x14ac:dyDescent="0.2">
      <c r="A96" t="s">
        <v>65</v>
      </c>
      <c r="B96" t="s">
        <v>327</v>
      </c>
      <c r="D96" t="s">
        <v>328</v>
      </c>
      <c r="E96" t="s">
        <v>17</v>
      </c>
      <c r="F96" t="s">
        <v>329</v>
      </c>
      <c r="G96" t="s">
        <v>137</v>
      </c>
      <c r="H96" t="s">
        <v>47</v>
      </c>
      <c r="I96" t="str">
        <f>_xlfn.XLOOKUP(Table1[[#This Row],[Position/Title]], Pivots!$H$4:$H$86, Pivots!$I$4:$I$86)</f>
        <v>Teacher</v>
      </c>
      <c r="J96">
        <f>COUNTIF(LexData2020!D:D, LexData2023!D96)</f>
        <v>1</v>
      </c>
    </row>
    <row r="97" spans="1:10" x14ac:dyDescent="0.2">
      <c r="A97" t="s">
        <v>103</v>
      </c>
      <c r="B97" t="s">
        <v>330</v>
      </c>
      <c r="D97" t="s">
        <v>331</v>
      </c>
      <c r="E97" t="s">
        <v>17</v>
      </c>
      <c r="F97" t="s">
        <v>64</v>
      </c>
      <c r="H97" t="s">
        <v>26</v>
      </c>
      <c r="I97" t="str">
        <f>_xlfn.XLOOKUP(Table1[[#This Row],[Position/Title]], Pivots!$H$4:$H$86, Pivots!$I$4:$I$86)</f>
        <v>Teacher</v>
      </c>
      <c r="J97">
        <f>COUNTIF(LexData2020!D:D, LexData2023!D97)</f>
        <v>1</v>
      </c>
    </row>
    <row r="98" spans="1:10" x14ac:dyDescent="0.2">
      <c r="A98" t="s">
        <v>332</v>
      </c>
      <c r="B98" t="s">
        <v>333</v>
      </c>
      <c r="D98" t="s">
        <v>334</v>
      </c>
      <c r="E98" t="s">
        <v>320</v>
      </c>
      <c r="F98" t="s">
        <v>4</v>
      </c>
      <c r="H98" t="s">
        <v>26</v>
      </c>
      <c r="I98" t="str">
        <f>_xlfn.XLOOKUP(Table1[[#This Row],[Position/Title]], Pivots!$H$4:$H$86, Pivots!$I$4:$I$86)</f>
        <v>SPED IA</v>
      </c>
      <c r="J98">
        <f>COUNTIF(LexData2020!D:D, LexData2023!D98)</f>
        <v>1</v>
      </c>
    </row>
    <row r="99" spans="1:10" x14ac:dyDescent="0.2">
      <c r="A99" t="s">
        <v>335</v>
      </c>
      <c r="B99" t="s">
        <v>333</v>
      </c>
      <c r="D99" t="s">
        <v>336</v>
      </c>
      <c r="E99" t="s">
        <v>17</v>
      </c>
      <c r="F99">
        <v>3</v>
      </c>
      <c r="G99" t="s">
        <v>137</v>
      </c>
      <c r="H99" t="s">
        <v>89</v>
      </c>
      <c r="I99" t="str">
        <f>_xlfn.XLOOKUP(Table1[[#This Row],[Position/Title]], Pivots!$H$4:$H$86, Pivots!$I$4:$I$86)</f>
        <v>Teacher</v>
      </c>
      <c r="J99">
        <f>COUNTIF(LexData2020!D:D, LexData2023!D99)</f>
        <v>1</v>
      </c>
    </row>
    <row r="100" spans="1:10" x14ac:dyDescent="0.2">
      <c r="A100" t="s">
        <v>337</v>
      </c>
      <c r="B100" t="s">
        <v>333</v>
      </c>
      <c r="D100" t="s">
        <v>338</v>
      </c>
      <c r="E100" t="s">
        <v>37</v>
      </c>
      <c r="F100" t="s">
        <v>4</v>
      </c>
      <c r="H100" t="s">
        <v>89</v>
      </c>
      <c r="I100" t="str">
        <f>_xlfn.XLOOKUP(Table1[[#This Row],[Position/Title]], Pivots!$H$4:$H$86, Pivots!$I$4:$I$86)</f>
        <v>SIA</v>
      </c>
      <c r="J100">
        <f>COUNTIF(LexData2020!D:D, LexData2023!D100)</f>
        <v>0</v>
      </c>
    </row>
    <row r="101" spans="1:10" x14ac:dyDescent="0.2">
      <c r="A101" t="s">
        <v>141</v>
      </c>
      <c r="B101" t="s">
        <v>339</v>
      </c>
      <c r="D101" t="s">
        <v>340</v>
      </c>
      <c r="E101" t="s">
        <v>17</v>
      </c>
      <c r="F101" t="s">
        <v>4</v>
      </c>
      <c r="H101" t="s">
        <v>47</v>
      </c>
      <c r="I101" t="str">
        <f>_xlfn.XLOOKUP(Table1[[#This Row],[Position/Title]], Pivots!$H$4:$H$86, Pivots!$I$4:$I$86)</f>
        <v>Teacher</v>
      </c>
      <c r="J101">
        <f>COUNTIF(LexData2020!D:D, LexData2023!D101)</f>
        <v>0</v>
      </c>
    </row>
    <row r="102" spans="1:10" x14ac:dyDescent="0.2">
      <c r="A102" t="s">
        <v>18</v>
      </c>
      <c r="B102" t="s">
        <v>341</v>
      </c>
      <c r="D102" t="s">
        <v>342</v>
      </c>
      <c r="E102" t="s">
        <v>45</v>
      </c>
      <c r="F102" t="s">
        <v>46</v>
      </c>
      <c r="H102" t="s">
        <v>21</v>
      </c>
      <c r="I102" t="str">
        <f>_xlfn.XLOOKUP(Table1[[#This Row],[Position/Title]], Pivots!$H$4:$H$86, Pivots!$I$4:$I$86)</f>
        <v>Administrative Assistant</v>
      </c>
      <c r="J102">
        <f>COUNTIF(LexData2020!D:D, LexData2023!D102)</f>
        <v>1</v>
      </c>
    </row>
    <row r="103" spans="1:10" x14ac:dyDescent="0.2">
      <c r="A103" t="s">
        <v>343</v>
      </c>
      <c r="B103" t="s">
        <v>344</v>
      </c>
      <c r="D103" t="s">
        <v>345</v>
      </c>
      <c r="E103" t="s">
        <v>37</v>
      </c>
      <c r="F103" t="s">
        <v>4</v>
      </c>
      <c r="H103" t="s">
        <v>30</v>
      </c>
      <c r="I103" t="str">
        <f>_xlfn.XLOOKUP(Table1[[#This Row],[Position/Title]], Pivots!$H$4:$H$86, Pivots!$I$4:$I$86)</f>
        <v>SIA</v>
      </c>
      <c r="J103">
        <f>COUNTIF(LexData2020!D:D, LexData2023!D103)</f>
        <v>0</v>
      </c>
    </row>
    <row r="104" spans="1:10" x14ac:dyDescent="0.2">
      <c r="A104" t="s">
        <v>346</v>
      </c>
      <c r="B104" t="s">
        <v>347</v>
      </c>
      <c r="D104" t="s">
        <v>348</v>
      </c>
      <c r="E104" t="s">
        <v>17</v>
      </c>
      <c r="F104" t="s">
        <v>180</v>
      </c>
      <c r="G104" t="s">
        <v>137</v>
      </c>
      <c r="H104" t="s">
        <v>30</v>
      </c>
      <c r="I104" t="str">
        <f>_xlfn.XLOOKUP(Table1[[#This Row],[Position/Title]], Pivots!$H$4:$H$86, Pivots!$I$4:$I$86)</f>
        <v>Teacher</v>
      </c>
      <c r="J104">
        <f>COUNTIF(LexData2020!D:D, LexData2023!D104)</f>
        <v>1</v>
      </c>
    </row>
    <row r="105" spans="1:10" x14ac:dyDescent="0.2">
      <c r="A105" t="s">
        <v>265</v>
      </c>
      <c r="B105" t="s">
        <v>349</v>
      </c>
      <c r="D105" t="s">
        <v>350</v>
      </c>
      <c r="E105" t="s">
        <v>9</v>
      </c>
      <c r="F105" t="s">
        <v>4</v>
      </c>
      <c r="H105" t="s">
        <v>38</v>
      </c>
      <c r="I105" t="str">
        <f>_xlfn.XLOOKUP(Table1[[#This Row],[Position/Title]], Pivots!$H$4:$H$86, Pivots!$I$4:$I$86)</f>
        <v>IA</v>
      </c>
      <c r="J105">
        <f>COUNTIF(LexData2020!D:D, LexData2023!D105)</f>
        <v>0</v>
      </c>
    </row>
    <row r="106" spans="1:10" x14ac:dyDescent="0.2">
      <c r="A106" t="s">
        <v>351</v>
      </c>
      <c r="B106" t="s">
        <v>352</v>
      </c>
      <c r="D106" t="s">
        <v>353</v>
      </c>
      <c r="E106" t="s">
        <v>3</v>
      </c>
      <c r="F106" t="s">
        <v>4</v>
      </c>
      <c r="H106" t="s">
        <v>80</v>
      </c>
      <c r="I106" t="str">
        <f>_xlfn.XLOOKUP(Table1[[#This Row],[Position/Title]], Pivots!$H$4:$H$86, Pivots!$I$4:$I$86)</f>
        <v>SSI</v>
      </c>
      <c r="J106">
        <f>COUNTIF(LexData2020!D:D, LexData2023!D106)</f>
        <v>0</v>
      </c>
    </row>
    <row r="107" spans="1:10" x14ac:dyDescent="0.2">
      <c r="A107" t="s">
        <v>354</v>
      </c>
      <c r="B107" t="s">
        <v>355</v>
      </c>
      <c r="D107" t="s">
        <v>356</v>
      </c>
      <c r="E107" t="s">
        <v>357</v>
      </c>
      <c r="F107" t="s">
        <v>96</v>
      </c>
      <c r="H107" t="s">
        <v>47</v>
      </c>
      <c r="I107" t="str">
        <f>_xlfn.XLOOKUP(Table1[[#This Row],[Position/Title]], Pivots!$H$4:$H$86, Pivots!$I$4:$I$86)</f>
        <v>Teacher</v>
      </c>
      <c r="J107">
        <f>COUNTIF(LexData2020!D:D, LexData2023!D107)</f>
        <v>0</v>
      </c>
    </row>
    <row r="108" spans="1:10" x14ac:dyDescent="0.2">
      <c r="A108" t="s">
        <v>358</v>
      </c>
      <c r="B108" t="s">
        <v>359</v>
      </c>
      <c r="D108" t="s">
        <v>360</v>
      </c>
      <c r="E108" t="s">
        <v>17</v>
      </c>
      <c r="F108">
        <v>3</v>
      </c>
      <c r="G108" t="s">
        <v>137</v>
      </c>
      <c r="H108" t="s">
        <v>80</v>
      </c>
      <c r="I108" t="str">
        <f>_xlfn.XLOOKUP(Table1[[#This Row],[Position/Title]], Pivots!$H$4:$H$86, Pivots!$I$4:$I$86)</f>
        <v>Teacher</v>
      </c>
      <c r="J108">
        <f>COUNTIF(LexData2020!D:D, LexData2023!D108)</f>
        <v>1</v>
      </c>
    </row>
    <row r="109" spans="1:10" x14ac:dyDescent="0.2">
      <c r="A109" t="s">
        <v>361</v>
      </c>
      <c r="B109" t="s">
        <v>362</v>
      </c>
      <c r="D109" t="s">
        <v>363</v>
      </c>
      <c r="E109" t="s">
        <v>17</v>
      </c>
      <c r="F109" t="s">
        <v>211</v>
      </c>
      <c r="G109" t="s">
        <v>137</v>
      </c>
      <c r="H109" t="s">
        <v>60</v>
      </c>
      <c r="I109" t="str">
        <f>_xlfn.XLOOKUP(Table1[[#This Row],[Position/Title]], Pivots!$H$4:$H$86, Pivots!$I$4:$I$86)</f>
        <v>Teacher</v>
      </c>
      <c r="J109">
        <f>COUNTIF(LexData2020!D:D, LexData2023!D109)</f>
        <v>1</v>
      </c>
    </row>
    <row r="110" spans="1:10" x14ac:dyDescent="0.2">
      <c r="A110" t="s">
        <v>364</v>
      </c>
      <c r="B110" t="s">
        <v>365</v>
      </c>
      <c r="D110" t="s">
        <v>366</v>
      </c>
      <c r="E110" t="s">
        <v>17</v>
      </c>
      <c r="F110" t="s">
        <v>71</v>
      </c>
      <c r="H110" t="s">
        <v>38</v>
      </c>
      <c r="I110" t="str">
        <f>_xlfn.XLOOKUP(Table1[[#This Row],[Position/Title]], Pivots!$H$4:$H$86, Pivots!$I$4:$I$86)</f>
        <v>Teacher</v>
      </c>
      <c r="J110">
        <f>COUNTIF(LexData2020!D:D, LexData2023!D110)</f>
        <v>0</v>
      </c>
    </row>
    <row r="111" spans="1:10" x14ac:dyDescent="0.2">
      <c r="A111" t="s">
        <v>367</v>
      </c>
      <c r="B111" t="s">
        <v>368</v>
      </c>
      <c r="D111" t="s">
        <v>369</v>
      </c>
      <c r="E111" t="s">
        <v>17</v>
      </c>
      <c r="F111">
        <v>3</v>
      </c>
      <c r="G111" t="s">
        <v>137</v>
      </c>
      <c r="H111" t="s">
        <v>21</v>
      </c>
      <c r="I111" t="str">
        <f>_xlfn.XLOOKUP(Table1[[#This Row],[Position/Title]], Pivots!$H$4:$H$86, Pivots!$I$4:$I$86)</f>
        <v>Teacher</v>
      </c>
      <c r="J111">
        <f>COUNTIF(LexData2020!D:D, LexData2023!D111)</f>
        <v>1</v>
      </c>
    </row>
    <row r="112" spans="1:10" x14ac:dyDescent="0.2">
      <c r="A112" t="s">
        <v>370</v>
      </c>
      <c r="B112" t="s">
        <v>368</v>
      </c>
      <c r="D112" t="s">
        <v>371</v>
      </c>
      <c r="E112" t="s">
        <v>84</v>
      </c>
      <c r="F112" t="s">
        <v>170</v>
      </c>
      <c r="H112" t="s">
        <v>30</v>
      </c>
      <c r="I112" t="str">
        <f>_xlfn.XLOOKUP(Table1[[#This Row],[Position/Title]], Pivots!$H$4:$H$86, Pivots!$I$4:$I$86)</f>
        <v>Social Worker</v>
      </c>
      <c r="J112">
        <f>COUNTIF(LexData2020!D:D, LexData2023!D112)</f>
        <v>1</v>
      </c>
    </row>
    <row r="113" spans="1:10" x14ac:dyDescent="0.2">
      <c r="A113" t="s">
        <v>372</v>
      </c>
      <c r="B113" t="s">
        <v>373</v>
      </c>
      <c r="D113" t="s">
        <v>374</v>
      </c>
      <c r="E113" t="s">
        <v>320</v>
      </c>
      <c r="F113" t="s">
        <v>4</v>
      </c>
      <c r="H113" t="s">
        <v>26</v>
      </c>
      <c r="I113" t="str">
        <f>_xlfn.XLOOKUP(Table1[[#This Row],[Position/Title]], Pivots!$H$4:$H$86, Pivots!$I$4:$I$86)</f>
        <v>SPED IA</v>
      </c>
      <c r="J113">
        <f>COUNTIF(LexData2020!D:D, LexData2023!D113)</f>
        <v>1</v>
      </c>
    </row>
    <row r="114" spans="1:10" x14ac:dyDescent="0.2">
      <c r="A114" t="s">
        <v>375</v>
      </c>
      <c r="B114" t="s">
        <v>376</v>
      </c>
      <c r="D114" t="s">
        <v>377</v>
      </c>
      <c r="E114" t="s">
        <v>84</v>
      </c>
      <c r="F114" t="s">
        <v>170</v>
      </c>
      <c r="H114" t="s">
        <v>47</v>
      </c>
      <c r="I114" t="str">
        <f>_xlfn.XLOOKUP(Table1[[#This Row],[Position/Title]], Pivots!$H$4:$H$86, Pivots!$I$4:$I$86)</f>
        <v>Social Worker</v>
      </c>
      <c r="J114">
        <f>COUNTIF(LexData2020!D:D, LexData2023!D114)</f>
        <v>0</v>
      </c>
    </row>
    <row r="115" spans="1:10" x14ac:dyDescent="0.2">
      <c r="A115" t="s">
        <v>378</v>
      </c>
      <c r="B115" t="s">
        <v>379</v>
      </c>
      <c r="D115" t="s">
        <v>380</v>
      </c>
      <c r="E115" t="s">
        <v>17</v>
      </c>
      <c r="F115">
        <v>2</v>
      </c>
      <c r="H115" t="s">
        <v>26</v>
      </c>
      <c r="I115" t="str">
        <f>_xlfn.XLOOKUP(Table1[[#This Row],[Position/Title]], Pivots!$H$4:$H$86, Pivots!$I$4:$I$86)</f>
        <v>Teacher</v>
      </c>
      <c r="J115">
        <f>COUNTIF(LexData2020!D:D, LexData2023!D115)</f>
        <v>0</v>
      </c>
    </row>
    <row r="116" spans="1:10" x14ac:dyDescent="0.2">
      <c r="A116" t="s">
        <v>381</v>
      </c>
      <c r="B116" t="s">
        <v>382</v>
      </c>
      <c r="D116" t="s">
        <v>383</v>
      </c>
      <c r="E116" t="s">
        <v>384</v>
      </c>
      <c r="F116" t="s">
        <v>46</v>
      </c>
      <c r="H116" t="s">
        <v>80</v>
      </c>
      <c r="I116" t="str">
        <f>_xlfn.XLOOKUP(Table1[[#This Row],[Position/Title]], Pivots!$H$4:$H$86, Pivots!$I$4:$I$86)</f>
        <v>Administrator</v>
      </c>
      <c r="J116">
        <f>COUNTIF(LexData2020!D:D, LexData2023!D116)</f>
        <v>1</v>
      </c>
    </row>
    <row r="117" spans="1:10" x14ac:dyDescent="0.2">
      <c r="A117" t="s">
        <v>111</v>
      </c>
      <c r="B117" t="s">
        <v>382</v>
      </c>
      <c r="D117" t="s">
        <v>385</v>
      </c>
      <c r="E117" t="s">
        <v>384</v>
      </c>
      <c r="F117" t="s">
        <v>46</v>
      </c>
      <c r="H117" t="s">
        <v>47</v>
      </c>
      <c r="I117" t="str">
        <f>_xlfn.XLOOKUP(Table1[[#This Row],[Position/Title]], Pivots!$H$4:$H$86, Pivots!$I$4:$I$86)</f>
        <v>Administrator</v>
      </c>
      <c r="J117">
        <f>COUNTIF(LexData2020!D:D, LexData2023!D117)</f>
        <v>1</v>
      </c>
    </row>
    <row r="118" spans="1:10" x14ac:dyDescent="0.2">
      <c r="A118" t="s">
        <v>386</v>
      </c>
      <c r="B118" t="s">
        <v>387</v>
      </c>
      <c r="D118" t="s">
        <v>388</v>
      </c>
      <c r="E118" t="s">
        <v>389</v>
      </c>
      <c r="F118" t="s">
        <v>4</v>
      </c>
      <c r="H118" t="s">
        <v>13</v>
      </c>
      <c r="I118" t="str">
        <f>_xlfn.XLOOKUP(Table1[[#This Row],[Position/Title]], Pivots!$H$4:$H$86, Pivots!$I$4:$I$86)</f>
        <v>Hearing Specialist</v>
      </c>
      <c r="J118">
        <f>COUNTIF(LexData2020!D:D, LexData2023!D118)</f>
        <v>1</v>
      </c>
    </row>
    <row r="119" spans="1:10" x14ac:dyDescent="0.2">
      <c r="A119" t="s">
        <v>390</v>
      </c>
      <c r="B119" t="s">
        <v>391</v>
      </c>
      <c r="D119" t="s">
        <v>392</v>
      </c>
      <c r="E119" t="s">
        <v>17</v>
      </c>
      <c r="F119" t="s">
        <v>180</v>
      </c>
      <c r="G119" t="s">
        <v>137</v>
      </c>
      <c r="H119" t="s">
        <v>47</v>
      </c>
      <c r="I119" t="str">
        <f>_xlfn.XLOOKUP(Table1[[#This Row],[Position/Title]], Pivots!$H$4:$H$86, Pivots!$I$4:$I$86)</f>
        <v>Teacher</v>
      </c>
      <c r="J119">
        <f>COUNTIF(LexData2020!D:D, LexData2023!D119)</f>
        <v>1</v>
      </c>
    </row>
    <row r="120" spans="1:10" x14ac:dyDescent="0.2">
      <c r="A120" t="s">
        <v>215</v>
      </c>
      <c r="B120" t="s">
        <v>393</v>
      </c>
      <c r="D120" t="s">
        <v>394</v>
      </c>
      <c r="E120" t="s">
        <v>170</v>
      </c>
      <c r="F120" t="s">
        <v>46</v>
      </c>
      <c r="H120" t="s">
        <v>47</v>
      </c>
      <c r="I120" t="str">
        <f>_xlfn.XLOOKUP(Table1[[#This Row],[Position/Title]], Pivots!$H$4:$H$86, Pivots!$I$4:$I$86)</f>
        <v>Counseling</v>
      </c>
      <c r="J120">
        <f>COUNTIF(LexData2020!D:D, LexData2023!D120)</f>
        <v>0</v>
      </c>
    </row>
    <row r="121" spans="1:10" x14ac:dyDescent="0.2">
      <c r="A121" t="s">
        <v>395</v>
      </c>
      <c r="B121" t="s">
        <v>396</v>
      </c>
      <c r="D121" t="s">
        <v>397</v>
      </c>
      <c r="E121" t="s">
        <v>398</v>
      </c>
      <c r="F121" t="s">
        <v>106</v>
      </c>
      <c r="H121" t="s">
        <v>13</v>
      </c>
      <c r="I121" t="str">
        <f>_xlfn.XLOOKUP(Table1[[#This Row],[Position/Title]], Pivots!$H$4:$H$86, Pivots!$I$4:$I$86)</f>
        <v>K-5 Coordinator</v>
      </c>
      <c r="J121">
        <f>COUNTIF(LexData2020!D:D, LexData2023!D121)</f>
        <v>0</v>
      </c>
    </row>
    <row r="122" spans="1:10" x14ac:dyDescent="0.2">
      <c r="A122" t="s">
        <v>399</v>
      </c>
      <c r="B122" t="s">
        <v>400</v>
      </c>
      <c r="D122" t="s">
        <v>401</v>
      </c>
      <c r="E122" t="s">
        <v>37</v>
      </c>
      <c r="F122" t="s">
        <v>4</v>
      </c>
      <c r="H122" t="s">
        <v>30</v>
      </c>
      <c r="I122" t="str">
        <f>_xlfn.XLOOKUP(Table1[[#This Row],[Position/Title]], Pivots!$H$4:$H$86, Pivots!$I$4:$I$86)</f>
        <v>SIA</v>
      </c>
      <c r="J122">
        <f>COUNTIF(LexData2020!D:D, LexData2023!D122)</f>
        <v>0</v>
      </c>
    </row>
    <row r="123" spans="1:10" x14ac:dyDescent="0.2">
      <c r="A123" t="s">
        <v>265</v>
      </c>
      <c r="B123" t="s">
        <v>402</v>
      </c>
      <c r="D123" t="s">
        <v>403</v>
      </c>
      <c r="E123" t="s">
        <v>84</v>
      </c>
      <c r="F123" t="s">
        <v>4</v>
      </c>
      <c r="G123" t="s">
        <v>137</v>
      </c>
      <c r="H123" t="s">
        <v>60</v>
      </c>
      <c r="I123" t="str">
        <f>_xlfn.XLOOKUP(Table1[[#This Row],[Position/Title]], Pivots!$H$4:$H$86, Pivots!$I$4:$I$86)</f>
        <v>Social Worker</v>
      </c>
      <c r="J123">
        <f>COUNTIF(LexData2020!D:D, LexData2023!D123)</f>
        <v>1</v>
      </c>
    </row>
    <row r="124" spans="1:10" x14ac:dyDescent="0.2">
      <c r="A124" t="s">
        <v>404</v>
      </c>
      <c r="B124" t="s">
        <v>405</v>
      </c>
      <c r="D124" t="s">
        <v>406</v>
      </c>
      <c r="E124" t="s">
        <v>17</v>
      </c>
      <c r="F124" t="s">
        <v>207</v>
      </c>
      <c r="G124" t="s">
        <v>137</v>
      </c>
      <c r="H124" t="s">
        <v>47</v>
      </c>
      <c r="I124" t="str">
        <f>_xlfn.XLOOKUP(Table1[[#This Row],[Position/Title]], Pivots!$H$4:$H$86, Pivots!$I$4:$I$86)</f>
        <v>Teacher</v>
      </c>
      <c r="J124">
        <f>COUNTIF(LexData2020!D:D, LexData2023!D124)</f>
        <v>1</v>
      </c>
    </row>
    <row r="125" spans="1:10" x14ac:dyDescent="0.2">
      <c r="A125" t="s">
        <v>407</v>
      </c>
      <c r="B125" t="s">
        <v>408</v>
      </c>
      <c r="D125" t="s">
        <v>409</v>
      </c>
      <c r="E125" t="s">
        <v>3</v>
      </c>
      <c r="F125" t="s">
        <v>4</v>
      </c>
      <c r="H125" t="s">
        <v>47</v>
      </c>
      <c r="I125" t="str">
        <f>_xlfn.XLOOKUP(Table1[[#This Row],[Position/Title]], Pivots!$H$4:$H$86, Pivots!$I$4:$I$86)</f>
        <v>SSI</v>
      </c>
      <c r="J125">
        <f>COUNTIF(LexData2020!D:D, LexData2023!D125)</f>
        <v>0</v>
      </c>
    </row>
    <row r="126" spans="1:10" x14ac:dyDescent="0.2">
      <c r="A126" t="s">
        <v>410</v>
      </c>
      <c r="B126" t="s">
        <v>411</v>
      </c>
      <c r="D126" t="s">
        <v>412</v>
      </c>
      <c r="E126" t="s">
        <v>9</v>
      </c>
      <c r="F126" t="s">
        <v>4</v>
      </c>
      <c r="H126" t="s">
        <v>21</v>
      </c>
      <c r="I126" t="str">
        <f>_xlfn.XLOOKUP(Table1[[#This Row],[Position/Title]], Pivots!$H$4:$H$86, Pivots!$I$4:$I$86)</f>
        <v>IA</v>
      </c>
      <c r="J126">
        <f>COUNTIF(LexData2020!D:D, LexData2023!D126)</f>
        <v>1</v>
      </c>
    </row>
    <row r="127" spans="1:10" x14ac:dyDescent="0.2">
      <c r="A127" t="s">
        <v>14</v>
      </c>
      <c r="B127" t="s">
        <v>413</v>
      </c>
      <c r="D127" t="s">
        <v>414</v>
      </c>
      <c r="E127" t="s">
        <v>17</v>
      </c>
      <c r="F127" t="s">
        <v>136</v>
      </c>
      <c r="G127" t="s">
        <v>137</v>
      </c>
      <c r="H127" t="s">
        <v>47</v>
      </c>
      <c r="I127" t="str">
        <f>_xlfn.XLOOKUP(Table1[[#This Row],[Position/Title]], Pivots!$H$4:$H$86, Pivots!$I$4:$I$86)</f>
        <v>Teacher</v>
      </c>
      <c r="J127">
        <f>COUNTIF(LexData2020!D:D, LexData2023!D127)</f>
        <v>1</v>
      </c>
    </row>
    <row r="128" spans="1:10" x14ac:dyDescent="0.2">
      <c r="A128" t="s">
        <v>415</v>
      </c>
      <c r="B128" t="s">
        <v>416</v>
      </c>
      <c r="D128" t="s">
        <v>417</v>
      </c>
      <c r="E128" t="s">
        <v>294</v>
      </c>
      <c r="F128" t="s">
        <v>46</v>
      </c>
      <c r="H128" t="s">
        <v>21</v>
      </c>
      <c r="I128" t="str">
        <f>_xlfn.XLOOKUP(Table1[[#This Row],[Position/Title]], Pivots!$H$4:$H$86, Pivots!$I$4:$I$86)</f>
        <v>School Support</v>
      </c>
      <c r="J128">
        <f>COUNTIF(LexData2020!D:D, LexData2023!D128)</f>
        <v>1</v>
      </c>
    </row>
    <row r="129" spans="1:10" x14ac:dyDescent="0.2">
      <c r="A129" t="s">
        <v>275</v>
      </c>
      <c r="B129" t="s">
        <v>416</v>
      </c>
      <c r="D129" t="s">
        <v>418</v>
      </c>
      <c r="E129" t="s">
        <v>3</v>
      </c>
      <c r="F129" t="s">
        <v>4</v>
      </c>
      <c r="H129" t="s">
        <v>60</v>
      </c>
      <c r="I129" t="str">
        <f>_xlfn.XLOOKUP(Table1[[#This Row],[Position/Title]], Pivots!$H$4:$H$86, Pivots!$I$4:$I$86)</f>
        <v>SSI</v>
      </c>
      <c r="J129">
        <f>COUNTIF(LexData2020!D:D, LexData2023!D129)</f>
        <v>1</v>
      </c>
    </row>
    <row r="130" spans="1:10" x14ac:dyDescent="0.2">
      <c r="A130" t="s">
        <v>419</v>
      </c>
      <c r="B130" t="s">
        <v>416</v>
      </c>
      <c r="D130" t="s">
        <v>420</v>
      </c>
      <c r="E130" t="s">
        <v>3</v>
      </c>
      <c r="F130" t="s">
        <v>4</v>
      </c>
      <c r="H130" t="s">
        <v>60</v>
      </c>
      <c r="I130" t="str">
        <f>_xlfn.XLOOKUP(Table1[[#This Row],[Position/Title]], Pivots!$H$4:$H$86, Pivots!$I$4:$I$86)</f>
        <v>SSI</v>
      </c>
      <c r="J130">
        <f>COUNTIF(LexData2020!D:D, LexData2023!D130)</f>
        <v>1</v>
      </c>
    </row>
    <row r="131" spans="1:10" x14ac:dyDescent="0.2">
      <c r="A131" t="s">
        <v>421</v>
      </c>
      <c r="B131" t="s">
        <v>422</v>
      </c>
      <c r="D131" t="s">
        <v>423</v>
      </c>
      <c r="E131" t="s">
        <v>17</v>
      </c>
      <c r="F131" t="s">
        <v>256</v>
      </c>
      <c r="G131" t="s">
        <v>137</v>
      </c>
      <c r="H131" t="s">
        <v>47</v>
      </c>
      <c r="I131" t="str">
        <f>_xlfn.XLOOKUP(Table1[[#This Row],[Position/Title]], Pivots!$H$4:$H$86, Pivots!$I$4:$I$86)</f>
        <v>Teacher</v>
      </c>
      <c r="J131">
        <f>COUNTIF(LexData2020!D:D, LexData2023!D131)</f>
        <v>1</v>
      </c>
    </row>
    <row r="132" spans="1:10" x14ac:dyDescent="0.2">
      <c r="A132" t="s">
        <v>424</v>
      </c>
      <c r="B132" t="s">
        <v>425</v>
      </c>
      <c r="D132" t="s">
        <v>426</v>
      </c>
      <c r="E132" t="s">
        <v>17</v>
      </c>
      <c r="F132" t="s">
        <v>106</v>
      </c>
      <c r="G132" t="s">
        <v>137</v>
      </c>
      <c r="H132" t="s">
        <v>47</v>
      </c>
      <c r="I132" t="str">
        <f>_xlfn.XLOOKUP(Table1[[#This Row],[Position/Title]], Pivots!$H$4:$H$86, Pivots!$I$4:$I$86)</f>
        <v>Teacher</v>
      </c>
      <c r="J132">
        <f>COUNTIF(LexData2020!D:D, LexData2023!D132)</f>
        <v>1</v>
      </c>
    </row>
    <row r="133" spans="1:10" x14ac:dyDescent="0.2">
      <c r="A133" t="s">
        <v>427</v>
      </c>
      <c r="B133" t="s">
        <v>428</v>
      </c>
      <c r="D133" t="s">
        <v>429</v>
      </c>
      <c r="E133" t="s">
        <v>17</v>
      </c>
      <c r="F133" t="s">
        <v>207</v>
      </c>
      <c r="G133" t="s">
        <v>137</v>
      </c>
      <c r="H133" t="s">
        <v>47</v>
      </c>
      <c r="I133" t="str">
        <f>_xlfn.XLOOKUP(Table1[[#This Row],[Position/Title]], Pivots!$H$4:$H$86, Pivots!$I$4:$I$86)</f>
        <v>Teacher</v>
      </c>
      <c r="J133">
        <f>COUNTIF(LexData2020!D:D, LexData2023!D133)</f>
        <v>1</v>
      </c>
    </row>
    <row r="134" spans="1:10" x14ac:dyDescent="0.2">
      <c r="A134" t="s">
        <v>430</v>
      </c>
      <c r="B134" t="s">
        <v>428</v>
      </c>
      <c r="D134" t="s">
        <v>431</v>
      </c>
      <c r="E134" t="s">
        <v>17</v>
      </c>
      <c r="F134" t="s">
        <v>96</v>
      </c>
      <c r="G134" t="s">
        <v>137</v>
      </c>
      <c r="H134" t="s">
        <v>47</v>
      </c>
      <c r="I134" t="str">
        <f>_xlfn.XLOOKUP(Table1[[#This Row],[Position/Title]], Pivots!$H$4:$H$86, Pivots!$I$4:$I$86)</f>
        <v>Teacher</v>
      </c>
      <c r="J134">
        <f>COUNTIF(LexData2020!D:D, LexData2023!D134)</f>
        <v>1</v>
      </c>
    </row>
    <row r="135" spans="1:10" x14ac:dyDescent="0.2">
      <c r="A135" t="s">
        <v>354</v>
      </c>
      <c r="B135" t="s">
        <v>428</v>
      </c>
      <c r="D135" t="s">
        <v>429</v>
      </c>
      <c r="E135" t="s">
        <v>17</v>
      </c>
      <c r="F135" t="s">
        <v>432</v>
      </c>
      <c r="H135" t="s">
        <v>30</v>
      </c>
      <c r="I135" t="str">
        <f>_xlfn.XLOOKUP(Table1[[#This Row],[Position/Title]], Pivots!$H$4:$H$86, Pivots!$I$4:$I$86)</f>
        <v>Teacher</v>
      </c>
      <c r="J135">
        <f>COUNTIF(LexData2020!D:D, LexData2023!D135)</f>
        <v>1</v>
      </c>
    </row>
    <row r="136" spans="1:10" x14ac:dyDescent="0.2">
      <c r="A136" t="s">
        <v>61</v>
      </c>
      <c r="B136" t="s">
        <v>433</v>
      </c>
      <c r="D136" t="s">
        <v>434</v>
      </c>
      <c r="E136" t="s">
        <v>384</v>
      </c>
      <c r="F136" t="s">
        <v>46</v>
      </c>
      <c r="H136" t="s">
        <v>30</v>
      </c>
      <c r="I136" t="str">
        <f>_xlfn.XLOOKUP(Table1[[#This Row],[Position/Title]], Pivots!$H$4:$H$86, Pivots!$I$4:$I$86)</f>
        <v>Administrator</v>
      </c>
      <c r="J136">
        <f>COUNTIF(LexData2020!D:D, LexData2023!D136)</f>
        <v>0</v>
      </c>
    </row>
    <row r="137" spans="1:10" x14ac:dyDescent="0.2">
      <c r="A137" t="s">
        <v>317</v>
      </c>
      <c r="B137" t="s">
        <v>435</v>
      </c>
      <c r="D137" t="s">
        <v>436</v>
      </c>
      <c r="E137" t="s">
        <v>384</v>
      </c>
      <c r="F137" t="s">
        <v>46</v>
      </c>
      <c r="H137" t="s">
        <v>47</v>
      </c>
      <c r="I137" t="str">
        <f>_xlfn.XLOOKUP(Table1[[#This Row],[Position/Title]], Pivots!$H$4:$H$86, Pivots!$I$4:$I$86)</f>
        <v>Administrator</v>
      </c>
      <c r="J137">
        <f>COUNTIF(LexData2020!D:D, LexData2023!D137)</f>
        <v>1</v>
      </c>
    </row>
    <row r="138" spans="1:10" x14ac:dyDescent="0.2">
      <c r="A138" t="s">
        <v>437</v>
      </c>
      <c r="B138" t="s">
        <v>438</v>
      </c>
      <c r="D138" t="s">
        <v>439</v>
      </c>
      <c r="E138" t="s">
        <v>440</v>
      </c>
      <c r="F138" t="s">
        <v>170</v>
      </c>
      <c r="G138" t="s">
        <v>137</v>
      </c>
      <c r="H138" t="s">
        <v>47</v>
      </c>
      <c r="I138" t="str">
        <f>_xlfn.XLOOKUP(Table1[[#This Row],[Position/Title]], Pivots!$H$4:$H$86, Pivots!$I$4:$I$86)</f>
        <v>Counseling</v>
      </c>
      <c r="J138">
        <f>COUNTIF(LexData2020!D:D, LexData2023!D138)</f>
        <v>1</v>
      </c>
    </row>
    <row r="139" spans="1:10" x14ac:dyDescent="0.2">
      <c r="A139" t="s">
        <v>332</v>
      </c>
      <c r="B139" t="s">
        <v>441</v>
      </c>
      <c r="D139" t="s">
        <v>442</v>
      </c>
      <c r="E139" t="s">
        <v>443</v>
      </c>
      <c r="F139" t="s">
        <v>4</v>
      </c>
      <c r="H139" t="s">
        <v>60</v>
      </c>
      <c r="I139" t="str">
        <f>_xlfn.XLOOKUP(Table1[[#This Row],[Position/Title]], Pivots!$H$4:$H$86, Pivots!$I$4:$I$86)</f>
        <v>ETS</v>
      </c>
      <c r="J139">
        <f>COUNTIF(LexData2020!D:D, LexData2023!D139)</f>
        <v>1</v>
      </c>
    </row>
    <row r="140" spans="1:10" x14ac:dyDescent="0.2">
      <c r="A140" t="s">
        <v>444</v>
      </c>
      <c r="B140" t="s">
        <v>445</v>
      </c>
      <c r="D140" t="s">
        <v>446</v>
      </c>
      <c r="E140" t="s">
        <v>294</v>
      </c>
      <c r="F140" t="s">
        <v>46</v>
      </c>
      <c r="H140" t="s">
        <v>80</v>
      </c>
      <c r="I140" t="str">
        <f>_xlfn.XLOOKUP(Table1[[#This Row],[Position/Title]], Pivots!$H$4:$H$86, Pivots!$I$4:$I$86)</f>
        <v>School Support</v>
      </c>
      <c r="J140">
        <f>COUNTIF(LexData2020!D:D, LexData2023!D140)</f>
        <v>1</v>
      </c>
    </row>
    <row r="141" spans="1:10" x14ac:dyDescent="0.2">
      <c r="A141" t="s">
        <v>321</v>
      </c>
      <c r="B141" t="s">
        <v>447</v>
      </c>
      <c r="D141" t="s">
        <v>448</v>
      </c>
      <c r="E141" t="s">
        <v>449</v>
      </c>
      <c r="F141" t="s">
        <v>4</v>
      </c>
      <c r="H141" t="s">
        <v>38</v>
      </c>
      <c r="I141" t="str">
        <f>_xlfn.XLOOKUP(Table1[[#This Row],[Position/Title]], Pivots!$H$4:$H$86, Pivots!$I$4:$I$86)</f>
        <v>Behavior Specialist</v>
      </c>
      <c r="J141">
        <f>COUNTIF(LexData2020!D:D, LexData2023!D141)</f>
        <v>1</v>
      </c>
    </row>
    <row r="142" spans="1:10" x14ac:dyDescent="0.2">
      <c r="A142" t="s">
        <v>450</v>
      </c>
      <c r="B142" t="s">
        <v>451</v>
      </c>
      <c r="D142" t="s">
        <v>452</v>
      </c>
      <c r="E142" t="s">
        <v>274</v>
      </c>
      <c r="F142" t="s">
        <v>46</v>
      </c>
      <c r="H142" t="s">
        <v>47</v>
      </c>
      <c r="I142" t="str">
        <f>_xlfn.XLOOKUP(Table1[[#This Row],[Position/Title]], Pivots!$H$4:$H$86, Pivots!$I$4:$I$86)</f>
        <v>Administrative Assistant</v>
      </c>
      <c r="J142">
        <f>COUNTIF(LexData2020!D:D, LexData2023!D142)</f>
        <v>1</v>
      </c>
    </row>
    <row r="143" spans="1:10" x14ac:dyDescent="0.2">
      <c r="A143" t="s">
        <v>453</v>
      </c>
      <c r="B143" t="s">
        <v>454</v>
      </c>
      <c r="D143" t="s">
        <v>455</v>
      </c>
      <c r="E143" t="s">
        <v>25</v>
      </c>
      <c r="F143" t="s">
        <v>4</v>
      </c>
      <c r="H143" t="s">
        <v>52</v>
      </c>
      <c r="I143" t="str">
        <f>_xlfn.XLOOKUP(Table1[[#This Row],[Position/Title]], Pivots!$H$4:$H$86, Pivots!$I$4:$I$86)</f>
        <v>SLP</v>
      </c>
      <c r="J143">
        <f>COUNTIF(LexData2020!D:D, LexData2023!D143)</f>
        <v>1</v>
      </c>
    </row>
    <row r="144" spans="1:10" x14ac:dyDescent="0.2">
      <c r="A144" t="s">
        <v>456</v>
      </c>
      <c r="B144" t="s">
        <v>457</v>
      </c>
      <c r="D144" t="s">
        <v>458</v>
      </c>
      <c r="E144" t="s">
        <v>17</v>
      </c>
      <c r="F144">
        <v>5</v>
      </c>
      <c r="G144" t="s">
        <v>137</v>
      </c>
      <c r="H144" t="s">
        <v>80</v>
      </c>
      <c r="I144" t="str">
        <f>_xlfn.XLOOKUP(Table1[[#This Row],[Position/Title]], Pivots!$H$4:$H$86, Pivots!$I$4:$I$86)</f>
        <v>Teacher</v>
      </c>
      <c r="J144">
        <f>COUNTIF(LexData2020!D:D, LexData2023!D144)</f>
        <v>1</v>
      </c>
    </row>
    <row r="145" spans="1:10" x14ac:dyDescent="0.2">
      <c r="A145" t="s">
        <v>459</v>
      </c>
      <c r="B145" t="s">
        <v>460</v>
      </c>
      <c r="D145" t="s">
        <v>461</v>
      </c>
      <c r="E145" t="s">
        <v>3</v>
      </c>
      <c r="H145" t="s">
        <v>5</v>
      </c>
      <c r="I145" t="str">
        <f>_xlfn.XLOOKUP(Table1[[#This Row],[Position/Title]], Pivots!$H$4:$H$86, Pivots!$I$4:$I$86)</f>
        <v>SSI</v>
      </c>
      <c r="J145">
        <f>COUNTIF(LexData2020!D:D, LexData2023!D145)</f>
        <v>1</v>
      </c>
    </row>
    <row r="146" spans="1:10" x14ac:dyDescent="0.2">
      <c r="A146" t="s">
        <v>427</v>
      </c>
      <c r="B146" t="s">
        <v>462</v>
      </c>
      <c r="D146" t="s">
        <v>463</v>
      </c>
      <c r="E146" t="s">
        <v>17</v>
      </c>
      <c r="F146" t="s">
        <v>126</v>
      </c>
      <c r="H146" t="s">
        <v>30</v>
      </c>
      <c r="I146" t="str">
        <f>_xlfn.XLOOKUP(Table1[[#This Row],[Position/Title]], Pivots!$H$4:$H$86, Pivots!$I$4:$I$86)</f>
        <v>Teacher</v>
      </c>
      <c r="J146">
        <f>COUNTIF(LexData2020!D:D, LexData2023!D146)</f>
        <v>0</v>
      </c>
    </row>
    <row r="147" spans="1:10" x14ac:dyDescent="0.2">
      <c r="A147" t="s">
        <v>14</v>
      </c>
      <c r="B147" t="s">
        <v>464</v>
      </c>
      <c r="D147" t="s">
        <v>465</v>
      </c>
      <c r="E147" t="s">
        <v>294</v>
      </c>
      <c r="F147" t="s">
        <v>46</v>
      </c>
      <c r="H147" t="s">
        <v>21</v>
      </c>
      <c r="I147" t="str">
        <f>_xlfn.XLOOKUP(Table1[[#This Row],[Position/Title]], Pivots!$H$4:$H$86, Pivots!$I$4:$I$86)</f>
        <v>School Support</v>
      </c>
      <c r="J147">
        <f>COUNTIF(LexData2020!D:D, LexData2023!D147)</f>
        <v>1</v>
      </c>
    </row>
    <row r="148" spans="1:10" x14ac:dyDescent="0.2">
      <c r="A148" t="s">
        <v>466</v>
      </c>
      <c r="B148" t="s">
        <v>467</v>
      </c>
      <c r="D148" t="s">
        <v>468</v>
      </c>
      <c r="E148" t="s">
        <v>17</v>
      </c>
      <c r="F148" t="s">
        <v>211</v>
      </c>
      <c r="G148" t="s">
        <v>137</v>
      </c>
      <c r="H148" t="s">
        <v>21</v>
      </c>
      <c r="I148" t="str">
        <f>_xlfn.XLOOKUP(Table1[[#This Row],[Position/Title]], Pivots!$H$4:$H$86, Pivots!$I$4:$I$86)</f>
        <v>Teacher</v>
      </c>
      <c r="J148">
        <f>COUNTIF(LexData2020!D:D, LexData2023!D148)</f>
        <v>0</v>
      </c>
    </row>
    <row r="149" spans="1:10" x14ac:dyDescent="0.2">
      <c r="A149" t="s">
        <v>208</v>
      </c>
      <c r="B149" t="s">
        <v>469</v>
      </c>
      <c r="D149" t="s">
        <v>470</v>
      </c>
      <c r="E149" t="s">
        <v>471</v>
      </c>
      <c r="F149" t="s">
        <v>4</v>
      </c>
      <c r="H149" t="s">
        <v>13</v>
      </c>
      <c r="I149" t="str">
        <f>_xlfn.XLOOKUP(Table1[[#This Row],[Position/Title]], Pivots!$H$4:$H$86, Pivots!$I$4:$I$86)</f>
        <v>Supervisor</v>
      </c>
      <c r="J149">
        <f>COUNTIF(LexData2020!D:D, LexData2023!D149)</f>
        <v>0</v>
      </c>
    </row>
    <row r="150" spans="1:10" x14ac:dyDescent="0.2">
      <c r="A150" t="s">
        <v>472</v>
      </c>
      <c r="B150" t="s">
        <v>473</v>
      </c>
      <c r="D150" t="s">
        <v>474</v>
      </c>
      <c r="E150" t="s">
        <v>17</v>
      </c>
      <c r="F150" t="s">
        <v>126</v>
      </c>
      <c r="H150" t="s">
        <v>26</v>
      </c>
      <c r="I150" t="str">
        <f>_xlfn.XLOOKUP(Table1[[#This Row],[Position/Title]], Pivots!$H$4:$H$86, Pivots!$I$4:$I$86)</f>
        <v>Teacher</v>
      </c>
      <c r="J150">
        <f>COUNTIF(LexData2020!D:D, LexData2023!D150)</f>
        <v>1</v>
      </c>
    </row>
    <row r="151" spans="1:10" x14ac:dyDescent="0.2">
      <c r="A151" t="s">
        <v>324</v>
      </c>
      <c r="B151" t="s">
        <v>475</v>
      </c>
      <c r="D151" t="s">
        <v>476</v>
      </c>
      <c r="E151" t="s">
        <v>17</v>
      </c>
      <c r="F151" t="s">
        <v>180</v>
      </c>
      <c r="G151" t="s">
        <v>137</v>
      </c>
      <c r="H151" t="s">
        <v>47</v>
      </c>
      <c r="I151" t="str">
        <f>_xlfn.XLOOKUP(Table1[[#This Row],[Position/Title]], Pivots!$H$4:$H$86, Pivots!$I$4:$I$86)</f>
        <v>Teacher</v>
      </c>
      <c r="J151">
        <f>COUNTIF(LexData2020!D:D, LexData2023!D151)</f>
        <v>1</v>
      </c>
    </row>
    <row r="152" spans="1:10" x14ac:dyDescent="0.2">
      <c r="A152" t="s">
        <v>477</v>
      </c>
      <c r="B152" t="s">
        <v>478</v>
      </c>
      <c r="D152" t="s">
        <v>479</v>
      </c>
      <c r="E152" t="s">
        <v>17</v>
      </c>
      <c r="F152" t="s">
        <v>256</v>
      </c>
      <c r="G152" t="s">
        <v>137</v>
      </c>
      <c r="H152" t="s">
        <v>38</v>
      </c>
      <c r="I152" t="str">
        <f>_xlfn.XLOOKUP(Table1[[#This Row],[Position/Title]], Pivots!$H$4:$H$86, Pivots!$I$4:$I$86)</f>
        <v>Teacher</v>
      </c>
      <c r="J152">
        <f>COUNTIF(LexData2020!D:D, LexData2023!D152)</f>
        <v>1</v>
      </c>
    </row>
    <row r="153" spans="1:10" x14ac:dyDescent="0.2">
      <c r="A153" t="s">
        <v>301</v>
      </c>
      <c r="B153" t="s">
        <v>480</v>
      </c>
      <c r="D153" t="s">
        <v>481</v>
      </c>
      <c r="E153" t="s">
        <v>110</v>
      </c>
      <c r="F153" t="s">
        <v>46</v>
      </c>
      <c r="H153" t="s">
        <v>21</v>
      </c>
      <c r="I153" t="str">
        <f>_xlfn.XLOOKUP(Table1[[#This Row],[Position/Title]], Pivots!$H$4:$H$86, Pivots!$I$4:$I$86)</f>
        <v>SSP</v>
      </c>
      <c r="J153">
        <f>COUNTIF(LexData2020!D:D, LexData2023!D153)</f>
        <v>0</v>
      </c>
    </row>
    <row r="154" spans="1:10" x14ac:dyDescent="0.2">
      <c r="A154" t="s">
        <v>181</v>
      </c>
      <c r="B154" t="s">
        <v>482</v>
      </c>
      <c r="D154" t="s">
        <v>483</v>
      </c>
      <c r="E154" t="s">
        <v>17</v>
      </c>
      <c r="F154">
        <v>3</v>
      </c>
      <c r="G154" t="s">
        <v>137</v>
      </c>
      <c r="H154" t="s">
        <v>26</v>
      </c>
      <c r="I154" t="str">
        <f>_xlfn.XLOOKUP(Table1[[#This Row],[Position/Title]], Pivots!$H$4:$H$86, Pivots!$I$4:$I$86)</f>
        <v>Teacher</v>
      </c>
      <c r="J154">
        <f>COUNTIF(LexData2020!D:D, LexData2023!D154)</f>
        <v>1</v>
      </c>
    </row>
    <row r="155" spans="1:10" x14ac:dyDescent="0.2">
      <c r="A155" t="s">
        <v>188</v>
      </c>
      <c r="B155" t="s">
        <v>484</v>
      </c>
      <c r="D155" t="s">
        <v>485</v>
      </c>
      <c r="E155" t="s">
        <v>17</v>
      </c>
      <c r="F155" t="s">
        <v>300</v>
      </c>
      <c r="G155" t="s">
        <v>137</v>
      </c>
      <c r="H155" t="s">
        <v>47</v>
      </c>
      <c r="I155" t="str">
        <f>_xlfn.XLOOKUP(Table1[[#This Row],[Position/Title]], Pivots!$H$4:$H$86, Pivots!$I$4:$I$86)</f>
        <v>Teacher</v>
      </c>
      <c r="J155">
        <f>COUNTIF(LexData2020!D:D, LexData2023!D155)</f>
        <v>0</v>
      </c>
    </row>
    <row r="156" spans="1:10" x14ac:dyDescent="0.2">
      <c r="A156" t="s">
        <v>486</v>
      </c>
      <c r="B156" t="s">
        <v>487</v>
      </c>
      <c r="D156" t="s">
        <v>488</v>
      </c>
      <c r="E156" t="s">
        <v>17</v>
      </c>
      <c r="F156" t="s">
        <v>4</v>
      </c>
      <c r="H156" t="s">
        <v>5</v>
      </c>
      <c r="I156" t="str">
        <f>_xlfn.XLOOKUP(Table1[[#This Row],[Position/Title]], Pivots!$H$4:$H$86, Pivots!$I$4:$I$86)</f>
        <v>Teacher</v>
      </c>
      <c r="J156">
        <f>COUNTIF(LexData2020!D:D, LexData2023!D156)</f>
        <v>1</v>
      </c>
    </row>
    <row r="157" spans="1:10" x14ac:dyDescent="0.2">
      <c r="A157" t="s">
        <v>107</v>
      </c>
      <c r="B157" t="s">
        <v>489</v>
      </c>
      <c r="D157" t="s">
        <v>490</v>
      </c>
      <c r="E157" t="s">
        <v>37</v>
      </c>
      <c r="F157" t="s">
        <v>4</v>
      </c>
      <c r="H157" t="s">
        <v>47</v>
      </c>
      <c r="I157" t="str">
        <f>_xlfn.XLOOKUP(Table1[[#This Row],[Position/Title]], Pivots!$H$4:$H$86, Pivots!$I$4:$I$86)</f>
        <v>SIA</v>
      </c>
      <c r="J157">
        <f>COUNTIF(LexData2020!D:D, LexData2023!D157)</f>
        <v>0</v>
      </c>
    </row>
    <row r="158" spans="1:10" x14ac:dyDescent="0.2">
      <c r="A158" t="s">
        <v>491</v>
      </c>
      <c r="B158" t="s">
        <v>492</v>
      </c>
      <c r="D158" t="s">
        <v>493</v>
      </c>
      <c r="E158" t="s">
        <v>17</v>
      </c>
      <c r="F158" t="s">
        <v>4</v>
      </c>
      <c r="H158" t="s">
        <v>30</v>
      </c>
      <c r="I158" t="str">
        <f>_xlfn.XLOOKUP(Table1[[#This Row],[Position/Title]], Pivots!$H$4:$H$86, Pivots!$I$4:$I$86)</f>
        <v>Teacher</v>
      </c>
      <c r="J158">
        <f>COUNTIF(LexData2020!D:D, LexData2023!D158)</f>
        <v>1</v>
      </c>
    </row>
    <row r="159" spans="1:10" x14ac:dyDescent="0.2">
      <c r="A159" t="s">
        <v>415</v>
      </c>
      <c r="B159" t="s">
        <v>494</v>
      </c>
      <c r="D159" t="s">
        <v>495</v>
      </c>
      <c r="E159" t="s">
        <v>45</v>
      </c>
      <c r="F159" t="s">
        <v>225</v>
      </c>
      <c r="H159" t="s">
        <v>13</v>
      </c>
      <c r="I159" t="str">
        <f>_xlfn.XLOOKUP(Table1[[#This Row],[Position/Title]], Pivots!$H$4:$H$86, Pivots!$I$4:$I$86)</f>
        <v>Administrative Assistant</v>
      </c>
      <c r="J159">
        <f>COUNTIF(LexData2020!D:D, LexData2023!D159)</f>
        <v>1</v>
      </c>
    </row>
    <row r="160" spans="1:10" x14ac:dyDescent="0.2">
      <c r="A160" t="s">
        <v>456</v>
      </c>
      <c r="B160" t="s">
        <v>494</v>
      </c>
      <c r="D160" t="s">
        <v>496</v>
      </c>
      <c r="E160" t="s">
        <v>17</v>
      </c>
      <c r="F160">
        <v>1</v>
      </c>
      <c r="G160" t="s">
        <v>137</v>
      </c>
      <c r="H160" t="s">
        <v>38</v>
      </c>
      <c r="I160" t="str">
        <f>_xlfn.XLOOKUP(Table1[[#This Row],[Position/Title]], Pivots!$H$4:$H$86, Pivots!$I$4:$I$86)</f>
        <v>Teacher</v>
      </c>
      <c r="J160">
        <f>COUNTIF(LexData2020!D:D, LexData2023!D160)</f>
        <v>0</v>
      </c>
    </row>
    <row r="161" spans="1:10" x14ac:dyDescent="0.2">
      <c r="A161" t="s">
        <v>27</v>
      </c>
      <c r="B161" t="s">
        <v>497</v>
      </c>
      <c r="D161" t="s">
        <v>498</v>
      </c>
      <c r="E161" t="s">
        <v>294</v>
      </c>
      <c r="F161" t="s">
        <v>46</v>
      </c>
      <c r="H161" t="s">
        <v>80</v>
      </c>
      <c r="I161" t="str">
        <f>_xlfn.XLOOKUP(Table1[[#This Row],[Position/Title]], Pivots!$H$4:$H$86, Pivots!$I$4:$I$86)</f>
        <v>School Support</v>
      </c>
      <c r="J161">
        <f>COUNTIF(LexData2020!D:D, LexData2023!D161)</f>
        <v>1</v>
      </c>
    </row>
    <row r="162" spans="1:10" x14ac:dyDescent="0.2">
      <c r="A162" t="s">
        <v>499</v>
      </c>
      <c r="B162" t="s">
        <v>500</v>
      </c>
      <c r="D162" t="s">
        <v>501</v>
      </c>
      <c r="E162" t="s">
        <v>274</v>
      </c>
      <c r="F162" t="s">
        <v>225</v>
      </c>
      <c r="H162" t="s">
        <v>13</v>
      </c>
      <c r="I162" t="str">
        <f>_xlfn.XLOOKUP(Table1[[#This Row],[Position/Title]], Pivots!$H$4:$H$86, Pivots!$I$4:$I$86)</f>
        <v>Administrative Assistant</v>
      </c>
      <c r="J162">
        <f>COUNTIF(LexData2020!D:D, LexData2023!D162)</f>
        <v>1</v>
      </c>
    </row>
    <row r="163" spans="1:10" x14ac:dyDescent="0.2">
      <c r="A163" t="s">
        <v>502</v>
      </c>
      <c r="B163" t="s">
        <v>503</v>
      </c>
      <c r="D163" t="s">
        <v>504</v>
      </c>
      <c r="E163" t="s">
        <v>17</v>
      </c>
      <c r="F163" t="s">
        <v>207</v>
      </c>
      <c r="H163" t="s">
        <v>5</v>
      </c>
      <c r="I163" t="str">
        <f>_xlfn.XLOOKUP(Table1[[#This Row],[Position/Title]], Pivots!$H$4:$H$86, Pivots!$I$4:$I$86)</f>
        <v>Teacher</v>
      </c>
      <c r="J163">
        <f>COUNTIF(LexData2020!D:D, LexData2023!D163)</f>
        <v>0</v>
      </c>
    </row>
    <row r="164" spans="1:10" x14ac:dyDescent="0.2">
      <c r="A164" t="s">
        <v>174</v>
      </c>
      <c r="B164" t="s">
        <v>505</v>
      </c>
      <c r="D164" t="s">
        <v>506</v>
      </c>
      <c r="E164" t="s">
        <v>25</v>
      </c>
      <c r="F164" t="s">
        <v>4</v>
      </c>
      <c r="H164" t="s">
        <v>30</v>
      </c>
      <c r="I164" t="str">
        <f>_xlfn.XLOOKUP(Table1[[#This Row],[Position/Title]], Pivots!$H$4:$H$86, Pivots!$I$4:$I$86)</f>
        <v>SLP</v>
      </c>
      <c r="J164">
        <f>COUNTIF(LexData2020!D:D, LexData2023!D164)</f>
        <v>1</v>
      </c>
    </row>
    <row r="165" spans="1:10" x14ac:dyDescent="0.2">
      <c r="A165" t="s">
        <v>147</v>
      </c>
      <c r="B165" t="s">
        <v>507</v>
      </c>
      <c r="D165" t="s">
        <v>508</v>
      </c>
      <c r="E165" t="s">
        <v>509</v>
      </c>
      <c r="F165" t="s">
        <v>4</v>
      </c>
      <c r="H165" t="s">
        <v>38</v>
      </c>
      <c r="I165" t="str">
        <f>_xlfn.XLOOKUP(Table1[[#This Row],[Position/Title]], Pivots!$H$4:$H$86, Pivots!$I$4:$I$86)</f>
        <v>Occupational Therapist</v>
      </c>
      <c r="J165">
        <f>COUNTIF(LexData2020!D:D, LexData2023!D165)</f>
        <v>1</v>
      </c>
    </row>
    <row r="166" spans="1:10" x14ac:dyDescent="0.2">
      <c r="A166" t="s">
        <v>230</v>
      </c>
      <c r="B166" t="s">
        <v>510</v>
      </c>
      <c r="D166" t="s">
        <v>511</v>
      </c>
      <c r="E166" t="s">
        <v>9</v>
      </c>
      <c r="F166" t="s">
        <v>4</v>
      </c>
      <c r="H166" t="s">
        <v>30</v>
      </c>
      <c r="I166" t="str">
        <f>_xlfn.XLOOKUP(Table1[[#This Row],[Position/Title]], Pivots!$H$4:$H$86, Pivots!$I$4:$I$86)</f>
        <v>IA</v>
      </c>
      <c r="J166">
        <f>COUNTIF(LexData2020!D:D, LexData2023!D166)</f>
        <v>0</v>
      </c>
    </row>
    <row r="167" spans="1:10" x14ac:dyDescent="0.2">
      <c r="A167" t="s">
        <v>512</v>
      </c>
      <c r="B167" t="s">
        <v>513</v>
      </c>
      <c r="D167" t="s">
        <v>514</v>
      </c>
      <c r="E167" t="s">
        <v>119</v>
      </c>
      <c r="F167" t="s">
        <v>120</v>
      </c>
      <c r="H167" t="s">
        <v>89</v>
      </c>
      <c r="I167" t="str">
        <f>_xlfn.XLOOKUP(Table1[[#This Row],[Position/Title]], Pivots!$H$4:$H$86, Pivots!$I$4:$I$86)</f>
        <v>Custodian</v>
      </c>
      <c r="J167">
        <f>COUNTIF(LexData2020!D:D, LexData2023!D167)</f>
        <v>1</v>
      </c>
    </row>
    <row r="168" spans="1:10" x14ac:dyDescent="0.2">
      <c r="A168" t="s">
        <v>515</v>
      </c>
      <c r="B168" t="s">
        <v>513</v>
      </c>
      <c r="D168" t="s">
        <v>516</v>
      </c>
      <c r="E168" t="s">
        <v>17</v>
      </c>
      <c r="F168" t="s">
        <v>136</v>
      </c>
      <c r="G168" t="s">
        <v>137</v>
      </c>
      <c r="H168" t="s">
        <v>47</v>
      </c>
      <c r="I168" t="str">
        <f>_xlfn.XLOOKUP(Table1[[#This Row],[Position/Title]], Pivots!$H$4:$H$86, Pivots!$I$4:$I$86)</f>
        <v>Teacher</v>
      </c>
      <c r="J168">
        <f>COUNTIF(LexData2020!D:D, LexData2023!D168)</f>
        <v>1</v>
      </c>
    </row>
    <row r="169" spans="1:10" x14ac:dyDescent="0.2">
      <c r="A169" t="s">
        <v>517</v>
      </c>
      <c r="B169" t="s">
        <v>518</v>
      </c>
      <c r="D169" t="s">
        <v>519</v>
      </c>
      <c r="E169" t="s">
        <v>449</v>
      </c>
      <c r="F169" t="s">
        <v>4</v>
      </c>
      <c r="H169" t="s">
        <v>47</v>
      </c>
      <c r="I169" t="str">
        <f>_xlfn.XLOOKUP(Table1[[#This Row],[Position/Title]], Pivots!$H$4:$H$86, Pivots!$I$4:$I$86)</f>
        <v>Behavior Specialist</v>
      </c>
      <c r="J169">
        <f>COUNTIF(LexData2020!D:D, LexData2023!D169)</f>
        <v>0</v>
      </c>
    </row>
    <row r="170" spans="1:10" x14ac:dyDescent="0.2">
      <c r="A170" t="s">
        <v>520</v>
      </c>
      <c r="B170" t="s">
        <v>521</v>
      </c>
      <c r="D170" t="s">
        <v>522</v>
      </c>
      <c r="E170" t="s">
        <v>294</v>
      </c>
      <c r="F170" t="s">
        <v>46</v>
      </c>
      <c r="H170" t="s">
        <v>47</v>
      </c>
      <c r="I170" t="str">
        <f>_xlfn.XLOOKUP(Table1[[#This Row],[Position/Title]], Pivots!$H$4:$H$86, Pivots!$I$4:$I$86)</f>
        <v>School Support</v>
      </c>
      <c r="J170">
        <f>COUNTIF(LexData2020!D:D, LexData2023!D170)</f>
        <v>0</v>
      </c>
    </row>
    <row r="171" spans="1:10" x14ac:dyDescent="0.2">
      <c r="A171" t="s">
        <v>523</v>
      </c>
      <c r="B171" t="s">
        <v>524</v>
      </c>
      <c r="D171" t="s">
        <v>525</v>
      </c>
      <c r="E171" t="s">
        <v>9</v>
      </c>
      <c r="F171" t="s">
        <v>4</v>
      </c>
      <c r="H171" t="s">
        <v>47</v>
      </c>
      <c r="I171" t="str">
        <f>_xlfn.XLOOKUP(Table1[[#This Row],[Position/Title]], Pivots!$H$4:$H$86, Pivots!$I$4:$I$86)</f>
        <v>IA</v>
      </c>
      <c r="J171">
        <f>COUNTIF(LexData2020!D:D, LexData2023!D171)</f>
        <v>1</v>
      </c>
    </row>
    <row r="172" spans="1:10" x14ac:dyDescent="0.2">
      <c r="A172" t="s">
        <v>526</v>
      </c>
      <c r="B172" t="s">
        <v>527</v>
      </c>
      <c r="D172" t="s">
        <v>528</v>
      </c>
      <c r="E172" t="s">
        <v>320</v>
      </c>
      <c r="F172" t="s">
        <v>4</v>
      </c>
      <c r="H172" t="s">
        <v>52</v>
      </c>
      <c r="I172" t="str">
        <f>_xlfn.XLOOKUP(Table1[[#This Row],[Position/Title]], Pivots!$H$4:$H$86, Pivots!$I$4:$I$86)</f>
        <v>SPED IA</v>
      </c>
      <c r="J172">
        <f>COUNTIF(LexData2020!D:D, LexData2023!D172)</f>
        <v>1</v>
      </c>
    </row>
    <row r="173" spans="1:10" x14ac:dyDescent="0.2">
      <c r="A173" t="s">
        <v>477</v>
      </c>
      <c r="B173" t="s">
        <v>529</v>
      </c>
      <c r="D173" t="s">
        <v>530</v>
      </c>
      <c r="E173" t="s">
        <v>17</v>
      </c>
      <c r="F173" t="s">
        <v>4</v>
      </c>
      <c r="H173" t="s">
        <v>80</v>
      </c>
      <c r="I173" t="str">
        <f>_xlfn.XLOOKUP(Table1[[#This Row],[Position/Title]], Pivots!$H$4:$H$86, Pivots!$I$4:$I$86)</f>
        <v>Teacher</v>
      </c>
      <c r="J173">
        <f>COUNTIF(LexData2020!D:D, LexData2023!D173)</f>
        <v>1</v>
      </c>
    </row>
    <row r="174" spans="1:10" x14ac:dyDescent="0.2">
      <c r="A174" t="s">
        <v>424</v>
      </c>
      <c r="B174" t="s">
        <v>531</v>
      </c>
      <c r="D174" t="s">
        <v>532</v>
      </c>
      <c r="E174" t="s">
        <v>17</v>
      </c>
      <c r="F174" t="s">
        <v>4</v>
      </c>
      <c r="H174" t="s">
        <v>30</v>
      </c>
      <c r="I174" t="str">
        <f>_xlfn.XLOOKUP(Table1[[#This Row],[Position/Title]], Pivots!$H$4:$H$86, Pivots!$I$4:$I$86)</f>
        <v>Teacher</v>
      </c>
      <c r="J174">
        <f>COUNTIF(LexData2020!D:D, LexData2023!D174)</f>
        <v>0</v>
      </c>
    </row>
    <row r="175" spans="1:10" x14ac:dyDescent="0.2">
      <c r="A175" t="s">
        <v>346</v>
      </c>
      <c r="B175" t="s">
        <v>533</v>
      </c>
      <c r="D175" t="s">
        <v>534</v>
      </c>
      <c r="E175" t="s">
        <v>17</v>
      </c>
      <c r="F175" t="s">
        <v>106</v>
      </c>
      <c r="G175" t="s">
        <v>137</v>
      </c>
      <c r="H175" t="s">
        <v>30</v>
      </c>
      <c r="I175" t="str">
        <f>_xlfn.XLOOKUP(Table1[[#This Row],[Position/Title]], Pivots!$H$4:$H$86, Pivots!$I$4:$I$86)</f>
        <v>Teacher</v>
      </c>
      <c r="J175">
        <f>COUNTIF(LexData2020!D:D, LexData2023!D175)</f>
        <v>1</v>
      </c>
    </row>
    <row r="176" spans="1:10" x14ac:dyDescent="0.2">
      <c r="A176" t="s">
        <v>427</v>
      </c>
      <c r="B176" t="s">
        <v>533</v>
      </c>
      <c r="D176" t="s">
        <v>535</v>
      </c>
      <c r="E176" t="s">
        <v>115</v>
      </c>
      <c r="F176" t="s">
        <v>197</v>
      </c>
      <c r="H176" t="s">
        <v>47</v>
      </c>
      <c r="I176" t="str">
        <f>_xlfn.XLOOKUP(Table1[[#This Row],[Position/Title]], Pivots!$H$4:$H$86, Pivots!$I$4:$I$86)</f>
        <v>Tech</v>
      </c>
      <c r="J176">
        <f>COUNTIF(LexData2020!D:D, LexData2023!D176)</f>
        <v>1</v>
      </c>
    </row>
    <row r="177" spans="1:10" x14ac:dyDescent="0.2">
      <c r="A177" t="s">
        <v>536</v>
      </c>
      <c r="B177" t="s">
        <v>537</v>
      </c>
      <c r="D177" t="s">
        <v>538</v>
      </c>
      <c r="E177" t="s">
        <v>440</v>
      </c>
      <c r="F177" t="s">
        <v>170</v>
      </c>
      <c r="H177" t="s">
        <v>5</v>
      </c>
      <c r="I177" t="str">
        <f>_xlfn.XLOOKUP(Table1[[#This Row],[Position/Title]], Pivots!$H$4:$H$86, Pivots!$I$4:$I$86)</f>
        <v>Counseling</v>
      </c>
      <c r="J177">
        <f>COUNTIF(LexData2020!D:D, LexData2023!D177)</f>
        <v>1</v>
      </c>
    </row>
    <row r="178" spans="1:10" x14ac:dyDescent="0.2">
      <c r="A178" t="s">
        <v>539</v>
      </c>
      <c r="B178" t="s">
        <v>540</v>
      </c>
      <c r="D178" t="s">
        <v>541</v>
      </c>
      <c r="E178" t="s">
        <v>17</v>
      </c>
      <c r="F178" t="s">
        <v>96</v>
      </c>
      <c r="H178" t="s">
        <v>5</v>
      </c>
      <c r="I178" t="str">
        <f>_xlfn.XLOOKUP(Table1[[#This Row],[Position/Title]], Pivots!$H$4:$H$86, Pivots!$I$4:$I$86)</f>
        <v>Teacher</v>
      </c>
      <c r="J178">
        <f>COUNTIF(LexData2020!D:D, LexData2023!D178)</f>
        <v>0</v>
      </c>
    </row>
    <row r="179" spans="1:10" x14ac:dyDescent="0.2">
      <c r="A179" t="s">
        <v>542</v>
      </c>
      <c r="B179" t="s">
        <v>543</v>
      </c>
      <c r="D179" t="s">
        <v>544</v>
      </c>
      <c r="E179" t="s">
        <v>17</v>
      </c>
      <c r="F179" t="s">
        <v>106</v>
      </c>
      <c r="G179" t="s">
        <v>137</v>
      </c>
      <c r="H179" t="s">
        <v>5</v>
      </c>
      <c r="I179" t="str">
        <f>_xlfn.XLOOKUP(Table1[[#This Row],[Position/Title]], Pivots!$H$4:$H$86, Pivots!$I$4:$I$86)</f>
        <v>Teacher</v>
      </c>
      <c r="J179">
        <f>COUNTIF(LexData2020!D:D, LexData2023!D179)</f>
        <v>1</v>
      </c>
    </row>
    <row r="180" spans="1:10" x14ac:dyDescent="0.2">
      <c r="A180" t="s">
        <v>545</v>
      </c>
      <c r="B180" t="s">
        <v>546</v>
      </c>
      <c r="D180" t="s">
        <v>547</v>
      </c>
      <c r="E180" t="s">
        <v>9</v>
      </c>
      <c r="F180" t="s">
        <v>4</v>
      </c>
      <c r="H180" t="s">
        <v>89</v>
      </c>
      <c r="I180" t="str">
        <f>_xlfn.XLOOKUP(Table1[[#This Row],[Position/Title]], Pivots!$H$4:$H$86, Pivots!$I$4:$I$86)</f>
        <v>IA</v>
      </c>
      <c r="J180">
        <f>COUNTIF(LexData2020!D:D, LexData2023!D180)</f>
        <v>0</v>
      </c>
    </row>
    <row r="181" spans="1:10" x14ac:dyDescent="0.2">
      <c r="A181" t="s">
        <v>141</v>
      </c>
      <c r="B181" t="s">
        <v>548</v>
      </c>
      <c r="D181" t="s">
        <v>549</v>
      </c>
      <c r="E181" t="s">
        <v>17</v>
      </c>
      <c r="F181" t="s">
        <v>4</v>
      </c>
      <c r="H181" t="s">
        <v>5</v>
      </c>
      <c r="I181" t="str">
        <f>_xlfn.XLOOKUP(Table1[[#This Row],[Position/Title]], Pivots!$H$4:$H$86, Pivots!$I$4:$I$86)</f>
        <v>Teacher</v>
      </c>
      <c r="J181">
        <f>COUNTIF(LexData2020!D:D, LexData2023!D181)</f>
        <v>1</v>
      </c>
    </row>
    <row r="182" spans="1:10" x14ac:dyDescent="0.2">
      <c r="A182" t="s">
        <v>550</v>
      </c>
      <c r="B182" t="s">
        <v>551</v>
      </c>
      <c r="D182" t="s">
        <v>552</v>
      </c>
      <c r="E182" t="s">
        <v>17</v>
      </c>
      <c r="F182" t="s">
        <v>180</v>
      </c>
      <c r="G182" t="s">
        <v>137</v>
      </c>
      <c r="H182" t="s">
        <v>30</v>
      </c>
      <c r="I182" t="str">
        <f>_xlfn.XLOOKUP(Table1[[#This Row],[Position/Title]], Pivots!$H$4:$H$86, Pivots!$I$4:$I$86)</f>
        <v>Teacher</v>
      </c>
      <c r="J182">
        <f>COUNTIF(LexData2020!D:D, LexData2023!D182)</f>
        <v>1</v>
      </c>
    </row>
    <row r="183" spans="1:10" x14ac:dyDescent="0.2">
      <c r="A183" t="s">
        <v>553</v>
      </c>
      <c r="B183" t="s">
        <v>554</v>
      </c>
      <c r="D183" t="s">
        <v>555</v>
      </c>
      <c r="E183" t="s">
        <v>3</v>
      </c>
      <c r="F183" t="s">
        <v>4</v>
      </c>
      <c r="H183" t="s">
        <v>5</v>
      </c>
      <c r="I183" t="str">
        <f>_xlfn.XLOOKUP(Table1[[#This Row],[Position/Title]], Pivots!$H$4:$H$86, Pivots!$I$4:$I$86)</f>
        <v>SSI</v>
      </c>
      <c r="J183">
        <f>COUNTIF(LexData2020!D:D, LexData2023!D183)</f>
        <v>0</v>
      </c>
    </row>
    <row r="184" spans="1:10" x14ac:dyDescent="0.2">
      <c r="A184" t="s">
        <v>31</v>
      </c>
      <c r="B184" t="s">
        <v>556</v>
      </c>
      <c r="D184" t="s">
        <v>557</v>
      </c>
      <c r="E184" t="s">
        <v>17</v>
      </c>
      <c r="F184" t="s">
        <v>211</v>
      </c>
      <c r="G184" t="s">
        <v>137</v>
      </c>
      <c r="H184" t="s">
        <v>60</v>
      </c>
      <c r="I184" t="str">
        <f>_xlfn.XLOOKUP(Table1[[#This Row],[Position/Title]], Pivots!$H$4:$H$86, Pivots!$I$4:$I$86)</f>
        <v>Teacher</v>
      </c>
      <c r="J184">
        <f>COUNTIF(LexData2020!D:D, LexData2023!D184)</f>
        <v>1</v>
      </c>
    </row>
    <row r="185" spans="1:10" x14ac:dyDescent="0.2">
      <c r="A185" t="s">
        <v>212</v>
      </c>
      <c r="B185" t="s">
        <v>558</v>
      </c>
      <c r="D185" t="s">
        <v>559</v>
      </c>
      <c r="E185" t="s">
        <v>294</v>
      </c>
      <c r="F185" t="s">
        <v>313</v>
      </c>
      <c r="H185" t="s">
        <v>47</v>
      </c>
      <c r="I185" t="str">
        <f>_xlfn.XLOOKUP(Table1[[#This Row],[Position/Title]], Pivots!$H$4:$H$86, Pivots!$I$4:$I$86)</f>
        <v>School Support</v>
      </c>
      <c r="J185">
        <f>COUNTIF(LexData2020!D:D, LexData2023!D185)</f>
        <v>1</v>
      </c>
    </row>
    <row r="186" spans="1:10" x14ac:dyDescent="0.2">
      <c r="A186" t="s">
        <v>61</v>
      </c>
      <c r="B186" t="s">
        <v>560</v>
      </c>
      <c r="D186" t="s">
        <v>561</v>
      </c>
      <c r="E186" t="s">
        <v>294</v>
      </c>
      <c r="F186" t="s">
        <v>46</v>
      </c>
      <c r="H186" t="s">
        <v>26</v>
      </c>
      <c r="I186" t="str">
        <f>_xlfn.XLOOKUP(Table1[[#This Row],[Position/Title]], Pivots!$H$4:$H$86, Pivots!$I$4:$I$86)</f>
        <v>School Support</v>
      </c>
      <c r="J186">
        <f>COUNTIF(LexData2020!D:D, LexData2023!D186)</f>
        <v>1</v>
      </c>
    </row>
    <row r="187" spans="1:10" x14ac:dyDescent="0.2">
      <c r="A187" t="s">
        <v>430</v>
      </c>
      <c r="B187" t="s">
        <v>562</v>
      </c>
      <c r="D187" t="s">
        <v>563</v>
      </c>
      <c r="E187" t="s">
        <v>274</v>
      </c>
      <c r="F187" t="s">
        <v>170</v>
      </c>
      <c r="H187" t="s">
        <v>5</v>
      </c>
      <c r="I187" t="str">
        <f>_xlfn.XLOOKUP(Table1[[#This Row],[Position/Title]], Pivots!$H$4:$H$86, Pivots!$I$4:$I$86)</f>
        <v>Administrative Assistant</v>
      </c>
      <c r="J187">
        <f>COUNTIF(LexData2020!D:D, LexData2023!D187)</f>
        <v>1</v>
      </c>
    </row>
    <row r="188" spans="1:10" x14ac:dyDescent="0.2">
      <c r="A188" t="s">
        <v>212</v>
      </c>
      <c r="B188" t="s">
        <v>564</v>
      </c>
      <c r="D188" t="s">
        <v>565</v>
      </c>
      <c r="E188" t="s">
        <v>110</v>
      </c>
      <c r="F188" t="s">
        <v>46</v>
      </c>
      <c r="H188" t="s">
        <v>5</v>
      </c>
      <c r="I188" t="str">
        <f>_xlfn.XLOOKUP(Table1[[#This Row],[Position/Title]], Pivots!$H$4:$H$86, Pivots!$I$4:$I$86)</f>
        <v>SSP</v>
      </c>
      <c r="J188">
        <f>COUNTIF(LexData2020!D:D, LexData2023!D188)</f>
        <v>0</v>
      </c>
    </row>
    <row r="189" spans="1:10" x14ac:dyDescent="0.2">
      <c r="A189" t="s">
        <v>566</v>
      </c>
      <c r="B189" t="s">
        <v>567</v>
      </c>
      <c r="D189" t="s">
        <v>568</v>
      </c>
      <c r="E189" t="s">
        <v>25</v>
      </c>
      <c r="F189" t="s">
        <v>4</v>
      </c>
      <c r="H189" t="s">
        <v>47</v>
      </c>
      <c r="I189" t="str">
        <f>_xlfn.XLOOKUP(Table1[[#This Row],[Position/Title]], Pivots!$H$4:$H$86, Pivots!$I$4:$I$86)</f>
        <v>SLP</v>
      </c>
      <c r="J189">
        <f>COUNTIF(LexData2020!D:D, LexData2023!D189)</f>
        <v>1</v>
      </c>
    </row>
    <row r="190" spans="1:10" x14ac:dyDescent="0.2">
      <c r="A190" t="s">
        <v>569</v>
      </c>
      <c r="B190" t="s">
        <v>567</v>
      </c>
      <c r="D190" t="s">
        <v>570</v>
      </c>
      <c r="E190" t="s">
        <v>9</v>
      </c>
      <c r="F190" t="s">
        <v>4</v>
      </c>
      <c r="H190" t="s">
        <v>26</v>
      </c>
      <c r="I190" t="str">
        <f>_xlfn.XLOOKUP(Table1[[#This Row],[Position/Title]], Pivots!$H$4:$H$86, Pivots!$I$4:$I$86)</f>
        <v>IA</v>
      </c>
      <c r="J190">
        <f>COUNTIF(LexData2020!D:D, LexData2023!D190)</f>
        <v>0</v>
      </c>
    </row>
    <row r="191" spans="1:10" x14ac:dyDescent="0.2">
      <c r="A191" t="s">
        <v>571</v>
      </c>
      <c r="B191" t="s">
        <v>567</v>
      </c>
      <c r="D191" t="s">
        <v>572</v>
      </c>
      <c r="E191" t="s">
        <v>37</v>
      </c>
      <c r="F191" t="s">
        <v>4</v>
      </c>
      <c r="H191" t="s">
        <v>38</v>
      </c>
      <c r="I191" t="str">
        <f>_xlfn.XLOOKUP(Table1[[#This Row],[Position/Title]], Pivots!$H$4:$H$86, Pivots!$I$4:$I$86)</f>
        <v>SIA</v>
      </c>
      <c r="J191">
        <f>COUNTIF(LexData2020!D:D, LexData2023!D191)</f>
        <v>1</v>
      </c>
    </row>
    <row r="192" spans="1:10" x14ac:dyDescent="0.2">
      <c r="A192" t="s">
        <v>573</v>
      </c>
      <c r="B192" t="s">
        <v>574</v>
      </c>
      <c r="D192" t="s">
        <v>575</v>
      </c>
      <c r="E192" t="s">
        <v>17</v>
      </c>
      <c r="F192" t="s">
        <v>300</v>
      </c>
      <c r="G192" t="s">
        <v>137</v>
      </c>
      <c r="H192" t="s">
        <v>5</v>
      </c>
      <c r="I192" t="str">
        <f>_xlfn.XLOOKUP(Table1[[#This Row],[Position/Title]], Pivots!$H$4:$H$86, Pivots!$I$4:$I$86)</f>
        <v>Teacher</v>
      </c>
      <c r="J192">
        <f>COUNTIF(LexData2020!D:D, LexData2023!D192)</f>
        <v>1</v>
      </c>
    </row>
    <row r="193" spans="1:10" x14ac:dyDescent="0.2">
      <c r="A193" t="s">
        <v>576</v>
      </c>
      <c r="B193" t="s">
        <v>577</v>
      </c>
      <c r="D193" t="s">
        <v>578</v>
      </c>
      <c r="E193" t="s">
        <v>3</v>
      </c>
      <c r="F193" t="s">
        <v>4</v>
      </c>
      <c r="H193" t="s">
        <v>60</v>
      </c>
      <c r="I193" t="str">
        <f>_xlfn.XLOOKUP(Table1[[#This Row],[Position/Title]], Pivots!$H$4:$H$86, Pivots!$I$4:$I$86)</f>
        <v>SSI</v>
      </c>
      <c r="J193">
        <f>COUNTIF(LexData2020!D:D, LexData2023!D193)</f>
        <v>0</v>
      </c>
    </row>
    <row r="194" spans="1:10" x14ac:dyDescent="0.2">
      <c r="A194" t="s">
        <v>579</v>
      </c>
      <c r="B194" t="s">
        <v>580</v>
      </c>
      <c r="D194" t="s">
        <v>581</v>
      </c>
      <c r="E194" t="s">
        <v>509</v>
      </c>
      <c r="F194" t="s">
        <v>4</v>
      </c>
      <c r="H194" t="s">
        <v>26</v>
      </c>
      <c r="I194" t="str">
        <f>_xlfn.XLOOKUP(Table1[[#This Row],[Position/Title]], Pivots!$H$4:$H$86, Pivots!$I$4:$I$86)</f>
        <v>Occupational Therapist</v>
      </c>
      <c r="J194">
        <f>COUNTIF(LexData2020!D:D, LexData2023!D194)</f>
        <v>0</v>
      </c>
    </row>
    <row r="195" spans="1:10" x14ac:dyDescent="0.2">
      <c r="A195" t="s">
        <v>582</v>
      </c>
      <c r="B195" t="s">
        <v>583</v>
      </c>
      <c r="D195" t="s">
        <v>584</v>
      </c>
      <c r="E195" t="s">
        <v>184</v>
      </c>
      <c r="F195" t="s">
        <v>76</v>
      </c>
      <c r="G195" t="s">
        <v>137</v>
      </c>
      <c r="H195" t="s">
        <v>47</v>
      </c>
      <c r="I195" t="str">
        <f>_xlfn.XLOOKUP(Table1[[#This Row],[Position/Title]], Pivots!$H$4:$H$86, Pivots!$I$4:$I$86)</f>
        <v>Nurse</v>
      </c>
      <c r="J195">
        <f>COUNTIF(LexData2020!D:D, LexData2023!D195)</f>
        <v>1</v>
      </c>
    </row>
    <row r="196" spans="1:10" x14ac:dyDescent="0.2">
      <c r="A196" t="s">
        <v>585</v>
      </c>
      <c r="B196" t="s">
        <v>586</v>
      </c>
      <c r="D196" t="s">
        <v>587</v>
      </c>
      <c r="E196" t="s">
        <v>17</v>
      </c>
      <c r="F196" t="s">
        <v>136</v>
      </c>
      <c r="H196" t="s">
        <v>30</v>
      </c>
      <c r="I196" t="str">
        <f>_xlfn.XLOOKUP(Table1[[#This Row],[Position/Title]], Pivots!$H$4:$H$86, Pivots!$I$4:$I$86)</f>
        <v>Teacher</v>
      </c>
      <c r="J196">
        <f>COUNTIF(LexData2020!D:D, LexData2023!D196)</f>
        <v>0</v>
      </c>
    </row>
    <row r="197" spans="1:10" x14ac:dyDescent="0.2">
      <c r="A197" t="s">
        <v>588</v>
      </c>
      <c r="B197" t="s">
        <v>589</v>
      </c>
      <c r="D197" t="s">
        <v>590</v>
      </c>
      <c r="E197" t="s">
        <v>37</v>
      </c>
      <c r="F197" t="s">
        <v>4</v>
      </c>
      <c r="H197" t="s">
        <v>30</v>
      </c>
      <c r="I197" t="str">
        <f>_xlfn.XLOOKUP(Table1[[#This Row],[Position/Title]], Pivots!$H$4:$H$86, Pivots!$I$4:$I$86)</f>
        <v>SIA</v>
      </c>
      <c r="J197">
        <f>COUNTIF(LexData2020!D:D, LexData2023!D197)</f>
        <v>1</v>
      </c>
    </row>
    <row r="198" spans="1:10" x14ac:dyDescent="0.2">
      <c r="A198" t="s">
        <v>591</v>
      </c>
      <c r="B198" t="s">
        <v>592</v>
      </c>
      <c r="D198" t="s">
        <v>593</v>
      </c>
      <c r="E198" t="s">
        <v>294</v>
      </c>
      <c r="F198" t="s">
        <v>85</v>
      </c>
      <c r="H198" t="s">
        <v>26</v>
      </c>
      <c r="I198" t="str">
        <f>_xlfn.XLOOKUP(Table1[[#This Row],[Position/Title]], Pivots!$H$4:$H$86, Pivots!$I$4:$I$86)</f>
        <v>School Support</v>
      </c>
      <c r="J198">
        <f>COUNTIF(LexData2020!D:D, LexData2023!D198)</f>
        <v>1</v>
      </c>
    </row>
    <row r="199" spans="1:10" x14ac:dyDescent="0.2">
      <c r="A199" t="s">
        <v>14</v>
      </c>
      <c r="B199" t="s">
        <v>594</v>
      </c>
      <c r="D199" t="s">
        <v>595</v>
      </c>
      <c r="E199" t="s">
        <v>294</v>
      </c>
      <c r="F199" t="s">
        <v>46</v>
      </c>
      <c r="H199" t="s">
        <v>26</v>
      </c>
      <c r="I199" t="str">
        <f>_xlfn.XLOOKUP(Table1[[#This Row],[Position/Title]], Pivots!$H$4:$H$86, Pivots!$I$4:$I$86)</f>
        <v>School Support</v>
      </c>
      <c r="J199">
        <f>COUNTIF(LexData2020!D:D, LexData2023!D199)</f>
        <v>1</v>
      </c>
    </row>
    <row r="200" spans="1:10" x14ac:dyDescent="0.2">
      <c r="A200" t="s">
        <v>596</v>
      </c>
      <c r="B200" t="s">
        <v>597</v>
      </c>
      <c r="D200" t="s">
        <v>598</v>
      </c>
      <c r="E200" t="s">
        <v>17</v>
      </c>
      <c r="F200" t="s">
        <v>300</v>
      </c>
      <c r="H200" t="s">
        <v>5</v>
      </c>
      <c r="I200" t="str">
        <f>_xlfn.XLOOKUP(Table1[[#This Row],[Position/Title]], Pivots!$H$4:$H$86, Pivots!$I$4:$I$86)</f>
        <v>Teacher</v>
      </c>
      <c r="J200">
        <f>COUNTIF(LexData2020!D:D, LexData2023!D200)</f>
        <v>1</v>
      </c>
    </row>
    <row r="201" spans="1:10" x14ac:dyDescent="0.2">
      <c r="A201" t="s">
        <v>599</v>
      </c>
      <c r="B201" t="s">
        <v>600</v>
      </c>
      <c r="D201" t="s">
        <v>601</v>
      </c>
      <c r="E201" t="s">
        <v>602</v>
      </c>
      <c r="F201" t="s">
        <v>96</v>
      </c>
      <c r="G201" t="s">
        <v>137</v>
      </c>
      <c r="H201" t="s">
        <v>5</v>
      </c>
      <c r="I201" t="str">
        <f>_xlfn.XLOOKUP(Table1[[#This Row],[Position/Title]], Pivots!$H$4:$H$86, Pivots!$I$4:$I$86)</f>
        <v>Department Head</v>
      </c>
      <c r="J201">
        <f>COUNTIF(LexData2020!D:D, LexData2023!D201)</f>
        <v>1</v>
      </c>
    </row>
    <row r="202" spans="1:10" x14ac:dyDescent="0.2">
      <c r="A202" t="s">
        <v>603</v>
      </c>
      <c r="B202" t="s">
        <v>600</v>
      </c>
      <c r="D202" t="s">
        <v>604</v>
      </c>
      <c r="E202" t="s">
        <v>17</v>
      </c>
      <c r="F202" t="s">
        <v>4</v>
      </c>
      <c r="H202" t="s">
        <v>47</v>
      </c>
      <c r="I202" t="str">
        <f>_xlfn.XLOOKUP(Table1[[#This Row],[Position/Title]], Pivots!$H$4:$H$86, Pivots!$I$4:$I$86)</f>
        <v>Teacher</v>
      </c>
      <c r="J202">
        <f>COUNTIF(LexData2020!D:D, LexData2023!D202)</f>
        <v>1</v>
      </c>
    </row>
    <row r="203" spans="1:10" x14ac:dyDescent="0.2">
      <c r="A203" t="s">
        <v>605</v>
      </c>
      <c r="B203" t="s">
        <v>606</v>
      </c>
      <c r="D203" t="s">
        <v>607</v>
      </c>
      <c r="E203" t="s">
        <v>17</v>
      </c>
      <c r="F203" t="s">
        <v>136</v>
      </c>
      <c r="H203" t="s">
        <v>30</v>
      </c>
      <c r="I203" t="str">
        <f>_xlfn.XLOOKUP(Table1[[#This Row],[Position/Title]], Pivots!$H$4:$H$86, Pivots!$I$4:$I$86)</f>
        <v>Teacher</v>
      </c>
      <c r="J203">
        <f>COUNTIF(LexData2020!D:D, LexData2023!D203)</f>
        <v>1</v>
      </c>
    </row>
    <row r="204" spans="1:10" x14ac:dyDescent="0.2">
      <c r="A204" t="s">
        <v>278</v>
      </c>
      <c r="B204" t="s">
        <v>608</v>
      </c>
      <c r="D204" t="s">
        <v>609</v>
      </c>
      <c r="E204" t="s">
        <v>17</v>
      </c>
      <c r="F204" t="s">
        <v>4</v>
      </c>
      <c r="H204" t="s">
        <v>80</v>
      </c>
      <c r="I204" t="str">
        <f>_xlfn.XLOOKUP(Table1[[#This Row],[Position/Title]], Pivots!$H$4:$H$86, Pivots!$I$4:$I$86)</f>
        <v>Teacher</v>
      </c>
      <c r="J204">
        <f>COUNTIF(LexData2020!D:D, LexData2023!D204)</f>
        <v>1</v>
      </c>
    </row>
    <row r="205" spans="1:10" x14ac:dyDescent="0.2">
      <c r="A205" t="s">
        <v>332</v>
      </c>
      <c r="B205" t="s">
        <v>608</v>
      </c>
      <c r="D205" t="s">
        <v>610</v>
      </c>
      <c r="E205" t="s">
        <v>17</v>
      </c>
      <c r="F205">
        <v>4</v>
      </c>
      <c r="G205" t="s">
        <v>137</v>
      </c>
      <c r="H205" t="s">
        <v>21</v>
      </c>
      <c r="I205" t="str">
        <f>_xlfn.XLOOKUP(Table1[[#This Row],[Position/Title]], Pivots!$H$4:$H$86, Pivots!$I$4:$I$86)</f>
        <v>Teacher</v>
      </c>
      <c r="J205">
        <f>COUNTIF(LexData2020!D:D, LexData2023!D205)</f>
        <v>1</v>
      </c>
    </row>
    <row r="206" spans="1:10" x14ac:dyDescent="0.2">
      <c r="A206" t="s">
        <v>611</v>
      </c>
      <c r="B206" t="s">
        <v>608</v>
      </c>
      <c r="D206" t="s">
        <v>612</v>
      </c>
      <c r="E206" t="s">
        <v>17</v>
      </c>
      <c r="F206" t="s">
        <v>300</v>
      </c>
      <c r="G206" t="s">
        <v>137</v>
      </c>
      <c r="H206" t="s">
        <v>30</v>
      </c>
      <c r="I206" t="str">
        <f>_xlfn.XLOOKUP(Table1[[#This Row],[Position/Title]], Pivots!$H$4:$H$86, Pivots!$I$4:$I$86)</f>
        <v>Teacher</v>
      </c>
      <c r="J206">
        <f>COUNTIF(LexData2020!D:D, LexData2023!D206)</f>
        <v>1</v>
      </c>
    </row>
    <row r="207" spans="1:10" x14ac:dyDescent="0.2">
      <c r="A207" t="s">
        <v>613</v>
      </c>
      <c r="B207" t="s">
        <v>614</v>
      </c>
      <c r="D207" t="s">
        <v>615</v>
      </c>
      <c r="E207" t="s">
        <v>17</v>
      </c>
      <c r="F207">
        <v>4</v>
      </c>
      <c r="H207" t="s">
        <v>21</v>
      </c>
      <c r="I207" t="str">
        <f>_xlfn.XLOOKUP(Table1[[#This Row],[Position/Title]], Pivots!$H$4:$H$86, Pivots!$I$4:$I$86)</f>
        <v>Teacher</v>
      </c>
      <c r="J207">
        <f>COUNTIF(LexData2020!D:D, LexData2023!D207)</f>
        <v>1</v>
      </c>
    </row>
    <row r="208" spans="1:10" x14ac:dyDescent="0.2">
      <c r="A208" t="s">
        <v>613</v>
      </c>
      <c r="B208" t="s">
        <v>616</v>
      </c>
      <c r="D208" t="s">
        <v>617</v>
      </c>
      <c r="E208" t="s">
        <v>17</v>
      </c>
      <c r="F208" t="s">
        <v>64</v>
      </c>
      <c r="G208" t="s">
        <v>137</v>
      </c>
      <c r="H208" t="s">
        <v>47</v>
      </c>
      <c r="I208" t="str">
        <f>_xlfn.XLOOKUP(Table1[[#This Row],[Position/Title]], Pivots!$H$4:$H$86, Pivots!$I$4:$I$86)</f>
        <v>Teacher</v>
      </c>
      <c r="J208">
        <f>COUNTIF(LexData2020!D:D, LexData2023!D208)</f>
        <v>1</v>
      </c>
    </row>
    <row r="209" spans="1:10" x14ac:dyDescent="0.2">
      <c r="A209" t="s">
        <v>618</v>
      </c>
      <c r="B209" t="s">
        <v>619</v>
      </c>
      <c r="D209" t="s">
        <v>620</v>
      </c>
      <c r="E209" t="s">
        <v>294</v>
      </c>
      <c r="F209" t="s">
        <v>46</v>
      </c>
      <c r="H209" t="s">
        <v>21</v>
      </c>
      <c r="I209" t="str">
        <f>_xlfn.XLOOKUP(Table1[[#This Row],[Position/Title]], Pivots!$H$4:$H$86, Pivots!$I$4:$I$86)</f>
        <v>School Support</v>
      </c>
      <c r="J209">
        <f>COUNTIF(LexData2020!D:D, LexData2023!D209)</f>
        <v>1</v>
      </c>
    </row>
    <row r="210" spans="1:10" x14ac:dyDescent="0.2">
      <c r="A210" t="s">
        <v>621</v>
      </c>
      <c r="B210" t="s">
        <v>622</v>
      </c>
      <c r="D210" t="s">
        <v>623</v>
      </c>
      <c r="E210" t="s">
        <v>17</v>
      </c>
      <c r="F210" t="s">
        <v>96</v>
      </c>
      <c r="G210" t="s">
        <v>137</v>
      </c>
      <c r="H210" t="s">
        <v>47</v>
      </c>
      <c r="I210" t="str">
        <f>_xlfn.XLOOKUP(Table1[[#This Row],[Position/Title]], Pivots!$H$4:$H$86, Pivots!$I$4:$I$86)</f>
        <v>Teacher</v>
      </c>
      <c r="J210">
        <f>COUNTIF(LexData2020!D:D, LexData2023!D210)</f>
        <v>1</v>
      </c>
    </row>
    <row r="211" spans="1:10" x14ac:dyDescent="0.2">
      <c r="A211" t="s">
        <v>624</v>
      </c>
      <c r="B211" t="s">
        <v>625</v>
      </c>
      <c r="D211" t="s">
        <v>626</v>
      </c>
      <c r="E211" t="s">
        <v>3</v>
      </c>
      <c r="F211" t="s">
        <v>4</v>
      </c>
      <c r="H211" t="s">
        <v>60</v>
      </c>
      <c r="I211" t="str">
        <f>_xlfn.XLOOKUP(Table1[[#This Row],[Position/Title]], Pivots!$H$4:$H$86, Pivots!$I$4:$I$86)</f>
        <v>SSI</v>
      </c>
      <c r="J211">
        <f>COUNTIF(LexData2020!D:D, LexData2023!D211)</f>
        <v>0</v>
      </c>
    </row>
    <row r="212" spans="1:10" x14ac:dyDescent="0.2">
      <c r="A212" t="s">
        <v>627</v>
      </c>
      <c r="B212" t="s">
        <v>628</v>
      </c>
      <c r="D212" t="s">
        <v>629</v>
      </c>
      <c r="E212" t="s">
        <v>294</v>
      </c>
      <c r="F212" t="s">
        <v>46</v>
      </c>
      <c r="H212" t="s">
        <v>60</v>
      </c>
      <c r="I212" t="str">
        <f>_xlfn.XLOOKUP(Table1[[#This Row],[Position/Title]], Pivots!$H$4:$H$86, Pivots!$I$4:$I$86)</f>
        <v>School Support</v>
      </c>
      <c r="J212">
        <f>COUNTIF(LexData2020!D:D, LexData2023!D212)</f>
        <v>1</v>
      </c>
    </row>
    <row r="213" spans="1:10" x14ac:dyDescent="0.2">
      <c r="A213" t="s">
        <v>61</v>
      </c>
      <c r="B213" t="s">
        <v>630</v>
      </c>
      <c r="D213" t="s">
        <v>631</v>
      </c>
      <c r="E213" t="s">
        <v>294</v>
      </c>
      <c r="F213" t="s">
        <v>46</v>
      </c>
      <c r="H213" t="s">
        <v>38</v>
      </c>
      <c r="I213" t="str">
        <f>_xlfn.XLOOKUP(Table1[[#This Row],[Position/Title]], Pivots!$H$4:$H$86, Pivots!$I$4:$I$86)</f>
        <v>School Support</v>
      </c>
      <c r="J213">
        <f>COUNTIF(LexData2020!D:D, LexData2023!D213)</f>
        <v>1</v>
      </c>
    </row>
    <row r="214" spans="1:10" x14ac:dyDescent="0.2">
      <c r="A214" t="s">
        <v>177</v>
      </c>
      <c r="B214" t="s">
        <v>630</v>
      </c>
      <c r="D214" t="s">
        <v>632</v>
      </c>
      <c r="E214" t="s">
        <v>17</v>
      </c>
      <c r="F214" t="s">
        <v>207</v>
      </c>
      <c r="G214" t="s">
        <v>137</v>
      </c>
      <c r="H214" t="s">
        <v>5</v>
      </c>
      <c r="I214" t="str">
        <f>_xlfn.XLOOKUP(Table1[[#This Row],[Position/Title]], Pivots!$H$4:$H$86, Pivots!$I$4:$I$86)</f>
        <v>Teacher</v>
      </c>
      <c r="J214">
        <f>COUNTIF(LexData2020!D:D, LexData2023!D214)</f>
        <v>1</v>
      </c>
    </row>
    <row r="215" spans="1:10" x14ac:dyDescent="0.2">
      <c r="A215" t="s">
        <v>633</v>
      </c>
      <c r="B215" t="s">
        <v>630</v>
      </c>
      <c r="D215" t="s">
        <v>634</v>
      </c>
      <c r="E215" t="s">
        <v>17</v>
      </c>
      <c r="F215" t="s">
        <v>4</v>
      </c>
      <c r="H215" t="s">
        <v>47</v>
      </c>
      <c r="I215" t="str">
        <f>_xlfn.XLOOKUP(Table1[[#This Row],[Position/Title]], Pivots!$H$4:$H$86, Pivots!$I$4:$I$86)</f>
        <v>Teacher</v>
      </c>
      <c r="J215">
        <f>COUNTIF(LexData2020!D:D, LexData2023!D215)</f>
        <v>1</v>
      </c>
    </row>
    <row r="216" spans="1:10" x14ac:dyDescent="0.2">
      <c r="A216" t="s">
        <v>635</v>
      </c>
      <c r="B216" t="s">
        <v>636</v>
      </c>
      <c r="D216" t="s">
        <v>637</v>
      </c>
      <c r="E216" t="s">
        <v>17</v>
      </c>
      <c r="F216" t="s">
        <v>300</v>
      </c>
      <c r="G216" t="s">
        <v>137</v>
      </c>
      <c r="H216" t="s">
        <v>60</v>
      </c>
      <c r="I216" t="str">
        <f>_xlfn.XLOOKUP(Table1[[#This Row],[Position/Title]], Pivots!$H$4:$H$86, Pivots!$I$4:$I$86)</f>
        <v>Teacher</v>
      </c>
      <c r="J216">
        <f>COUNTIF(LexData2020!D:D, LexData2023!D216)</f>
        <v>1</v>
      </c>
    </row>
    <row r="217" spans="1:10" x14ac:dyDescent="0.2">
      <c r="A217" t="s">
        <v>638</v>
      </c>
      <c r="B217" t="s">
        <v>639</v>
      </c>
      <c r="D217" t="s">
        <v>640</v>
      </c>
      <c r="E217" t="s">
        <v>274</v>
      </c>
      <c r="F217" t="s">
        <v>46</v>
      </c>
      <c r="H217" t="s">
        <v>47</v>
      </c>
      <c r="I217" t="str">
        <f>_xlfn.XLOOKUP(Table1[[#This Row],[Position/Title]], Pivots!$H$4:$H$86, Pivots!$I$4:$I$86)</f>
        <v>Administrative Assistant</v>
      </c>
      <c r="J217">
        <f>COUNTIF(LexData2020!D:D, LexData2023!D217)</f>
        <v>1</v>
      </c>
    </row>
    <row r="218" spans="1:10" x14ac:dyDescent="0.2">
      <c r="A218" t="s">
        <v>641</v>
      </c>
      <c r="B218" t="s">
        <v>642</v>
      </c>
      <c r="D218" t="s">
        <v>643</v>
      </c>
      <c r="E218" t="s">
        <v>37</v>
      </c>
      <c r="F218" t="s">
        <v>4</v>
      </c>
      <c r="H218" t="s">
        <v>38</v>
      </c>
      <c r="I218" t="str">
        <f>_xlfn.XLOOKUP(Table1[[#This Row],[Position/Title]], Pivots!$H$4:$H$86, Pivots!$I$4:$I$86)</f>
        <v>SIA</v>
      </c>
      <c r="J218">
        <f>COUNTIF(LexData2020!D:D, LexData2023!D218)</f>
        <v>1</v>
      </c>
    </row>
    <row r="219" spans="1:10" x14ac:dyDescent="0.2">
      <c r="A219" t="s">
        <v>644</v>
      </c>
      <c r="B219" t="s">
        <v>645</v>
      </c>
      <c r="D219" t="s">
        <v>646</v>
      </c>
      <c r="E219" t="s">
        <v>17</v>
      </c>
      <c r="F219" t="s">
        <v>64</v>
      </c>
      <c r="H219" t="s">
        <v>60</v>
      </c>
      <c r="I219" t="str">
        <f>_xlfn.XLOOKUP(Table1[[#This Row],[Position/Title]], Pivots!$H$4:$H$86, Pivots!$I$4:$I$86)</f>
        <v>Teacher</v>
      </c>
      <c r="J219">
        <f>COUNTIF(LexData2020!D:D, LexData2023!D219)</f>
        <v>1</v>
      </c>
    </row>
    <row r="220" spans="1:10" x14ac:dyDescent="0.2">
      <c r="A220" t="s">
        <v>603</v>
      </c>
      <c r="B220" t="s">
        <v>647</v>
      </c>
      <c r="D220" t="s">
        <v>648</v>
      </c>
      <c r="E220" t="s">
        <v>17</v>
      </c>
      <c r="F220" t="s">
        <v>180</v>
      </c>
      <c r="G220" t="s">
        <v>137</v>
      </c>
      <c r="H220" t="s">
        <v>13</v>
      </c>
      <c r="I220" t="str">
        <f>_xlfn.XLOOKUP(Table1[[#This Row],[Position/Title]], Pivots!$H$4:$H$86, Pivots!$I$4:$I$86)</f>
        <v>Teacher</v>
      </c>
      <c r="J220">
        <f>COUNTIF(LexData2020!D:D, LexData2023!D220)</f>
        <v>1</v>
      </c>
    </row>
    <row r="221" spans="1:10" x14ac:dyDescent="0.2">
      <c r="A221" t="s">
        <v>53</v>
      </c>
      <c r="B221" t="s">
        <v>649</v>
      </c>
      <c r="D221" t="s">
        <v>650</v>
      </c>
      <c r="E221" t="s">
        <v>651</v>
      </c>
      <c r="F221" t="s">
        <v>17</v>
      </c>
      <c r="H221" t="s">
        <v>60</v>
      </c>
      <c r="I221" t="str">
        <f>_xlfn.XLOOKUP(Table1[[#This Row],[Position/Title]], Pivots!$H$4:$H$86, Pivots!$I$4:$I$86)</f>
        <v>Teacher</v>
      </c>
      <c r="J221">
        <f>COUNTIF(LexData2020!D:D, LexData2023!D221)</f>
        <v>1</v>
      </c>
    </row>
    <row r="222" spans="1:10" x14ac:dyDescent="0.2">
      <c r="A222" t="s">
        <v>652</v>
      </c>
      <c r="B222" t="s">
        <v>649</v>
      </c>
      <c r="D222" t="s">
        <v>653</v>
      </c>
      <c r="E222" t="s">
        <v>294</v>
      </c>
      <c r="F222" t="s">
        <v>46</v>
      </c>
      <c r="H222" t="s">
        <v>60</v>
      </c>
      <c r="I222" t="str">
        <f>_xlfn.XLOOKUP(Table1[[#This Row],[Position/Title]], Pivots!$H$4:$H$86, Pivots!$I$4:$I$86)</f>
        <v>School Support</v>
      </c>
      <c r="J222">
        <f>COUNTIF(LexData2020!D:D, LexData2023!D222)</f>
        <v>1</v>
      </c>
    </row>
    <row r="223" spans="1:10" x14ac:dyDescent="0.2">
      <c r="A223" t="s">
        <v>654</v>
      </c>
      <c r="B223" t="s">
        <v>655</v>
      </c>
      <c r="D223" t="s">
        <v>656</v>
      </c>
      <c r="E223" t="s">
        <v>37</v>
      </c>
      <c r="F223" t="s">
        <v>4</v>
      </c>
      <c r="H223" t="s">
        <v>60</v>
      </c>
      <c r="I223" t="str">
        <f>_xlfn.XLOOKUP(Table1[[#This Row],[Position/Title]], Pivots!$H$4:$H$86, Pivots!$I$4:$I$86)</f>
        <v>SIA</v>
      </c>
      <c r="J223">
        <f>COUNTIF(LexData2020!D:D, LexData2023!D223)</f>
        <v>0</v>
      </c>
    </row>
    <row r="224" spans="1:10" x14ac:dyDescent="0.2">
      <c r="A224" t="s">
        <v>657</v>
      </c>
      <c r="B224" t="s">
        <v>658</v>
      </c>
      <c r="D224" t="s">
        <v>659</v>
      </c>
      <c r="E224" t="s">
        <v>17</v>
      </c>
      <c r="F224">
        <v>3</v>
      </c>
      <c r="G224" t="s">
        <v>137</v>
      </c>
      <c r="H224" t="s">
        <v>60</v>
      </c>
      <c r="I224" t="str">
        <f>_xlfn.XLOOKUP(Table1[[#This Row],[Position/Title]], Pivots!$H$4:$H$86, Pivots!$I$4:$I$86)</f>
        <v>Teacher</v>
      </c>
      <c r="J224">
        <f>COUNTIF(LexData2020!D:D, LexData2023!D224)</f>
        <v>1</v>
      </c>
    </row>
    <row r="225" spans="1:10" x14ac:dyDescent="0.2">
      <c r="A225" t="s">
        <v>660</v>
      </c>
      <c r="B225" t="s">
        <v>661</v>
      </c>
      <c r="D225" t="s">
        <v>662</v>
      </c>
      <c r="E225" t="s">
        <v>17</v>
      </c>
      <c r="F225" t="s">
        <v>663</v>
      </c>
      <c r="H225" t="s">
        <v>47</v>
      </c>
      <c r="I225" t="str">
        <f>_xlfn.XLOOKUP(Table1[[#This Row],[Position/Title]], Pivots!$H$4:$H$86, Pivots!$I$4:$I$86)</f>
        <v>Teacher</v>
      </c>
      <c r="J225">
        <f>COUNTIF(LexData2020!D:D, LexData2023!D225)</f>
        <v>0</v>
      </c>
    </row>
    <row r="226" spans="1:10" x14ac:dyDescent="0.2">
      <c r="A226" t="s">
        <v>233</v>
      </c>
      <c r="B226" t="s">
        <v>664</v>
      </c>
      <c r="D226" t="s">
        <v>665</v>
      </c>
      <c r="E226" t="s">
        <v>37</v>
      </c>
      <c r="F226" t="s">
        <v>4</v>
      </c>
      <c r="H226" t="s">
        <v>30</v>
      </c>
      <c r="I226" t="str">
        <f>_xlfn.XLOOKUP(Table1[[#This Row],[Position/Title]], Pivots!$H$4:$H$86, Pivots!$I$4:$I$86)</f>
        <v>SIA</v>
      </c>
      <c r="J226">
        <f>COUNTIF(LexData2020!D:D, LexData2023!D226)</f>
        <v>0</v>
      </c>
    </row>
    <row r="227" spans="1:10" x14ac:dyDescent="0.2">
      <c r="A227" t="s">
        <v>103</v>
      </c>
      <c r="B227" t="s">
        <v>666</v>
      </c>
      <c r="D227" t="s">
        <v>667</v>
      </c>
      <c r="E227" t="s">
        <v>17</v>
      </c>
      <c r="F227" t="s">
        <v>136</v>
      </c>
      <c r="H227" t="s">
        <v>30</v>
      </c>
      <c r="I227" t="str">
        <f>_xlfn.XLOOKUP(Table1[[#This Row],[Position/Title]], Pivots!$H$4:$H$86, Pivots!$I$4:$I$86)</f>
        <v>Teacher</v>
      </c>
      <c r="J227">
        <f>COUNTIF(LexData2020!D:D, LexData2023!D227)</f>
        <v>0</v>
      </c>
    </row>
    <row r="228" spans="1:10" x14ac:dyDescent="0.2">
      <c r="A228" t="s">
        <v>668</v>
      </c>
      <c r="B228" t="s">
        <v>669</v>
      </c>
      <c r="D228" t="s">
        <v>670</v>
      </c>
      <c r="E228" t="s">
        <v>224</v>
      </c>
      <c r="F228" t="s">
        <v>671</v>
      </c>
      <c r="H228" t="s">
        <v>13</v>
      </c>
      <c r="I228" t="str">
        <f>_xlfn.XLOOKUP(Table1[[#This Row],[Position/Title]], Pivots!$H$4:$H$86, Pivots!$I$4:$I$86)</f>
        <v>Coordinator</v>
      </c>
      <c r="J228">
        <f>COUNTIF(LexData2020!D:D, LexData2023!D228)</f>
        <v>0</v>
      </c>
    </row>
    <row r="229" spans="1:10" x14ac:dyDescent="0.2">
      <c r="A229" t="s">
        <v>672</v>
      </c>
      <c r="B229" t="s">
        <v>669</v>
      </c>
      <c r="D229" t="s">
        <v>673</v>
      </c>
      <c r="E229" t="s">
        <v>674</v>
      </c>
      <c r="F229" t="s">
        <v>675</v>
      </c>
      <c r="H229" t="s">
        <v>13</v>
      </c>
      <c r="I229" t="str">
        <f>_xlfn.XLOOKUP(Table1[[#This Row],[Position/Title]], Pivots!$H$4:$H$86, Pivots!$I$4:$I$86)</f>
        <v>K-5 Dept. Head</v>
      </c>
      <c r="J229">
        <f>COUNTIF(LexData2020!D:D, LexData2023!D229)</f>
        <v>0</v>
      </c>
    </row>
    <row r="230" spans="1:10" x14ac:dyDescent="0.2">
      <c r="A230" t="s">
        <v>375</v>
      </c>
      <c r="B230" t="s">
        <v>676</v>
      </c>
      <c r="D230" t="s">
        <v>677</v>
      </c>
      <c r="E230" t="s">
        <v>119</v>
      </c>
      <c r="F230" t="s">
        <v>120</v>
      </c>
      <c r="H230" t="s">
        <v>13</v>
      </c>
      <c r="I230" t="str">
        <f>_xlfn.XLOOKUP(Table1[[#This Row],[Position/Title]], Pivots!$H$4:$H$86, Pivots!$I$4:$I$86)</f>
        <v>Custodian</v>
      </c>
      <c r="J230">
        <f>COUNTIF(LexData2020!D:D, LexData2023!D230)</f>
        <v>1</v>
      </c>
    </row>
    <row r="231" spans="1:10" x14ac:dyDescent="0.2">
      <c r="A231" t="s">
        <v>111</v>
      </c>
      <c r="B231" t="s">
        <v>678</v>
      </c>
      <c r="D231" t="s">
        <v>679</v>
      </c>
      <c r="E231" t="s">
        <v>17</v>
      </c>
      <c r="F231" t="s">
        <v>4</v>
      </c>
      <c r="H231" t="s">
        <v>30</v>
      </c>
      <c r="I231" t="str">
        <f>_xlfn.XLOOKUP(Table1[[#This Row],[Position/Title]], Pivots!$H$4:$H$86, Pivots!$I$4:$I$86)</f>
        <v>Teacher</v>
      </c>
      <c r="J231">
        <f>COUNTIF(LexData2020!D:D, LexData2023!D231)</f>
        <v>1</v>
      </c>
    </row>
    <row r="232" spans="1:10" x14ac:dyDescent="0.2">
      <c r="A232" t="s">
        <v>680</v>
      </c>
      <c r="B232" t="s">
        <v>681</v>
      </c>
      <c r="D232" t="s">
        <v>682</v>
      </c>
      <c r="E232" t="s">
        <v>17</v>
      </c>
      <c r="F232" t="s">
        <v>4</v>
      </c>
      <c r="G232" t="s">
        <v>137</v>
      </c>
      <c r="H232" t="s">
        <v>5</v>
      </c>
      <c r="I232" t="str">
        <f>_xlfn.XLOOKUP(Table1[[#This Row],[Position/Title]], Pivots!$H$4:$H$86, Pivots!$I$4:$I$86)</f>
        <v>Teacher</v>
      </c>
      <c r="J232">
        <f>COUNTIF(LexData2020!D:D, LexData2023!D232)</f>
        <v>1</v>
      </c>
    </row>
    <row r="233" spans="1:10" x14ac:dyDescent="0.2">
      <c r="A233" t="s">
        <v>599</v>
      </c>
      <c r="B233" t="s">
        <v>683</v>
      </c>
      <c r="D233" t="s">
        <v>684</v>
      </c>
      <c r="E233" t="s">
        <v>17</v>
      </c>
      <c r="F233">
        <v>4</v>
      </c>
      <c r="G233" t="s">
        <v>137</v>
      </c>
      <c r="H233" t="s">
        <v>89</v>
      </c>
      <c r="I233" t="str">
        <f>_xlfn.XLOOKUP(Table1[[#This Row],[Position/Title]], Pivots!$H$4:$H$86, Pivots!$I$4:$I$86)</f>
        <v>Teacher</v>
      </c>
      <c r="J233">
        <f>COUNTIF(LexData2020!D:D, LexData2023!D233)</f>
        <v>1</v>
      </c>
    </row>
    <row r="234" spans="1:10" x14ac:dyDescent="0.2">
      <c r="A234" t="s">
        <v>226</v>
      </c>
      <c r="B234" t="s">
        <v>683</v>
      </c>
      <c r="D234" t="s">
        <v>685</v>
      </c>
      <c r="E234" t="s">
        <v>17</v>
      </c>
      <c r="F234" t="s">
        <v>106</v>
      </c>
      <c r="H234" t="s">
        <v>5</v>
      </c>
      <c r="I234" t="str">
        <f>_xlfn.XLOOKUP(Table1[[#This Row],[Position/Title]], Pivots!$H$4:$H$86, Pivots!$I$4:$I$86)</f>
        <v>Teacher</v>
      </c>
      <c r="J234">
        <f>COUNTIF(LexData2020!D:D, LexData2023!D234)</f>
        <v>1</v>
      </c>
    </row>
    <row r="235" spans="1:10" x14ac:dyDescent="0.2">
      <c r="A235" t="s">
        <v>686</v>
      </c>
      <c r="B235" t="s">
        <v>683</v>
      </c>
      <c r="D235" t="s">
        <v>687</v>
      </c>
      <c r="E235" t="s">
        <v>25</v>
      </c>
      <c r="F235" t="s">
        <v>4</v>
      </c>
      <c r="H235" t="s">
        <v>60</v>
      </c>
      <c r="I235" t="str">
        <f>_xlfn.XLOOKUP(Table1[[#This Row],[Position/Title]], Pivots!$H$4:$H$86, Pivots!$I$4:$I$86)</f>
        <v>SLP</v>
      </c>
      <c r="J235">
        <f>COUNTIF(LexData2020!D:D, LexData2023!D235)</f>
        <v>0</v>
      </c>
    </row>
    <row r="236" spans="1:10" x14ac:dyDescent="0.2">
      <c r="A236" t="s">
        <v>61</v>
      </c>
      <c r="B236" t="s">
        <v>688</v>
      </c>
      <c r="D236" t="s">
        <v>689</v>
      </c>
      <c r="E236" t="s">
        <v>224</v>
      </c>
      <c r="F236" t="s">
        <v>690</v>
      </c>
      <c r="H236" t="s">
        <v>13</v>
      </c>
      <c r="I236" t="str">
        <f>_xlfn.XLOOKUP(Table1[[#This Row],[Position/Title]], Pivots!$H$4:$H$86, Pivots!$I$4:$I$86)</f>
        <v>Coordinator</v>
      </c>
      <c r="J236">
        <f>COUNTIF(LexData2020!D:D, LexData2023!D236)</f>
        <v>0</v>
      </c>
    </row>
    <row r="237" spans="1:10" x14ac:dyDescent="0.2">
      <c r="A237" t="s">
        <v>569</v>
      </c>
      <c r="B237" t="s">
        <v>691</v>
      </c>
      <c r="D237" t="s">
        <v>692</v>
      </c>
      <c r="E237" t="s">
        <v>9</v>
      </c>
      <c r="F237" t="s">
        <v>4</v>
      </c>
      <c r="H237" t="s">
        <v>21</v>
      </c>
      <c r="I237" t="str">
        <f>_xlfn.XLOOKUP(Table1[[#This Row],[Position/Title]], Pivots!$H$4:$H$86, Pivots!$I$4:$I$86)</f>
        <v>IA</v>
      </c>
      <c r="J237">
        <f>COUNTIF(LexData2020!D:D, LexData2023!D237)</f>
        <v>0</v>
      </c>
    </row>
    <row r="238" spans="1:10" x14ac:dyDescent="0.2">
      <c r="A238" t="s">
        <v>107</v>
      </c>
      <c r="B238" t="s">
        <v>693</v>
      </c>
      <c r="D238" t="s">
        <v>694</v>
      </c>
      <c r="E238" t="s">
        <v>384</v>
      </c>
      <c r="F238" t="s">
        <v>46</v>
      </c>
      <c r="H238" t="s">
        <v>47</v>
      </c>
      <c r="I238" t="str">
        <f>_xlfn.XLOOKUP(Table1[[#This Row],[Position/Title]], Pivots!$H$4:$H$86, Pivots!$I$4:$I$86)</f>
        <v>Administrator</v>
      </c>
      <c r="J238">
        <f>COUNTIF(LexData2020!D:D, LexData2023!D238)</f>
        <v>1</v>
      </c>
    </row>
    <row r="239" spans="1:10" x14ac:dyDescent="0.2">
      <c r="A239" t="s">
        <v>695</v>
      </c>
      <c r="B239" t="s">
        <v>696</v>
      </c>
      <c r="D239" t="s">
        <v>697</v>
      </c>
      <c r="E239" t="s">
        <v>17</v>
      </c>
      <c r="F239" t="s">
        <v>180</v>
      </c>
      <c r="H239" t="s">
        <v>47</v>
      </c>
      <c r="I239" t="str">
        <f>_xlfn.XLOOKUP(Table1[[#This Row],[Position/Title]], Pivots!$H$4:$H$86, Pivots!$I$4:$I$86)</f>
        <v>Teacher</v>
      </c>
      <c r="J239">
        <f>COUNTIF(LexData2020!D:D, LexData2023!D239)</f>
        <v>0</v>
      </c>
    </row>
    <row r="240" spans="1:10" x14ac:dyDescent="0.2">
      <c r="A240" t="s">
        <v>698</v>
      </c>
      <c r="B240" t="s">
        <v>699</v>
      </c>
      <c r="D240" t="s">
        <v>700</v>
      </c>
      <c r="E240" t="s">
        <v>17</v>
      </c>
      <c r="F240" t="s">
        <v>126</v>
      </c>
      <c r="G240" t="s">
        <v>137</v>
      </c>
      <c r="H240" t="s">
        <v>60</v>
      </c>
      <c r="I240" t="str">
        <f>_xlfn.XLOOKUP(Table1[[#This Row],[Position/Title]], Pivots!$H$4:$H$86, Pivots!$I$4:$I$86)</f>
        <v>Teacher</v>
      </c>
      <c r="J240">
        <f>COUNTIF(LexData2020!D:D, LexData2023!D240)</f>
        <v>1</v>
      </c>
    </row>
    <row r="241" spans="1:10" x14ac:dyDescent="0.2">
      <c r="A241" t="s">
        <v>701</v>
      </c>
      <c r="B241" t="s">
        <v>702</v>
      </c>
      <c r="D241" t="s">
        <v>703</v>
      </c>
      <c r="E241" t="s">
        <v>17</v>
      </c>
      <c r="F241" t="s">
        <v>4</v>
      </c>
      <c r="H241" t="s">
        <v>47</v>
      </c>
      <c r="I241" t="str">
        <f>_xlfn.XLOOKUP(Table1[[#This Row],[Position/Title]], Pivots!$H$4:$H$86, Pivots!$I$4:$I$86)</f>
        <v>Teacher</v>
      </c>
      <c r="J241">
        <f>COUNTIF(LexData2020!D:D, LexData2023!D241)</f>
        <v>1</v>
      </c>
    </row>
    <row r="242" spans="1:10" x14ac:dyDescent="0.2">
      <c r="A242" t="s">
        <v>704</v>
      </c>
      <c r="B242" t="s">
        <v>705</v>
      </c>
      <c r="D242" t="s">
        <v>706</v>
      </c>
      <c r="E242" t="s">
        <v>84</v>
      </c>
      <c r="F242" t="s">
        <v>4</v>
      </c>
      <c r="H242" t="s">
        <v>5</v>
      </c>
      <c r="I242" t="str">
        <f>_xlfn.XLOOKUP(Table1[[#This Row],[Position/Title]], Pivots!$H$4:$H$86, Pivots!$I$4:$I$86)</f>
        <v>Social Worker</v>
      </c>
      <c r="J242">
        <f>COUNTIF(LexData2020!D:D, LexData2023!D242)</f>
        <v>0</v>
      </c>
    </row>
    <row r="243" spans="1:10" x14ac:dyDescent="0.2">
      <c r="A243" t="s">
        <v>198</v>
      </c>
      <c r="B243" t="s">
        <v>707</v>
      </c>
      <c r="D243" t="s">
        <v>708</v>
      </c>
      <c r="E243" t="s">
        <v>294</v>
      </c>
      <c r="F243" t="s">
        <v>46</v>
      </c>
      <c r="H243" t="s">
        <v>26</v>
      </c>
      <c r="I243" t="str">
        <f>_xlfn.XLOOKUP(Table1[[#This Row],[Position/Title]], Pivots!$H$4:$H$86, Pivots!$I$4:$I$86)</f>
        <v>School Support</v>
      </c>
      <c r="J243">
        <f>COUNTIF(LexData2020!D:D, LexData2023!D243)</f>
        <v>1</v>
      </c>
    </row>
    <row r="244" spans="1:10" x14ac:dyDescent="0.2">
      <c r="A244" t="s">
        <v>709</v>
      </c>
      <c r="B244" t="s">
        <v>710</v>
      </c>
      <c r="D244" t="s">
        <v>711</v>
      </c>
      <c r="E244" t="s">
        <v>440</v>
      </c>
      <c r="F244" t="s">
        <v>170</v>
      </c>
      <c r="H244" t="s">
        <v>30</v>
      </c>
      <c r="I244" t="str">
        <f>_xlfn.XLOOKUP(Table1[[#This Row],[Position/Title]], Pivots!$H$4:$H$86, Pivots!$I$4:$I$86)</f>
        <v>Counseling</v>
      </c>
      <c r="J244">
        <f>COUNTIF(LexData2020!D:D, LexData2023!D244)</f>
        <v>1</v>
      </c>
    </row>
    <row r="245" spans="1:10" x14ac:dyDescent="0.2">
      <c r="A245" t="s">
        <v>603</v>
      </c>
      <c r="B245" t="s">
        <v>712</v>
      </c>
      <c r="D245" t="s">
        <v>713</v>
      </c>
      <c r="E245" t="s">
        <v>37</v>
      </c>
      <c r="F245" t="s">
        <v>4</v>
      </c>
      <c r="H245" t="s">
        <v>38</v>
      </c>
      <c r="I245" t="str">
        <f>_xlfn.XLOOKUP(Table1[[#This Row],[Position/Title]], Pivots!$H$4:$H$86, Pivots!$I$4:$I$86)</f>
        <v>SIA</v>
      </c>
      <c r="J245">
        <f>COUNTIF(LexData2020!D:D, LexData2023!D245)</f>
        <v>0</v>
      </c>
    </row>
    <row r="246" spans="1:10" x14ac:dyDescent="0.2">
      <c r="A246" t="s">
        <v>714</v>
      </c>
      <c r="B246" t="s">
        <v>715</v>
      </c>
      <c r="D246" t="s">
        <v>716</v>
      </c>
      <c r="E246" t="s">
        <v>17</v>
      </c>
      <c r="F246" t="s">
        <v>256</v>
      </c>
      <c r="G246" t="s">
        <v>137</v>
      </c>
      <c r="H246" t="s">
        <v>30</v>
      </c>
      <c r="I246" t="str">
        <f>_xlfn.XLOOKUP(Table1[[#This Row],[Position/Title]], Pivots!$H$4:$H$86, Pivots!$I$4:$I$86)</f>
        <v>Teacher</v>
      </c>
      <c r="J246">
        <f>COUNTIF(LexData2020!D:D, LexData2023!D246)</f>
        <v>1</v>
      </c>
    </row>
    <row r="247" spans="1:10" x14ac:dyDescent="0.2">
      <c r="A247" t="s">
        <v>717</v>
      </c>
      <c r="B247" t="s">
        <v>718</v>
      </c>
      <c r="D247" t="s">
        <v>719</v>
      </c>
      <c r="E247" t="s">
        <v>17</v>
      </c>
      <c r="F247" t="s">
        <v>71</v>
      </c>
      <c r="H247" t="s">
        <v>47</v>
      </c>
      <c r="I247" t="str">
        <f>_xlfn.XLOOKUP(Table1[[#This Row],[Position/Title]], Pivots!$H$4:$H$86, Pivots!$I$4:$I$86)</f>
        <v>Teacher</v>
      </c>
      <c r="J247">
        <f>COUNTIF(LexData2020!D:D, LexData2023!D247)</f>
        <v>0</v>
      </c>
    </row>
    <row r="248" spans="1:10" x14ac:dyDescent="0.2">
      <c r="A248" t="s">
        <v>720</v>
      </c>
      <c r="B248" t="s">
        <v>721</v>
      </c>
      <c r="D248" t="s">
        <v>722</v>
      </c>
      <c r="E248" t="s">
        <v>17</v>
      </c>
      <c r="F248" t="s">
        <v>136</v>
      </c>
      <c r="G248" t="s">
        <v>137</v>
      </c>
      <c r="H248" t="s">
        <v>47</v>
      </c>
      <c r="I248" t="str">
        <f>_xlfn.XLOOKUP(Table1[[#This Row],[Position/Title]], Pivots!$H$4:$H$86, Pivots!$I$4:$I$86)</f>
        <v>Teacher</v>
      </c>
      <c r="J248">
        <f>COUNTIF(LexData2020!D:D, LexData2023!D248)</f>
        <v>1</v>
      </c>
    </row>
    <row r="249" spans="1:10" x14ac:dyDescent="0.2">
      <c r="A249" t="s">
        <v>723</v>
      </c>
      <c r="B249" t="s">
        <v>724</v>
      </c>
      <c r="D249" t="s">
        <v>725</v>
      </c>
      <c r="E249" t="s">
        <v>3</v>
      </c>
      <c r="F249" t="s">
        <v>4</v>
      </c>
      <c r="H249" t="s">
        <v>5</v>
      </c>
      <c r="I249" t="str">
        <f>_xlfn.XLOOKUP(Table1[[#This Row],[Position/Title]], Pivots!$H$4:$H$86, Pivots!$I$4:$I$86)</f>
        <v>SSI</v>
      </c>
      <c r="J249">
        <f>COUNTIF(LexData2020!D:D, LexData2023!D249)</f>
        <v>0</v>
      </c>
    </row>
    <row r="250" spans="1:10" x14ac:dyDescent="0.2">
      <c r="A250" t="s">
        <v>618</v>
      </c>
      <c r="B250" t="s">
        <v>726</v>
      </c>
      <c r="D250" t="s">
        <v>727</v>
      </c>
      <c r="E250" t="s">
        <v>17</v>
      </c>
      <c r="F250" t="s">
        <v>180</v>
      </c>
      <c r="G250" t="s">
        <v>137</v>
      </c>
      <c r="H250" t="s">
        <v>47</v>
      </c>
      <c r="I250" t="str">
        <f>_xlfn.XLOOKUP(Table1[[#This Row],[Position/Title]], Pivots!$H$4:$H$86, Pivots!$I$4:$I$86)</f>
        <v>Teacher</v>
      </c>
      <c r="J250">
        <f>COUNTIF(LexData2020!D:D, LexData2023!D250)</f>
        <v>1</v>
      </c>
    </row>
    <row r="251" spans="1:10" x14ac:dyDescent="0.2">
      <c r="A251" t="s">
        <v>450</v>
      </c>
      <c r="B251" t="s">
        <v>35</v>
      </c>
      <c r="D251" t="s">
        <v>728</v>
      </c>
      <c r="E251" t="s">
        <v>45</v>
      </c>
      <c r="F251" t="s">
        <v>46</v>
      </c>
      <c r="H251" t="s">
        <v>60</v>
      </c>
      <c r="I251" t="str">
        <f>_xlfn.XLOOKUP(Table1[[#This Row],[Position/Title]], Pivots!$H$4:$H$86, Pivots!$I$4:$I$86)</f>
        <v>Administrative Assistant</v>
      </c>
      <c r="J251">
        <f>COUNTIF(LexData2020!D:D, LexData2023!D251)</f>
        <v>1</v>
      </c>
    </row>
    <row r="252" spans="1:10" x14ac:dyDescent="0.2">
      <c r="A252" t="s">
        <v>174</v>
      </c>
      <c r="B252" t="s">
        <v>729</v>
      </c>
      <c r="D252" t="s">
        <v>730</v>
      </c>
      <c r="E252" t="s">
        <v>245</v>
      </c>
      <c r="F252" t="s">
        <v>4</v>
      </c>
      <c r="H252" t="s">
        <v>26</v>
      </c>
      <c r="I252" t="str">
        <f>_xlfn.XLOOKUP(Table1[[#This Row],[Position/Title]], Pivots!$H$4:$H$86, Pivots!$I$4:$I$86)</f>
        <v>Psychologist</v>
      </c>
      <c r="J252">
        <f>COUNTIF(LexData2020!D:D, LexData2023!D252)</f>
        <v>1</v>
      </c>
    </row>
    <row r="253" spans="1:10" x14ac:dyDescent="0.2">
      <c r="A253" t="s">
        <v>731</v>
      </c>
      <c r="B253" t="s">
        <v>732</v>
      </c>
      <c r="D253" t="s">
        <v>733</v>
      </c>
      <c r="E253" t="s">
        <v>45</v>
      </c>
      <c r="F253" t="s">
        <v>225</v>
      </c>
      <c r="H253" t="s">
        <v>13</v>
      </c>
      <c r="I253" t="str">
        <f>_xlfn.XLOOKUP(Table1[[#This Row],[Position/Title]], Pivots!$H$4:$H$86, Pivots!$I$4:$I$86)</f>
        <v>Administrative Assistant</v>
      </c>
      <c r="J253">
        <f>COUNTIF(LexData2020!D:D, LexData2023!D253)</f>
        <v>1</v>
      </c>
    </row>
    <row r="254" spans="1:10" x14ac:dyDescent="0.2">
      <c r="A254" t="s">
        <v>734</v>
      </c>
      <c r="B254" t="s">
        <v>735</v>
      </c>
      <c r="D254" t="s">
        <v>736</v>
      </c>
      <c r="E254" t="s">
        <v>17</v>
      </c>
      <c r="F254">
        <v>5</v>
      </c>
      <c r="G254" t="s">
        <v>137</v>
      </c>
      <c r="H254" t="s">
        <v>89</v>
      </c>
      <c r="I254" t="str">
        <f>_xlfn.XLOOKUP(Table1[[#This Row],[Position/Title]], Pivots!$H$4:$H$86, Pivots!$I$4:$I$86)</f>
        <v>Teacher</v>
      </c>
      <c r="J254">
        <f>COUNTIF(LexData2020!D:D, LexData2023!D254)</f>
        <v>0</v>
      </c>
    </row>
    <row r="255" spans="1:10" x14ac:dyDescent="0.2">
      <c r="A255" t="s">
        <v>737</v>
      </c>
      <c r="B255" t="s">
        <v>738</v>
      </c>
      <c r="D255" t="s">
        <v>739</v>
      </c>
      <c r="E255" t="s">
        <v>294</v>
      </c>
      <c r="F255" t="s">
        <v>46</v>
      </c>
      <c r="H255" t="s">
        <v>30</v>
      </c>
      <c r="I255" t="str">
        <f>_xlfn.XLOOKUP(Table1[[#This Row],[Position/Title]], Pivots!$H$4:$H$86, Pivots!$I$4:$I$86)</f>
        <v>School Support</v>
      </c>
      <c r="J255">
        <f>COUNTIF(LexData2020!D:D, LexData2023!D255)</f>
        <v>0</v>
      </c>
    </row>
    <row r="256" spans="1:10" x14ac:dyDescent="0.2">
      <c r="A256" t="s">
        <v>740</v>
      </c>
      <c r="B256" t="s">
        <v>741</v>
      </c>
      <c r="D256" t="s">
        <v>742</v>
      </c>
      <c r="E256" t="s">
        <v>17</v>
      </c>
      <c r="F256" t="s">
        <v>300</v>
      </c>
      <c r="G256" t="s">
        <v>137</v>
      </c>
      <c r="H256" t="s">
        <v>26</v>
      </c>
      <c r="I256" t="str">
        <f>_xlfn.XLOOKUP(Table1[[#This Row],[Position/Title]], Pivots!$H$4:$H$86, Pivots!$I$4:$I$86)</f>
        <v>Teacher</v>
      </c>
      <c r="J256">
        <f>COUNTIF(LexData2020!D:D, LexData2023!D256)</f>
        <v>1</v>
      </c>
    </row>
    <row r="257" spans="1:10" x14ac:dyDescent="0.2">
      <c r="A257" t="s">
        <v>603</v>
      </c>
      <c r="B257" t="s">
        <v>743</v>
      </c>
      <c r="D257" t="s">
        <v>744</v>
      </c>
      <c r="E257" t="s">
        <v>17</v>
      </c>
      <c r="F257" t="s">
        <v>4</v>
      </c>
      <c r="H257" t="s">
        <v>47</v>
      </c>
      <c r="I257" t="str">
        <f>_xlfn.XLOOKUP(Table1[[#This Row],[Position/Title]], Pivots!$H$4:$H$86, Pivots!$I$4:$I$86)</f>
        <v>Teacher</v>
      </c>
      <c r="J257">
        <f>COUNTIF(LexData2020!D:D, LexData2023!D257)</f>
        <v>1</v>
      </c>
    </row>
    <row r="258" spans="1:10" x14ac:dyDescent="0.2">
      <c r="A258" t="s">
        <v>486</v>
      </c>
      <c r="B258" t="s">
        <v>745</v>
      </c>
      <c r="D258" t="s">
        <v>746</v>
      </c>
      <c r="E258" t="s">
        <v>17</v>
      </c>
      <c r="F258">
        <v>2</v>
      </c>
      <c r="G258" t="s">
        <v>137</v>
      </c>
      <c r="H258" t="s">
        <v>80</v>
      </c>
      <c r="I258" t="str">
        <f>_xlfn.XLOOKUP(Table1[[#This Row],[Position/Title]], Pivots!$H$4:$H$86, Pivots!$I$4:$I$86)</f>
        <v>Teacher</v>
      </c>
      <c r="J258">
        <f>COUNTIF(LexData2020!D:D, LexData2023!D258)</f>
        <v>1</v>
      </c>
    </row>
    <row r="259" spans="1:10" x14ac:dyDescent="0.2">
      <c r="A259" t="s">
        <v>613</v>
      </c>
      <c r="B259" t="s">
        <v>745</v>
      </c>
      <c r="D259" t="s">
        <v>747</v>
      </c>
      <c r="E259" t="s">
        <v>17</v>
      </c>
      <c r="F259" t="s">
        <v>207</v>
      </c>
      <c r="G259" t="s">
        <v>137</v>
      </c>
      <c r="H259" t="s">
        <v>5</v>
      </c>
      <c r="I259" t="str">
        <f>_xlfn.XLOOKUP(Table1[[#This Row],[Position/Title]], Pivots!$H$4:$H$86, Pivots!$I$4:$I$86)</f>
        <v>Teacher</v>
      </c>
      <c r="J259">
        <f>COUNTIF(LexData2020!D:D, LexData2023!D259)</f>
        <v>1</v>
      </c>
    </row>
    <row r="260" spans="1:10" x14ac:dyDescent="0.2">
      <c r="A260" t="s">
        <v>748</v>
      </c>
      <c r="B260" t="s">
        <v>749</v>
      </c>
      <c r="D260" t="s">
        <v>750</v>
      </c>
      <c r="E260" t="s">
        <v>17</v>
      </c>
      <c r="F260" t="s">
        <v>136</v>
      </c>
      <c r="G260" t="s">
        <v>137</v>
      </c>
      <c r="H260" t="s">
        <v>5</v>
      </c>
      <c r="I260" t="str">
        <f>_xlfn.XLOOKUP(Table1[[#This Row],[Position/Title]], Pivots!$H$4:$H$86, Pivots!$I$4:$I$86)</f>
        <v>Teacher</v>
      </c>
      <c r="J260">
        <f>COUNTIF(LexData2020!D:D, LexData2023!D260)</f>
        <v>1</v>
      </c>
    </row>
    <row r="261" spans="1:10" x14ac:dyDescent="0.2">
      <c r="A261" t="s">
        <v>751</v>
      </c>
      <c r="B261" t="s">
        <v>749</v>
      </c>
      <c r="D261" t="s">
        <v>752</v>
      </c>
      <c r="E261" t="s">
        <v>294</v>
      </c>
      <c r="F261" t="s">
        <v>281</v>
      </c>
      <c r="H261" t="s">
        <v>47</v>
      </c>
      <c r="I261" t="str">
        <f>_xlfn.XLOOKUP(Table1[[#This Row],[Position/Title]], Pivots!$H$4:$H$86, Pivots!$I$4:$I$86)</f>
        <v>School Support</v>
      </c>
      <c r="J261">
        <f>COUNTIF(LexData2020!D:D, LexData2023!D261)</f>
        <v>1</v>
      </c>
    </row>
    <row r="262" spans="1:10" x14ac:dyDescent="0.2">
      <c r="A262" t="s">
        <v>427</v>
      </c>
      <c r="B262" t="s">
        <v>749</v>
      </c>
      <c r="D262" t="s">
        <v>753</v>
      </c>
      <c r="E262" t="s">
        <v>119</v>
      </c>
      <c r="F262" t="s">
        <v>120</v>
      </c>
      <c r="H262" t="s">
        <v>47</v>
      </c>
      <c r="I262" t="str">
        <f>_xlfn.XLOOKUP(Table1[[#This Row],[Position/Title]], Pivots!$H$4:$H$86, Pivots!$I$4:$I$86)</f>
        <v>Custodian</v>
      </c>
      <c r="J262">
        <f>COUNTIF(LexData2020!D:D, LexData2023!D262)</f>
        <v>1</v>
      </c>
    </row>
    <row r="263" spans="1:10" x14ac:dyDescent="0.2">
      <c r="A263" t="s">
        <v>144</v>
      </c>
      <c r="B263" t="s">
        <v>749</v>
      </c>
      <c r="D263" t="s">
        <v>754</v>
      </c>
      <c r="E263" t="s">
        <v>17</v>
      </c>
      <c r="F263" t="s">
        <v>96</v>
      </c>
      <c r="G263" t="s">
        <v>137</v>
      </c>
      <c r="H263" t="s">
        <v>47</v>
      </c>
      <c r="I263" t="str">
        <f>_xlfn.XLOOKUP(Table1[[#This Row],[Position/Title]], Pivots!$H$4:$H$86, Pivots!$I$4:$I$86)</f>
        <v>Teacher</v>
      </c>
      <c r="J263">
        <f>COUNTIF(LexData2020!D:D, LexData2023!D263)</f>
        <v>1</v>
      </c>
    </row>
    <row r="264" spans="1:10" x14ac:dyDescent="0.2">
      <c r="A264" t="s">
        <v>596</v>
      </c>
      <c r="B264" t="s">
        <v>755</v>
      </c>
      <c r="D264" t="s">
        <v>756</v>
      </c>
      <c r="E264" t="s">
        <v>17</v>
      </c>
      <c r="F264" t="s">
        <v>757</v>
      </c>
      <c r="H264" t="s">
        <v>52</v>
      </c>
      <c r="I264" t="str">
        <f>_xlfn.XLOOKUP(Table1[[#This Row],[Position/Title]], Pivots!$H$4:$H$86, Pivots!$I$4:$I$86)</f>
        <v>Teacher</v>
      </c>
      <c r="J264">
        <f>COUNTIF(LexData2020!D:D, LexData2023!D264)</f>
        <v>1</v>
      </c>
    </row>
    <row r="265" spans="1:10" x14ac:dyDescent="0.2">
      <c r="A265" t="s">
        <v>758</v>
      </c>
      <c r="B265" t="s">
        <v>759</v>
      </c>
      <c r="D265" t="s">
        <v>760</v>
      </c>
      <c r="E265" t="s">
        <v>17</v>
      </c>
      <c r="F265" t="s">
        <v>136</v>
      </c>
      <c r="G265" t="s">
        <v>137</v>
      </c>
      <c r="H265" t="s">
        <v>5</v>
      </c>
      <c r="I265" t="str">
        <f>_xlfn.XLOOKUP(Table1[[#This Row],[Position/Title]], Pivots!$H$4:$H$86, Pivots!$I$4:$I$86)</f>
        <v>Teacher</v>
      </c>
      <c r="J265">
        <f>COUNTIF(LexData2020!D:D, LexData2023!D265)</f>
        <v>1</v>
      </c>
    </row>
    <row r="266" spans="1:10" x14ac:dyDescent="0.2">
      <c r="A266" t="s">
        <v>761</v>
      </c>
      <c r="B266" t="s">
        <v>762</v>
      </c>
      <c r="D266" t="s">
        <v>763</v>
      </c>
      <c r="E266" t="s">
        <v>224</v>
      </c>
      <c r="F266" t="s">
        <v>300</v>
      </c>
      <c r="G266" t="s">
        <v>137</v>
      </c>
      <c r="H266" t="s">
        <v>47</v>
      </c>
      <c r="I266" t="str">
        <f>_xlfn.XLOOKUP(Table1[[#This Row],[Position/Title]], Pivots!$H$4:$H$86, Pivots!$I$4:$I$86)</f>
        <v>Coordinator</v>
      </c>
      <c r="J266">
        <f>COUNTIF(LexData2020!D:D, LexData2023!D266)</f>
        <v>1</v>
      </c>
    </row>
    <row r="267" spans="1:10" x14ac:dyDescent="0.2">
      <c r="A267" t="s">
        <v>764</v>
      </c>
      <c r="B267" t="s">
        <v>765</v>
      </c>
      <c r="D267" t="s">
        <v>766</v>
      </c>
      <c r="E267" t="s">
        <v>203</v>
      </c>
      <c r="F267" t="s">
        <v>46</v>
      </c>
      <c r="H267" t="s">
        <v>47</v>
      </c>
      <c r="I267" t="str">
        <f>_xlfn.XLOOKUP(Table1[[#This Row],[Position/Title]], Pivots!$H$4:$H$86, Pivots!$I$4:$I$86)</f>
        <v>Administrative Assistant</v>
      </c>
      <c r="J267">
        <f>COUNTIF(LexData2020!D:D, LexData2023!D267)</f>
        <v>1</v>
      </c>
    </row>
    <row r="268" spans="1:10" x14ac:dyDescent="0.2">
      <c r="A268" t="s">
        <v>767</v>
      </c>
      <c r="B268" t="s">
        <v>768</v>
      </c>
      <c r="D268" t="s">
        <v>769</v>
      </c>
      <c r="E268" t="s">
        <v>245</v>
      </c>
      <c r="F268" t="s">
        <v>4</v>
      </c>
      <c r="H268" t="s">
        <v>5</v>
      </c>
      <c r="I268" t="str">
        <f>_xlfn.XLOOKUP(Table1[[#This Row],[Position/Title]], Pivots!$H$4:$H$86, Pivots!$I$4:$I$86)</f>
        <v>Psychologist</v>
      </c>
      <c r="J268">
        <f>COUNTIF(LexData2020!D:D, LexData2023!D268)</f>
        <v>0</v>
      </c>
    </row>
    <row r="269" spans="1:10" x14ac:dyDescent="0.2">
      <c r="A269" t="s">
        <v>613</v>
      </c>
      <c r="B269" t="s">
        <v>770</v>
      </c>
      <c r="D269" t="s">
        <v>771</v>
      </c>
      <c r="E269" t="s">
        <v>17</v>
      </c>
      <c r="F269">
        <v>3</v>
      </c>
      <c r="G269" t="s">
        <v>137</v>
      </c>
      <c r="H269" t="s">
        <v>89</v>
      </c>
      <c r="I269" t="str">
        <f>_xlfn.XLOOKUP(Table1[[#This Row],[Position/Title]], Pivots!$H$4:$H$86, Pivots!$I$4:$I$86)</f>
        <v>Teacher</v>
      </c>
      <c r="J269">
        <f>COUNTIF(LexData2020!D:D, LexData2023!D269)</f>
        <v>1</v>
      </c>
    </row>
    <row r="270" spans="1:10" x14ac:dyDescent="0.2">
      <c r="A270" t="s">
        <v>772</v>
      </c>
      <c r="B270" t="s">
        <v>773</v>
      </c>
      <c r="D270" t="s">
        <v>774</v>
      </c>
      <c r="E270" t="s">
        <v>274</v>
      </c>
      <c r="F270" t="s">
        <v>225</v>
      </c>
      <c r="H270" t="s">
        <v>13</v>
      </c>
      <c r="I270" t="str">
        <f>_xlfn.XLOOKUP(Table1[[#This Row],[Position/Title]], Pivots!$H$4:$H$86, Pivots!$I$4:$I$86)</f>
        <v>Administrative Assistant</v>
      </c>
      <c r="J270">
        <f>COUNTIF(LexData2020!D:D, LexData2023!D270)</f>
        <v>1</v>
      </c>
    </row>
    <row r="271" spans="1:10" x14ac:dyDescent="0.2">
      <c r="A271" t="s">
        <v>188</v>
      </c>
      <c r="B271" t="s">
        <v>775</v>
      </c>
      <c r="D271" t="s">
        <v>776</v>
      </c>
      <c r="E271" t="s">
        <v>17</v>
      </c>
      <c r="F271" t="s">
        <v>126</v>
      </c>
      <c r="H271" t="s">
        <v>89</v>
      </c>
      <c r="I271" t="str">
        <f>_xlfn.XLOOKUP(Table1[[#This Row],[Position/Title]], Pivots!$H$4:$H$86, Pivots!$I$4:$I$86)</f>
        <v>Teacher</v>
      </c>
      <c r="J271">
        <f>COUNTIF(LexData2020!D:D, LexData2023!D271)</f>
        <v>1</v>
      </c>
    </row>
    <row r="272" spans="1:10" x14ac:dyDescent="0.2">
      <c r="A272" t="s">
        <v>777</v>
      </c>
      <c r="B272" t="s">
        <v>778</v>
      </c>
      <c r="D272" t="s">
        <v>779</v>
      </c>
      <c r="E272" t="s">
        <v>45</v>
      </c>
      <c r="F272" t="s">
        <v>225</v>
      </c>
      <c r="H272" t="s">
        <v>13</v>
      </c>
      <c r="I272" t="str">
        <f>_xlfn.XLOOKUP(Table1[[#This Row],[Position/Title]], Pivots!$H$4:$H$86, Pivots!$I$4:$I$86)</f>
        <v>Administrative Assistant</v>
      </c>
      <c r="J272">
        <f>COUNTIF(LexData2020!D:D, LexData2023!D272)</f>
        <v>1</v>
      </c>
    </row>
    <row r="273" spans="1:10" x14ac:dyDescent="0.2">
      <c r="A273" t="s">
        <v>424</v>
      </c>
      <c r="B273" t="s">
        <v>780</v>
      </c>
      <c r="D273" t="s">
        <v>781</v>
      </c>
      <c r="E273" t="s">
        <v>17</v>
      </c>
      <c r="F273" t="s">
        <v>4</v>
      </c>
      <c r="G273" t="s">
        <v>137</v>
      </c>
      <c r="H273" t="s">
        <v>21</v>
      </c>
      <c r="I273" t="str">
        <f>_xlfn.XLOOKUP(Table1[[#This Row],[Position/Title]], Pivots!$H$4:$H$86, Pivots!$I$4:$I$86)</f>
        <v>Teacher</v>
      </c>
      <c r="J273">
        <f>COUNTIF(LexData2020!D:D, LexData2023!D273)</f>
        <v>1</v>
      </c>
    </row>
    <row r="274" spans="1:10" x14ac:dyDescent="0.2">
      <c r="A274" t="s">
        <v>695</v>
      </c>
      <c r="B274" t="s">
        <v>782</v>
      </c>
      <c r="D274" t="s">
        <v>783</v>
      </c>
      <c r="E274" t="s">
        <v>84</v>
      </c>
      <c r="F274" t="s">
        <v>4</v>
      </c>
      <c r="H274" t="s">
        <v>38</v>
      </c>
      <c r="I274" t="str">
        <f>_xlfn.XLOOKUP(Table1[[#This Row],[Position/Title]], Pivots!$H$4:$H$86, Pivots!$I$4:$I$86)</f>
        <v>Social Worker</v>
      </c>
      <c r="J274">
        <f>COUNTIF(LexData2020!D:D, LexData2023!D274)</f>
        <v>1</v>
      </c>
    </row>
    <row r="275" spans="1:10" x14ac:dyDescent="0.2">
      <c r="A275" t="s">
        <v>784</v>
      </c>
      <c r="B275" t="s">
        <v>785</v>
      </c>
      <c r="D275" t="s">
        <v>786</v>
      </c>
      <c r="E275" t="s">
        <v>17</v>
      </c>
      <c r="F275" t="s">
        <v>96</v>
      </c>
      <c r="H275" t="s">
        <v>30</v>
      </c>
      <c r="I275" t="str">
        <f>_xlfn.XLOOKUP(Table1[[#This Row],[Position/Title]], Pivots!$H$4:$H$86, Pivots!$I$4:$I$86)</f>
        <v>Teacher</v>
      </c>
      <c r="J275">
        <f>COUNTIF(LexData2020!D:D, LexData2023!D275)</f>
        <v>0</v>
      </c>
    </row>
    <row r="276" spans="1:10" x14ac:dyDescent="0.2">
      <c r="A276" t="s">
        <v>579</v>
      </c>
      <c r="B276" t="s">
        <v>787</v>
      </c>
      <c r="D276" t="s">
        <v>788</v>
      </c>
      <c r="E276" t="s">
        <v>17</v>
      </c>
      <c r="F276" t="s">
        <v>136</v>
      </c>
      <c r="G276" t="s">
        <v>137</v>
      </c>
      <c r="H276" t="s">
        <v>47</v>
      </c>
      <c r="I276" t="str">
        <f>_xlfn.XLOOKUP(Table1[[#This Row],[Position/Title]], Pivots!$H$4:$H$86, Pivots!$I$4:$I$86)</f>
        <v>Teacher</v>
      </c>
      <c r="J276">
        <f>COUNTIF(LexData2020!D:D, LexData2023!D276)</f>
        <v>1</v>
      </c>
    </row>
    <row r="277" spans="1:10" x14ac:dyDescent="0.2">
      <c r="A277" t="s">
        <v>174</v>
      </c>
      <c r="B277" t="s">
        <v>789</v>
      </c>
      <c r="D277" t="s">
        <v>790</v>
      </c>
      <c r="E277" t="s">
        <v>9</v>
      </c>
      <c r="F277" t="s">
        <v>4</v>
      </c>
      <c r="H277" t="s">
        <v>21</v>
      </c>
      <c r="I277" t="str">
        <f>_xlfn.XLOOKUP(Table1[[#This Row],[Position/Title]], Pivots!$H$4:$H$86, Pivots!$I$4:$I$86)</f>
        <v>IA</v>
      </c>
      <c r="J277">
        <f>COUNTIF(LexData2020!D:D, LexData2023!D277)</f>
        <v>1</v>
      </c>
    </row>
    <row r="278" spans="1:10" x14ac:dyDescent="0.2">
      <c r="A278" t="s">
        <v>791</v>
      </c>
      <c r="B278" t="s">
        <v>792</v>
      </c>
      <c r="E278" t="s">
        <v>793</v>
      </c>
      <c r="H278" t="s">
        <v>13</v>
      </c>
      <c r="I278" t="str">
        <f>_xlfn.XLOOKUP(Table1[[#This Row],[Position/Title]], Pivots!$H$4:$H$86, Pivots!$I$4:$I$86)</f>
        <v>ELECTRICIAN</v>
      </c>
      <c r="J278">
        <f>COUNTIF(LexData2020!D:D, LexData2023!D278)</f>
        <v>0</v>
      </c>
    </row>
    <row r="279" spans="1:10" x14ac:dyDescent="0.2">
      <c r="A279" t="s">
        <v>275</v>
      </c>
      <c r="B279" t="s">
        <v>794</v>
      </c>
      <c r="D279" t="s">
        <v>795</v>
      </c>
      <c r="E279" t="s">
        <v>274</v>
      </c>
      <c r="F279" t="s">
        <v>4</v>
      </c>
      <c r="H279" t="s">
        <v>47</v>
      </c>
      <c r="I279" t="str">
        <f>_xlfn.XLOOKUP(Table1[[#This Row],[Position/Title]], Pivots!$H$4:$H$86, Pivots!$I$4:$I$86)</f>
        <v>Administrative Assistant</v>
      </c>
      <c r="J279">
        <f>COUNTIF(LexData2020!D:D, LexData2023!D279)</f>
        <v>1</v>
      </c>
    </row>
    <row r="280" spans="1:10" x14ac:dyDescent="0.2">
      <c r="A280" t="s">
        <v>233</v>
      </c>
      <c r="B280" t="s">
        <v>796</v>
      </c>
      <c r="D280" t="s">
        <v>797</v>
      </c>
      <c r="E280" t="s">
        <v>17</v>
      </c>
      <c r="F280" t="s">
        <v>4</v>
      </c>
      <c r="H280" t="s">
        <v>26</v>
      </c>
      <c r="I280" t="str">
        <f>_xlfn.XLOOKUP(Table1[[#This Row],[Position/Title]], Pivots!$H$4:$H$86, Pivots!$I$4:$I$86)</f>
        <v>Teacher</v>
      </c>
      <c r="J280">
        <f>COUNTIF(LexData2020!D:D, LexData2023!D280)</f>
        <v>1</v>
      </c>
    </row>
    <row r="281" spans="1:10" x14ac:dyDescent="0.2">
      <c r="A281" t="s">
        <v>798</v>
      </c>
      <c r="B281" t="s">
        <v>796</v>
      </c>
      <c r="D281" t="s">
        <v>799</v>
      </c>
      <c r="E281" t="s">
        <v>17</v>
      </c>
      <c r="F281" t="s">
        <v>207</v>
      </c>
      <c r="H281" t="s">
        <v>5</v>
      </c>
      <c r="I281" t="str">
        <f>_xlfn.XLOOKUP(Table1[[#This Row],[Position/Title]], Pivots!$H$4:$H$86, Pivots!$I$4:$I$86)</f>
        <v>Teacher</v>
      </c>
      <c r="J281">
        <f>COUNTIF(LexData2020!D:D, LexData2023!D281)</f>
        <v>0</v>
      </c>
    </row>
    <row r="282" spans="1:10" x14ac:dyDescent="0.2">
      <c r="A282" t="s">
        <v>633</v>
      </c>
      <c r="B282" t="s">
        <v>800</v>
      </c>
      <c r="D282" t="s">
        <v>801</v>
      </c>
      <c r="E282" t="s">
        <v>17</v>
      </c>
      <c r="F282" t="s">
        <v>4</v>
      </c>
      <c r="H282" t="s">
        <v>30</v>
      </c>
      <c r="I282" t="str">
        <f>_xlfn.XLOOKUP(Table1[[#This Row],[Position/Title]], Pivots!$H$4:$H$86, Pivots!$I$4:$I$86)</f>
        <v>Teacher</v>
      </c>
      <c r="J282">
        <f>COUNTIF(LexData2020!D:D, LexData2023!D282)</f>
        <v>1</v>
      </c>
    </row>
    <row r="283" spans="1:10" x14ac:dyDescent="0.2">
      <c r="A283" t="s">
        <v>802</v>
      </c>
      <c r="B283" t="s">
        <v>803</v>
      </c>
      <c r="D283" t="s">
        <v>804</v>
      </c>
      <c r="E283" t="s">
        <v>37</v>
      </c>
      <c r="F283" t="s">
        <v>4</v>
      </c>
      <c r="H283" t="s">
        <v>47</v>
      </c>
      <c r="I283" t="str">
        <f>_xlfn.XLOOKUP(Table1[[#This Row],[Position/Title]], Pivots!$H$4:$H$86, Pivots!$I$4:$I$86)</f>
        <v>SIA</v>
      </c>
      <c r="J283">
        <f>COUNTIF(LexData2020!D:D, LexData2023!D283)</f>
        <v>1</v>
      </c>
    </row>
    <row r="284" spans="1:10" x14ac:dyDescent="0.2">
      <c r="A284" t="s">
        <v>805</v>
      </c>
      <c r="B284" t="s">
        <v>806</v>
      </c>
      <c r="D284" t="s">
        <v>807</v>
      </c>
      <c r="E284" t="s">
        <v>17</v>
      </c>
      <c r="F284" t="s">
        <v>4</v>
      </c>
      <c r="H284" t="s">
        <v>30</v>
      </c>
      <c r="I284" t="str">
        <f>_xlfn.XLOOKUP(Table1[[#This Row],[Position/Title]], Pivots!$H$4:$H$86, Pivots!$I$4:$I$86)</f>
        <v>Teacher</v>
      </c>
      <c r="J284">
        <f>COUNTIF(LexData2020!D:D, LexData2023!D284)</f>
        <v>1</v>
      </c>
    </row>
    <row r="285" spans="1:10" x14ac:dyDescent="0.2">
      <c r="A285" t="s">
        <v>310</v>
      </c>
      <c r="B285" t="s">
        <v>808</v>
      </c>
      <c r="D285" t="s">
        <v>809</v>
      </c>
      <c r="E285" t="s">
        <v>17</v>
      </c>
      <c r="F285" t="s">
        <v>59</v>
      </c>
      <c r="H285" t="s">
        <v>60</v>
      </c>
      <c r="I285" t="str">
        <f>_xlfn.XLOOKUP(Table1[[#This Row],[Position/Title]], Pivots!$H$4:$H$86, Pivots!$I$4:$I$86)</f>
        <v>Teacher</v>
      </c>
      <c r="J285">
        <f>COUNTIF(LexData2020!D:D, LexData2023!D285)</f>
        <v>1</v>
      </c>
    </row>
    <row r="286" spans="1:10" x14ac:dyDescent="0.2">
      <c r="A286" t="s">
        <v>810</v>
      </c>
      <c r="B286" t="s">
        <v>811</v>
      </c>
      <c r="D286" t="s">
        <v>812</v>
      </c>
      <c r="E286" t="s">
        <v>443</v>
      </c>
      <c r="F286" t="s">
        <v>4</v>
      </c>
      <c r="H286" t="s">
        <v>26</v>
      </c>
      <c r="I286" t="str">
        <f>_xlfn.XLOOKUP(Table1[[#This Row],[Position/Title]], Pivots!$H$4:$H$86, Pivots!$I$4:$I$86)</f>
        <v>ETS</v>
      </c>
      <c r="J286">
        <f>COUNTIF(LexData2020!D:D, LexData2023!D286)</f>
        <v>0</v>
      </c>
    </row>
    <row r="287" spans="1:10" x14ac:dyDescent="0.2">
      <c r="A287" t="s">
        <v>813</v>
      </c>
      <c r="B287" t="s">
        <v>814</v>
      </c>
      <c r="D287" t="s">
        <v>815</v>
      </c>
      <c r="E287" t="s">
        <v>3</v>
      </c>
      <c r="F287" t="s">
        <v>4</v>
      </c>
      <c r="H287" t="s">
        <v>80</v>
      </c>
      <c r="I287" t="str">
        <f>_xlfn.XLOOKUP(Table1[[#This Row],[Position/Title]], Pivots!$H$4:$H$86, Pivots!$I$4:$I$86)</f>
        <v>SSI</v>
      </c>
      <c r="J287">
        <f>COUNTIF(LexData2020!D:D, LexData2023!D287)</f>
        <v>0</v>
      </c>
    </row>
    <row r="288" spans="1:10" x14ac:dyDescent="0.2">
      <c r="A288" t="s">
        <v>816</v>
      </c>
      <c r="B288" t="s">
        <v>814</v>
      </c>
      <c r="D288" t="s">
        <v>817</v>
      </c>
      <c r="E288" t="s">
        <v>224</v>
      </c>
      <c r="F288" t="s">
        <v>211</v>
      </c>
      <c r="H288" t="s">
        <v>13</v>
      </c>
      <c r="I288" t="str">
        <f>_xlfn.XLOOKUP(Table1[[#This Row],[Position/Title]], Pivots!$H$4:$H$86, Pivots!$I$4:$I$86)</f>
        <v>Coordinator</v>
      </c>
      <c r="J288">
        <f>COUNTIF(LexData2020!D:D, LexData2023!D288)</f>
        <v>0</v>
      </c>
    </row>
    <row r="289" spans="1:10" x14ac:dyDescent="0.2">
      <c r="A289" t="s">
        <v>103</v>
      </c>
      <c r="B289" t="s">
        <v>818</v>
      </c>
      <c r="D289" t="s">
        <v>819</v>
      </c>
      <c r="E289" t="s">
        <v>17</v>
      </c>
      <c r="F289" t="s">
        <v>4</v>
      </c>
      <c r="G289" t="s">
        <v>137</v>
      </c>
      <c r="H289" t="s">
        <v>89</v>
      </c>
      <c r="I289" t="str">
        <f>_xlfn.XLOOKUP(Table1[[#This Row],[Position/Title]], Pivots!$H$4:$H$86, Pivots!$I$4:$I$86)</f>
        <v>Teacher</v>
      </c>
      <c r="J289">
        <f>COUNTIF(LexData2020!D:D, LexData2023!D289)</f>
        <v>1</v>
      </c>
    </row>
    <row r="290" spans="1:10" x14ac:dyDescent="0.2">
      <c r="A290" t="s">
        <v>820</v>
      </c>
      <c r="B290" t="s">
        <v>821</v>
      </c>
      <c r="D290" t="s">
        <v>822</v>
      </c>
      <c r="E290" t="s">
        <v>17</v>
      </c>
      <c r="F290" t="s">
        <v>300</v>
      </c>
      <c r="G290" t="s">
        <v>137</v>
      </c>
      <c r="H290" t="s">
        <v>5</v>
      </c>
      <c r="I290" t="str">
        <f>_xlfn.XLOOKUP(Table1[[#This Row],[Position/Title]], Pivots!$H$4:$H$86, Pivots!$I$4:$I$86)</f>
        <v>Teacher</v>
      </c>
      <c r="J290">
        <f>COUNTIF(LexData2020!D:D, LexData2023!D290)</f>
        <v>1</v>
      </c>
    </row>
    <row r="291" spans="1:10" x14ac:dyDescent="0.2">
      <c r="A291" t="s">
        <v>823</v>
      </c>
      <c r="B291" t="s">
        <v>824</v>
      </c>
      <c r="D291" t="s">
        <v>825</v>
      </c>
      <c r="E291" t="s">
        <v>17</v>
      </c>
      <c r="F291" t="s">
        <v>96</v>
      </c>
      <c r="G291" t="s">
        <v>137</v>
      </c>
      <c r="H291" t="s">
        <v>30</v>
      </c>
      <c r="I291" t="str">
        <f>_xlfn.XLOOKUP(Table1[[#This Row],[Position/Title]], Pivots!$H$4:$H$86, Pivots!$I$4:$I$86)</f>
        <v>Teacher</v>
      </c>
      <c r="J291">
        <f>COUNTIF(LexData2020!D:D, LexData2023!D291)</f>
        <v>1</v>
      </c>
    </row>
    <row r="292" spans="1:10" x14ac:dyDescent="0.2">
      <c r="A292" t="s">
        <v>826</v>
      </c>
      <c r="B292" t="s">
        <v>827</v>
      </c>
      <c r="D292" t="s">
        <v>828</v>
      </c>
      <c r="E292" t="s">
        <v>37</v>
      </c>
      <c r="F292" t="s">
        <v>4</v>
      </c>
      <c r="H292" t="s">
        <v>26</v>
      </c>
      <c r="I292" t="str">
        <f>_xlfn.XLOOKUP(Table1[[#This Row],[Position/Title]], Pivots!$H$4:$H$86, Pivots!$I$4:$I$86)</f>
        <v>SIA</v>
      </c>
      <c r="J292">
        <f>COUNTIF(LexData2020!D:D, LexData2023!D292)</f>
        <v>0</v>
      </c>
    </row>
    <row r="293" spans="1:10" x14ac:dyDescent="0.2">
      <c r="A293" t="s">
        <v>829</v>
      </c>
      <c r="B293" t="s">
        <v>827</v>
      </c>
      <c r="D293" t="s">
        <v>830</v>
      </c>
      <c r="E293" t="s">
        <v>17</v>
      </c>
      <c r="F293" t="s">
        <v>96</v>
      </c>
      <c r="G293" t="s">
        <v>137</v>
      </c>
      <c r="H293" t="s">
        <v>30</v>
      </c>
      <c r="I293" t="str">
        <f>_xlfn.XLOOKUP(Table1[[#This Row],[Position/Title]], Pivots!$H$4:$H$86, Pivots!$I$4:$I$86)</f>
        <v>Teacher</v>
      </c>
      <c r="J293">
        <f>COUNTIF(LexData2020!D:D, LexData2023!D293)</f>
        <v>0</v>
      </c>
    </row>
    <row r="294" spans="1:10" x14ac:dyDescent="0.2">
      <c r="A294" t="s">
        <v>831</v>
      </c>
      <c r="B294" t="s">
        <v>832</v>
      </c>
      <c r="D294" t="s">
        <v>833</v>
      </c>
      <c r="E294" t="s">
        <v>3</v>
      </c>
      <c r="F294" t="s">
        <v>4</v>
      </c>
      <c r="H294" t="s">
        <v>80</v>
      </c>
      <c r="I294" t="str">
        <f>_xlfn.XLOOKUP(Table1[[#This Row],[Position/Title]], Pivots!$H$4:$H$86, Pivots!$I$4:$I$86)</f>
        <v>SSI</v>
      </c>
      <c r="J294">
        <f>COUNTIF(LexData2020!D:D, LexData2023!D294)</f>
        <v>1</v>
      </c>
    </row>
    <row r="295" spans="1:10" x14ac:dyDescent="0.2">
      <c r="A295" t="s">
        <v>834</v>
      </c>
      <c r="B295" t="s">
        <v>835</v>
      </c>
      <c r="D295" t="s">
        <v>836</v>
      </c>
      <c r="E295" t="s">
        <v>274</v>
      </c>
      <c r="F295" t="s">
        <v>211</v>
      </c>
      <c r="H295" t="s">
        <v>13</v>
      </c>
      <c r="I295" t="str">
        <f>_xlfn.XLOOKUP(Table1[[#This Row],[Position/Title]], Pivots!$H$4:$H$86, Pivots!$I$4:$I$86)</f>
        <v>Administrative Assistant</v>
      </c>
      <c r="J295">
        <f>COUNTIF(LexData2020!D:D, LexData2023!D295)</f>
        <v>1</v>
      </c>
    </row>
    <row r="296" spans="1:10" x14ac:dyDescent="0.2">
      <c r="A296" t="s">
        <v>278</v>
      </c>
      <c r="B296" t="s">
        <v>837</v>
      </c>
      <c r="D296" t="s">
        <v>838</v>
      </c>
      <c r="E296" t="s">
        <v>839</v>
      </c>
      <c r="F296" t="s">
        <v>4</v>
      </c>
      <c r="H296" t="s">
        <v>60</v>
      </c>
      <c r="I296" t="str">
        <f>_xlfn.XLOOKUP(Table1[[#This Row],[Position/Title]], Pivots!$H$4:$H$86, Pivots!$I$4:$I$86)</f>
        <v>Occupational Therapist</v>
      </c>
      <c r="J296">
        <f>COUNTIF(LexData2020!D:D, LexData2023!D296)</f>
        <v>0</v>
      </c>
    </row>
    <row r="297" spans="1:10" x14ac:dyDescent="0.2">
      <c r="A297" t="s">
        <v>840</v>
      </c>
      <c r="B297" t="s">
        <v>841</v>
      </c>
      <c r="D297" t="s">
        <v>842</v>
      </c>
      <c r="E297" t="s">
        <v>37</v>
      </c>
      <c r="F297" t="s">
        <v>4</v>
      </c>
      <c r="H297" t="s">
        <v>47</v>
      </c>
      <c r="I297" t="str">
        <f>_xlfn.XLOOKUP(Table1[[#This Row],[Position/Title]], Pivots!$H$4:$H$86, Pivots!$I$4:$I$86)</f>
        <v>SIA</v>
      </c>
      <c r="J297">
        <f>COUNTIF(LexData2020!D:D, LexData2023!D297)</f>
        <v>0</v>
      </c>
    </row>
    <row r="298" spans="1:10" x14ac:dyDescent="0.2">
      <c r="A298" t="s">
        <v>18</v>
      </c>
      <c r="B298" t="s">
        <v>841</v>
      </c>
      <c r="D298" t="s">
        <v>842</v>
      </c>
      <c r="E298" t="s">
        <v>17</v>
      </c>
      <c r="F298" t="s">
        <v>136</v>
      </c>
      <c r="H298" t="s">
        <v>47</v>
      </c>
      <c r="I298" t="str">
        <f>_xlfn.XLOOKUP(Table1[[#This Row],[Position/Title]], Pivots!$H$4:$H$86, Pivots!$I$4:$I$86)</f>
        <v>Teacher</v>
      </c>
      <c r="J298">
        <f>COUNTIF(LexData2020!D:D, LexData2023!D298)</f>
        <v>0</v>
      </c>
    </row>
    <row r="299" spans="1:10" x14ac:dyDescent="0.2">
      <c r="A299" t="s">
        <v>843</v>
      </c>
      <c r="B299" t="s">
        <v>841</v>
      </c>
      <c r="D299" t="s">
        <v>844</v>
      </c>
      <c r="E299" t="s">
        <v>17</v>
      </c>
      <c r="F299" t="s">
        <v>71</v>
      </c>
      <c r="H299" t="s">
        <v>5</v>
      </c>
      <c r="I299" t="str">
        <f>_xlfn.XLOOKUP(Table1[[#This Row],[Position/Title]], Pivots!$H$4:$H$86, Pivots!$I$4:$I$86)</f>
        <v>Teacher</v>
      </c>
      <c r="J299">
        <f>COUNTIF(LexData2020!D:D, LexData2023!D299)</f>
        <v>0</v>
      </c>
    </row>
    <row r="300" spans="1:10" x14ac:dyDescent="0.2">
      <c r="A300" t="s">
        <v>845</v>
      </c>
      <c r="B300" t="s">
        <v>846</v>
      </c>
      <c r="D300" t="s">
        <v>847</v>
      </c>
      <c r="E300" t="s">
        <v>17</v>
      </c>
      <c r="F300" t="s">
        <v>96</v>
      </c>
      <c r="G300" t="s">
        <v>137</v>
      </c>
      <c r="H300" t="s">
        <v>47</v>
      </c>
      <c r="I300" t="str">
        <f>_xlfn.XLOOKUP(Table1[[#This Row],[Position/Title]], Pivots!$H$4:$H$86, Pivots!$I$4:$I$86)</f>
        <v>Teacher</v>
      </c>
      <c r="J300">
        <f>COUNTIF(LexData2020!D:D, LexData2023!D300)</f>
        <v>0</v>
      </c>
    </row>
    <row r="301" spans="1:10" x14ac:dyDescent="0.2">
      <c r="A301" t="s">
        <v>848</v>
      </c>
      <c r="B301" t="s">
        <v>849</v>
      </c>
      <c r="D301" t="s">
        <v>850</v>
      </c>
      <c r="E301" t="s">
        <v>3</v>
      </c>
      <c r="F301" t="s">
        <v>4</v>
      </c>
      <c r="H301" t="s">
        <v>80</v>
      </c>
      <c r="I301" t="str">
        <f>_xlfn.XLOOKUP(Table1[[#This Row],[Position/Title]], Pivots!$H$4:$H$86, Pivots!$I$4:$I$86)</f>
        <v>SSI</v>
      </c>
      <c r="J301">
        <f>COUNTIF(LexData2020!D:D, LexData2023!D301)</f>
        <v>0</v>
      </c>
    </row>
    <row r="302" spans="1:10" x14ac:dyDescent="0.2">
      <c r="A302" t="s">
        <v>851</v>
      </c>
      <c r="B302" t="s">
        <v>852</v>
      </c>
      <c r="D302" t="s">
        <v>853</v>
      </c>
      <c r="E302" t="s">
        <v>854</v>
      </c>
      <c r="F302" t="s">
        <v>855</v>
      </c>
      <c r="H302" t="s">
        <v>13</v>
      </c>
      <c r="I302" t="str">
        <f>_xlfn.XLOOKUP(Table1[[#This Row],[Position/Title]], Pivots!$H$4:$H$86, Pivots!$I$4:$I$86)</f>
        <v>Children's Program Coordinator</v>
      </c>
      <c r="J302">
        <f>COUNTIF(LexData2020!D:D, LexData2023!D302)</f>
        <v>0</v>
      </c>
    </row>
    <row r="303" spans="1:10" x14ac:dyDescent="0.2">
      <c r="A303" t="s">
        <v>856</v>
      </c>
      <c r="B303" t="s">
        <v>857</v>
      </c>
      <c r="D303" t="s">
        <v>858</v>
      </c>
      <c r="E303" t="s">
        <v>17</v>
      </c>
      <c r="F303" t="s">
        <v>96</v>
      </c>
      <c r="G303" t="s">
        <v>137</v>
      </c>
      <c r="H303" t="s">
        <v>30</v>
      </c>
      <c r="I303" t="str">
        <f>_xlfn.XLOOKUP(Table1[[#This Row],[Position/Title]], Pivots!$H$4:$H$86, Pivots!$I$4:$I$86)</f>
        <v>Teacher</v>
      </c>
      <c r="J303">
        <f>COUNTIF(LexData2020!D:D, LexData2023!D303)</f>
        <v>1</v>
      </c>
    </row>
    <row r="304" spans="1:10" x14ac:dyDescent="0.2">
      <c r="A304" t="s">
        <v>859</v>
      </c>
      <c r="B304" t="s">
        <v>860</v>
      </c>
      <c r="D304" t="s">
        <v>861</v>
      </c>
      <c r="E304" t="s">
        <v>17</v>
      </c>
      <c r="F304" t="s">
        <v>64</v>
      </c>
      <c r="H304" t="s">
        <v>47</v>
      </c>
      <c r="I304" t="str">
        <f>_xlfn.XLOOKUP(Table1[[#This Row],[Position/Title]], Pivots!$H$4:$H$86, Pivots!$I$4:$I$86)</f>
        <v>Teacher</v>
      </c>
      <c r="J304">
        <f>COUNTIF(LexData2020!D:D, LexData2023!D304)</f>
        <v>0</v>
      </c>
    </row>
    <row r="305" spans="1:10" x14ac:dyDescent="0.2">
      <c r="A305" t="s">
        <v>321</v>
      </c>
      <c r="B305" t="s">
        <v>862</v>
      </c>
      <c r="D305" t="s">
        <v>863</v>
      </c>
      <c r="E305" t="s">
        <v>17</v>
      </c>
      <c r="F305" t="s">
        <v>180</v>
      </c>
      <c r="G305" t="s">
        <v>137</v>
      </c>
      <c r="H305" t="s">
        <v>47</v>
      </c>
      <c r="I305" t="str">
        <f>_xlfn.XLOOKUP(Table1[[#This Row],[Position/Title]], Pivots!$H$4:$H$86, Pivots!$I$4:$I$86)</f>
        <v>Teacher</v>
      </c>
      <c r="J305">
        <f>COUNTIF(LexData2020!D:D, LexData2023!D305)</f>
        <v>1</v>
      </c>
    </row>
    <row r="306" spans="1:10" x14ac:dyDescent="0.2">
      <c r="A306" t="s">
        <v>27</v>
      </c>
      <c r="B306" t="s">
        <v>864</v>
      </c>
      <c r="D306" t="s">
        <v>865</v>
      </c>
      <c r="E306" t="s">
        <v>184</v>
      </c>
      <c r="F306" t="s">
        <v>76</v>
      </c>
      <c r="G306" t="s">
        <v>137</v>
      </c>
      <c r="H306" t="s">
        <v>21</v>
      </c>
      <c r="I306" t="str">
        <f>_xlfn.XLOOKUP(Table1[[#This Row],[Position/Title]], Pivots!$H$4:$H$86, Pivots!$I$4:$I$86)</f>
        <v>Nurse</v>
      </c>
      <c r="J306">
        <f>COUNTIF(LexData2020!D:D, LexData2023!D306)</f>
        <v>1</v>
      </c>
    </row>
    <row r="307" spans="1:10" x14ac:dyDescent="0.2">
      <c r="A307" t="s">
        <v>866</v>
      </c>
      <c r="B307" t="s">
        <v>867</v>
      </c>
      <c r="D307" t="s">
        <v>868</v>
      </c>
      <c r="E307" t="s">
        <v>17</v>
      </c>
      <c r="F307" t="s">
        <v>4</v>
      </c>
      <c r="H307" t="s">
        <v>30</v>
      </c>
      <c r="I307" t="str">
        <f>_xlfn.XLOOKUP(Table1[[#This Row],[Position/Title]], Pivots!$H$4:$H$86, Pivots!$I$4:$I$86)</f>
        <v>Teacher</v>
      </c>
      <c r="J307">
        <f>COUNTIF(LexData2020!D:D, LexData2023!D307)</f>
        <v>1</v>
      </c>
    </row>
    <row r="308" spans="1:10" x14ac:dyDescent="0.2">
      <c r="A308" t="s">
        <v>869</v>
      </c>
      <c r="B308" t="s">
        <v>867</v>
      </c>
      <c r="D308" t="s">
        <v>870</v>
      </c>
      <c r="E308" t="s">
        <v>184</v>
      </c>
      <c r="F308" t="s">
        <v>76</v>
      </c>
      <c r="H308" t="s">
        <v>21</v>
      </c>
      <c r="I308" t="str">
        <f>_xlfn.XLOOKUP(Table1[[#This Row],[Position/Title]], Pivots!$H$4:$H$86, Pivots!$I$4:$I$86)</f>
        <v>Nurse</v>
      </c>
      <c r="J308">
        <f>COUNTIF(LexData2020!D:D, LexData2023!D308)</f>
        <v>0</v>
      </c>
    </row>
    <row r="309" spans="1:10" x14ac:dyDescent="0.2">
      <c r="A309" t="s">
        <v>871</v>
      </c>
      <c r="B309" t="s">
        <v>872</v>
      </c>
      <c r="D309" t="s">
        <v>873</v>
      </c>
      <c r="E309" t="s">
        <v>17</v>
      </c>
      <c r="F309">
        <v>5</v>
      </c>
      <c r="G309" t="s">
        <v>137</v>
      </c>
      <c r="H309" t="s">
        <v>26</v>
      </c>
      <c r="I309" t="str">
        <f>_xlfn.XLOOKUP(Table1[[#This Row],[Position/Title]], Pivots!$H$4:$H$86, Pivots!$I$4:$I$86)</f>
        <v>Teacher</v>
      </c>
      <c r="J309">
        <f>COUNTIF(LexData2020!D:D, LexData2023!D309)</f>
        <v>1</v>
      </c>
    </row>
    <row r="310" spans="1:10" x14ac:dyDescent="0.2">
      <c r="A310" t="s">
        <v>162</v>
      </c>
      <c r="B310" t="s">
        <v>874</v>
      </c>
      <c r="D310" t="s">
        <v>875</v>
      </c>
      <c r="E310" t="s">
        <v>384</v>
      </c>
      <c r="F310" t="s">
        <v>225</v>
      </c>
      <c r="H310" t="s">
        <v>13</v>
      </c>
      <c r="I310" t="str">
        <f>_xlfn.XLOOKUP(Table1[[#This Row],[Position/Title]], Pivots!$H$4:$H$86, Pivots!$I$4:$I$86)</f>
        <v>Administrator</v>
      </c>
      <c r="J310">
        <f>COUNTIF(LexData2020!D:D, LexData2023!D310)</f>
        <v>1</v>
      </c>
    </row>
    <row r="311" spans="1:10" x14ac:dyDescent="0.2">
      <c r="A311" t="s">
        <v>876</v>
      </c>
      <c r="B311" t="s">
        <v>877</v>
      </c>
      <c r="D311" t="s">
        <v>878</v>
      </c>
      <c r="E311" t="s">
        <v>274</v>
      </c>
      <c r="F311" t="s">
        <v>207</v>
      </c>
      <c r="H311" t="s">
        <v>13</v>
      </c>
      <c r="I311" t="str">
        <f>_xlfn.XLOOKUP(Table1[[#This Row],[Position/Title]], Pivots!$H$4:$H$86, Pivots!$I$4:$I$86)</f>
        <v>Administrative Assistant</v>
      </c>
      <c r="J311">
        <f>COUNTIF(LexData2020!D:D, LexData2023!D311)</f>
        <v>1</v>
      </c>
    </row>
    <row r="312" spans="1:10" x14ac:dyDescent="0.2">
      <c r="A312" t="s">
        <v>491</v>
      </c>
      <c r="B312" t="s">
        <v>877</v>
      </c>
      <c r="D312" t="s">
        <v>879</v>
      </c>
      <c r="E312" t="s">
        <v>443</v>
      </c>
      <c r="F312" t="s">
        <v>4</v>
      </c>
      <c r="H312" t="s">
        <v>30</v>
      </c>
      <c r="I312" t="str">
        <f>_xlfn.XLOOKUP(Table1[[#This Row],[Position/Title]], Pivots!$H$4:$H$86, Pivots!$I$4:$I$86)</f>
        <v>ETS</v>
      </c>
      <c r="J312">
        <f>COUNTIF(LexData2020!D:D, LexData2023!D312)</f>
        <v>1</v>
      </c>
    </row>
    <row r="313" spans="1:10" x14ac:dyDescent="0.2">
      <c r="A313" t="s">
        <v>332</v>
      </c>
      <c r="B313" t="s">
        <v>877</v>
      </c>
      <c r="D313" t="s">
        <v>880</v>
      </c>
      <c r="E313" t="s">
        <v>17</v>
      </c>
      <c r="F313" t="s">
        <v>136</v>
      </c>
      <c r="G313" t="s">
        <v>137</v>
      </c>
      <c r="H313" t="s">
        <v>47</v>
      </c>
      <c r="I313" t="str">
        <f>_xlfn.XLOOKUP(Table1[[#This Row],[Position/Title]], Pivots!$H$4:$H$86, Pivots!$I$4:$I$86)</f>
        <v>Teacher</v>
      </c>
      <c r="J313">
        <f>COUNTIF(LexData2020!D:D, LexData2023!D313)</f>
        <v>1</v>
      </c>
    </row>
    <row r="314" spans="1:10" x14ac:dyDescent="0.2">
      <c r="A314" t="s">
        <v>585</v>
      </c>
      <c r="B314" t="s">
        <v>881</v>
      </c>
      <c r="D314" t="s">
        <v>882</v>
      </c>
      <c r="E314" t="s">
        <v>17</v>
      </c>
      <c r="F314" t="s">
        <v>4</v>
      </c>
      <c r="H314" t="s">
        <v>38</v>
      </c>
      <c r="I314" t="str">
        <f>_xlfn.XLOOKUP(Table1[[#This Row],[Position/Title]], Pivots!$H$4:$H$86, Pivots!$I$4:$I$86)</f>
        <v>Teacher</v>
      </c>
      <c r="J314">
        <f>COUNTIF(LexData2020!D:D, LexData2023!D314)</f>
        <v>1</v>
      </c>
    </row>
    <row r="315" spans="1:10" x14ac:dyDescent="0.2">
      <c r="A315" t="s">
        <v>147</v>
      </c>
      <c r="B315" t="s">
        <v>883</v>
      </c>
      <c r="D315" t="s">
        <v>884</v>
      </c>
      <c r="E315" t="s">
        <v>17</v>
      </c>
      <c r="F315">
        <v>4</v>
      </c>
      <c r="H315" t="s">
        <v>26</v>
      </c>
      <c r="I315" t="str">
        <f>_xlfn.XLOOKUP(Table1[[#This Row],[Position/Title]], Pivots!$H$4:$H$86, Pivots!$I$4:$I$86)</f>
        <v>Teacher</v>
      </c>
      <c r="J315">
        <f>COUNTIF(LexData2020!D:D, LexData2023!D315)</f>
        <v>0</v>
      </c>
    </row>
    <row r="316" spans="1:10" x14ac:dyDescent="0.2">
      <c r="A316" t="s">
        <v>885</v>
      </c>
      <c r="B316" t="s">
        <v>886</v>
      </c>
      <c r="D316" t="s">
        <v>887</v>
      </c>
      <c r="E316" t="s">
        <v>384</v>
      </c>
      <c r="F316" t="s">
        <v>225</v>
      </c>
      <c r="H316" t="s">
        <v>13</v>
      </c>
      <c r="I316" t="str">
        <f>_xlfn.XLOOKUP(Table1[[#This Row],[Position/Title]], Pivots!$H$4:$H$86, Pivots!$I$4:$I$86)</f>
        <v>Administrator</v>
      </c>
      <c r="J316">
        <f>COUNTIF(LexData2020!D:D, LexData2023!D316)</f>
        <v>1</v>
      </c>
    </row>
    <row r="317" spans="1:10" x14ac:dyDescent="0.2">
      <c r="A317" t="s">
        <v>230</v>
      </c>
      <c r="B317" t="s">
        <v>888</v>
      </c>
      <c r="D317" t="s">
        <v>889</v>
      </c>
      <c r="E317" t="s">
        <v>384</v>
      </c>
      <c r="F317" t="s">
        <v>46</v>
      </c>
      <c r="H317" t="s">
        <v>89</v>
      </c>
      <c r="I317" t="str">
        <f>_xlfn.XLOOKUP(Table1[[#This Row],[Position/Title]], Pivots!$H$4:$H$86, Pivots!$I$4:$I$86)</f>
        <v>Administrator</v>
      </c>
      <c r="J317">
        <f>COUNTIF(LexData2020!D:D, LexData2023!D317)</f>
        <v>1</v>
      </c>
    </row>
    <row r="318" spans="1:10" x14ac:dyDescent="0.2">
      <c r="A318" t="s">
        <v>890</v>
      </c>
      <c r="B318" t="s">
        <v>891</v>
      </c>
      <c r="E318" t="s">
        <v>119</v>
      </c>
      <c r="F318" t="s">
        <v>120</v>
      </c>
      <c r="H318" t="s">
        <v>26</v>
      </c>
      <c r="I318" t="str">
        <f>_xlfn.XLOOKUP(Table1[[#This Row],[Position/Title]], Pivots!$H$4:$H$86, Pivots!$I$4:$I$86)</f>
        <v>Custodian</v>
      </c>
      <c r="J318">
        <f>COUNTIF(LexData2020!D:D, LexData2023!D318)</f>
        <v>0</v>
      </c>
    </row>
    <row r="319" spans="1:10" x14ac:dyDescent="0.2">
      <c r="A319" t="s">
        <v>892</v>
      </c>
      <c r="B319" t="s">
        <v>893</v>
      </c>
      <c r="D319" t="s">
        <v>894</v>
      </c>
      <c r="E319" t="s">
        <v>17</v>
      </c>
      <c r="F319" t="s">
        <v>64</v>
      </c>
      <c r="H319" t="s">
        <v>47</v>
      </c>
      <c r="I319" t="str">
        <f>_xlfn.XLOOKUP(Table1[[#This Row],[Position/Title]], Pivots!$H$4:$H$86, Pivots!$I$4:$I$86)</f>
        <v>Teacher</v>
      </c>
      <c r="J319">
        <f>COUNTIF(LexData2020!D:D, LexData2023!D319)</f>
        <v>0</v>
      </c>
    </row>
    <row r="320" spans="1:10" x14ac:dyDescent="0.2">
      <c r="A320" t="s">
        <v>895</v>
      </c>
      <c r="B320" t="s">
        <v>896</v>
      </c>
      <c r="D320" t="s">
        <v>897</v>
      </c>
      <c r="E320" t="s">
        <v>294</v>
      </c>
      <c r="F320" t="s">
        <v>46</v>
      </c>
      <c r="H320" t="s">
        <v>38</v>
      </c>
      <c r="I320" t="str">
        <f>_xlfn.XLOOKUP(Table1[[#This Row],[Position/Title]], Pivots!$H$4:$H$86, Pivots!$I$4:$I$86)</f>
        <v>School Support</v>
      </c>
      <c r="J320">
        <f>COUNTIF(LexData2020!D:D, LexData2023!D320)</f>
        <v>0</v>
      </c>
    </row>
    <row r="321" spans="1:10" x14ac:dyDescent="0.2">
      <c r="A321" t="s">
        <v>375</v>
      </c>
      <c r="B321" t="s">
        <v>898</v>
      </c>
      <c r="D321" t="s">
        <v>899</v>
      </c>
      <c r="E321" t="s">
        <v>17</v>
      </c>
      <c r="F321" t="s">
        <v>96</v>
      </c>
      <c r="G321" t="s">
        <v>137</v>
      </c>
      <c r="H321" t="s">
        <v>5</v>
      </c>
      <c r="I321" t="str">
        <f>_xlfn.XLOOKUP(Table1[[#This Row],[Position/Title]], Pivots!$H$4:$H$86, Pivots!$I$4:$I$86)</f>
        <v>Teacher</v>
      </c>
      <c r="J321">
        <f>COUNTIF(LexData2020!D:D, LexData2023!D321)</f>
        <v>1</v>
      </c>
    </row>
    <row r="322" spans="1:10" x14ac:dyDescent="0.2">
      <c r="A322" t="s">
        <v>900</v>
      </c>
      <c r="B322" t="s">
        <v>901</v>
      </c>
      <c r="D322" t="s">
        <v>902</v>
      </c>
      <c r="E322" t="s">
        <v>280</v>
      </c>
      <c r="F322" t="s">
        <v>281</v>
      </c>
      <c r="G322" t="s">
        <v>137</v>
      </c>
      <c r="H322" t="s">
        <v>80</v>
      </c>
      <c r="I322" t="str">
        <f>_xlfn.XLOOKUP(Table1[[#This Row],[Position/Title]], Pivots!$H$4:$H$86, Pivots!$I$4:$I$86)</f>
        <v>Librarian</v>
      </c>
      <c r="J322">
        <f>COUNTIF(LexData2020!D:D, LexData2023!D322)</f>
        <v>1</v>
      </c>
    </row>
    <row r="323" spans="1:10" x14ac:dyDescent="0.2">
      <c r="A323" t="s">
        <v>903</v>
      </c>
      <c r="B323" t="s">
        <v>904</v>
      </c>
      <c r="D323" t="s">
        <v>905</v>
      </c>
      <c r="E323" t="s">
        <v>17</v>
      </c>
      <c r="F323" t="s">
        <v>4</v>
      </c>
      <c r="H323" t="s">
        <v>80</v>
      </c>
      <c r="I323" t="str">
        <f>_xlfn.XLOOKUP(Table1[[#This Row],[Position/Title]], Pivots!$H$4:$H$86, Pivots!$I$4:$I$86)</f>
        <v>Teacher</v>
      </c>
      <c r="J323">
        <f>COUNTIF(LexData2020!D:D, LexData2023!D323)</f>
        <v>1</v>
      </c>
    </row>
    <row r="324" spans="1:10" x14ac:dyDescent="0.2">
      <c r="A324" t="s">
        <v>906</v>
      </c>
      <c r="B324" t="s">
        <v>907</v>
      </c>
      <c r="D324" t="s">
        <v>908</v>
      </c>
      <c r="E324" t="s">
        <v>17</v>
      </c>
      <c r="F324" t="s">
        <v>136</v>
      </c>
      <c r="G324" t="s">
        <v>137</v>
      </c>
      <c r="H324" t="s">
        <v>47</v>
      </c>
      <c r="I324" t="str">
        <f>_xlfn.XLOOKUP(Table1[[#This Row],[Position/Title]], Pivots!$H$4:$H$86, Pivots!$I$4:$I$86)</f>
        <v>Teacher</v>
      </c>
      <c r="J324">
        <f>COUNTIF(LexData2020!D:D, LexData2023!D324)</f>
        <v>1</v>
      </c>
    </row>
    <row r="325" spans="1:10" x14ac:dyDescent="0.2">
      <c r="A325" t="s">
        <v>909</v>
      </c>
      <c r="B325" t="s">
        <v>907</v>
      </c>
      <c r="D325" t="s">
        <v>910</v>
      </c>
      <c r="E325" t="s">
        <v>37</v>
      </c>
      <c r="F325" t="s">
        <v>4</v>
      </c>
      <c r="H325" t="s">
        <v>47</v>
      </c>
      <c r="I325" t="str">
        <f>_xlfn.XLOOKUP(Table1[[#This Row],[Position/Title]], Pivots!$H$4:$H$86, Pivots!$I$4:$I$86)</f>
        <v>SIA</v>
      </c>
      <c r="J325">
        <f>COUNTIF(LexData2020!D:D, LexData2023!D325)</f>
        <v>1</v>
      </c>
    </row>
    <row r="326" spans="1:10" x14ac:dyDescent="0.2">
      <c r="A326" t="s">
        <v>805</v>
      </c>
      <c r="B326" t="s">
        <v>911</v>
      </c>
      <c r="D326" t="s">
        <v>912</v>
      </c>
      <c r="E326" t="s">
        <v>17</v>
      </c>
      <c r="F326" t="s">
        <v>207</v>
      </c>
      <c r="G326" t="s">
        <v>137</v>
      </c>
      <c r="H326" t="s">
        <v>30</v>
      </c>
      <c r="I326" t="str">
        <f>_xlfn.XLOOKUP(Table1[[#This Row],[Position/Title]], Pivots!$H$4:$H$86, Pivots!$I$4:$I$86)</f>
        <v>Teacher</v>
      </c>
      <c r="J326">
        <f>COUNTIF(LexData2020!D:D, LexData2023!D326)</f>
        <v>1</v>
      </c>
    </row>
    <row r="327" spans="1:10" x14ac:dyDescent="0.2">
      <c r="A327" t="s">
        <v>913</v>
      </c>
      <c r="B327" t="s">
        <v>914</v>
      </c>
      <c r="D327" t="s">
        <v>915</v>
      </c>
      <c r="E327" t="s">
        <v>274</v>
      </c>
      <c r="F327" t="s">
        <v>225</v>
      </c>
      <c r="H327" t="s">
        <v>13</v>
      </c>
      <c r="I327" t="str">
        <f>_xlfn.XLOOKUP(Table1[[#This Row],[Position/Title]], Pivots!$H$4:$H$86, Pivots!$I$4:$I$86)</f>
        <v>Administrative Assistant</v>
      </c>
      <c r="J327">
        <f>COUNTIF(LexData2020!D:D, LexData2023!D327)</f>
        <v>1</v>
      </c>
    </row>
    <row r="328" spans="1:10" x14ac:dyDescent="0.2">
      <c r="A328" t="s">
        <v>680</v>
      </c>
      <c r="B328" t="s">
        <v>916</v>
      </c>
      <c r="D328" t="s">
        <v>917</v>
      </c>
      <c r="E328" t="s">
        <v>37</v>
      </c>
      <c r="F328" t="s">
        <v>4</v>
      </c>
      <c r="H328" t="s">
        <v>47</v>
      </c>
      <c r="I328" t="str">
        <f>_xlfn.XLOOKUP(Table1[[#This Row],[Position/Title]], Pivots!$H$4:$H$86, Pivots!$I$4:$I$86)</f>
        <v>SIA</v>
      </c>
      <c r="J328">
        <f>COUNTIF(LexData2020!D:D, LexData2023!D328)</f>
        <v>0</v>
      </c>
    </row>
    <row r="329" spans="1:10" x14ac:dyDescent="0.2">
      <c r="A329" t="s">
        <v>918</v>
      </c>
      <c r="B329" t="s">
        <v>919</v>
      </c>
      <c r="D329" t="s">
        <v>920</v>
      </c>
      <c r="E329" t="s">
        <v>384</v>
      </c>
      <c r="F329" t="s">
        <v>4</v>
      </c>
      <c r="H329" t="s">
        <v>47</v>
      </c>
      <c r="I329" t="str">
        <f>_xlfn.XLOOKUP(Table1[[#This Row],[Position/Title]], Pivots!$H$4:$H$86, Pivots!$I$4:$I$86)</f>
        <v>Administrator</v>
      </c>
      <c r="J329">
        <f>COUNTIF(LexData2020!D:D, LexData2023!D329)</f>
        <v>1</v>
      </c>
    </row>
    <row r="330" spans="1:10" x14ac:dyDescent="0.2">
      <c r="A330" t="s">
        <v>147</v>
      </c>
      <c r="B330" t="s">
        <v>921</v>
      </c>
      <c r="D330" t="s">
        <v>922</v>
      </c>
      <c r="E330" t="s">
        <v>17</v>
      </c>
      <c r="F330">
        <v>5</v>
      </c>
      <c r="G330" t="s">
        <v>137</v>
      </c>
      <c r="H330" t="s">
        <v>38</v>
      </c>
      <c r="I330" t="str">
        <f>_xlfn.XLOOKUP(Table1[[#This Row],[Position/Title]], Pivots!$H$4:$H$86, Pivots!$I$4:$I$86)</f>
        <v>Teacher</v>
      </c>
      <c r="J330">
        <f>COUNTIF(LexData2020!D:D, LexData2023!D330)</f>
        <v>1</v>
      </c>
    </row>
    <row r="331" spans="1:10" x14ac:dyDescent="0.2">
      <c r="A331" t="s">
        <v>871</v>
      </c>
      <c r="B331" t="s">
        <v>923</v>
      </c>
      <c r="D331" t="s">
        <v>924</v>
      </c>
      <c r="E331" t="s">
        <v>17</v>
      </c>
      <c r="F331" t="s">
        <v>207</v>
      </c>
      <c r="G331" t="s">
        <v>137</v>
      </c>
      <c r="H331" t="s">
        <v>47</v>
      </c>
      <c r="I331" t="str">
        <f>_xlfn.XLOOKUP(Table1[[#This Row],[Position/Title]], Pivots!$H$4:$H$86, Pivots!$I$4:$I$86)</f>
        <v>Teacher</v>
      </c>
      <c r="J331">
        <f>COUNTIF(LexData2020!D:D, LexData2023!D331)</f>
        <v>1</v>
      </c>
    </row>
    <row r="332" spans="1:10" x14ac:dyDescent="0.2">
      <c r="A332" t="s">
        <v>925</v>
      </c>
      <c r="B332" t="s">
        <v>926</v>
      </c>
      <c r="D332" t="s">
        <v>927</v>
      </c>
      <c r="E332" t="s">
        <v>17</v>
      </c>
      <c r="F332" t="s">
        <v>106</v>
      </c>
      <c r="G332" t="s">
        <v>137</v>
      </c>
      <c r="H332" t="s">
        <v>5</v>
      </c>
      <c r="I332" t="str">
        <f>_xlfn.XLOOKUP(Table1[[#This Row],[Position/Title]], Pivots!$H$4:$H$86, Pivots!$I$4:$I$86)</f>
        <v>Teacher</v>
      </c>
      <c r="J332">
        <f>COUNTIF(LexData2020!D:D, LexData2023!D332)</f>
        <v>1</v>
      </c>
    </row>
    <row r="333" spans="1:10" x14ac:dyDescent="0.2">
      <c r="A333" t="s">
        <v>928</v>
      </c>
      <c r="B333" t="s">
        <v>929</v>
      </c>
      <c r="D333" t="s">
        <v>930</v>
      </c>
      <c r="E333" t="s">
        <v>17</v>
      </c>
      <c r="F333" t="s">
        <v>300</v>
      </c>
      <c r="H333" t="s">
        <v>30</v>
      </c>
      <c r="I333" t="str">
        <f>_xlfn.XLOOKUP(Table1[[#This Row],[Position/Title]], Pivots!$H$4:$H$86, Pivots!$I$4:$I$86)</f>
        <v>Teacher</v>
      </c>
      <c r="J333">
        <f>COUNTIF(LexData2020!D:D, LexData2023!D333)</f>
        <v>1</v>
      </c>
    </row>
    <row r="334" spans="1:10" x14ac:dyDescent="0.2">
      <c r="A334" t="s">
        <v>931</v>
      </c>
      <c r="B334" t="s">
        <v>932</v>
      </c>
      <c r="D334" t="s">
        <v>933</v>
      </c>
      <c r="E334" t="s">
        <v>17</v>
      </c>
      <c r="F334" t="s">
        <v>64</v>
      </c>
      <c r="G334" t="s">
        <v>137</v>
      </c>
      <c r="H334" t="s">
        <v>47</v>
      </c>
      <c r="I334" t="str">
        <f>_xlfn.XLOOKUP(Table1[[#This Row],[Position/Title]], Pivots!$H$4:$H$86, Pivots!$I$4:$I$86)</f>
        <v>Teacher</v>
      </c>
      <c r="J334">
        <f>COUNTIF(LexData2020!D:D, LexData2023!D334)</f>
        <v>1</v>
      </c>
    </row>
    <row r="335" spans="1:10" x14ac:dyDescent="0.2">
      <c r="A335" t="s">
        <v>332</v>
      </c>
      <c r="B335" t="s">
        <v>934</v>
      </c>
      <c r="D335" t="s">
        <v>935</v>
      </c>
      <c r="E335" t="s">
        <v>384</v>
      </c>
      <c r="F335" t="s">
        <v>46</v>
      </c>
      <c r="H335" t="s">
        <v>21</v>
      </c>
      <c r="I335" t="str">
        <f>_xlfn.XLOOKUP(Table1[[#This Row],[Position/Title]], Pivots!$H$4:$H$86, Pivots!$I$4:$I$86)</f>
        <v>Administrator</v>
      </c>
      <c r="J335">
        <f>COUNTIF(LexData2020!D:D, LexData2023!D335)</f>
        <v>1</v>
      </c>
    </row>
    <row r="336" spans="1:10" x14ac:dyDescent="0.2">
      <c r="A336" t="s">
        <v>936</v>
      </c>
      <c r="B336" t="s">
        <v>937</v>
      </c>
      <c r="D336" t="s">
        <v>938</v>
      </c>
      <c r="E336" t="s">
        <v>245</v>
      </c>
      <c r="F336" t="s">
        <v>4</v>
      </c>
      <c r="H336" t="s">
        <v>47</v>
      </c>
      <c r="I336" t="str">
        <f>_xlfn.XLOOKUP(Table1[[#This Row],[Position/Title]], Pivots!$H$4:$H$86, Pivots!$I$4:$I$86)</f>
        <v>Psychologist</v>
      </c>
      <c r="J336">
        <f>COUNTIF(LexData2020!D:D, LexData2023!D336)</f>
        <v>1</v>
      </c>
    </row>
    <row r="337" spans="1:10" x14ac:dyDescent="0.2">
      <c r="A337" t="s">
        <v>596</v>
      </c>
      <c r="B337" t="s">
        <v>939</v>
      </c>
      <c r="D337" t="s">
        <v>940</v>
      </c>
      <c r="E337" t="s">
        <v>17</v>
      </c>
      <c r="F337" t="s">
        <v>4</v>
      </c>
      <c r="H337" t="s">
        <v>21</v>
      </c>
      <c r="I337" t="str">
        <f>_xlfn.XLOOKUP(Table1[[#This Row],[Position/Title]], Pivots!$H$4:$H$86, Pivots!$I$4:$I$86)</f>
        <v>Teacher</v>
      </c>
      <c r="J337">
        <f>COUNTIF(LexData2020!D:D, LexData2023!D337)</f>
        <v>1</v>
      </c>
    </row>
    <row r="338" spans="1:10" x14ac:dyDescent="0.2">
      <c r="A338" t="s">
        <v>14</v>
      </c>
      <c r="B338" t="s">
        <v>939</v>
      </c>
      <c r="D338" t="s">
        <v>941</v>
      </c>
      <c r="E338" t="s">
        <v>17</v>
      </c>
      <c r="F338" t="s">
        <v>211</v>
      </c>
      <c r="H338" t="s">
        <v>26</v>
      </c>
      <c r="I338" t="str">
        <f>_xlfn.XLOOKUP(Table1[[#This Row],[Position/Title]], Pivots!$H$4:$H$86, Pivots!$I$4:$I$86)</f>
        <v>Teacher</v>
      </c>
      <c r="J338">
        <f>COUNTIF(LexData2020!D:D, LexData2023!D338)</f>
        <v>1</v>
      </c>
    </row>
    <row r="339" spans="1:10" x14ac:dyDescent="0.2">
      <c r="A339" t="s">
        <v>198</v>
      </c>
      <c r="B339" t="s">
        <v>942</v>
      </c>
      <c r="D339" t="s">
        <v>943</v>
      </c>
      <c r="E339" t="s">
        <v>509</v>
      </c>
      <c r="F339" t="s">
        <v>4</v>
      </c>
      <c r="H339" t="s">
        <v>26</v>
      </c>
      <c r="I339" t="str">
        <f>_xlfn.XLOOKUP(Table1[[#This Row],[Position/Title]], Pivots!$H$4:$H$86, Pivots!$I$4:$I$86)</f>
        <v>Occupational Therapist</v>
      </c>
      <c r="J339">
        <f>COUNTIF(LexData2020!D:D, LexData2023!D339)</f>
        <v>1</v>
      </c>
    </row>
    <row r="340" spans="1:10" x14ac:dyDescent="0.2">
      <c r="A340" t="s">
        <v>944</v>
      </c>
      <c r="B340" t="s">
        <v>945</v>
      </c>
      <c r="D340" t="s">
        <v>946</v>
      </c>
      <c r="E340" t="s">
        <v>274</v>
      </c>
      <c r="F340" t="s">
        <v>46</v>
      </c>
      <c r="H340" t="s">
        <v>47</v>
      </c>
      <c r="I340" t="str">
        <f>_xlfn.XLOOKUP(Table1[[#This Row],[Position/Title]], Pivots!$H$4:$H$86, Pivots!$I$4:$I$86)</f>
        <v>Administrative Assistant</v>
      </c>
      <c r="J340">
        <f>COUNTIF(LexData2020!D:D, LexData2023!D340)</f>
        <v>1</v>
      </c>
    </row>
    <row r="341" spans="1:10" x14ac:dyDescent="0.2">
      <c r="A341" t="s">
        <v>909</v>
      </c>
      <c r="B341" t="s">
        <v>947</v>
      </c>
      <c r="D341" t="s">
        <v>948</v>
      </c>
      <c r="E341" t="s">
        <v>3</v>
      </c>
      <c r="F341" t="s">
        <v>4</v>
      </c>
      <c r="H341" t="s">
        <v>5</v>
      </c>
      <c r="I341" t="str">
        <f>_xlfn.XLOOKUP(Table1[[#This Row],[Position/Title]], Pivots!$H$4:$H$86, Pivots!$I$4:$I$86)</f>
        <v>SSI</v>
      </c>
      <c r="J341">
        <f>COUNTIF(LexData2020!D:D, LexData2023!D341)</f>
        <v>1</v>
      </c>
    </row>
    <row r="342" spans="1:10" x14ac:dyDescent="0.2">
      <c r="A342" t="s">
        <v>14</v>
      </c>
      <c r="B342" t="s">
        <v>949</v>
      </c>
      <c r="D342" t="s">
        <v>950</v>
      </c>
      <c r="E342" t="s">
        <v>17</v>
      </c>
      <c r="F342" t="s">
        <v>4</v>
      </c>
      <c r="H342" t="s">
        <v>47</v>
      </c>
      <c r="I342" t="str">
        <f>_xlfn.XLOOKUP(Table1[[#This Row],[Position/Title]], Pivots!$H$4:$H$86, Pivots!$I$4:$I$86)</f>
        <v>Teacher</v>
      </c>
      <c r="J342">
        <f>COUNTIF(LexData2020!D:D, LexData2023!D342)</f>
        <v>1</v>
      </c>
    </row>
    <row r="343" spans="1:10" x14ac:dyDescent="0.2">
      <c r="A343" t="s">
        <v>34</v>
      </c>
      <c r="B343" t="s">
        <v>951</v>
      </c>
      <c r="D343" t="s">
        <v>952</v>
      </c>
      <c r="E343" t="s">
        <v>37</v>
      </c>
      <c r="F343" t="s">
        <v>4</v>
      </c>
      <c r="H343" t="s">
        <v>26</v>
      </c>
      <c r="I343" t="str">
        <f>_xlfn.XLOOKUP(Table1[[#This Row],[Position/Title]], Pivots!$H$4:$H$86, Pivots!$I$4:$I$86)</f>
        <v>SIA</v>
      </c>
      <c r="J343">
        <f>COUNTIF(LexData2020!D:D, LexData2023!D343)</f>
        <v>0</v>
      </c>
    </row>
    <row r="344" spans="1:10" x14ac:dyDescent="0.2">
      <c r="A344" t="s">
        <v>278</v>
      </c>
      <c r="B344" t="s">
        <v>953</v>
      </c>
      <c r="D344" t="s">
        <v>954</v>
      </c>
      <c r="E344" t="s">
        <v>17</v>
      </c>
      <c r="F344" t="s">
        <v>106</v>
      </c>
      <c r="H344" t="s">
        <v>47</v>
      </c>
      <c r="I344" t="str">
        <f>_xlfn.XLOOKUP(Table1[[#This Row],[Position/Title]], Pivots!$H$4:$H$86, Pivots!$I$4:$I$86)</f>
        <v>Teacher</v>
      </c>
      <c r="J344">
        <f>COUNTIF(LexData2020!D:D, LexData2023!D344)</f>
        <v>0</v>
      </c>
    </row>
    <row r="345" spans="1:10" x14ac:dyDescent="0.2">
      <c r="A345" t="s">
        <v>633</v>
      </c>
      <c r="B345" t="s">
        <v>955</v>
      </c>
      <c r="D345" t="s">
        <v>956</v>
      </c>
      <c r="E345" t="s">
        <v>957</v>
      </c>
      <c r="F345" t="s">
        <v>120</v>
      </c>
      <c r="H345" t="s">
        <v>13</v>
      </c>
      <c r="I345" t="str">
        <f>_xlfn.XLOOKUP(Table1[[#This Row],[Position/Title]], Pivots!$H$4:$H$86, Pivots!$I$4:$I$86)</f>
        <v>Maintenance</v>
      </c>
      <c r="J345">
        <f>COUNTIF(LexData2020!D:D, LexData2023!D345)</f>
        <v>1</v>
      </c>
    </row>
    <row r="346" spans="1:10" x14ac:dyDescent="0.2">
      <c r="A346" t="s">
        <v>226</v>
      </c>
      <c r="B346" t="s">
        <v>958</v>
      </c>
      <c r="D346" t="s">
        <v>959</v>
      </c>
      <c r="E346" t="s">
        <v>17</v>
      </c>
      <c r="F346" t="s">
        <v>136</v>
      </c>
      <c r="G346" t="s">
        <v>137</v>
      </c>
      <c r="H346" t="s">
        <v>47</v>
      </c>
      <c r="I346" t="str">
        <f>_xlfn.XLOOKUP(Table1[[#This Row],[Position/Title]], Pivots!$H$4:$H$86, Pivots!$I$4:$I$86)</f>
        <v>Teacher</v>
      </c>
      <c r="J346">
        <f>COUNTIF(LexData2020!D:D, LexData2023!D346)</f>
        <v>1</v>
      </c>
    </row>
    <row r="347" spans="1:10" x14ac:dyDescent="0.2">
      <c r="A347" t="s">
        <v>960</v>
      </c>
      <c r="B347" t="s">
        <v>961</v>
      </c>
      <c r="D347" t="s">
        <v>962</v>
      </c>
      <c r="E347" t="s">
        <v>25</v>
      </c>
      <c r="F347" t="s">
        <v>4</v>
      </c>
      <c r="H347" t="s">
        <v>13</v>
      </c>
      <c r="I347" t="str">
        <f>_xlfn.XLOOKUP(Table1[[#This Row],[Position/Title]], Pivots!$H$4:$H$86, Pivots!$I$4:$I$86)</f>
        <v>SLP</v>
      </c>
      <c r="J347">
        <f>COUNTIF(LexData2020!D:D, LexData2023!D347)</f>
        <v>1</v>
      </c>
    </row>
    <row r="348" spans="1:10" x14ac:dyDescent="0.2">
      <c r="A348" t="s">
        <v>477</v>
      </c>
      <c r="B348" t="s">
        <v>963</v>
      </c>
      <c r="D348" t="s">
        <v>964</v>
      </c>
      <c r="E348" t="s">
        <v>17</v>
      </c>
      <c r="F348" t="s">
        <v>4</v>
      </c>
      <c r="H348" t="s">
        <v>38</v>
      </c>
      <c r="I348" t="str">
        <f>_xlfn.XLOOKUP(Table1[[#This Row],[Position/Title]], Pivots!$H$4:$H$86, Pivots!$I$4:$I$86)</f>
        <v>Teacher</v>
      </c>
      <c r="J348">
        <f>COUNTIF(LexData2020!D:D, LexData2023!D348)</f>
        <v>0</v>
      </c>
    </row>
    <row r="349" spans="1:10" x14ac:dyDescent="0.2">
      <c r="A349" t="s">
        <v>965</v>
      </c>
      <c r="B349" t="s">
        <v>966</v>
      </c>
      <c r="D349" t="s">
        <v>967</v>
      </c>
      <c r="E349" t="s">
        <v>17</v>
      </c>
      <c r="F349" t="s">
        <v>64</v>
      </c>
      <c r="H349" t="s">
        <v>26</v>
      </c>
      <c r="I349" t="str">
        <f>_xlfn.XLOOKUP(Table1[[#This Row],[Position/Title]], Pivots!$H$4:$H$86, Pivots!$I$4:$I$86)</f>
        <v>Teacher</v>
      </c>
      <c r="J349">
        <f>COUNTIF(LexData2020!D:D, LexData2023!D349)</f>
        <v>1</v>
      </c>
    </row>
    <row r="350" spans="1:10" x14ac:dyDescent="0.2">
      <c r="A350" t="s">
        <v>968</v>
      </c>
      <c r="B350" t="s">
        <v>969</v>
      </c>
      <c r="D350" t="s">
        <v>970</v>
      </c>
      <c r="E350" t="s">
        <v>294</v>
      </c>
      <c r="F350" t="s">
        <v>46</v>
      </c>
      <c r="H350" t="s">
        <v>60</v>
      </c>
      <c r="I350" t="str">
        <f>_xlfn.XLOOKUP(Table1[[#This Row],[Position/Title]], Pivots!$H$4:$H$86, Pivots!$I$4:$I$86)</f>
        <v>School Support</v>
      </c>
      <c r="J350">
        <f>COUNTIF(LexData2020!D:D, LexData2023!D350)</f>
        <v>0</v>
      </c>
    </row>
    <row r="351" spans="1:10" x14ac:dyDescent="0.2">
      <c r="A351" t="s">
        <v>111</v>
      </c>
      <c r="B351" t="s">
        <v>971</v>
      </c>
      <c r="D351" t="s">
        <v>972</v>
      </c>
      <c r="E351" t="s">
        <v>3</v>
      </c>
      <c r="F351" t="s">
        <v>4</v>
      </c>
      <c r="H351" t="s">
        <v>80</v>
      </c>
      <c r="I351" t="str">
        <f>_xlfn.XLOOKUP(Table1[[#This Row],[Position/Title]], Pivots!$H$4:$H$86, Pivots!$I$4:$I$86)</f>
        <v>SSI</v>
      </c>
      <c r="J351">
        <f>COUNTIF(LexData2020!D:D, LexData2023!D351)</f>
        <v>1</v>
      </c>
    </row>
    <row r="352" spans="1:10" x14ac:dyDescent="0.2">
      <c r="A352" t="s">
        <v>585</v>
      </c>
      <c r="B352" t="s">
        <v>973</v>
      </c>
      <c r="D352" t="s">
        <v>974</v>
      </c>
      <c r="E352" t="s">
        <v>17</v>
      </c>
      <c r="F352">
        <v>3</v>
      </c>
      <c r="G352" t="s">
        <v>137</v>
      </c>
      <c r="H352" t="s">
        <v>38</v>
      </c>
      <c r="I352" t="str">
        <f>_xlfn.XLOOKUP(Table1[[#This Row],[Position/Title]], Pivots!$H$4:$H$86, Pivots!$I$4:$I$86)</f>
        <v>Teacher</v>
      </c>
      <c r="J352">
        <f>COUNTIF(LexData2020!D:D, LexData2023!D352)</f>
        <v>1</v>
      </c>
    </row>
    <row r="353" spans="1:10" x14ac:dyDescent="0.2">
      <c r="A353" t="s">
        <v>194</v>
      </c>
      <c r="B353" t="s">
        <v>975</v>
      </c>
      <c r="D353" t="s">
        <v>976</v>
      </c>
      <c r="E353" t="s">
        <v>9</v>
      </c>
      <c r="F353" t="s">
        <v>294</v>
      </c>
      <c r="H353" t="s">
        <v>5</v>
      </c>
      <c r="I353" t="str">
        <f>_xlfn.XLOOKUP(Table1[[#This Row],[Position/Title]], Pivots!$H$4:$H$86, Pivots!$I$4:$I$86)</f>
        <v>IA</v>
      </c>
      <c r="J353">
        <f>COUNTIF(LexData2020!D:D, LexData2023!D353)</f>
        <v>0</v>
      </c>
    </row>
    <row r="354" spans="1:10" x14ac:dyDescent="0.2">
      <c r="A354" t="s">
        <v>977</v>
      </c>
      <c r="B354" t="s">
        <v>978</v>
      </c>
      <c r="D354" t="s">
        <v>979</v>
      </c>
      <c r="E354" t="s">
        <v>17</v>
      </c>
      <c r="F354" t="s">
        <v>71</v>
      </c>
      <c r="H354" t="s">
        <v>47</v>
      </c>
      <c r="I354" t="str">
        <f>_xlfn.XLOOKUP(Table1[[#This Row],[Position/Title]], Pivots!$H$4:$H$86, Pivots!$I$4:$I$86)</f>
        <v>Teacher</v>
      </c>
      <c r="J354">
        <f>COUNTIF(LexData2020!D:D, LexData2023!D354)</f>
        <v>0</v>
      </c>
    </row>
    <row r="355" spans="1:10" x14ac:dyDescent="0.2">
      <c r="A355" t="s">
        <v>980</v>
      </c>
      <c r="B355" t="s">
        <v>981</v>
      </c>
      <c r="D355" t="s">
        <v>982</v>
      </c>
      <c r="E355" t="s">
        <v>3</v>
      </c>
      <c r="F355" t="s">
        <v>4</v>
      </c>
      <c r="H355" t="s">
        <v>52</v>
      </c>
      <c r="I355" t="str">
        <f>_xlfn.XLOOKUP(Table1[[#This Row],[Position/Title]], Pivots!$H$4:$H$86, Pivots!$I$4:$I$86)</f>
        <v>SSI</v>
      </c>
      <c r="J355">
        <f>COUNTIF(LexData2020!D:D, LexData2023!D355)</f>
        <v>0</v>
      </c>
    </row>
    <row r="356" spans="1:10" x14ac:dyDescent="0.2">
      <c r="A356" t="s">
        <v>983</v>
      </c>
      <c r="B356" t="s">
        <v>984</v>
      </c>
      <c r="D356" t="s">
        <v>985</v>
      </c>
      <c r="E356" t="s">
        <v>17</v>
      </c>
      <c r="F356">
        <v>2</v>
      </c>
      <c r="G356" t="s">
        <v>137</v>
      </c>
      <c r="H356" t="s">
        <v>21</v>
      </c>
      <c r="I356" t="str">
        <f>_xlfn.XLOOKUP(Table1[[#This Row],[Position/Title]], Pivots!$H$4:$H$86, Pivots!$I$4:$I$86)</f>
        <v>Teacher</v>
      </c>
      <c r="J356">
        <f>COUNTIF(LexData2020!D:D, LexData2023!D356)</f>
        <v>1</v>
      </c>
    </row>
    <row r="357" spans="1:10" x14ac:dyDescent="0.2">
      <c r="A357" t="s">
        <v>367</v>
      </c>
      <c r="B357" t="s">
        <v>986</v>
      </c>
      <c r="D357" t="s">
        <v>987</v>
      </c>
      <c r="E357" t="s">
        <v>17</v>
      </c>
      <c r="F357">
        <v>4</v>
      </c>
      <c r="G357" t="s">
        <v>137</v>
      </c>
      <c r="H357" t="s">
        <v>21</v>
      </c>
      <c r="I357" t="str">
        <f>_xlfn.XLOOKUP(Table1[[#This Row],[Position/Title]], Pivots!$H$4:$H$86, Pivots!$I$4:$I$86)</f>
        <v>Teacher</v>
      </c>
      <c r="J357">
        <f>COUNTIF(LexData2020!D:D, LexData2023!D357)</f>
        <v>1</v>
      </c>
    </row>
    <row r="358" spans="1:10" x14ac:dyDescent="0.2">
      <c r="A358" t="s">
        <v>871</v>
      </c>
      <c r="B358" t="s">
        <v>988</v>
      </c>
      <c r="D358" t="s">
        <v>989</v>
      </c>
      <c r="E358" t="s">
        <v>17</v>
      </c>
      <c r="F358" t="s">
        <v>4</v>
      </c>
      <c r="H358" t="s">
        <v>47</v>
      </c>
      <c r="I358" t="str">
        <f>_xlfn.XLOOKUP(Table1[[#This Row],[Position/Title]], Pivots!$H$4:$H$86, Pivots!$I$4:$I$86)</f>
        <v>Teacher</v>
      </c>
      <c r="J358">
        <f>COUNTIF(LexData2020!D:D, LexData2023!D358)</f>
        <v>1</v>
      </c>
    </row>
    <row r="359" spans="1:10" x14ac:dyDescent="0.2">
      <c r="A359" t="s">
        <v>990</v>
      </c>
      <c r="B359" t="s">
        <v>991</v>
      </c>
      <c r="D359" t="s">
        <v>992</v>
      </c>
      <c r="E359" t="s">
        <v>245</v>
      </c>
      <c r="F359" t="s">
        <v>4</v>
      </c>
      <c r="G359" t="s">
        <v>137</v>
      </c>
      <c r="H359" t="s">
        <v>89</v>
      </c>
      <c r="I359" t="str">
        <f>_xlfn.XLOOKUP(Table1[[#This Row],[Position/Title]], Pivots!$H$4:$H$86, Pivots!$I$4:$I$86)</f>
        <v>Psychologist</v>
      </c>
      <c r="J359">
        <f>COUNTIF(LexData2020!D:D, LexData2023!D359)</f>
        <v>0</v>
      </c>
    </row>
    <row r="360" spans="1:10" x14ac:dyDescent="0.2">
      <c r="A360" t="s">
        <v>512</v>
      </c>
      <c r="B360" t="s">
        <v>993</v>
      </c>
      <c r="D360" t="s">
        <v>994</v>
      </c>
      <c r="E360" t="s">
        <v>119</v>
      </c>
      <c r="F360" t="s">
        <v>120</v>
      </c>
      <c r="H360" t="s">
        <v>26</v>
      </c>
      <c r="I360" t="str">
        <f>_xlfn.XLOOKUP(Table1[[#This Row],[Position/Title]], Pivots!$H$4:$H$86, Pivots!$I$4:$I$86)</f>
        <v>Custodian</v>
      </c>
      <c r="J360">
        <f>COUNTIF(LexData2020!D:D, LexData2023!D360)</f>
        <v>1</v>
      </c>
    </row>
    <row r="361" spans="1:10" x14ac:dyDescent="0.2">
      <c r="A361" t="s">
        <v>995</v>
      </c>
      <c r="B361" t="s">
        <v>996</v>
      </c>
      <c r="D361" t="s">
        <v>997</v>
      </c>
      <c r="E361" t="s">
        <v>440</v>
      </c>
      <c r="F361" t="s">
        <v>170</v>
      </c>
      <c r="H361" t="s">
        <v>5</v>
      </c>
      <c r="I361" t="str">
        <f>_xlfn.XLOOKUP(Table1[[#This Row],[Position/Title]], Pivots!$H$4:$H$86, Pivots!$I$4:$I$86)</f>
        <v>Counseling</v>
      </c>
      <c r="J361">
        <f>COUNTIF(LexData2020!D:D, LexData2023!D361)</f>
        <v>0</v>
      </c>
    </row>
    <row r="362" spans="1:10" x14ac:dyDescent="0.2">
      <c r="A362" t="s">
        <v>998</v>
      </c>
      <c r="B362" t="s">
        <v>999</v>
      </c>
      <c r="D362" t="s">
        <v>1000</v>
      </c>
      <c r="E362" t="s">
        <v>17</v>
      </c>
      <c r="F362">
        <v>1</v>
      </c>
      <c r="H362" t="s">
        <v>21</v>
      </c>
      <c r="I362" t="str">
        <f>_xlfn.XLOOKUP(Table1[[#This Row],[Position/Title]], Pivots!$H$4:$H$86, Pivots!$I$4:$I$86)</f>
        <v>Teacher</v>
      </c>
      <c r="J362">
        <f>COUNTIF(LexData2020!D:D, LexData2023!D362)</f>
        <v>1</v>
      </c>
    </row>
    <row r="363" spans="1:10" x14ac:dyDescent="0.2">
      <c r="A363" t="s">
        <v>466</v>
      </c>
      <c r="B363" t="s">
        <v>1001</v>
      </c>
      <c r="D363" t="s">
        <v>1002</v>
      </c>
      <c r="E363" t="s">
        <v>17</v>
      </c>
      <c r="F363" t="s">
        <v>180</v>
      </c>
      <c r="G363" t="s">
        <v>137</v>
      </c>
      <c r="H363" t="s">
        <v>5</v>
      </c>
      <c r="I363" t="str">
        <f>_xlfn.XLOOKUP(Table1[[#This Row],[Position/Title]], Pivots!$H$4:$H$86, Pivots!$I$4:$I$86)</f>
        <v>Teacher</v>
      </c>
      <c r="J363">
        <f>COUNTIF(LexData2020!D:D, LexData2023!D363)</f>
        <v>1</v>
      </c>
    </row>
    <row r="364" spans="1:10" x14ac:dyDescent="0.2">
      <c r="A364" t="s">
        <v>1003</v>
      </c>
      <c r="B364" t="s">
        <v>1004</v>
      </c>
      <c r="D364" t="s">
        <v>1005</v>
      </c>
      <c r="E364" t="s">
        <v>17</v>
      </c>
      <c r="F364" t="s">
        <v>126</v>
      </c>
      <c r="G364" t="s">
        <v>137</v>
      </c>
      <c r="H364" t="s">
        <v>30</v>
      </c>
      <c r="I364" t="str">
        <f>_xlfn.XLOOKUP(Table1[[#This Row],[Position/Title]], Pivots!$H$4:$H$86, Pivots!$I$4:$I$86)</f>
        <v>Teacher</v>
      </c>
      <c r="J364">
        <f>COUNTIF(LexData2020!D:D, LexData2023!D364)</f>
        <v>1</v>
      </c>
    </row>
    <row r="365" spans="1:10" x14ac:dyDescent="0.2">
      <c r="A365" t="s">
        <v>1006</v>
      </c>
      <c r="B365" t="s">
        <v>1007</v>
      </c>
      <c r="D365" t="s">
        <v>1008</v>
      </c>
      <c r="E365" t="s">
        <v>384</v>
      </c>
      <c r="F365" t="s">
        <v>46</v>
      </c>
      <c r="H365" t="s">
        <v>26</v>
      </c>
      <c r="I365" t="str">
        <f>_xlfn.XLOOKUP(Table1[[#This Row],[Position/Title]], Pivots!$H$4:$H$86, Pivots!$I$4:$I$86)</f>
        <v>Administrator</v>
      </c>
      <c r="J365">
        <f>COUNTIF(LexData2020!D:D, LexData2023!D365)</f>
        <v>1</v>
      </c>
    </row>
    <row r="366" spans="1:10" x14ac:dyDescent="0.2">
      <c r="A366" t="s">
        <v>1009</v>
      </c>
      <c r="B366" t="s">
        <v>1010</v>
      </c>
      <c r="D366" t="s">
        <v>1011</v>
      </c>
      <c r="E366" t="s">
        <v>1012</v>
      </c>
      <c r="F366" t="s">
        <v>76</v>
      </c>
      <c r="G366" t="s">
        <v>137</v>
      </c>
      <c r="H366" t="s">
        <v>47</v>
      </c>
      <c r="I366" t="str">
        <f>_xlfn.XLOOKUP(Table1[[#This Row],[Position/Title]], Pivots!$H$4:$H$86, Pivots!$I$4:$I$86)</f>
        <v>Resource Nurse</v>
      </c>
      <c r="J366">
        <f>COUNTIF(LexData2020!D:D, LexData2023!D366)</f>
        <v>0</v>
      </c>
    </row>
    <row r="367" spans="1:10" x14ac:dyDescent="0.2">
      <c r="A367" t="s">
        <v>644</v>
      </c>
      <c r="B367" t="s">
        <v>1013</v>
      </c>
      <c r="D367" t="s">
        <v>1014</v>
      </c>
      <c r="E367" t="s">
        <v>17</v>
      </c>
      <c r="F367" t="s">
        <v>64</v>
      </c>
      <c r="G367" t="s">
        <v>137</v>
      </c>
      <c r="H367" t="s">
        <v>47</v>
      </c>
      <c r="I367" t="str">
        <f>_xlfn.XLOOKUP(Table1[[#This Row],[Position/Title]], Pivots!$H$4:$H$86, Pivots!$I$4:$I$86)</f>
        <v>Teacher</v>
      </c>
      <c r="J367">
        <f>COUNTIF(LexData2020!D:D, LexData2023!D367)</f>
        <v>1</v>
      </c>
    </row>
    <row r="368" spans="1:10" x14ac:dyDescent="0.2">
      <c r="A368" t="s">
        <v>212</v>
      </c>
      <c r="B368" t="s">
        <v>1015</v>
      </c>
      <c r="D368" t="s">
        <v>1016</v>
      </c>
      <c r="E368" t="s">
        <v>443</v>
      </c>
      <c r="F368" t="s">
        <v>4</v>
      </c>
      <c r="H368" t="s">
        <v>89</v>
      </c>
      <c r="I368" t="str">
        <f>_xlfn.XLOOKUP(Table1[[#This Row],[Position/Title]], Pivots!$H$4:$H$86, Pivots!$I$4:$I$86)</f>
        <v>ETS</v>
      </c>
      <c r="J368">
        <f>COUNTIF(LexData2020!D:D, LexData2023!D368)</f>
        <v>1</v>
      </c>
    </row>
    <row r="369" spans="1:10" x14ac:dyDescent="0.2">
      <c r="A369" t="s">
        <v>1017</v>
      </c>
      <c r="B369" t="s">
        <v>1018</v>
      </c>
      <c r="D369" t="s">
        <v>1019</v>
      </c>
      <c r="E369" t="s">
        <v>17</v>
      </c>
      <c r="F369" t="s">
        <v>207</v>
      </c>
      <c r="G369" t="s">
        <v>137</v>
      </c>
      <c r="H369" t="s">
        <v>47</v>
      </c>
      <c r="I369" t="str">
        <f>_xlfn.XLOOKUP(Table1[[#This Row],[Position/Title]], Pivots!$H$4:$H$86, Pivots!$I$4:$I$86)</f>
        <v>Teacher</v>
      </c>
      <c r="J369">
        <f>COUNTIF(LexData2020!D:D, LexData2023!D369)</f>
        <v>1</v>
      </c>
    </row>
    <row r="370" spans="1:10" x14ac:dyDescent="0.2">
      <c r="A370" t="s">
        <v>1020</v>
      </c>
      <c r="B370" t="s">
        <v>1018</v>
      </c>
      <c r="D370" t="s">
        <v>1021</v>
      </c>
      <c r="E370" t="s">
        <v>17</v>
      </c>
      <c r="F370" t="s">
        <v>106</v>
      </c>
      <c r="G370" t="s">
        <v>137</v>
      </c>
      <c r="H370" t="s">
        <v>47</v>
      </c>
      <c r="I370" t="str">
        <f>_xlfn.XLOOKUP(Table1[[#This Row],[Position/Title]], Pivots!$H$4:$H$86, Pivots!$I$4:$I$86)</f>
        <v>Teacher</v>
      </c>
      <c r="J370">
        <f>COUNTIF(LexData2020!D:D, LexData2023!D370)</f>
        <v>1</v>
      </c>
    </row>
    <row r="371" spans="1:10" x14ac:dyDescent="0.2">
      <c r="A371" t="s">
        <v>14</v>
      </c>
      <c r="B371" t="s">
        <v>1022</v>
      </c>
      <c r="D371" t="s">
        <v>1023</v>
      </c>
      <c r="E371" t="s">
        <v>509</v>
      </c>
      <c r="F371" t="s">
        <v>4</v>
      </c>
      <c r="H371" t="s">
        <v>60</v>
      </c>
      <c r="I371" t="str">
        <f>_xlfn.XLOOKUP(Table1[[#This Row],[Position/Title]], Pivots!$H$4:$H$86, Pivots!$I$4:$I$86)</f>
        <v>Occupational Therapist</v>
      </c>
      <c r="J371">
        <f>COUNTIF(LexData2020!D:D, LexData2023!D371)</f>
        <v>1</v>
      </c>
    </row>
    <row r="372" spans="1:10" x14ac:dyDescent="0.2">
      <c r="A372" t="s">
        <v>1024</v>
      </c>
      <c r="B372" t="s">
        <v>1025</v>
      </c>
      <c r="D372" t="s">
        <v>1026</v>
      </c>
      <c r="E372" t="s">
        <v>25</v>
      </c>
      <c r="F372" t="s">
        <v>4</v>
      </c>
      <c r="H372" t="s">
        <v>80</v>
      </c>
      <c r="I372" t="str">
        <f>_xlfn.XLOOKUP(Table1[[#This Row],[Position/Title]], Pivots!$H$4:$H$86, Pivots!$I$4:$I$86)</f>
        <v>SLP</v>
      </c>
      <c r="J372">
        <f>COUNTIF(LexData2020!D:D, LexData2023!D372)</f>
        <v>1</v>
      </c>
    </row>
    <row r="373" spans="1:10" x14ac:dyDescent="0.2">
      <c r="A373" t="s">
        <v>1027</v>
      </c>
      <c r="B373" t="s">
        <v>1028</v>
      </c>
      <c r="D373" t="s">
        <v>1029</v>
      </c>
      <c r="E373" t="s">
        <v>119</v>
      </c>
      <c r="F373" t="s">
        <v>120</v>
      </c>
      <c r="H373" t="s">
        <v>47</v>
      </c>
      <c r="I373" t="str">
        <f>_xlfn.XLOOKUP(Table1[[#This Row],[Position/Title]], Pivots!$H$4:$H$86, Pivots!$I$4:$I$86)</f>
        <v>Custodian</v>
      </c>
      <c r="J373">
        <f>COUNTIF(LexData2020!D:D, LexData2023!D373)</f>
        <v>1</v>
      </c>
    </row>
    <row r="374" spans="1:10" x14ac:dyDescent="0.2">
      <c r="A374" t="s">
        <v>1030</v>
      </c>
      <c r="B374" t="s">
        <v>1031</v>
      </c>
      <c r="D374" t="s">
        <v>1032</v>
      </c>
      <c r="E374" t="s">
        <v>17</v>
      </c>
      <c r="F374" t="s">
        <v>207</v>
      </c>
      <c r="G374" t="s">
        <v>137</v>
      </c>
      <c r="H374" t="s">
        <v>5</v>
      </c>
      <c r="I374" t="str">
        <f>_xlfn.XLOOKUP(Table1[[#This Row],[Position/Title]], Pivots!$H$4:$H$86, Pivots!$I$4:$I$86)</f>
        <v>Teacher</v>
      </c>
      <c r="J374">
        <f>COUNTIF(LexData2020!D:D, LexData2023!D374)</f>
        <v>1</v>
      </c>
    </row>
    <row r="375" spans="1:10" x14ac:dyDescent="0.2">
      <c r="A375" t="s">
        <v>427</v>
      </c>
      <c r="B375" t="s">
        <v>1033</v>
      </c>
      <c r="D375" t="s">
        <v>1034</v>
      </c>
      <c r="E375" t="s">
        <v>17</v>
      </c>
      <c r="F375" t="s">
        <v>197</v>
      </c>
      <c r="H375" t="s">
        <v>30</v>
      </c>
      <c r="I375" t="str">
        <f>_xlfn.XLOOKUP(Table1[[#This Row],[Position/Title]], Pivots!$H$4:$H$86, Pivots!$I$4:$I$86)</f>
        <v>Teacher</v>
      </c>
      <c r="J375">
        <f>COUNTIF(LexData2020!D:D, LexData2023!D375)</f>
        <v>1</v>
      </c>
    </row>
    <row r="376" spans="1:10" x14ac:dyDescent="0.2">
      <c r="A376" t="s">
        <v>613</v>
      </c>
      <c r="B376" t="s">
        <v>162</v>
      </c>
      <c r="D376" t="s">
        <v>1035</v>
      </c>
      <c r="E376" t="s">
        <v>115</v>
      </c>
      <c r="F376" t="s">
        <v>197</v>
      </c>
      <c r="H376" t="s">
        <v>47</v>
      </c>
      <c r="I376" t="str">
        <f>_xlfn.XLOOKUP(Table1[[#This Row],[Position/Title]], Pivots!$H$4:$H$86, Pivots!$I$4:$I$86)</f>
        <v>Tech</v>
      </c>
      <c r="J376">
        <f>COUNTIF(LexData2020!D:D, LexData2023!D376)</f>
        <v>1</v>
      </c>
    </row>
    <row r="377" spans="1:10" x14ac:dyDescent="0.2">
      <c r="A377" t="s">
        <v>1036</v>
      </c>
      <c r="B377" t="s">
        <v>162</v>
      </c>
      <c r="D377" t="s">
        <v>1037</v>
      </c>
      <c r="E377" t="s">
        <v>17</v>
      </c>
      <c r="F377" t="s">
        <v>106</v>
      </c>
      <c r="G377" t="s">
        <v>137</v>
      </c>
      <c r="H377" t="s">
        <v>47</v>
      </c>
      <c r="I377" t="str">
        <f>_xlfn.XLOOKUP(Table1[[#This Row],[Position/Title]], Pivots!$H$4:$H$86, Pivots!$I$4:$I$86)</f>
        <v>Teacher</v>
      </c>
      <c r="J377">
        <f>COUNTIF(LexData2020!D:D, LexData2023!D377)</f>
        <v>1</v>
      </c>
    </row>
    <row r="378" spans="1:10" x14ac:dyDescent="0.2">
      <c r="A378" t="s">
        <v>1038</v>
      </c>
      <c r="B378" t="s">
        <v>43</v>
      </c>
      <c r="D378" t="s">
        <v>1039</v>
      </c>
      <c r="E378" t="s">
        <v>17</v>
      </c>
      <c r="F378" t="s">
        <v>211</v>
      </c>
      <c r="G378" t="s">
        <v>137</v>
      </c>
      <c r="H378" t="s">
        <v>30</v>
      </c>
      <c r="I378" t="str">
        <f>_xlfn.XLOOKUP(Table1[[#This Row],[Position/Title]], Pivots!$H$4:$H$86, Pivots!$I$4:$I$86)</f>
        <v>Teacher</v>
      </c>
      <c r="J378">
        <f>COUNTIF(LexData2020!D:D, LexData2023!D378)</f>
        <v>1</v>
      </c>
    </row>
    <row r="379" spans="1:10" x14ac:dyDescent="0.2">
      <c r="A379" t="s">
        <v>1040</v>
      </c>
      <c r="B379" t="s">
        <v>1041</v>
      </c>
      <c r="D379" t="s">
        <v>1042</v>
      </c>
      <c r="E379" t="s">
        <v>37</v>
      </c>
      <c r="F379" t="s">
        <v>4</v>
      </c>
      <c r="H379" t="s">
        <v>30</v>
      </c>
      <c r="I379" t="str">
        <f>_xlfn.XLOOKUP(Table1[[#This Row],[Position/Title]], Pivots!$H$4:$H$86, Pivots!$I$4:$I$86)</f>
        <v>SIA</v>
      </c>
      <c r="J379">
        <f>COUNTIF(LexData2020!D:D, LexData2023!D379)</f>
        <v>1</v>
      </c>
    </row>
    <row r="380" spans="1:10" x14ac:dyDescent="0.2">
      <c r="A380" t="s">
        <v>1043</v>
      </c>
      <c r="B380" t="s">
        <v>1044</v>
      </c>
      <c r="D380" t="s">
        <v>1045</v>
      </c>
      <c r="E380" t="s">
        <v>384</v>
      </c>
      <c r="F380" t="s">
        <v>46</v>
      </c>
      <c r="H380" t="s">
        <v>47</v>
      </c>
      <c r="I380" t="str">
        <f>_xlfn.XLOOKUP(Table1[[#This Row],[Position/Title]], Pivots!$H$4:$H$86, Pivots!$I$4:$I$86)</f>
        <v>Administrator</v>
      </c>
      <c r="J380">
        <f>COUNTIF(LexData2020!D:D, LexData2023!D380)</f>
        <v>1</v>
      </c>
    </row>
    <row r="381" spans="1:10" x14ac:dyDescent="0.2">
      <c r="A381" t="s">
        <v>1046</v>
      </c>
      <c r="B381" t="s">
        <v>1044</v>
      </c>
      <c r="D381" t="s">
        <v>1047</v>
      </c>
      <c r="E381" t="s">
        <v>17</v>
      </c>
      <c r="F381">
        <v>4</v>
      </c>
      <c r="G381" t="s">
        <v>137</v>
      </c>
      <c r="H381" t="s">
        <v>38</v>
      </c>
      <c r="I381" t="str">
        <f>_xlfn.XLOOKUP(Table1[[#This Row],[Position/Title]], Pivots!$H$4:$H$86, Pivots!$I$4:$I$86)</f>
        <v>Teacher</v>
      </c>
      <c r="J381">
        <f>COUNTIF(LexData2020!D:D, LexData2023!D381)</f>
        <v>1</v>
      </c>
    </row>
    <row r="382" spans="1:10" x14ac:dyDescent="0.2">
      <c r="A382" t="s">
        <v>1048</v>
      </c>
      <c r="B382" t="s">
        <v>1044</v>
      </c>
      <c r="D382" t="s">
        <v>1049</v>
      </c>
      <c r="E382" t="s">
        <v>17</v>
      </c>
      <c r="F382" t="s">
        <v>207</v>
      </c>
      <c r="G382" t="s">
        <v>137</v>
      </c>
      <c r="H382" t="s">
        <v>47</v>
      </c>
      <c r="I382" t="str">
        <f>_xlfn.XLOOKUP(Table1[[#This Row],[Position/Title]], Pivots!$H$4:$H$86, Pivots!$I$4:$I$86)</f>
        <v>Teacher</v>
      </c>
      <c r="J382">
        <f>COUNTIF(LexData2020!D:D, LexData2023!D382)</f>
        <v>0</v>
      </c>
    </row>
    <row r="383" spans="1:10" x14ac:dyDescent="0.2">
      <c r="A383" t="s">
        <v>1050</v>
      </c>
      <c r="B383" t="s">
        <v>1044</v>
      </c>
      <c r="D383" t="s">
        <v>1051</v>
      </c>
      <c r="E383" t="s">
        <v>384</v>
      </c>
      <c r="F383" t="s">
        <v>46</v>
      </c>
      <c r="H383" t="s">
        <v>5</v>
      </c>
      <c r="I383" t="str">
        <f>_xlfn.XLOOKUP(Table1[[#This Row],[Position/Title]], Pivots!$H$4:$H$86, Pivots!$I$4:$I$86)</f>
        <v>Administrator</v>
      </c>
      <c r="J383">
        <f>COUNTIF(LexData2020!D:D, LexData2023!D383)</f>
        <v>0</v>
      </c>
    </row>
    <row r="384" spans="1:10" x14ac:dyDescent="0.2">
      <c r="A384" t="s">
        <v>278</v>
      </c>
      <c r="B384" t="s">
        <v>1052</v>
      </c>
      <c r="D384" t="s">
        <v>1053</v>
      </c>
      <c r="E384" t="s">
        <v>17</v>
      </c>
      <c r="F384">
        <v>1</v>
      </c>
      <c r="G384" t="s">
        <v>137</v>
      </c>
      <c r="H384" t="s">
        <v>38</v>
      </c>
      <c r="I384" t="str">
        <f>_xlfn.XLOOKUP(Table1[[#This Row],[Position/Title]], Pivots!$H$4:$H$86, Pivots!$I$4:$I$86)</f>
        <v>Teacher</v>
      </c>
      <c r="J384">
        <f>COUNTIF(LexData2020!D:D, LexData2023!D384)</f>
        <v>1</v>
      </c>
    </row>
    <row r="385" spans="1:10" x14ac:dyDescent="0.2">
      <c r="A385" t="s">
        <v>1054</v>
      </c>
      <c r="B385" t="s">
        <v>1055</v>
      </c>
      <c r="D385" t="s">
        <v>1056</v>
      </c>
      <c r="E385" t="s">
        <v>17</v>
      </c>
      <c r="F385" t="s">
        <v>59</v>
      </c>
      <c r="G385" t="s">
        <v>137</v>
      </c>
      <c r="H385" t="s">
        <v>89</v>
      </c>
      <c r="I385" t="str">
        <f>_xlfn.XLOOKUP(Table1[[#This Row],[Position/Title]], Pivots!$H$4:$H$86, Pivots!$I$4:$I$86)</f>
        <v>Teacher</v>
      </c>
      <c r="J385">
        <f>COUNTIF(LexData2020!D:D, LexData2023!D385)</f>
        <v>1</v>
      </c>
    </row>
    <row r="386" spans="1:10" x14ac:dyDescent="0.2">
      <c r="A386" t="s">
        <v>324</v>
      </c>
      <c r="B386" t="s">
        <v>1055</v>
      </c>
      <c r="D386" t="s">
        <v>1057</v>
      </c>
      <c r="E386" t="s">
        <v>602</v>
      </c>
      <c r="F386" t="s">
        <v>136</v>
      </c>
      <c r="G386" t="s">
        <v>137</v>
      </c>
      <c r="H386" t="s">
        <v>47</v>
      </c>
      <c r="I386" t="str">
        <f>_xlfn.XLOOKUP(Table1[[#This Row],[Position/Title]], Pivots!$H$4:$H$86, Pivots!$I$4:$I$86)</f>
        <v>Department Head</v>
      </c>
      <c r="J386">
        <f>COUNTIF(LexData2020!D:D, LexData2023!D386)</f>
        <v>1</v>
      </c>
    </row>
    <row r="387" spans="1:10" x14ac:dyDescent="0.2">
      <c r="A387" t="s">
        <v>1058</v>
      </c>
      <c r="B387" t="s">
        <v>1059</v>
      </c>
      <c r="D387" t="s">
        <v>1060</v>
      </c>
      <c r="E387" t="s">
        <v>274</v>
      </c>
      <c r="F387" t="s">
        <v>85</v>
      </c>
      <c r="H387" t="s">
        <v>47</v>
      </c>
      <c r="I387" t="str">
        <f>_xlfn.XLOOKUP(Table1[[#This Row],[Position/Title]], Pivots!$H$4:$H$86, Pivots!$I$4:$I$86)</f>
        <v>Administrative Assistant</v>
      </c>
      <c r="J387">
        <f>COUNTIF(LexData2020!D:D, LexData2023!D387)</f>
        <v>1</v>
      </c>
    </row>
    <row r="388" spans="1:10" x14ac:dyDescent="0.2">
      <c r="A388" t="s">
        <v>1061</v>
      </c>
      <c r="B388" t="s">
        <v>1062</v>
      </c>
      <c r="D388" t="s">
        <v>1063</v>
      </c>
      <c r="E388" t="s">
        <v>45</v>
      </c>
      <c r="F388" t="s">
        <v>46</v>
      </c>
      <c r="H388" t="s">
        <v>80</v>
      </c>
      <c r="I388" t="str">
        <f>_xlfn.XLOOKUP(Table1[[#This Row],[Position/Title]], Pivots!$H$4:$H$86, Pivots!$I$4:$I$86)</f>
        <v>Administrative Assistant</v>
      </c>
      <c r="J388">
        <f>COUNTIF(LexData2020!D:D, LexData2023!D388)</f>
        <v>1</v>
      </c>
    </row>
    <row r="389" spans="1:10" x14ac:dyDescent="0.2">
      <c r="A389" t="s">
        <v>150</v>
      </c>
      <c r="B389" t="s">
        <v>1062</v>
      </c>
      <c r="D389" t="s">
        <v>1064</v>
      </c>
      <c r="E389" t="s">
        <v>3</v>
      </c>
      <c r="F389" t="s">
        <v>4</v>
      </c>
      <c r="H389" t="s">
        <v>60</v>
      </c>
      <c r="I389" t="str">
        <f>_xlfn.XLOOKUP(Table1[[#This Row],[Position/Title]], Pivots!$H$4:$H$86, Pivots!$I$4:$I$86)</f>
        <v>SSI</v>
      </c>
      <c r="J389">
        <f>COUNTIF(LexData2020!D:D, LexData2023!D389)</f>
        <v>0</v>
      </c>
    </row>
    <row r="390" spans="1:10" x14ac:dyDescent="0.2">
      <c r="A390" t="s">
        <v>579</v>
      </c>
      <c r="B390" t="s">
        <v>1065</v>
      </c>
      <c r="D390" t="s">
        <v>1066</v>
      </c>
      <c r="E390" t="s">
        <v>17</v>
      </c>
      <c r="F390" t="s">
        <v>4</v>
      </c>
      <c r="H390" t="s">
        <v>47</v>
      </c>
      <c r="I390" t="str">
        <f>_xlfn.XLOOKUP(Table1[[#This Row],[Position/Title]], Pivots!$H$4:$H$86, Pivots!$I$4:$I$86)</f>
        <v>Teacher</v>
      </c>
      <c r="J390">
        <f>COUNTIF(LexData2020!D:D, LexData2023!D390)</f>
        <v>0</v>
      </c>
    </row>
    <row r="391" spans="1:10" x14ac:dyDescent="0.2">
      <c r="A391" t="s">
        <v>1067</v>
      </c>
      <c r="B391" t="s">
        <v>1068</v>
      </c>
      <c r="D391" t="s">
        <v>1069</v>
      </c>
      <c r="E391" t="s">
        <v>17</v>
      </c>
      <c r="F391" t="s">
        <v>4</v>
      </c>
      <c r="G391" t="s">
        <v>137</v>
      </c>
      <c r="H391" t="s">
        <v>5</v>
      </c>
      <c r="I391" t="str">
        <f>_xlfn.XLOOKUP(Table1[[#This Row],[Position/Title]], Pivots!$H$4:$H$86, Pivots!$I$4:$I$86)</f>
        <v>Teacher</v>
      </c>
      <c r="J391">
        <f>COUNTIF(LexData2020!D:D, LexData2023!D391)</f>
        <v>1</v>
      </c>
    </row>
    <row r="392" spans="1:10" x14ac:dyDescent="0.2">
      <c r="A392" t="s">
        <v>613</v>
      </c>
      <c r="B392" t="s">
        <v>1070</v>
      </c>
      <c r="D392" t="s">
        <v>1071</v>
      </c>
      <c r="E392" t="s">
        <v>320</v>
      </c>
      <c r="F392" t="s">
        <v>4</v>
      </c>
      <c r="G392" t="s">
        <v>137</v>
      </c>
      <c r="H392" t="s">
        <v>5</v>
      </c>
      <c r="I392" t="str">
        <f>_xlfn.XLOOKUP(Table1[[#This Row],[Position/Title]], Pivots!$H$4:$H$86, Pivots!$I$4:$I$86)</f>
        <v>SPED IA</v>
      </c>
      <c r="J392">
        <f>COUNTIF(LexData2020!D:D, LexData2023!D392)</f>
        <v>1</v>
      </c>
    </row>
    <row r="393" spans="1:10" x14ac:dyDescent="0.2">
      <c r="A393" t="s">
        <v>1072</v>
      </c>
      <c r="B393" t="s">
        <v>1073</v>
      </c>
      <c r="D393" t="s">
        <v>1074</v>
      </c>
      <c r="E393" t="s">
        <v>1075</v>
      </c>
      <c r="F393" t="s">
        <v>4</v>
      </c>
      <c r="H393" t="s">
        <v>13</v>
      </c>
      <c r="I393" t="str">
        <f>_xlfn.XLOOKUP(Table1[[#This Row],[Position/Title]], Pivots!$H$4:$H$86, Pivots!$I$4:$I$86)</f>
        <v>Behavior Specialist</v>
      </c>
      <c r="J393">
        <f>COUNTIF(LexData2020!D:D, LexData2023!D393)</f>
        <v>1</v>
      </c>
    </row>
    <row r="394" spans="1:10" x14ac:dyDescent="0.2">
      <c r="A394" t="s">
        <v>188</v>
      </c>
      <c r="B394" t="s">
        <v>1076</v>
      </c>
      <c r="D394" t="s">
        <v>1077</v>
      </c>
      <c r="E394" t="s">
        <v>17</v>
      </c>
      <c r="F394">
        <v>4</v>
      </c>
      <c r="G394" t="s">
        <v>137</v>
      </c>
      <c r="H394" t="s">
        <v>38</v>
      </c>
      <c r="I394" t="str">
        <f>_xlfn.XLOOKUP(Table1[[#This Row],[Position/Title]], Pivots!$H$4:$H$86, Pivots!$I$4:$I$86)</f>
        <v>Teacher</v>
      </c>
      <c r="J394">
        <f>COUNTIF(LexData2020!D:D, LexData2023!D394)</f>
        <v>1</v>
      </c>
    </row>
    <row r="395" spans="1:10" x14ac:dyDescent="0.2">
      <c r="A395" t="s">
        <v>188</v>
      </c>
      <c r="B395" t="s">
        <v>1078</v>
      </c>
      <c r="D395" t="s">
        <v>1079</v>
      </c>
      <c r="E395" t="s">
        <v>17</v>
      </c>
      <c r="F395" t="s">
        <v>300</v>
      </c>
      <c r="H395" t="s">
        <v>5</v>
      </c>
      <c r="I395" t="str">
        <f>_xlfn.XLOOKUP(Table1[[#This Row],[Position/Title]], Pivots!$H$4:$H$86, Pivots!$I$4:$I$86)</f>
        <v>Teacher</v>
      </c>
      <c r="J395">
        <f>COUNTIF(LexData2020!D:D, LexData2023!D395)</f>
        <v>1</v>
      </c>
    </row>
    <row r="396" spans="1:10" x14ac:dyDescent="0.2">
      <c r="A396" t="s">
        <v>1080</v>
      </c>
      <c r="B396" t="s">
        <v>1078</v>
      </c>
      <c r="D396" t="s">
        <v>1081</v>
      </c>
      <c r="E396" t="s">
        <v>45</v>
      </c>
      <c r="F396" t="s">
        <v>46</v>
      </c>
      <c r="H396" t="s">
        <v>5</v>
      </c>
      <c r="I396" t="str">
        <f>_xlfn.XLOOKUP(Table1[[#This Row],[Position/Title]], Pivots!$H$4:$H$86, Pivots!$I$4:$I$86)</f>
        <v>Administrative Assistant</v>
      </c>
      <c r="J396">
        <f>COUNTIF(LexData2020!D:D, LexData2023!D396)</f>
        <v>0</v>
      </c>
    </row>
    <row r="397" spans="1:10" x14ac:dyDescent="0.2">
      <c r="A397" t="s">
        <v>695</v>
      </c>
      <c r="B397" t="s">
        <v>1082</v>
      </c>
      <c r="D397" t="s">
        <v>1083</v>
      </c>
      <c r="E397" t="s">
        <v>294</v>
      </c>
      <c r="F397" t="s">
        <v>46</v>
      </c>
      <c r="H397" t="s">
        <v>80</v>
      </c>
      <c r="I397" t="str">
        <f>_xlfn.XLOOKUP(Table1[[#This Row],[Position/Title]], Pivots!$H$4:$H$86, Pivots!$I$4:$I$86)</f>
        <v>School Support</v>
      </c>
      <c r="J397">
        <f>COUNTIF(LexData2020!D:D, LexData2023!D397)</f>
        <v>0</v>
      </c>
    </row>
    <row r="398" spans="1:10" x14ac:dyDescent="0.2">
      <c r="A398" t="s">
        <v>370</v>
      </c>
      <c r="B398" t="s">
        <v>1084</v>
      </c>
      <c r="D398" t="s">
        <v>1085</v>
      </c>
      <c r="E398" t="s">
        <v>294</v>
      </c>
      <c r="F398" t="s">
        <v>46</v>
      </c>
      <c r="H398" t="s">
        <v>80</v>
      </c>
      <c r="I398" t="str">
        <f>_xlfn.XLOOKUP(Table1[[#This Row],[Position/Title]], Pivots!$H$4:$H$86, Pivots!$I$4:$I$86)</f>
        <v>School Support</v>
      </c>
      <c r="J398">
        <f>COUNTIF(LexData2020!D:D, LexData2023!D398)</f>
        <v>1</v>
      </c>
    </row>
    <row r="399" spans="1:10" x14ac:dyDescent="0.2">
      <c r="A399" t="s">
        <v>1086</v>
      </c>
      <c r="B399" t="s">
        <v>1087</v>
      </c>
      <c r="D399" t="s">
        <v>1088</v>
      </c>
      <c r="E399" t="s">
        <v>1089</v>
      </c>
      <c r="F399" t="s">
        <v>4</v>
      </c>
      <c r="H399" t="s">
        <v>5</v>
      </c>
      <c r="I399" t="str">
        <f>_xlfn.XLOOKUP(Table1[[#This Row],[Position/Title]], Pivots!$H$4:$H$86, Pivots!$I$4:$I$86)</f>
        <v>ILP Teacher</v>
      </c>
      <c r="J399">
        <f>COUNTIF(LexData2020!D:D, LexData2023!D399)</f>
        <v>0</v>
      </c>
    </row>
    <row r="400" spans="1:10" x14ac:dyDescent="0.2">
      <c r="A400" t="s">
        <v>536</v>
      </c>
      <c r="B400" t="s">
        <v>1090</v>
      </c>
      <c r="D400" t="s">
        <v>1091</v>
      </c>
      <c r="E400" t="s">
        <v>17</v>
      </c>
      <c r="F400" t="s">
        <v>180</v>
      </c>
      <c r="G400" t="s">
        <v>137</v>
      </c>
      <c r="H400" t="s">
        <v>47</v>
      </c>
      <c r="I400" t="str">
        <f>_xlfn.XLOOKUP(Table1[[#This Row],[Position/Title]], Pivots!$H$4:$H$86, Pivots!$I$4:$I$86)</f>
        <v>Teacher</v>
      </c>
      <c r="J400">
        <f>COUNTIF(LexData2020!D:D, LexData2023!D400)</f>
        <v>1</v>
      </c>
    </row>
    <row r="401" spans="1:10" x14ac:dyDescent="0.2">
      <c r="A401" t="s">
        <v>111</v>
      </c>
      <c r="B401" t="s">
        <v>1092</v>
      </c>
      <c r="D401" t="s">
        <v>1093</v>
      </c>
      <c r="E401" t="s">
        <v>37</v>
      </c>
      <c r="F401" t="s">
        <v>4</v>
      </c>
      <c r="H401" t="s">
        <v>30</v>
      </c>
      <c r="I401" t="str">
        <f>_xlfn.XLOOKUP(Table1[[#This Row],[Position/Title]], Pivots!$H$4:$H$86, Pivots!$I$4:$I$86)</f>
        <v>SIA</v>
      </c>
      <c r="J401">
        <f>COUNTIF(LexData2020!D:D, LexData2023!D401)</f>
        <v>0</v>
      </c>
    </row>
    <row r="402" spans="1:10" x14ac:dyDescent="0.2">
      <c r="A402" t="s">
        <v>871</v>
      </c>
      <c r="B402" t="s">
        <v>1094</v>
      </c>
      <c r="D402" t="s">
        <v>1095</v>
      </c>
      <c r="E402" t="s">
        <v>17</v>
      </c>
      <c r="F402" t="s">
        <v>64</v>
      </c>
      <c r="G402" t="s">
        <v>137</v>
      </c>
      <c r="H402" t="s">
        <v>30</v>
      </c>
      <c r="I402" t="str">
        <f>_xlfn.XLOOKUP(Table1[[#This Row],[Position/Title]], Pivots!$H$4:$H$86, Pivots!$I$4:$I$86)</f>
        <v>Teacher</v>
      </c>
      <c r="J402">
        <f>COUNTIF(LexData2020!D:D, LexData2023!D402)</f>
        <v>1</v>
      </c>
    </row>
    <row r="403" spans="1:10" x14ac:dyDescent="0.2">
      <c r="A403" t="s">
        <v>1040</v>
      </c>
      <c r="B403" t="s">
        <v>1096</v>
      </c>
      <c r="D403" t="s">
        <v>1097</v>
      </c>
      <c r="E403" t="s">
        <v>274</v>
      </c>
      <c r="F403" t="s">
        <v>106</v>
      </c>
      <c r="H403" t="s">
        <v>47</v>
      </c>
      <c r="I403" t="str">
        <f>_xlfn.XLOOKUP(Table1[[#This Row],[Position/Title]], Pivots!$H$4:$H$86, Pivots!$I$4:$I$86)</f>
        <v>Administrative Assistant</v>
      </c>
      <c r="J403">
        <f>COUNTIF(LexData2020!D:D, LexData2023!D403)</f>
        <v>1</v>
      </c>
    </row>
    <row r="404" spans="1:10" x14ac:dyDescent="0.2">
      <c r="A404" t="s">
        <v>1098</v>
      </c>
      <c r="B404" t="s">
        <v>1096</v>
      </c>
      <c r="D404" t="s">
        <v>1099</v>
      </c>
      <c r="E404" t="s">
        <v>294</v>
      </c>
      <c r="F404" t="s">
        <v>313</v>
      </c>
      <c r="H404" t="s">
        <v>47</v>
      </c>
      <c r="I404" t="str">
        <f>_xlfn.XLOOKUP(Table1[[#This Row],[Position/Title]], Pivots!$H$4:$H$86, Pivots!$I$4:$I$86)</f>
        <v>School Support</v>
      </c>
      <c r="J404">
        <f>COUNTIF(LexData2020!D:D, LexData2023!D404)</f>
        <v>1</v>
      </c>
    </row>
    <row r="405" spans="1:10" x14ac:dyDescent="0.2">
      <c r="A405" t="s">
        <v>453</v>
      </c>
      <c r="B405" t="s">
        <v>1100</v>
      </c>
      <c r="D405" t="s">
        <v>1101</v>
      </c>
      <c r="E405" t="s">
        <v>17</v>
      </c>
      <c r="F405" t="s">
        <v>136</v>
      </c>
      <c r="G405" t="s">
        <v>137</v>
      </c>
      <c r="H405" t="s">
        <v>47</v>
      </c>
      <c r="I405" t="str">
        <f>_xlfn.XLOOKUP(Table1[[#This Row],[Position/Title]], Pivots!$H$4:$H$86, Pivots!$I$4:$I$86)</f>
        <v>Teacher</v>
      </c>
      <c r="J405">
        <f>COUNTIF(LexData2020!D:D, LexData2023!D405)</f>
        <v>1</v>
      </c>
    </row>
    <row r="406" spans="1:10" x14ac:dyDescent="0.2">
      <c r="A406" t="s">
        <v>1102</v>
      </c>
      <c r="B406" t="s">
        <v>1103</v>
      </c>
      <c r="D406" t="s">
        <v>1104</v>
      </c>
      <c r="E406" t="s">
        <v>9</v>
      </c>
      <c r="F406" t="s">
        <v>4</v>
      </c>
      <c r="H406" t="s">
        <v>26</v>
      </c>
      <c r="I406" t="str">
        <f>_xlfn.XLOOKUP(Table1[[#This Row],[Position/Title]], Pivots!$H$4:$H$86, Pivots!$I$4:$I$86)</f>
        <v>IA</v>
      </c>
      <c r="J406">
        <f>COUNTIF(LexData2020!D:D, LexData2023!D406)</f>
        <v>0</v>
      </c>
    </row>
    <row r="407" spans="1:10" x14ac:dyDescent="0.2">
      <c r="A407" t="s">
        <v>361</v>
      </c>
      <c r="B407" t="s">
        <v>1105</v>
      </c>
      <c r="D407" t="s">
        <v>1106</v>
      </c>
      <c r="E407" t="s">
        <v>17</v>
      </c>
      <c r="F407" t="s">
        <v>64</v>
      </c>
      <c r="G407" t="s">
        <v>137</v>
      </c>
      <c r="H407" t="s">
        <v>38</v>
      </c>
      <c r="I407" t="str">
        <f>_xlfn.XLOOKUP(Table1[[#This Row],[Position/Title]], Pivots!$H$4:$H$86, Pivots!$I$4:$I$86)</f>
        <v>Teacher</v>
      </c>
      <c r="J407">
        <f>COUNTIF(LexData2020!D:D, LexData2023!D407)</f>
        <v>1</v>
      </c>
    </row>
    <row r="408" spans="1:10" x14ac:dyDescent="0.2">
      <c r="A408" t="s">
        <v>1107</v>
      </c>
      <c r="B408" t="s">
        <v>1108</v>
      </c>
      <c r="D408" t="s">
        <v>1109</v>
      </c>
      <c r="E408" t="s">
        <v>9</v>
      </c>
      <c r="F408" t="s">
        <v>4</v>
      </c>
      <c r="H408" t="s">
        <v>5</v>
      </c>
      <c r="I408" t="str">
        <f>_xlfn.XLOOKUP(Table1[[#This Row],[Position/Title]], Pivots!$H$4:$H$86, Pivots!$I$4:$I$86)</f>
        <v>IA</v>
      </c>
      <c r="J408">
        <f>COUNTIF(LexData2020!D:D, LexData2023!D408)</f>
        <v>0</v>
      </c>
    </row>
    <row r="409" spans="1:10" x14ac:dyDescent="0.2">
      <c r="A409" t="s">
        <v>1110</v>
      </c>
      <c r="B409" t="s">
        <v>1111</v>
      </c>
      <c r="D409" t="s">
        <v>1112</v>
      </c>
      <c r="E409" t="s">
        <v>17</v>
      </c>
      <c r="F409" t="s">
        <v>1113</v>
      </c>
      <c r="G409" t="s">
        <v>137</v>
      </c>
      <c r="H409" t="s">
        <v>5</v>
      </c>
      <c r="I409" t="str">
        <f>_xlfn.XLOOKUP(Table1[[#This Row],[Position/Title]], Pivots!$H$4:$H$86, Pivots!$I$4:$I$86)</f>
        <v>Teacher</v>
      </c>
      <c r="J409">
        <f>COUNTIF(LexData2020!D:D, LexData2023!D409)</f>
        <v>1</v>
      </c>
    </row>
    <row r="410" spans="1:10" x14ac:dyDescent="0.2">
      <c r="A410" t="s">
        <v>1114</v>
      </c>
      <c r="B410" t="s">
        <v>1115</v>
      </c>
      <c r="D410" t="s">
        <v>1116</v>
      </c>
      <c r="E410" t="s">
        <v>384</v>
      </c>
      <c r="F410" t="s">
        <v>46</v>
      </c>
      <c r="H410" t="s">
        <v>30</v>
      </c>
      <c r="I410" t="str">
        <f>_xlfn.XLOOKUP(Table1[[#This Row],[Position/Title]], Pivots!$H$4:$H$86, Pivots!$I$4:$I$86)</f>
        <v>Administrator</v>
      </c>
      <c r="J410">
        <f>COUNTIF(LexData2020!D:D, LexData2023!D410)</f>
        <v>1</v>
      </c>
    </row>
    <row r="411" spans="1:10" x14ac:dyDescent="0.2">
      <c r="A411" t="s">
        <v>1117</v>
      </c>
      <c r="B411" t="s">
        <v>1118</v>
      </c>
      <c r="D411" t="s">
        <v>1119</v>
      </c>
      <c r="E411" t="s">
        <v>17</v>
      </c>
      <c r="F411">
        <v>3</v>
      </c>
      <c r="H411" t="s">
        <v>26</v>
      </c>
      <c r="I411" t="str">
        <f>_xlfn.XLOOKUP(Table1[[#This Row],[Position/Title]], Pivots!$H$4:$H$86, Pivots!$I$4:$I$86)</f>
        <v>Teacher</v>
      </c>
      <c r="J411">
        <f>COUNTIF(LexData2020!D:D, LexData2023!D411)</f>
        <v>1</v>
      </c>
    </row>
    <row r="412" spans="1:10" x14ac:dyDescent="0.2">
      <c r="A412" t="s">
        <v>1120</v>
      </c>
      <c r="B412" t="s">
        <v>1121</v>
      </c>
      <c r="D412" t="s">
        <v>1122</v>
      </c>
      <c r="E412" t="s">
        <v>294</v>
      </c>
      <c r="F412" t="s">
        <v>46</v>
      </c>
      <c r="H412" t="s">
        <v>60</v>
      </c>
      <c r="I412" t="str">
        <f>_xlfn.XLOOKUP(Table1[[#This Row],[Position/Title]], Pivots!$H$4:$H$86, Pivots!$I$4:$I$86)</f>
        <v>School Support</v>
      </c>
      <c r="J412">
        <f>COUNTIF(LexData2020!D:D, LexData2023!D412)</f>
        <v>1</v>
      </c>
    </row>
    <row r="413" spans="1:10" x14ac:dyDescent="0.2">
      <c r="A413" t="s">
        <v>31</v>
      </c>
      <c r="B413" t="s">
        <v>1123</v>
      </c>
      <c r="D413" t="s">
        <v>1124</v>
      </c>
      <c r="E413" t="s">
        <v>17</v>
      </c>
      <c r="F413" t="s">
        <v>106</v>
      </c>
      <c r="G413" t="s">
        <v>137</v>
      </c>
      <c r="H413" t="s">
        <v>47</v>
      </c>
      <c r="I413" t="str">
        <f>_xlfn.XLOOKUP(Table1[[#This Row],[Position/Title]], Pivots!$H$4:$H$86, Pivots!$I$4:$I$86)</f>
        <v>Teacher</v>
      </c>
      <c r="J413">
        <f>COUNTIF(LexData2020!D:D, LexData2023!D413)</f>
        <v>1</v>
      </c>
    </row>
    <row r="414" spans="1:10" x14ac:dyDescent="0.2">
      <c r="A414" t="s">
        <v>1125</v>
      </c>
      <c r="B414" t="s">
        <v>1126</v>
      </c>
      <c r="D414" t="s">
        <v>1127</v>
      </c>
      <c r="E414" t="s">
        <v>3</v>
      </c>
      <c r="F414" t="s">
        <v>4</v>
      </c>
      <c r="H414" t="s">
        <v>60</v>
      </c>
      <c r="I414" t="str">
        <f>_xlfn.XLOOKUP(Table1[[#This Row],[Position/Title]], Pivots!$H$4:$H$86, Pivots!$I$4:$I$86)</f>
        <v>SSI</v>
      </c>
      <c r="J414">
        <f>COUNTIF(LexData2020!D:D, LexData2023!D414)</f>
        <v>0</v>
      </c>
    </row>
    <row r="415" spans="1:10" x14ac:dyDescent="0.2">
      <c r="A415" t="s">
        <v>1128</v>
      </c>
      <c r="B415" t="s">
        <v>1129</v>
      </c>
      <c r="D415" t="s">
        <v>1130</v>
      </c>
      <c r="E415" t="s">
        <v>84</v>
      </c>
      <c r="F415" t="s">
        <v>170</v>
      </c>
      <c r="H415" t="s">
        <v>30</v>
      </c>
      <c r="I415" t="str">
        <f>_xlfn.XLOOKUP(Table1[[#This Row],[Position/Title]], Pivots!$H$4:$H$86, Pivots!$I$4:$I$86)</f>
        <v>Social Worker</v>
      </c>
      <c r="J415">
        <f>COUNTIF(LexData2020!D:D, LexData2023!D415)</f>
        <v>0</v>
      </c>
    </row>
    <row r="416" spans="1:10" x14ac:dyDescent="0.2">
      <c r="A416" t="s">
        <v>1131</v>
      </c>
      <c r="B416" t="s">
        <v>1132</v>
      </c>
      <c r="D416" t="s">
        <v>1133</v>
      </c>
      <c r="E416" t="s">
        <v>37</v>
      </c>
      <c r="F416" t="s">
        <v>4</v>
      </c>
      <c r="H416" t="s">
        <v>52</v>
      </c>
      <c r="I416" t="str">
        <f>_xlfn.XLOOKUP(Table1[[#This Row],[Position/Title]], Pivots!$H$4:$H$86, Pivots!$I$4:$I$86)</f>
        <v>SIA</v>
      </c>
      <c r="J416">
        <f>COUNTIF(LexData2020!D:D, LexData2023!D416)</f>
        <v>0</v>
      </c>
    </row>
    <row r="417" spans="1:10" x14ac:dyDescent="0.2">
      <c r="A417" t="s">
        <v>1098</v>
      </c>
      <c r="B417" t="s">
        <v>1134</v>
      </c>
      <c r="D417" t="s">
        <v>1135</v>
      </c>
      <c r="E417" t="s">
        <v>957</v>
      </c>
      <c r="F417" t="s">
        <v>120</v>
      </c>
      <c r="H417" t="s">
        <v>13</v>
      </c>
      <c r="I417" t="str">
        <f>_xlfn.XLOOKUP(Table1[[#This Row],[Position/Title]], Pivots!$H$4:$H$86, Pivots!$I$4:$I$86)</f>
        <v>Maintenance</v>
      </c>
      <c r="J417">
        <f>COUNTIF(LexData2020!D:D, LexData2023!D417)</f>
        <v>1</v>
      </c>
    </row>
    <row r="418" spans="1:10" x14ac:dyDescent="0.2">
      <c r="A418" t="s">
        <v>1136</v>
      </c>
      <c r="B418" t="s">
        <v>1137</v>
      </c>
      <c r="D418" t="s">
        <v>1138</v>
      </c>
      <c r="E418" t="s">
        <v>184</v>
      </c>
      <c r="F418" t="s">
        <v>76</v>
      </c>
      <c r="H418" t="s">
        <v>60</v>
      </c>
      <c r="I418" t="str">
        <f>_xlfn.XLOOKUP(Table1[[#This Row],[Position/Title]], Pivots!$H$4:$H$86, Pivots!$I$4:$I$86)</f>
        <v>Nurse</v>
      </c>
      <c r="J418">
        <f>COUNTIF(LexData2020!D:D, LexData2023!D418)</f>
        <v>0</v>
      </c>
    </row>
    <row r="419" spans="1:10" x14ac:dyDescent="0.2">
      <c r="A419" t="s">
        <v>1139</v>
      </c>
      <c r="B419" t="s">
        <v>1140</v>
      </c>
      <c r="D419" t="s">
        <v>1141</v>
      </c>
      <c r="E419" t="s">
        <v>17</v>
      </c>
      <c r="F419">
        <v>3</v>
      </c>
      <c r="G419" t="s">
        <v>137</v>
      </c>
      <c r="H419" t="s">
        <v>89</v>
      </c>
      <c r="I419" t="str">
        <f>_xlfn.XLOOKUP(Table1[[#This Row],[Position/Title]], Pivots!$H$4:$H$86, Pivots!$I$4:$I$86)</f>
        <v>Teacher</v>
      </c>
      <c r="J419">
        <f>COUNTIF(LexData2020!D:D, LexData2023!D419)</f>
        <v>1</v>
      </c>
    </row>
    <row r="420" spans="1:10" x14ac:dyDescent="0.2">
      <c r="A420" t="s">
        <v>1142</v>
      </c>
      <c r="B420" t="s">
        <v>1143</v>
      </c>
      <c r="D420" t="s">
        <v>1144</v>
      </c>
      <c r="E420" t="s">
        <v>17</v>
      </c>
      <c r="F420" t="s">
        <v>64</v>
      </c>
      <c r="G420" t="s">
        <v>137</v>
      </c>
      <c r="H420" t="s">
        <v>30</v>
      </c>
      <c r="I420" t="str">
        <f>_xlfn.XLOOKUP(Table1[[#This Row],[Position/Title]], Pivots!$H$4:$H$86, Pivots!$I$4:$I$86)</f>
        <v>Teacher</v>
      </c>
      <c r="J420">
        <f>COUNTIF(LexData2020!D:D, LexData2023!D420)</f>
        <v>1</v>
      </c>
    </row>
    <row r="421" spans="1:10" x14ac:dyDescent="0.2">
      <c r="A421" t="s">
        <v>198</v>
      </c>
      <c r="B421" t="s">
        <v>1145</v>
      </c>
      <c r="D421" t="s">
        <v>1146</v>
      </c>
      <c r="E421" t="s">
        <v>17</v>
      </c>
      <c r="F421">
        <v>3</v>
      </c>
      <c r="G421" t="s">
        <v>137</v>
      </c>
      <c r="H421" t="s">
        <v>80</v>
      </c>
      <c r="I421" t="str">
        <f>_xlfn.XLOOKUP(Table1[[#This Row],[Position/Title]], Pivots!$H$4:$H$86, Pivots!$I$4:$I$86)</f>
        <v>Teacher</v>
      </c>
      <c r="J421">
        <f>COUNTIF(LexData2020!D:D, LexData2023!D421)</f>
        <v>1</v>
      </c>
    </row>
    <row r="422" spans="1:10" x14ac:dyDescent="0.2">
      <c r="A422" t="s">
        <v>931</v>
      </c>
      <c r="B422" t="s">
        <v>1147</v>
      </c>
      <c r="D422" t="s">
        <v>1148</v>
      </c>
      <c r="E422" t="s">
        <v>17</v>
      </c>
      <c r="F422" t="s">
        <v>211</v>
      </c>
      <c r="H422" t="s">
        <v>52</v>
      </c>
      <c r="I422" t="str">
        <f>_xlfn.XLOOKUP(Table1[[#This Row],[Position/Title]], Pivots!$H$4:$H$86, Pivots!$I$4:$I$86)</f>
        <v>Teacher</v>
      </c>
      <c r="J422">
        <f>COUNTIF(LexData2020!D:D, LexData2023!D422)</f>
        <v>1</v>
      </c>
    </row>
    <row r="423" spans="1:10" x14ac:dyDescent="0.2">
      <c r="A423" t="s">
        <v>1149</v>
      </c>
      <c r="B423" t="s">
        <v>1150</v>
      </c>
      <c r="D423" t="s">
        <v>1151</v>
      </c>
      <c r="E423" t="s">
        <v>274</v>
      </c>
      <c r="F423" t="s">
        <v>4</v>
      </c>
      <c r="H423" t="s">
        <v>30</v>
      </c>
      <c r="I423" t="str">
        <f>_xlfn.XLOOKUP(Table1[[#This Row],[Position/Title]], Pivots!$H$4:$H$86, Pivots!$I$4:$I$86)</f>
        <v>Administrative Assistant</v>
      </c>
      <c r="J423">
        <f>COUNTIF(LexData2020!D:D, LexData2023!D423)</f>
        <v>1</v>
      </c>
    </row>
    <row r="424" spans="1:10" x14ac:dyDescent="0.2">
      <c r="A424" t="s">
        <v>618</v>
      </c>
      <c r="B424" t="s">
        <v>1152</v>
      </c>
      <c r="D424" t="s">
        <v>1153</v>
      </c>
      <c r="E424" t="s">
        <v>1154</v>
      </c>
      <c r="F424" t="s">
        <v>4</v>
      </c>
      <c r="H424" t="s">
        <v>89</v>
      </c>
      <c r="I424" t="str">
        <f>_xlfn.XLOOKUP(Table1[[#This Row],[Position/Title]], Pivots!$H$4:$H$86, Pivots!$I$4:$I$86)</f>
        <v>SLP</v>
      </c>
      <c r="J424">
        <f>COUNTIF(LexData2020!D:D, LexData2023!D424)</f>
        <v>0</v>
      </c>
    </row>
    <row r="425" spans="1:10" x14ac:dyDescent="0.2">
      <c r="A425" t="s">
        <v>1155</v>
      </c>
      <c r="B425" t="s">
        <v>1156</v>
      </c>
      <c r="D425" t="s">
        <v>1157</v>
      </c>
      <c r="E425" t="s">
        <v>9</v>
      </c>
      <c r="F425" t="s">
        <v>4</v>
      </c>
      <c r="H425" t="s">
        <v>47</v>
      </c>
      <c r="I425" t="str">
        <f>_xlfn.XLOOKUP(Table1[[#This Row],[Position/Title]], Pivots!$H$4:$H$86, Pivots!$I$4:$I$86)</f>
        <v>IA</v>
      </c>
      <c r="J425">
        <f>COUNTIF(LexData2020!D:D, LexData2023!D425)</f>
        <v>0</v>
      </c>
    </row>
    <row r="426" spans="1:10" x14ac:dyDescent="0.2">
      <c r="A426" t="s">
        <v>1158</v>
      </c>
      <c r="B426" t="s">
        <v>1159</v>
      </c>
      <c r="D426" t="s">
        <v>1160</v>
      </c>
      <c r="E426" t="s">
        <v>294</v>
      </c>
      <c r="F426" t="s">
        <v>46</v>
      </c>
      <c r="H426" t="s">
        <v>89</v>
      </c>
      <c r="I426" t="str">
        <f>_xlfn.XLOOKUP(Table1[[#This Row],[Position/Title]], Pivots!$H$4:$H$86, Pivots!$I$4:$I$86)</f>
        <v>School Support</v>
      </c>
      <c r="J426">
        <f>COUNTIF(LexData2020!D:D, LexData2023!D426)</f>
        <v>0</v>
      </c>
    </row>
    <row r="427" spans="1:10" x14ac:dyDescent="0.2">
      <c r="A427" t="s">
        <v>1161</v>
      </c>
      <c r="B427" t="s">
        <v>1162</v>
      </c>
      <c r="D427" t="s">
        <v>1163</v>
      </c>
      <c r="E427" t="s">
        <v>294</v>
      </c>
      <c r="F427" t="s">
        <v>46</v>
      </c>
      <c r="H427" t="s">
        <v>5</v>
      </c>
      <c r="I427" t="str">
        <f>_xlfn.XLOOKUP(Table1[[#This Row],[Position/Title]], Pivots!$H$4:$H$86, Pivots!$I$4:$I$86)</f>
        <v>School Support</v>
      </c>
      <c r="J427">
        <f>COUNTIF(LexData2020!D:D, LexData2023!D427)</f>
        <v>0</v>
      </c>
    </row>
    <row r="428" spans="1:10" x14ac:dyDescent="0.2">
      <c r="A428" t="s">
        <v>605</v>
      </c>
      <c r="B428" t="s">
        <v>1164</v>
      </c>
      <c r="D428" t="s">
        <v>1165</v>
      </c>
      <c r="E428" t="s">
        <v>17</v>
      </c>
      <c r="F428" t="s">
        <v>300</v>
      </c>
      <c r="G428" t="s">
        <v>137</v>
      </c>
      <c r="H428" t="s">
        <v>47</v>
      </c>
      <c r="I428" t="str">
        <f>_xlfn.XLOOKUP(Table1[[#This Row],[Position/Title]], Pivots!$H$4:$H$86, Pivots!$I$4:$I$86)</f>
        <v>Teacher</v>
      </c>
      <c r="J428">
        <f>COUNTIF(LexData2020!D:D, LexData2023!D428)</f>
        <v>1</v>
      </c>
    </row>
    <row r="429" spans="1:10" x14ac:dyDescent="0.2">
      <c r="A429" t="s">
        <v>1166</v>
      </c>
      <c r="B429" t="s">
        <v>1167</v>
      </c>
      <c r="D429" t="s">
        <v>1168</v>
      </c>
      <c r="E429" t="s">
        <v>17</v>
      </c>
      <c r="F429" t="s">
        <v>126</v>
      </c>
      <c r="H429" t="s">
        <v>89</v>
      </c>
      <c r="I429" t="str">
        <f>_xlfn.XLOOKUP(Table1[[#This Row],[Position/Title]], Pivots!$H$4:$H$86, Pivots!$I$4:$I$86)</f>
        <v>Teacher</v>
      </c>
      <c r="J429">
        <f>COUNTIF(LexData2020!D:D, LexData2023!D429)</f>
        <v>1</v>
      </c>
    </row>
    <row r="430" spans="1:10" x14ac:dyDescent="0.2">
      <c r="A430" t="s">
        <v>798</v>
      </c>
      <c r="B430" t="s">
        <v>1169</v>
      </c>
      <c r="D430" t="s">
        <v>1170</v>
      </c>
      <c r="E430" t="s">
        <v>115</v>
      </c>
      <c r="F430" t="s">
        <v>225</v>
      </c>
      <c r="H430" t="s">
        <v>13</v>
      </c>
      <c r="I430" t="str">
        <f>_xlfn.XLOOKUP(Table1[[#This Row],[Position/Title]], Pivots!$H$4:$H$86, Pivots!$I$4:$I$86)</f>
        <v>Tech</v>
      </c>
      <c r="J430">
        <f>COUNTIF(LexData2020!D:D, LexData2023!D430)</f>
        <v>1</v>
      </c>
    </row>
    <row r="431" spans="1:10" x14ac:dyDescent="0.2">
      <c r="A431" t="s">
        <v>230</v>
      </c>
      <c r="B431" t="s">
        <v>1171</v>
      </c>
      <c r="D431" t="s">
        <v>1172</v>
      </c>
      <c r="E431" t="s">
        <v>203</v>
      </c>
      <c r="F431" t="s">
        <v>46</v>
      </c>
      <c r="H431" t="s">
        <v>47</v>
      </c>
      <c r="I431" t="str">
        <f>_xlfn.XLOOKUP(Table1[[#This Row],[Position/Title]], Pivots!$H$4:$H$86, Pivots!$I$4:$I$86)</f>
        <v>Administrative Assistant</v>
      </c>
      <c r="J431">
        <f>COUNTIF(LexData2020!D:D, LexData2023!D431)</f>
        <v>1</v>
      </c>
    </row>
    <row r="432" spans="1:10" x14ac:dyDescent="0.2">
      <c r="A432" t="s">
        <v>1173</v>
      </c>
      <c r="B432" t="s">
        <v>1174</v>
      </c>
      <c r="D432" t="s">
        <v>1175</v>
      </c>
      <c r="E432" t="s">
        <v>443</v>
      </c>
      <c r="F432" t="s">
        <v>4</v>
      </c>
      <c r="H432" t="s">
        <v>47</v>
      </c>
      <c r="I432" t="str">
        <f>_xlfn.XLOOKUP(Table1[[#This Row],[Position/Title]], Pivots!$H$4:$H$86, Pivots!$I$4:$I$86)</f>
        <v>ETS</v>
      </c>
      <c r="J432">
        <f>COUNTIF(LexData2020!D:D, LexData2023!D432)</f>
        <v>1</v>
      </c>
    </row>
    <row r="433" spans="1:10" x14ac:dyDescent="0.2">
      <c r="A433" t="s">
        <v>1176</v>
      </c>
      <c r="B433" t="s">
        <v>1174</v>
      </c>
      <c r="D433" t="s">
        <v>1177</v>
      </c>
      <c r="E433" t="s">
        <v>84</v>
      </c>
      <c r="F433" t="s">
        <v>170</v>
      </c>
      <c r="G433" t="s">
        <v>137</v>
      </c>
      <c r="H433" t="s">
        <v>26</v>
      </c>
      <c r="I433" t="str">
        <f>_xlfn.XLOOKUP(Table1[[#This Row],[Position/Title]], Pivots!$H$4:$H$86, Pivots!$I$4:$I$86)</f>
        <v>Social Worker</v>
      </c>
      <c r="J433">
        <f>COUNTIF(LexData2020!D:D, LexData2023!D433)</f>
        <v>1</v>
      </c>
    </row>
    <row r="434" spans="1:10" x14ac:dyDescent="0.2">
      <c r="A434" t="s">
        <v>375</v>
      </c>
      <c r="B434" t="s">
        <v>1178</v>
      </c>
      <c r="D434" t="s">
        <v>1179</v>
      </c>
      <c r="E434" t="s">
        <v>294</v>
      </c>
      <c r="F434" t="s">
        <v>46</v>
      </c>
      <c r="H434" t="s">
        <v>47</v>
      </c>
      <c r="I434" t="str">
        <f>_xlfn.XLOOKUP(Table1[[#This Row],[Position/Title]], Pivots!$H$4:$H$86, Pivots!$I$4:$I$86)</f>
        <v>School Support</v>
      </c>
      <c r="J434">
        <f>COUNTIF(LexData2020!D:D, LexData2023!D434)</f>
        <v>0</v>
      </c>
    </row>
    <row r="435" spans="1:10" x14ac:dyDescent="0.2">
      <c r="A435" t="s">
        <v>278</v>
      </c>
      <c r="B435" t="s">
        <v>1180</v>
      </c>
      <c r="D435" t="s">
        <v>1181</v>
      </c>
      <c r="E435" t="s">
        <v>17</v>
      </c>
      <c r="F435" t="s">
        <v>64</v>
      </c>
      <c r="G435" t="s">
        <v>137</v>
      </c>
      <c r="H435" t="s">
        <v>5</v>
      </c>
      <c r="I435" t="str">
        <f>_xlfn.XLOOKUP(Table1[[#This Row],[Position/Title]], Pivots!$H$4:$H$86, Pivots!$I$4:$I$86)</f>
        <v>Teacher</v>
      </c>
      <c r="J435">
        <f>COUNTIF(LexData2020!D:D, LexData2023!D435)</f>
        <v>1</v>
      </c>
    </row>
    <row r="436" spans="1:10" x14ac:dyDescent="0.2">
      <c r="A436" t="s">
        <v>171</v>
      </c>
      <c r="B436" t="s">
        <v>1182</v>
      </c>
      <c r="D436" t="s">
        <v>1183</v>
      </c>
      <c r="E436" t="s">
        <v>17</v>
      </c>
      <c r="F436" t="s">
        <v>96</v>
      </c>
      <c r="G436" t="s">
        <v>137</v>
      </c>
      <c r="H436" t="s">
        <v>47</v>
      </c>
      <c r="I436" t="str">
        <f>_xlfn.XLOOKUP(Table1[[#This Row],[Position/Title]], Pivots!$H$4:$H$86, Pivots!$I$4:$I$86)</f>
        <v>Teacher</v>
      </c>
      <c r="J436">
        <f>COUNTIF(LexData2020!D:D, LexData2023!D436)</f>
        <v>1</v>
      </c>
    </row>
    <row r="437" spans="1:10" x14ac:dyDescent="0.2">
      <c r="A437" t="s">
        <v>1184</v>
      </c>
      <c r="B437" t="s">
        <v>1185</v>
      </c>
      <c r="D437" t="s">
        <v>1186</v>
      </c>
      <c r="E437" t="s">
        <v>17</v>
      </c>
      <c r="F437" t="s">
        <v>207</v>
      </c>
      <c r="H437" t="s">
        <v>5</v>
      </c>
      <c r="I437" t="str">
        <f>_xlfn.XLOOKUP(Table1[[#This Row],[Position/Title]], Pivots!$H$4:$H$86, Pivots!$I$4:$I$86)</f>
        <v>Teacher</v>
      </c>
      <c r="J437">
        <f>COUNTIF(LexData2020!D:D, LexData2023!D437)</f>
        <v>0</v>
      </c>
    </row>
    <row r="438" spans="1:10" x14ac:dyDescent="0.2">
      <c r="A438" t="s">
        <v>613</v>
      </c>
      <c r="B438" t="s">
        <v>1187</v>
      </c>
      <c r="D438" t="s">
        <v>1188</v>
      </c>
      <c r="E438" t="s">
        <v>17</v>
      </c>
      <c r="F438" t="s">
        <v>64</v>
      </c>
      <c r="G438" t="s">
        <v>137</v>
      </c>
      <c r="H438" t="s">
        <v>47</v>
      </c>
      <c r="I438" t="str">
        <f>_xlfn.XLOOKUP(Table1[[#This Row],[Position/Title]], Pivots!$H$4:$H$86, Pivots!$I$4:$I$86)</f>
        <v>Teacher</v>
      </c>
      <c r="J438">
        <f>COUNTIF(LexData2020!D:D, LexData2023!D438)</f>
        <v>1</v>
      </c>
    </row>
    <row r="439" spans="1:10" x14ac:dyDescent="0.2">
      <c r="A439" t="s">
        <v>1189</v>
      </c>
      <c r="B439" t="s">
        <v>1190</v>
      </c>
      <c r="D439" t="s">
        <v>1191</v>
      </c>
      <c r="E439" t="s">
        <v>9</v>
      </c>
      <c r="F439" t="s">
        <v>4</v>
      </c>
      <c r="H439" t="s">
        <v>47</v>
      </c>
      <c r="I439" t="str">
        <f>_xlfn.XLOOKUP(Table1[[#This Row],[Position/Title]], Pivots!$H$4:$H$86, Pivots!$I$4:$I$86)</f>
        <v>IA</v>
      </c>
      <c r="J439">
        <f>COUNTIF(LexData2020!D:D, LexData2023!D439)</f>
        <v>0</v>
      </c>
    </row>
    <row r="440" spans="1:10" x14ac:dyDescent="0.2">
      <c r="A440" t="s">
        <v>1192</v>
      </c>
      <c r="B440" t="s">
        <v>1193</v>
      </c>
      <c r="D440" t="s">
        <v>1194</v>
      </c>
      <c r="E440" t="s">
        <v>17</v>
      </c>
      <c r="F440" t="s">
        <v>4</v>
      </c>
      <c r="H440" t="s">
        <v>21</v>
      </c>
      <c r="I440" t="str">
        <f>_xlfn.XLOOKUP(Table1[[#This Row],[Position/Title]], Pivots!$H$4:$H$86, Pivots!$I$4:$I$86)</f>
        <v>Teacher</v>
      </c>
      <c r="J440">
        <f>COUNTIF(LexData2020!D:D, LexData2023!D440)</f>
        <v>1</v>
      </c>
    </row>
    <row r="441" spans="1:10" x14ac:dyDescent="0.2">
      <c r="A441" t="s">
        <v>427</v>
      </c>
      <c r="B441" t="s">
        <v>1195</v>
      </c>
      <c r="D441" t="s">
        <v>1196</v>
      </c>
      <c r="E441" t="s">
        <v>17</v>
      </c>
      <c r="F441" t="s">
        <v>106</v>
      </c>
      <c r="G441" t="s">
        <v>137</v>
      </c>
      <c r="H441" t="s">
        <v>5</v>
      </c>
      <c r="I441" t="str">
        <f>_xlfn.XLOOKUP(Table1[[#This Row],[Position/Title]], Pivots!$H$4:$H$86, Pivots!$I$4:$I$86)</f>
        <v>Teacher</v>
      </c>
      <c r="J441">
        <f>COUNTIF(LexData2020!D:D, LexData2023!D441)</f>
        <v>1</v>
      </c>
    </row>
    <row r="442" spans="1:10" x14ac:dyDescent="0.2">
      <c r="A442" t="s">
        <v>1197</v>
      </c>
      <c r="B442" t="s">
        <v>1198</v>
      </c>
      <c r="D442" t="s">
        <v>1199</v>
      </c>
      <c r="E442" t="s">
        <v>509</v>
      </c>
      <c r="F442" t="s">
        <v>4</v>
      </c>
      <c r="H442" t="s">
        <v>52</v>
      </c>
      <c r="I442" t="str">
        <f>_xlfn.XLOOKUP(Table1[[#This Row],[Position/Title]], Pivots!$H$4:$H$86, Pivots!$I$4:$I$86)</f>
        <v>Occupational Therapist</v>
      </c>
      <c r="J442">
        <f>COUNTIF(LexData2020!D:D, LexData2023!D442)</f>
        <v>1</v>
      </c>
    </row>
    <row r="443" spans="1:10" x14ac:dyDescent="0.2">
      <c r="A443" t="s">
        <v>332</v>
      </c>
      <c r="B443" t="s">
        <v>1200</v>
      </c>
      <c r="D443" t="s">
        <v>1201</v>
      </c>
      <c r="E443" t="s">
        <v>17</v>
      </c>
      <c r="F443">
        <v>5</v>
      </c>
      <c r="G443" t="s">
        <v>137</v>
      </c>
      <c r="H443" t="s">
        <v>38</v>
      </c>
      <c r="I443" t="str">
        <f>_xlfn.XLOOKUP(Table1[[#This Row],[Position/Title]], Pivots!$H$4:$H$86, Pivots!$I$4:$I$86)</f>
        <v>Teacher</v>
      </c>
      <c r="J443">
        <f>COUNTIF(LexData2020!D:D, LexData2023!D443)</f>
        <v>1</v>
      </c>
    </row>
    <row r="444" spans="1:10" x14ac:dyDescent="0.2">
      <c r="A444" t="s">
        <v>453</v>
      </c>
      <c r="B444" t="s">
        <v>1202</v>
      </c>
      <c r="D444" t="s">
        <v>1203</v>
      </c>
      <c r="E444" t="s">
        <v>17</v>
      </c>
      <c r="F444" t="s">
        <v>207</v>
      </c>
      <c r="H444" t="s">
        <v>30</v>
      </c>
      <c r="I444" t="str">
        <f>_xlfn.XLOOKUP(Table1[[#This Row],[Position/Title]], Pivots!$H$4:$H$86, Pivots!$I$4:$I$86)</f>
        <v>Teacher</v>
      </c>
      <c r="J444">
        <f>COUNTIF(LexData2020!D:D, LexData2023!D444)</f>
        <v>1</v>
      </c>
    </row>
    <row r="445" spans="1:10" x14ac:dyDescent="0.2">
      <c r="A445" t="s">
        <v>1139</v>
      </c>
      <c r="B445" t="s">
        <v>1204</v>
      </c>
      <c r="D445" t="s">
        <v>1205</v>
      </c>
      <c r="E445" t="s">
        <v>602</v>
      </c>
      <c r="F445" t="s">
        <v>106</v>
      </c>
      <c r="G445" t="s">
        <v>137</v>
      </c>
      <c r="H445" t="s">
        <v>47</v>
      </c>
      <c r="I445" t="str">
        <f>_xlfn.XLOOKUP(Table1[[#This Row],[Position/Title]], Pivots!$H$4:$H$86, Pivots!$I$4:$I$86)</f>
        <v>Department Head</v>
      </c>
      <c r="J445">
        <f>COUNTIF(LexData2020!D:D, LexData2023!D445)</f>
        <v>0</v>
      </c>
    </row>
    <row r="446" spans="1:10" x14ac:dyDescent="0.2">
      <c r="A446" t="s">
        <v>188</v>
      </c>
      <c r="B446" t="s">
        <v>1206</v>
      </c>
      <c r="D446" t="s">
        <v>1207</v>
      </c>
      <c r="E446" t="s">
        <v>17</v>
      </c>
      <c r="F446">
        <v>3</v>
      </c>
      <c r="G446" t="s">
        <v>137</v>
      </c>
      <c r="H446" t="s">
        <v>21</v>
      </c>
      <c r="I446" t="str">
        <f>_xlfn.XLOOKUP(Table1[[#This Row],[Position/Title]], Pivots!$H$4:$H$86, Pivots!$I$4:$I$86)</f>
        <v>Teacher</v>
      </c>
      <c r="J446">
        <f>COUNTIF(LexData2020!D:D, LexData2023!D446)</f>
        <v>1</v>
      </c>
    </row>
    <row r="447" spans="1:10" x14ac:dyDescent="0.2">
      <c r="A447" t="s">
        <v>491</v>
      </c>
      <c r="B447" t="s">
        <v>1208</v>
      </c>
      <c r="D447" t="s">
        <v>1209</v>
      </c>
      <c r="E447" t="s">
        <v>17</v>
      </c>
      <c r="F447" t="s">
        <v>256</v>
      </c>
      <c r="G447" t="s">
        <v>137</v>
      </c>
      <c r="H447" t="s">
        <v>47</v>
      </c>
      <c r="I447" t="str">
        <f>_xlfn.XLOOKUP(Table1[[#This Row],[Position/Title]], Pivots!$H$4:$H$86, Pivots!$I$4:$I$86)</f>
        <v>Teacher</v>
      </c>
      <c r="J447">
        <f>COUNTIF(LexData2020!D:D, LexData2023!D447)</f>
        <v>1</v>
      </c>
    </row>
    <row r="448" spans="1:10" x14ac:dyDescent="0.2">
      <c r="A448" t="s">
        <v>131</v>
      </c>
      <c r="B448" t="s">
        <v>1210</v>
      </c>
      <c r="D448" t="s">
        <v>1211</v>
      </c>
      <c r="E448" t="s">
        <v>17</v>
      </c>
      <c r="F448" t="s">
        <v>136</v>
      </c>
      <c r="G448" t="s">
        <v>137</v>
      </c>
      <c r="H448" t="s">
        <v>47</v>
      </c>
      <c r="I448" t="str">
        <f>_xlfn.XLOOKUP(Table1[[#This Row],[Position/Title]], Pivots!$H$4:$H$86, Pivots!$I$4:$I$86)</f>
        <v>Teacher</v>
      </c>
      <c r="J448">
        <f>COUNTIF(LexData2020!D:D, LexData2023!D448)</f>
        <v>1</v>
      </c>
    </row>
    <row r="449" spans="1:10" x14ac:dyDescent="0.2">
      <c r="A449" t="s">
        <v>748</v>
      </c>
      <c r="B449" t="s">
        <v>1212</v>
      </c>
      <c r="D449" t="s">
        <v>1213</v>
      </c>
      <c r="E449" t="s">
        <v>1214</v>
      </c>
      <c r="F449" t="s">
        <v>76</v>
      </c>
      <c r="H449" t="s">
        <v>47</v>
      </c>
      <c r="I449" t="str">
        <f>_xlfn.XLOOKUP(Table1[[#This Row],[Position/Title]], Pivots!$H$4:$H$86, Pivots!$I$4:$I$86)</f>
        <v>Prevention Specialist</v>
      </c>
      <c r="J449">
        <f>COUNTIF(LexData2020!D:D, LexData2023!D449)</f>
        <v>0</v>
      </c>
    </row>
    <row r="450" spans="1:10" x14ac:dyDescent="0.2">
      <c r="A450" t="s">
        <v>603</v>
      </c>
      <c r="B450" t="s">
        <v>1215</v>
      </c>
      <c r="D450" t="s">
        <v>1216</v>
      </c>
      <c r="E450" t="s">
        <v>17</v>
      </c>
      <c r="F450" t="s">
        <v>64</v>
      </c>
      <c r="H450" t="s">
        <v>30</v>
      </c>
      <c r="I450" t="str">
        <f>_xlfn.XLOOKUP(Table1[[#This Row],[Position/Title]], Pivots!$H$4:$H$86, Pivots!$I$4:$I$86)</f>
        <v>Teacher</v>
      </c>
      <c r="J450">
        <f>COUNTIF(LexData2020!D:D, LexData2023!D450)</f>
        <v>1</v>
      </c>
    </row>
    <row r="451" spans="1:10" x14ac:dyDescent="0.2">
      <c r="A451" t="s">
        <v>1217</v>
      </c>
      <c r="B451" t="s">
        <v>1218</v>
      </c>
      <c r="D451" t="s">
        <v>1219</v>
      </c>
      <c r="E451" t="s">
        <v>17</v>
      </c>
      <c r="F451">
        <v>5</v>
      </c>
      <c r="G451" t="s">
        <v>137</v>
      </c>
      <c r="H451" t="s">
        <v>80</v>
      </c>
      <c r="I451" t="str">
        <f>_xlfn.XLOOKUP(Table1[[#This Row],[Position/Title]], Pivots!$H$4:$H$86, Pivots!$I$4:$I$86)</f>
        <v>Teacher</v>
      </c>
      <c r="J451">
        <f>COUNTIF(LexData2020!D:D, LexData2023!D451)</f>
        <v>0</v>
      </c>
    </row>
    <row r="452" spans="1:10" x14ac:dyDescent="0.2">
      <c r="A452" t="s">
        <v>1220</v>
      </c>
      <c r="B452" t="s">
        <v>1221</v>
      </c>
      <c r="D452" t="s">
        <v>1222</v>
      </c>
      <c r="E452" t="s">
        <v>17</v>
      </c>
      <c r="F452" t="s">
        <v>180</v>
      </c>
      <c r="G452" t="s">
        <v>137</v>
      </c>
      <c r="H452" t="s">
        <v>89</v>
      </c>
      <c r="I452" t="str">
        <f>_xlfn.XLOOKUP(Table1[[#This Row],[Position/Title]], Pivots!$H$4:$H$86, Pivots!$I$4:$I$86)</f>
        <v>Teacher</v>
      </c>
      <c r="J452">
        <f>COUNTIF(LexData2020!D:D, LexData2023!D452)</f>
        <v>1</v>
      </c>
    </row>
    <row r="453" spans="1:10" x14ac:dyDescent="0.2">
      <c r="A453" t="s">
        <v>1223</v>
      </c>
      <c r="B453" t="s">
        <v>1221</v>
      </c>
      <c r="D453" t="s">
        <v>1224</v>
      </c>
      <c r="E453" t="s">
        <v>17</v>
      </c>
      <c r="F453" t="s">
        <v>207</v>
      </c>
      <c r="H453" t="s">
        <v>30</v>
      </c>
      <c r="I453" t="str">
        <f>_xlfn.XLOOKUP(Table1[[#This Row],[Position/Title]], Pivots!$H$4:$H$86, Pivots!$I$4:$I$86)</f>
        <v>Teacher</v>
      </c>
      <c r="J453">
        <f>COUNTIF(LexData2020!D:D, LexData2023!D453)</f>
        <v>0</v>
      </c>
    </row>
    <row r="454" spans="1:10" x14ac:dyDescent="0.2">
      <c r="A454" t="s">
        <v>361</v>
      </c>
      <c r="B454" t="s">
        <v>1225</v>
      </c>
      <c r="D454" t="s">
        <v>1226</v>
      </c>
      <c r="E454" t="s">
        <v>17</v>
      </c>
      <c r="F454" t="s">
        <v>207</v>
      </c>
      <c r="G454" t="s">
        <v>137</v>
      </c>
      <c r="H454" t="s">
        <v>5</v>
      </c>
      <c r="I454" t="str">
        <f>_xlfn.XLOOKUP(Table1[[#This Row],[Position/Title]], Pivots!$H$4:$H$86, Pivots!$I$4:$I$86)</f>
        <v>Teacher</v>
      </c>
      <c r="J454">
        <f>COUNTIF(LexData2020!D:D, LexData2023!D454)</f>
        <v>1</v>
      </c>
    </row>
    <row r="455" spans="1:10" x14ac:dyDescent="0.2">
      <c r="A455" t="s">
        <v>672</v>
      </c>
      <c r="B455" t="s">
        <v>1227</v>
      </c>
      <c r="D455" t="s">
        <v>1228</v>
      </c>
      <c r="E455" t="s">
        <v>37</v>
      </c>
      <c r="F455" t="s">
        <v>4</v>
      </c>
      <c r="H455" t="s">
        <v>38</v>
      </c>
      <c r="I455" t="str">
        <f>_xlfn.XLOOKUP(Table1[[#This Row],[Position/Title]], Pivots!$H$4:$H$86, Pivots!$I$4:$I$86)</f>
        <v>SIA</v>
      </c>
      <c r="J455">
        <f>COUNTIF(LexData2020!D:D, LexData2023!D455)</f>
        <v>1</v>
      </c>
    </row>
    <row r="456" spans="1:10" x14ac:dyDescent="0.2">
      <c r="A456" t="s">
        <v>178</v>
      </c>
      <c r="B456" t="s">
        <v>1229</v>
      </c>
      <c r="D456" t="s">
        <v>1230</v>
      </c>
      <c r="E456" t="s">
        <v>17</v>
      </c>
      <c r="F456">
        <v>2</v>
      </c>
      <c r="H456" t="s">
        <v>89</v>
      </c>
      <c r="I456" t="str">
        <f>_xlfn.XLOOKUP(Table1[[#This Row],[Position/Title]], Pivots!$H$4:$H$86, Pivots!$I$4:$I$86)</f>
        <v>Teacher</v>
      </c>
      <c r="J456">
        <f>COUNTIF(LexData2020!D:D, LexData2023!D456)</f>
        <v>0</v>
      </c>
    </row>
    <row r="457" spans="1:10" x14ac:dyDescent="0.2">
      <c r="A457" t="s">
        <v>798</v>
      </c>
      <c r="B457" t="s">
        <v>1229</v>
      </c>
      <c r="D457" t="s">
        <v>1231</v>
      </c>
      <c r="E457" t="s">
        <v>17</v>
      </c>
      <c r="F457" t="s">
        <v>106</v>
      </c>
      <c r="G457" t="s">
        <v>137</v>
      </c>
      <c r="H457" t="s">
        <v>47</v>
      </c>
      <c r="I457" t="str">
        <f>_xlfn.XLOOKUP(Table1[[#This Row],[Position/Title]], Pivots!$H$4:$H$86, Pivots!$I$4:$I$86)</f>
        <v>Teacher</v>
      </c>
      <c r="J457">
        <f>COUNTIF(LexData2020!D:D, LexData2023!D457)</f>
        <v>1</v>
      </c>
    </row>
    <row r="458" spans="1:10" x14ac:dyDescent="0.2">
      <c r="A458" t="s">
        <v>1232</v>
      </c>
      <c r="B458" t="s">
        <v>1233</v>
      </c>
      <c r="D458" t="s">
        <v>1234</v>
      </c>
      <c r="E458" t="s">
        <v>17</v>
      </c>
      <c r="F458" t="s">
        <v>180</v>
      </c>
      <c r="H458" t="s">
        <v>5</v>
      </c>
      <c r="I458" t="str">
        <f>_xlfn.XLOOKUP(Table1[[#This Row],[Position/Title]], Pivots!$H$4:$H$86, Pivots!$I$4:$I$86)</f>
        <v>Teacher</v>
      </c>
      <c r="J458">
        <f>COUNTIF(LexData2020!D:D, LexData2023!D458)</f>
        <v>0</v>
      </c>
    </row>
    <row r="459" spans="1:10" x14ac:dyDescent="0.2">
      <c r="A459" t="s">
        <v>603</v>
      </c>
      <c r="B459" t="s">
        <v>1235</v>
      </c>
      <c r="D459" t="s">
        <v>1236</v>
      </c>
      <c r="E459" t="s">
        <v>25</v>
      </c>
      <c r="F459" t="s">
        <v>4</v>
      </c>
      <c r="G459" t="s">
        <v>137</v>
      </c>
      <c r="H459" t="s">
        <v>89</v>
      </c>
      <c r="I459" t="str">
        <f>_xlfn.XLOOKUP(Table1[[#This Row],[Position/Title]], Pivots!$H$4:$H$86, Pivots!$I$4:$I$86)</f>
        <v>SLP</v>
      </c>
      <c r="J459">
        <f>COUNTIF(LexData2020!D:D, LexData2023!D459)</f>
        <v>0</v>
      </c>
    </row>
    <row r="460" spans="1:10" x14ac:dyDescent="0.2">
      <c r="A460" t="s">
        <v>1237</v>
      </c>
      <c r="B460" t="s">
        <v>1238</v>
      </c>
      <c r="D460" t="s">
        <v>1239</v>
      </c>
      <c r="E460" t="s">
        <v>37</v>
      </c>
      <c r="F460" t="s">
        <v>4</v>
      </c>
      <c r="H460" t="s">
        <v>47</v>
      </c>
      <c r="I460" t="str">
        <f>_xlfn.XLOOKUP(Table1[[#This Row],[Position/Title]], Pivots!$H$4:$H$86, Pivots!$I$4:$I$86)</f>
        <v>SIA</v>
      </c>
      <c r="J460">
        <f>COUNTIF(LexData2020!D:D, LexData2023!D460)</f>
        <v>1</v>
      </c>
    </row>
    <row r="461" spans="1:10" x14ac:dyDescent="0.2">
      <c r="A461" t="s">
        <v>1240</v>
      </c>
      <c r="B461" t="s">
        <v>1241</v>
      </c>
      <c r="D461" t="s">
        <v>1242</v>
      </c>
      <c r="E461" t="s">
        <v>17</v>
      </c>
      <c r="F461" t="s">
        <v>71</v>
      </c>
      <c r="H461" t="s">
        <v>89</v>
      </c>
      <c r="I461" t="str">
        <f>_xlfn.XLOOKUP(Table1[[#This Row],[Position/Title]], Pivots!$H$4:$H$86, Pivots!$I$4:$I$86)</f>
        <v>Teacher</v>
      </c>
      <c r="J461">
        <f>COUNTIF(LexData2020!D:D, LexData2023!D461)</f>
        <v>0</v>
      </c>
    </row>
    <row r="462" spans="1:10" x14ac:dyDescent="0.2">
      <c r="A462" t="s">
        <v>188</v>
      </c>
      <c r="B462" t="s">
        <v>1243</v>
      </c>
      <c r="D462" t="s">
        <v>1244</v>
      </c>
      <c r="E462" t="s">
        <v>37</v>
      </c>
      <c r="F462" t="s">
        <v>4</v>
      </c>
      <c r="H462" t="s">
        <v>30</v>
      </c>
      <c r="I462" t="str">
        <f>_xlfn.XLOOKUP(Table1[[#This Row],[Position/Title]], Pivots!$H$4:$H$86, Pivots!$I$4:$I$86)</f>
        <v>SIA</v>
      </c>
      <c r="J462">
        <f>COUNTIF(LexData2020!D:D, LexData2023!D462)</f>
        <v>0</v>
      </c>
    </row>
    <row r="463" spans="1:10" x14ac:dyDescent="0.2">
      <c r="A463" t="s">
        <v>1245</v>
      </c>
      <c r="B463" t="s">
        <v>1246</v>
      </c>
      <c r="D463" t="s">
        <v>1247</v>
      </c>
      <c r="E463" t="s">
        <v>119</v>
      </c>
      <c r="F463" t="s">
        <v>120</v>
      </c>
      <c r="H463" t="s">
        <v>5</v>
      </c>
      <c r="I463" t="str">
        <f>_xlfn.XLOOKUP(Table1[[#This Row],[Position/Title]], Pivots!$H$4:$H$86, Pivots!$I$4:$I$86)</f>
        <v>Custodian</v>
      </c>
      <c r="J463">
        <f>COUNTIF(LexData2020!D:D, LexData2023!D463)</f>
        <v>1</v>
      </c>
    </row>
    <row r="464" spans="1:10" x14ac:dyDescent="0.2">
      <c r="A464" t="s">
        <v>1248</v>
      </c>
      <c r="B464" t="s">
        <v>1249</v>
      </c>
      <c r="D464" t="s">
        <v>1250</v>
      </c>
      <c r="E464" t="s">
        <v>17</v>
      </c>
      <c r="F464" t="s">
        <v>4</v>
      </c>
      <c r="H464" t="s">
        <v>52</v>
      </c>
      <c r="I464" t="str">
        <f>_xlfn.XLOOKUP(Table1[[#This Row],[Position/Title]], Pivots!$H$4:$H$86, Pivots!$I$4:$I$86)</f>
        <v>Teacher</v>
      </c>
      <c r="J464">
        <f>COUNTIF(LexData2020!D:D, LexData2023!D464)</f>
        <v>1</v>
      </c>
    </row>
    <row r="465" spans="1:10" x14ac:dyDescent="0.2">
      <c r="A465" t="s">
        <v>1251</v>
      </c>
      <c r="B465" t="s">
        <v>1252</v>
      </c>
      <c r="D465" t="s">
        <v>1253</v>
      </c>
      <c r="E465" t="s">
        <v>3</v>
      </c>
      <c r="F465" t="s">
        <v>4</v>
      </c>
      <c r="H465" t="s">
        <v>47</v>
      </c>
      <c r="I465" t="str">
        <f>_xlfn.XLOOKUP(Table1[[#This Row],[Position/Title]], Pivots!$H$4:$H$86, Pivots!$I$4:$I$86)</f>
        <v>SSI</v>
      </c>
      <c r="J465">
        <f>COUNTIF(LexData2020!D:D, LexData2023!D465)</f>
        <v>0</v>
      </c>
    </row>
    <row r="466" spans="1:10" x14ac:dyDescent="0.2">
      <c r="A466" t="s">
        <v>805</v>
      </c>
      <c r="B466" t="s">
        <v>1254</v>
      </c>
      <c r="D466" t="s">
        <v>1255</v>
      </c>
      <c r="E466" t="s">
        <v>294</v>
      </c>
      <c r="F466" t="s">
        <v>46</v>
      </c>
      <c r="H466" t="s">
        <v>38</v>
      </c>
      <c r="I466" t="str">
        <f>_xlfn.XLOOKUP(Table1[[#This Row],[Position/Title]], Pivots!$H$4:$H$86, Pivots!$I$4:$I$86)</f>
        <v>School Support</v>
      </c>
      <c r="J466">
        <f>COUNTIF(LexData2020!D:D, LexData2023!D466)</f>
        <v>0</v>
      </c>
    </row>
    <row r="467" spans="1:10" x14ac:dyDescent="0.2">
      <c r="A467" t="s">
        <v>723</v>
      </c>
      <c r="B467" t="s">
        <v>1256</v>
      </c>
      <c r="D467" t="s">
        <v>1257</v>
      </c>
      <c r="E467" t="s">
        <v>17</v>
      </c>
      <c r="F467">
        <v>5</v>
      </c>
      <c r="H467" t="s">
        <v>38</v>
      </c>
      <c r="I467" t="str">
        <f>_xlfn.XLOOKUP(Table1[[#This Row],[Position/Title]], Pivots!$H$4:$H$86, Pivots!$I$4:$I$86)</f>
        <v>Teacher</v>
      </c>
      <c r="J467">
        <f>COUNTIF(LexData2020!D:D, LexData2023!D467)</f>
        <v>0</v>
      </c>
    </row>
    <row r="468" spans="1:10" x14ac:dyDescent="0.2">
      <c r="A468" t="s">
        <v>791</v>
      </c>
      <c r="B468" t="s">
        <v>1258</v>
      </c>
      <c r="D468" t="s">
        <v>1259</v>
      </c>
      <c r="E468" t="s">
        <v>119</v>
      </c>
      <c r="F468" t="s">
        <v>120</v>
      </c>
      <c r="H468" t="s">
        <v>47</v>
      </c>
      <c r="I468" t="str">
        <f>_xlfn.XLOOKUP(Table1[[#This Row],[Position/Title]], Pivots!$H$4:$H$86, Pivots!$I$4:$I$86)</f>
        <v>Custodian</v>
      </c>
      <c r="J468">
        <f>COUNTIF(LexData2020!D:D, LexData2023!D468)</f>
        <v>1</v>
      </c>
    </row>
    <row r="469" spans="1:10" x14ac:dyDescent="0.2">
      <c r="A469" t="s">
        <v>1067</v>
      </c>
      <c r="B469" t="s">
        <v>1260</v>
      </c>
      <c r="D469" t="s">
        <v>1261</v>
      </c>
      <c r="E469" t="s">
        <v>17</v>
      </c>
      <c r="F469" t="s">
        <v>1262</v>
      </c>
      <c r="H469" t="s">
        <v>38</v>
      </c>
      <c r="I469" t="str">
        <f>_xlfn.XLOOKUP(Table1[[#This Row],[Position/Title]], Pivots!$H$4:$H$86, Pivots!$I$4:$I$86)</f>
        <v>Teacher</v>
      </c>
      <c r="J469">
        <f>COUNTIF(LexData2020!D:D, LexData2023!D469)</f>
        <v>0</v>
      </c>
    </row>
    <row r="470" spans="1:10" x14ac:dyDescent="0.2">
      <c r="A470" t="s">
        <v>1263</v>
      </c>
      <c r="B470" t="s">
        <v>1264</v>
      </c>
      <c r="D470" t="s">
        <v>1265</v>
      </c>
      <c r="E470" t="s">
        <v>17</v>
      </c>
      <c r="F470" t="s">
        <v>4</v>
      </c>
      <c r="H470" t="s">
        <v>60</v>
      </c>
      <c r="I470" t="str">
        <f>_xlfn.XLOOKUP(Table1[[#This Row],[Position/Title]], Pivots!$H$4:$H$86, Pivots!$I$4:$I$86)</f>
        <v>Teacher</v>
      </c>
      <c r="J470">
        <f>COUNTIF(LexData2020!D:D, LexData2023!D470)</f>
        <v>0</v>
      </c>
    </row>
    <row r="471" spans="1:10" x14ac:dyDescent="0.2">
      <c r="A471" t="s">
        <v>550</v>
      </c>
      <c r="B471" t="s">
        <v>1266</v>
      </c>
      <c r="D471" t="s">
        <v>1267</v>
      </c>
      <c r="E471" t="s">
        <v>17</v>
      </c>
      <c r="F471">
        <v>2</v>
      </c>
      <c r="G471" t="s">
        <v>137</v>
      </c>
      <c r="H471" t="s">
        <v>26</v>
      </c>
      <c r="I471" t="str">
        <f>_xlfn.XLOOKUP(Table1[[#This Row],[Position/Title]], Pivots!$H$4:$H$86, Pivots!$I$4:$I$86)</f>
        <v>Teacher</v>
      </c>
      <c r="J471">
        <f>COUNTIF(LexData2020!D:D, LexData2023!D471)</f>
        <v>1</v>
      </c>
    </row>
    <row r="472" spans="1:10" x14ac:dyDescent="0.2">
      <c r="A472" t="s">
        <v>1268</v>
      </c>
      <c r="B472" t="s">
        <v>1269</v>
      </c>
      <c r="D472" t="s">
        <v>1270</v>
      </c>
      <c r="E472" t="s">
        <v>17</v>
      </c>
      <c r="F472" t="s">
        <v>207</v>
      </c>
      <c r="G472" t="s">
        <v>137</v>
      </c>
      <c r="H472" t="s">
        <v>5</v>
      </c>
      <c r="I472" t="str">
        <f>_xlfn.XLOOKUP(Table1[[#This Row],[Position/Title]], Pivots!$H$4:$H$86, Pivots!$I$4:$I$86)</f>
        <v>Teacher</v>
      </c>
      <c r="J472">
        <f>COUNTIF(LexData2020!D:D, LexData2023!D472)</f>
        <v>1</v>
      </c>
    </row>
    <row r="473" spans="1:10" x14ac:dyDescent="0.2">
      <c r="A473" t="s">
        <v>430</v>
      </c>
      <c r="B473" t="s">
        <v>1271</v>
      </c>
      <c r="D473" t="s">
        <v>1272</v>
      </c>
      <c r="E473" t="s">
        <v>17</v>
      </c>
      <c r="F473" t="s">
        <v>64</v>
      </c>
      <c r="G473" t="s">
        <v>137</v>
      </c>
      <c r="H473" t="s">
        <v>5</v>
      </c>
      <c r="I473" t="str">
        <f>_xlfn.XLOOKUP(Table1[[#This Row],[Position/Title]], Pivots!$H$4:$H$86, Pivots!$I$4:$I$86)</f>
        <v>Teacher</v>
      </c>
      <c r="J473">
        <f>COUNTIF(LexData2020!D:D, LexData2023!D473)</f>
        <v>1</v>
      </c>
    </row>
    <row r="474" spans="1:10" x14ac:dyDescent="0.2">
      <c r="A474" t="s">
        <v>1273</v>
      </c>
      <c r="B474" t="s">
        <v>1274</v>
      </c>
      <c r="D474" t="s">
        <v>1275</v>
      </c>
      <c r="E474" t="s">
        <v>17</v>
      </c>
      <c r="F474" t="s">
        <v>96</v>
      </c>
      <c r="G474" t="s">
        <v>137</v>
      </c>
      <c r="H474" t="s">
        <v>5</v>
      </c>
      <c r="I474" t="str">
        <f>_xlfn.XLOOKUP(Table1[[#This Row],[Position/Title]], Pivots!$H$4:$H$86, Pivots!$I$4:$I$86)</f>
        <v>Teacher</v>
      </c>
      <c r="J474">
        <f>COUNTIF(LexData2020!D:D, LexData2023!D474)</f>
        <v>1</v>
      </c>
    </row>
    <row r="475" spans="1:10" x14ac:dyDescent="0.2">
      <c r="A475" t="s">
        <v>181</v>
      </c>
      <c r="B475" t="s">
        <v>1276</v>
      </c>
      <c r="D475" t="s">
        <v>1277</v>
      </c>
      <c r="E475" t="s">
        <v>3</v>
      </c>
      <c r="F475" t="s">
        <v>4</v>
      </c>
      <c r="H475" t="s">
        <v>30</v>
      </c>
      <c r="I475" t="str">
        <f>_xlfn.XLOOKUP(Table1[[#This Row],[Position/Title]], Pivots!$H$4:$H$86, Pivots!$I$4:$I$86)</f>
        <v>SSI</v>
      </c>
      <c r="J475">
        <f>COUNTIF(LexData2020!D:D, LexData2023!D475)</f>
        <v>0</v>
      </c>
    </row>
    <row r="476" spans="1:10" x14ac:dyDescent="0.2">
      <c r="A476" t="s">
        <v>1278</v>
      </c>
      <c r="B476" t="s">
        <v>1279</v>
      </c>
      <c r="D476" t="s">
        <v>1280</v>
      </c>
      <c r="E476" t="s">
        <v>184</v>
      </c>
      <c r="F476" t="s">
        <v>76</v>
      </c>
      <c r="G476" t="s">
        <v>137</v>
      </c>
      <c r="H476" t="s">
        <v>38</v>
      </c>
      <c r="I476" t="str">
        <f>_xlfn.XLOOKUP(Table1[[#This Row],[Position/Title]], Pivots!$H$4:$H$86, Pivots!$I$4:$I$86)</f>
        <v>Nurse</v>
      </c>
      <c r="J476">
        <f>COUNTIF(LexData2020!D:D, LexData2023!D476)</f>
        <v>1</v>
      </c>
    </row>
    <row r="477" spans="1:10" x14ac:dyDescent="0.2">
      <c r="A477" t="s">
        <v>141</v>
      </c>
      <c r="B477" t="s">
        <v>1281</v>
      </c>
      <c r="D477" t="s">
        <v>1282</v>
      </c>
      <c r="E477" t="s">
        <v>37</v>
      </c>
      <c r="F477" t="s">
        <v>4</v>
      </c>
      <c r="H477" t="s">
        <v>38</v>
      </c>
      <c r="I477" t="str">
        <f>_xlfn.XLOOKUP(Table1[[#This Row],[Position/Title]], Pivots!$H$4:$H$86, Pivots!$I$4:$I$86)</f>
        <v>SIA</v>
      </c>
      <c r="J477">
        <f>COUNTIF(LexData2020!D:D, LexData2023!D477)</f>
        <v>1</v>
      </c>
    </row>
    <row r="478" spans="1:10" x14ac:dyDescent="0.2">
      <c r="A478" t="s">
        <v>141</v>
      </c>
      <c r="B478" t="s">
        <v>1283</v>
      </c>
      <c r="D478" t="s">
        <v>1284</v>
      </c>
      <c r="E478" t="s">
        <v>17</v>
      </c>
      <c r="F478" t="s">
        <v>136</v>
      </c>
      <c r="G478" t="s">
        <v>137</v>
      </c>
      <c r="H478" t="s">
        <v>47</v>
      </c>
      <c r="I478" t="str">
        <f>_xlfn.XLOOKUP(Table1[[#This Row],[Position/Title]], Pivots!$H$4:$H$86, Pivots!$I$4:$I$86)</f>
        <v>Teacher</v>
      </c>
      <c r="J478">
        <f>COUNTIF(LexData2020!D:D, LexData2023!D478)</f>
        <v>1</v>
      </c>
    </row>
    <row r="479" spans="1:10" x14ac:dyDescent="0.2">
      <c r="A479" t="s">
        <v>599</v>
      </c>
      <c r="B479" t="s">
        <v>1285</v>
      </c>
      <c r="D479" t="s">
        <v>1286</v>
      </c>
      <c r="E479" t="s">
        <v>17</v>
      </c>
      <c r="F479">
        <v>5</v>
      </c>
      <c r="G479" t="s">
        <v>137</v>
      </c>
      <c r="H479" t="s">
        <v>89</v>
      </c>
      <c r="I479" t="str">
        <f>_xlfn.XLOOKUP(Table1[[#This Row],[Position/Title]], Pivots!$H$4:$H$86, Pivots!$I$4:$I$86)</f>
        <v>Teacher</v>
      </c>
      <c r="J479">
        <f>COUNTIF(LexData2020!D:D, LexData2023!D479)</f>
        <v>1</v>
      </c>
    </row>
    <row r="480" spans="1:10" x14ac:dyDescent="0.2">
      <c r="A480" t="s">
        <v>346</v>
      </c>
      <c r="B480" t="s">
        <v>1287</v>
      </c>
      <c r="D480" t="s">
        <v>1288</v>
      </c>
      <c r="E480" t="s">
        <v>84</v>
      </c>
      <c r="F480" t="s">
        <v>170</v>
      </c>
      <c r="H480" t="s">
        <v>47</v>
      </c>
      <c r="I480" t="str">
        <f>_xlfn.XLOOKUP(Table1[[#This Row],[Position/Title]], Pivots!$H$4:$H$86, Pivots!$I$4:$I$86)</f>
        <v>Social Worker</v>
      </c>
      <c r="J480">
        <f>COUNTIF(LexData2020!D:D, LexData2023!D480)</f>
        <v>1</v>
      </c>
    </row>
    <row r="481" spans="1:10" x14ac:dyDescent="0.2">
      <c r="A481" t="s">
        <v>278</v>
      </c>
      <c r="B481" t="s">
        <v>1289</v>
      </c>
      <c r="D481" t="s">
        <v>1290</v>
      </c>
      <c r="E481" t="s">
        <v>17</v>
      </c>
      <c r="F481" t="s">
        <v>136</v>
      </c>
      <c r="G481" t="s">
        <v>137</v>
      </c>
      <c r="H481" t="s">
        <v>30</v>
      </c>
      <c r="I481" t="str">
        <f>_xlfn.XLOOKUP(Table1[[#This Row],[Position/Title]], Pivots!$H$4:$H$86, Pivots!$I$4:$I$86)</f>
        <v>Teacher</v>
      </c>
      <c r="J481">
        <f>COUNTIF(LexData2020!D:D, LexData2023!D481)</f>
        <v>1</v>
      </c>
    </row>
    <row r="482" spans="1:10" x14ac:dyDescent="0.2">
      <c r="A482" t="s">
        <v>415</v>
      </c>
      <c r="B482" t="s">
        <v>1291</v>
      </c>
      <c r="D482" t="s">
        <v>1292</v>
      </c>
      <c r="E482" t="s">
        <v>9</v>
      </c>
      <c r="F482" t="s">
        <v>4</v>
      </c>
      <c r="H482" t="s">
        <v>5</v>
      </c>
      <c r="I482" t="str">
        <f>_xlfn.XLOOKUP(Table1[[#This Row],[Position/Title]], Pivots!$H$4:$H$86, Pivots!$I$4:$I$86)</f>
        <v>IA</v>
      </c>
      <c r="J482">
        <f>COUNTIF(LexData2020!D:D, LexData2023!D482)</f>
        <v>1</v>
      </c>
    </row>
    <row r="483" spans="1:10" x14ac:dyDescent="0.2">
      <c r="A483" t="s">
        <v>1293</v>
      </c>
      <c r="B483" t="s">
        <v>1294</v>
      </c>
      <c r="D483" t="s">
        <v>1295</v>
      </c>
      <c r="E483" t="s">
        <v>25</v>
      </c>
      <c r="F483" t="s">
        <v>4</v>
      </c>
      <c r="H483" t="s">
        <v>30</v>
      </c>
      <c r="I483" t="str">
        <f>_xlfn.XLOOKUP(Table1[[#This Row],[Position/Title]], Pivots!$H$4:$H$86, Pivots!$I$4:$I$86)</f>
        <v>SLP</v>
      </c>
      <c r="J483">
        <f>COUNTIF(LexData2020!D:D, LexData2023!D483)</f>
        <v>1</v>
      </c>
    </row>
    <row r="484" spans="1:10" x14ac:dyDescent="0.2">
      <c r="A484" t="s">
        <v>278</v>
      </c>
      <c r="B484" t="s">
        <v>1296</v>
      </c>
      <c r="D484" t="s">
        <v>1297</v>
      </c>
      <c r="E484" t="s">
        <v>509</v>
      </c>
      <c r="F484" t="s">
        <v>4</v>
      </c>
      <c r="H484" t="s">
        <v>13</v>
      </c>
      <c r="I484" t="str">
        <f>_xlfn.XLOOKUP(Table1[[#This Row],[Position/Title]], Pivots!$H$4:$H$86, Pivots!$I$4:$I$86)</f>
        <v>Occupational Therapist</v>
      </c>
      <c r="J484">
        <f>COUNTIF(LexData2020!D:D, LexData2023!D484)</f>
        <v>1</v>
      </c>
    </row>
    <row r="485" spans="1:10" x14ac:dyDescent="0.2">
      <c r="A485" t="s">
        <v>1298</v>
      </c>
      <c r="B485" t="s">
        <v>1299</v>
      </c>
      <c r="D485" t="s">
        <v>1300</v>
      </c>
      <c r="E485" t="s">
        <v>119</v>
      </c>
      <c r="F485" t="s">
        <v>120</v>
      </c>
      <c r="H485" t="s">
        <v>13</v>
      </c>
      <c r="I485" t="str">
        <f>_xlfn.XLOOKUP(Table1[[#This Row],[Position/Title]], Pivots!$H$4:$H$86, Pivots!$I$4:$I$86)</f>
        <v>Custodian</v>
      </c>
      <c r="J485">
        <f>COUNTIF(LexData2020!D:D, LexData2023!D485)</f>
        <v>1</v>
      </c>
    </row>
    <row r="486" spans="1:10" x14ac:dyDescent="0.2">
      <c r="A486" t="s">
        <v>805</v>
      </c>
      <c r="B486" t="s">
        <v>1301</v>
      </c>
      <c r="D486" t="s">
        <v>1302</v>
      </c>
      <c r="E486" t="s">
        <v>224</v>
      </c>
      <c r="F486" t="s">
        <v>180</v>
      </c>
      <c r="G486" t="s">
        <v>137</v>
      </c>
      <c r="H486" t="s">
        <v>47</v>
      </c>
      <c r="I486" t="str">
        <f>_xlfn.XLOOKUP(Table1[[#This Row],[Position/Title]], Pivots!$H$4:$H$86, Pivots!$I$4:$I$86)</f>
        <v>Coordinator</v>
      </c>
      <c r="J486">
        <f>COUNTIF(LexData2020!D:D, LexData2023!D486)</f>
        <v>1</v>
      </c>
    </row>
    <row r="487" spans="1:10" x14ac:dyDescent="0.2">
      <c r="A487" t="s">
        <v>672</v>
      </c>
      <c r="B487" t="s">
        <v>1303</v>
      </c>
      <c r="D487" t="s">
        <v>1304</v>
      </c>
      <c r="E487" t="s">
        <v>1305</v>
      </c>
      <c r="F487" t="s">
        <v>4</v>
      </c>
      <c r="H487" t="s">
        <v>13</v>
      </c>
      <c r="I487" t="str">
        <f>_xlfn.XLOOKUP(Table1[[#This Row],[Position/Title]], Pivots!$H$4:$H$86, Pivots!$I$4:$I$86)</f>
        <v>Asst Director</v>
      </c>
      <c r="J487">
        <f>COUNTIF(LexData2020!D:D, LexData2023!D487)</f>
        <v>1</v>
      </c>
    </row>
    <row r="488" spans="1:10" x14ac:dyDescent="0.2">
      <c r="A488" t="s">
        <v>1306</v>
      </c>
      <c r="B488" t="s">
        <v>1307</v>
      </c>
      <c r="D488" t="s">
        <v>1308</v>
      </c>
      <c r="E488" t="s">
        <v>17</v>
      </c>
      <c r="F488" t="s">
        <v>96</v>
      </c>
      <c r="G488" t="s">
        <v>137</v>
      </c>
      <c r="H488" t="s">
        <v>5</v>
      </c>
      <c r="I488" t="str">
        <f>_xlfn.XLOOKUP(Table1[[#This Row],[Position/Title]], Pivots!$H$4:$H$86, Pivots!$I$4:$I$86)</f>
        <v>Teacher</v>
      </c>
      <c r="J488">
        <f>COUNTIF(LexData2020!D:D, LexData2023!D488)</f>
        <v>1</v>
      </c>
    </row>
    <row r="489" spans="1:10" x14ac:dyDescent="0.2">
      <c r="A489" t="s">
        <v>1309</v>
      </c>
      <c r="B489" t="s">
        <v>1310</v>
      </c>
      <c r="D489" t="s">
        <v>1311</v>
      </c>
      <c r="E489" t="s">
        <v>17</v>
      </c>
      <c r="F489" t="s">
        <v>300</v>
      </c>
      <c r="G489" t="s">
        <v>137</v>
      </c>
      <c r="H489" t="s">
        <v>30</v>
      </c>
      <c r="I489" t="str">
        <f>_xlfn.XLOOKUP(Table1[[#This Row],[Position/Title]], Pivots!$H$4:$H$86, Pivots!$I$4:$I$86)</f>
        <v>Teacher</v>
      </c>
      <c r="J489">
        <f>COUNTIF(LexData2020!D:D, LexData2023!D489)</f>
        <v>1</v>
      </c>
    </row>
    <row r="490" spans="1:10" x14ac:dyDescent="0.2">
      <c r="A490" t="s">
        <v>1312</v>
      </c>
      <c r="B490" t="s">
        <v>1313</v>
      </c>
      <c r="D490" t="s">
        <v>1314</v>
      </c>
      <c r="E490" t="s">
        <v>17</v>
      </c>
      <c r="F490" t="s">
        <v>64</v>
      </c>
      <c r="G490" t="s">
        <v>137</v>
      </c>
      <c r="H490" t="s">
        <v>5</v>
      </c>
      <c r="I490" t="str">
        <f>_xlfn.XLOOKUP(Table1[[#This Row],[Position/Title]], Pivots!$H$4:$H$86, Pivots!$I$4:$I$86)</f>
        <v>Teacher</v>
      </c>
      <c r="J490">
        <f>COUNTIF(LexData2020!D:D, LexData2023!D490)</f>
        <v>1</v>
      </c>
    </row>
    <row r="491" spans="1:10" x14ac:dyDescent="0.2">
      <c r="A491" t="s">
        <v>491</v>
      </c>
      <c r="B491" t="s">
        <v>1315</v>
      </c>
      <c r="D491" t="s">
        <v>1316</v>
      </c>
      <c r="E491" t="s">
        <v>17</v>
      </c>
      <c r="F491">
        <v>3</v>
      </c>
      <c r="G491" t="s">
        <v>137</v>
      </c>
      <c r="H491" t="s">
        <v>38</v>
      </c>
      <c r="I491" t="str">
        <f>_xlfn.XLOOKUP(Table1[[#This Row],[Position/Title]], Pivots!$H$4:$H$86, Pivots!$I$4:$I$86)</f>
        <v>Teacher</v>
      </c>
      <c r="J491">
        <f>COUNTIF(LexData2020!D:D, LexData2023!D491)</f>
        <v>1</v>
      </c>
    </row>
    <row r="492" spans="1:10" x14ac:dyDescent="0.2">
      <c r="A492" t="s">
        <v>1317</v>
      </c>
      <c r="B492" t="s">
        <v>1318</v>
      </c>
      <c r="D492" t="s">
        <v>1319</v>
      </c>
      <c r="E492" t="s">
        <v>17</v>
      </c>
      <c r="F492" t="s">
        <v>64</v>
      </c>
      <c r="G492" t="s">
        <v>137</v>
      </c>
      <c r="H492" t="s">
        <v>5</v>
      </c>
      <c r="I492" t="str">
        <f>_xlfn.XLOOKUP(Table1[[#This Row],[Position/Title]], Pivots!$H$4:$H$86, Pivots!$I$4:$I$86)</f>
        <v>Teacher</v>
      </c>
      <c r="J492">
        <f>COUNTIF(LexData2020!D:D, LexData2023!D492)</f>
        <v>1</v>
      </c>
    </row>
    <row r="493" spans="1:10" x14ac:dyDescent="0.2">
      <c r="A493" t="s">
        <v>282</v>
      </c>
      <c r="B493" t="s">
        <v>1320</v>
      </c>
      <c r="D493" t="s">
        <v>1321</v>
      </c>
      <c r="E493" t="s">
        <v>17</v>
      </c>
      <c r="F493" t="s">
        <v>256</v>
      </c>
      <c r="G493" t="s">
        <v>137</v>
      </c>
      <c r="H493" t="s">
        <v>30</v>
      </c>
      <c r="I493" t="str">
        <f>_xlfn.XLOOKUP(Table1[[#This Row],[Position/Title]], Pivots!$H$4:$H$86, Pivots!$I$4:$I$86)</f>
        <v>Teacher</v>
      </c>
      <c r="J493">
        <f>COUNTIF(LexData2020!D:D, LexData2023!D493)</f>
        <v>1</v>
      </c>
    </row>
    <row r="494" spans="1:10" x14ac:dyDescent="0.2">
      <c r="A494" t="s">
        <v>1322</v>
      </c>
      <c r="B494" t="s">
        <v>1323</v>
      </c>
      <c r="D494" t="s">
        <v>1324</v>
      </c>
      <c r="E494" t="s">
        <v>17</v>
      </c>
      <c r="F494">
        <v>4</v>
      </c>
      <c r="G494" t="s">
        <v>137</v>
      </c>
      <c r="H494" t="s">
        <v>38</v>
      </c>
      <c r="I494" t="str">
        <f>_xlfn.XLOOKUP(Table1[[#This Row],[Position/Title]], Pivots!$H$4:$H$86, Pivots!$I$4:$I$86)</f>
        <v>Teacher</v>
      </c>
      <c r="J494">
        <f>COUNTIF(LexData2020!D:D, LexData2023!D494)</f>
        <v>1</v>
      </c>
    </row>
    <row r="495" spans="1:10" x14ac:dyDescent="0.2">
      <c r="A495" t="s">
        <v>977</v>
      </c>
      <c r="B495" t="s">
        <v>1325</v>
      </c>
      <c r="D495" t="s">
        <v>1326</v>
      </c>
      <c r="E495" t="s">
        <v>17</v>
      </c>
      <c r="F495">
        <v>4</v>
      </c>
      <c r="G495" t="s">
        <v>137</v>
      </c>
      <c r="H495" t="s">
        <v>26</v>
      </c>
      <c r="I495" t="str">
        <f>_xlfn.XLOOKUP(Table1[[#This Row],[Position/Title]], Pivots!$H$4:$H$86, Pivots!$I$4:$I$86)</f>
        <v>Teacher</v>
      </c>
      <c r="J495">
        <f>COUNTIF(LexData2020!D:D, LexData2023!D495)</f>
        <v>1</v>
      </c>
    </row>
    <row r="496" spans="1:10" x14ac:dyDescent="0.2">
      <c r="A496" t="s">
        <v>695</v>
      </c>
      <c r="B496" t="s">
        <v>1325</v>
      </c>
      <c r="D496" t="s">
        <v>1327</v>
      </c>
      <c r="E496" t="s">
        <v>9</v>
      </c>
      <c r="F496" t="s">
        <v>1328</v>
      </c>
      <c r="H496" t="s">
        <v>60</v>
      </c>
      <c r="I496" t="str">
        <f>_xlfn.XLOOKUP(Table1[[#This Row],[Position/Title]], Pivots!$H$4:$H$86, Pivots!$I$4:$I$86)</f>
        <v>IA</v>
      </c>
      <c r="J496">
        <f>COUNTIF(LexData2020!D:D, LexData2023!D496)</f>
        <v>0</v>
      </c>
    </row>
    <row r="497" spans="1:10" x14ac:dyDescent="0.2">
      <c r="A497" t="s">
        <v>275</v>
      </c>
      <c r="B497" t="s">
        <v>62</v>
      </c>
      <c r="D497" t="s">
        <v>1329</v>
      </c>
      <c r="E497" t="s">
        <v>17</v>
      </c>
      <c r="F497" t="s">
        <v>59</v>
      </c>
      <c r="G497" t="s">
        <v>137</v>
      </c>
      <c r="H497" t="s">
        <v>38</v>
      </c>
      <c r="I497" t="str">
        <f>_xlfn.XLOOKUP(Table1[[#This Row],[Position/Title]], Pivots!$H$4:$H$86, Pivots!$I$4:$I$86)</f>
        <v>Teacher</v>
      </c>
      <c r="J497">
        <f>COUNTIF(LexData2020!D:D, LexData2023!D497)</f>
        <v>1</v>
      </c>
    </row>
    <row r="498" spans="1:10" x14ac:dyDescent="0.2">
      <c r="A498" t="s">
        <v>569</v>
      </c>
      <c r="B498" t="s">
        <v>1330</v>
      </c>
      <c r="D498" t="s">
        <v>1331</v>
      </c>
      <c r="E498" t="s">
        <v>17</v>
      </c>
      <c r="F498" t="s">
        <v>4</v>
      </c>
      <c r="H498" t="s">
        <v>47</v>
      </c>
      <c r="I498" t="str">
        <f>_xlfn.XLOOKUP(Table1[[#This Row],[Position/Title]], Pivots!$H$4:$H$86, Pivots!$I$4:$I$86)</f>
        <v>Teacher</v>
      </c>
      <c r="J498">
        <f>COUNTIF(LexData2020!D:D, LexData2023!D498)</f>
        <v>0</v>
      </c>
    </row>
    <row r="499" spans="1:10" x14ac:dyDescent="0.2">
      <c r="A499" t="s">
        <v>147</v>
      </c>
      <c r="B499" t="s">
        <v>1332</v>
      </c>
      <c r="D499" t="s">
        <v>1333</v>
      </c>
      <c r="E499" t="s">
        <v>17</v>
      </c>
      <c r="F499" t="s">
        <v>4</v>
      </c>
      <c r="G499" t="s">
        <v>137</v>
      </c>
      <c r="H499" t="s">
        <v>5</v>
      </c>
      <c r="I499" t="str">
        <f>_xlfn.XLOOKUP(Table1[[#This Row],[Position/Title]], Pivots!$H$4:$H$86, Pivots!$I$4:$I$86)</f>
        <v>Teacher</v>
      </c>
      <c r="J499">
        <f>COUNTIF(LexData2020!D:D, LexData2023!D499)</f>
        <v>1</v>
      </c>
    </row>
    <row r="500" spans="1:10" x14ac:dyDescent="0.2">
      <c r="A500" t="s">
        <v>605</v>
      </c>
      <c r="B500" t="s">
        <v>1334</v>
      </c>
      <c r="D500" t="s">
        <v>1335</v>
      </c>
      <c r="E500" t="s">
        <v>17</v>
      </c>
      <c r="F500" t="s">
        <v>106</v>
      </c>
      <c r="G500" t="s">
        <v>137</v>
      </c>
      <c r="H500" t="s">
        <v>47</v>
      </c>
      <c r="I500" t="str">
        <f>_xlfn.XLOOKUP(Table1[[#This Row],[Position/Title]], Pivots!$H$4:$H$86, Pivots!$I$4:$I$86)</f>
        <v>Teacher</v>
      </c>
      <c r="J500">
        <f>COUNTIF(LexData2020!D:D, LexData2023!D500)</f>
        <v>1</v>
      </c>
    </row>
    <row r="501" spans="1:10" x14ac:dyDescent="0.2">
      <c r="A501" t="s">
        <v>65</v>
      </c>
      <c r="B501" t="s">
        <v>1336</v>
      </c>
      <c r="D501" t="s">
        <v>1337</v>
      </c>
      <c r="E501" t="s">
        <v>274</v>
      </c>
      <c r="F501" t="s">
        <v>46</v>
      </c>
      <c r="H501" t="s">
        <v>47</v>
      </c>
      <c r="I501" t="str">
        <f>_xlfn.XLOOKUP(Table1[[#This Row],[Position/Title]], Pivots!$H$4:$H$86, Pivots!$I$4:$I$86)</f>
        <v>Administrative Assistant</v>
      </c>
      <c r="J501">
        <f>COUNTIF(LexData2020!D:D, LexData2023!D501)</f>
        <v>1</v>
      </c>
    </row>
    <row r="502" spans="1:10" x14ac:dyDescent="0.2">
      <c r="A502" t="s">
        <v>1338</v>
      </c>
      <c r="B502" t="s">
        <v>1339</v>
      </c>
      <c r="D502" t="s">
        <v>1340</v>
      </c>
      <c r="E502" t="s">
        <v>17</v>
      </c>
      <c r="F502" t="s">
        <v>300</v>
      </c>
      <c r="G502" t="s">
        <v>137</v>
      </c>
      <c r="H502" t="s">
        <v>30</v>
      </c>
      <c r="I502" t="str">
        <f>_xlfn.XLOOKUP(Table1[[#This Row],[Position/Title]], Pivots!$H$4:$H$86, Pivots!$I$4:$I$86)</f>
        <v>Teacher</v>
      </c>
      <c r="J502">
        <f>COUNTIF(LexData2020!D:D, LexData2023!D502)</f>
        <v>1</v>
      </c>
    </row>
    <row r="503" spans="1:10" x14ac:dyDescent="0.2">
      <c r="A503" t="s">
        <v>1217</v>
      </c>
      <c r="B503" t="s">
        <v>1341</v>
      </c>
      <c r="D503" t="s">
        <v>1342</v>
      </c>
      <c r="E503" t="s">
        <v>17</v>
      </c>
      <c r="F503" t="s">
        <v>106</v>
      </c>
      <c r="G503" t="s">
        <v>137</v>
      </c>
      <c r="H503" t="s">
        <v>47</v>
      </c>
      <c r="I503" t="str">
        <f>_xlfn.XLOOKUP(Table1[[#This Row],[Position/Title]], Pivots!$H$4:$H$86, Pivots!$I$4:$I$86)</f>
        <v>Teacher</v>
      </c>
      <c r="J503">
        <f>COUNTIF(LexData2020!D:D, LexData2023!D503)</f>
        <v>1</v>
      </c>
    </row>
    <row r="504" spans="1:10" x14ac:dyDescent="0.2">
      <c r="A504" t="s">
        <v>1343</v>
      </c>
      <c r="B504" t="s">
        <v>1344</v>
      </c>
      <c r="D504" t="s">
        <v>1345</v>
      </c>
      <c r="E504" t="s">
        <v>17</v>
      </c>
      <c r="F504" t="s">
        <v>256</v>
      </c>
      <c r="G504" t="s">
        <v>137</v>
      </c>
      <c r="H504" t="s">
        <v>5</v>
      </c>
      <c r="I504" t="str">
        <f>_xlfn.XLOOKUP(Table1[[#This Row],[Position/Title]], Pivots!$H$4:$H$86, Pivots!$I$4:$I$86)</f>
        <v>Teacher</v>
      </c>
      <c r="J504">
        <f>COUNTIF(LexData2020!D:D, LexData2023!D504)</f>
        <v>1</v>
      </c>
    </row>
    <row r="505" spans="1:10" x14ac:dyDescent="0.2">
      <c r="A505" t="s">
        <v>657</v>
      </c>
      <c r="B505" t="s">
        <v>1346</v>
      </c>
      <c r="D505" t="s">
        <v>1347</v>
      </c>
      <c r="E505" t="s">
        <v>17</v>
      </c>
      <c r="F505" t="s">
        <v>64</v>
      </c>
      <c r="G505" t="s">
        <v>137</v>
      </c>
      <c r="H505" t="s">
        <v>5</v>
      </c>
      <c r="I505" t="str">
        <f>_xlfn.XLOOKUP(Table1[[#This Row],[Position/Title]], Pivots!$H$4:$H$86, Pivots!$I$4:$I$86)</f>
        <v>Teacher</v>
      </c>
      <c r="J505">
        <f>COUNTIF(LexData2020!D:D, LexData2023!D505)</f>
        <v>1</v>
      </c>
    </row>
    <row r="506" spans="1:10" x14ac:dyDescent="0.2">
      <c r="A506" t="s">
        <v>1348</v>
      </c>
      <c r="B506" t="s">
        <v>1349</v>
      </c>
      <c r="D506" t="s">
        <v>1350</v>
      </c>
      <c r="E506" t="s">
        <v>45</v>
      </c>
      <c r="F506" t="s">
        <v>225</v>
      </c>
      <c r="H506" t="s">
        <v>13</v>
      </c>
      <c r="I506" t="str">
        <f>_xlfn.XLOOKUP(Table1[[#This Row],[Position/Title]], Pivots!$H$4:$H$86, Pivots!$I$4:$I$86)</f>
        <v>Administrative Assistant</v>
      </c>
      <c r="J506">
        <f>COUNTIF(LexData2020!D:D, LexData2023!D506)</f>
        <v>1</v>
      </c>
    </row>
    <row r="507" spans="1:10" x14ac:dyDescent="0.2">
      <c r="A507" t="s">
        <v>1351</v>
      </c>
      <c r="B507" t="s">
        <v>1352</v>
      </c>
      <c r="D507" t="s">
        <v>1353</v>
      </c>
      <c r="E507" t="s">
        <v>25</v>
      </c>
      <c r="F507" t="s">
        <v>4</v>
      </c>
      <c r="H507" t="s">
        <v>13</v>
      </c>
      <c r="I507" t="str">
        <f>_xlfn.XLOOKUP(Table1[[#This Row],[Position/Title]], Pivots!$H$4:$H$86, Pivots!$I$4:$I$86)</f>
        <v>SLP</v>
      </c>
      <c r="J507">
        <f>COUNTIF(LexData2020!D:D, LexData2023!D507)</f>
        <v>1</v>
      </c>
    </row>
    <row r="508" spans="1:10" x14ac:dyDescent="0.2">
      <c r="A508" t="s">
        <v>1354</v>
      </c>
      <c r="B508" t="s">
        <v>1355</v>
      </c>
      <c r="D508" t="s">
        <v>1356</v>
      </c>
      <c r="E508" t="s">
        <v>602</v>
      </c>
      <c r="F508" t="s">
        <v>207</v>
      </c>
      <c r="H508" t="s">
        <v>5</v>
      </c>
      <c r="I508" t="str">
        <f>_xlfn.XLOOKUP(Table1[[#This Row],[Position/Title]], Pivots!$H$4:$H$86, Pivots!$I$4:$I$86)</f>
        <v>Department Head</v>
      </c>
      <c r="J508">
        <f>COUNTIF(LexData2020!D:D, LexData2023!D508)</f>
        <v>1</v>
      </c>
    </row>
    <row r="509" spans="1:10" x14ac:dyDescent="0.2">
      <c r="A509" t="s">
        <v>798</v>
      </c>
      <c r="B509" t="s">
        <v>1357</v>
      </c>
      <c r="D509" t="s">
        <v>1358</v>
      </c>
      <c r="E509" t="s">
        <v>119</v>
      </c>
      <c r="F509" t="s">
        <v>120</v>
      </c>
      <c r="H509" t="s">
        <v>30</v>
      </c>
      <c r="I509" t="str">
        <f>_xlfn.XLOOKUP(Table1[[#This Row],[Position/Title]], Pivots!$H$4:$H$86, Pivots!$I$4:$I$86)</f>
        <v>Custodian</v>
      </c>
      <c r="J509">
        <f>COUNTIF(LexData2020!D:D, LexData2023!D509)</f>
        <v>1</v>
      </c>
    </row>
    <row r="510" spans="1:10" x14ac:dyDescent="0.2">
      <c r="A510" t="s">
        <v>1359</v>
      </c>
      <c r="B510" t="s">
        <v>1360</v>
      </c>
      <c r="D510" t="s">
        <v>1361</v>
      </c>
      <c r="E510" t="s">
        <v>17</v>
      </c>
      <c r="F510" t="s">
        <v>4</v>
      </c>
      <c r="H510" t="s">
        <v>47</v>
      </c>
      <c r="I510" t="str">
        <f>_xlfn.XLOOKUP(Table1[[#This Row],[Position/Title]], Pivots!$H$4:$H$86, Pivots!$I$4:$I$86)</f>
        <v>Teacher</v>
      </c>
      <c r="J510">
        <f>COUNTIF(LexData2020!D:D, LexData2023!D510)</f>
        <v>0</v>
      </c>
    </row>
    <row r="511" spans="1:10" x14ac:dyDescent="0.2">
      <c r="A511" t="s">
        <v>1362</v>
      </c>
      <c r="B511" t="s">
        <v>1363</v>
      </c>
      <c r="D511" t="s">
        <v>1364</v>
      </c>
      <c r="E511" t="s">
        <v>440</v>
      </c>
      <c r="F511" t="s">
        <v>170</v>
      </c>
      <c r="H511" t="s">
        <v>38</v>
      </c>
      <c r="I511" t="str">
        <f>_xlfn.XLOOKUP(Table1[[#This Row],[Position/Title]], Pivots!$H$4:$H$86, Pivots!$I$4:$I$86)</f>
        <v>Counseling</v>
      </c>
      <c r="J511">
        <f>COUNTIF(LexData2020!D:D, LexData2023!D511)</f>
        <v>1</v>
      </c>
    </row>
    <row r="512" spans="1:10" x14ac:dyDescent="0.2">
      <c r="A512" t="s">
        <v>1365</v>
      </c>
      <c r="B512" t="s">
        <v>1366</v>
      </c>
      <c r="D512" t="s">
        <v>1367</v>
      </c>
      <c r="E512" t="s">
        <v>184</v>
      </c>
      <c r="F512" t="s">
        <v>76</v>
      </c>
      <c r="H512" t="s">
        <v>47</v>
      </c>
      <c r="I512" t="str">
        <f>_xlfn.XLOOKUP(Table1[[#This Row],[Position/Title]], Pivots!$H$4:$H$86, Pivots!$I$4:$I$86)</f>
        <v>Nurse</v>
      </c>
      <c r="J512">
        <f>COUNTIF(LexData2020!D:D, LexData2023!D512)</f>
        <v>0</v>
      </c>
    </row>
    <row r="513" spans="1:10" x14ac:dyDescent="0.2">
      <c r="A513" t="s">
        <v>1368</v>
      </c>
      <c r="B513" t="s">
        <v>1369</v>
      </c>
      <c r="D513" t="s">
        <v>1370</v>
      </c>
      <c r="E513" t="s">
        <v>84</v>
      </c>
      <c r="F513" t="s">
        <v>4</v>
      </c>
      <c r="H513" t="s">
        <v>52</v>
      </c>
      <c r="I513" t="str">
        <f>_xlfn.XLOOKUP(Table1[[#This Row],[Position/Title]], Pivots!$H$4:$H$86, Pivots!$I$4:$I$86)</f>
        <v>Social Worker</v>
      </c>
      <c r="J513">
        <f>COUNTIF(LexData2020!D:D, LexData2023!D513)</f>
        <v>1</v>
      </c>
    </row>
    <row r="514" spans="1:10" x14ac:dyDescent="0.2">
      <c r="A514" t="s">
        <v>1298</v>
      </c>
      <c r="B514" t="s">
        <v>1371</v>
      </c>
      <c r="D514" t="s">
        <v>1372</v>
      </c>
      <c r="E514" t="s">
        <v>119</v>
      </c>
      <c r="F514" t="s">
        <v>120</v>
      </c>
      <c r="H514" t="s">
        <v>60</v>
      </c>
      <c r="I514" t="str">
        <f>_xlfn.XLOOKUP(Table1[[#This Row],[Position/Title]], Pivots!$H$4:$H$86, Pivots!$I$4:$I$86)</f>
        <v>Custodian</v>
      </c>
      <c r="J514">
        <f>COUNTIF(LexData2020!D:D, LexData2023!D514)</f>
        <v>0</v>
      </c>
    </row>
    <row r="515" spans="1:10" x14ac:dyDescent="0.2">
      <c r="A515" t="s">
        <v>1373</v>
      </c>
      <c r="B515" t="s">
        <v>1374</v>
      </c>
      <c r="D515" t="s">
        <v>1375</v>
      </c>
      <c r="E515" t="s">
        <v>17</v>
      </c>
      <c r="F515" t="s">
        <v>106</v>
      </c>
      <c r="G515" t="s">
        <v>137</v>
      </c>
      <c r="H515" t="s">
        <v>5</v>
      </c>
      <c r="I515" t="str">
        <f>_xlfn.XLOOKUP(Table1[[#This Row],[Position/Title]], Pivots!$H$4:$H$86, Pivots!$I$4:$I$86)</f>
        <v>Teacher</v>
      </c>
      <c r="J515">
        <f>COUNTIF(LexData2020!D:D, LexData2023!D515)</f>
        <v>1</v>
      </c>
    </row>
    <row r="516" spans="1:10" x14ac:dyDescent="0.2">
      <c r="A516" t="s">
        <v>1376</v>
      </c>
      <c r="B516" t="s">
        <v>1377</v>
      </c>
      <c r="D516" t="s">
        <v>1378</v>
      </c>
      <c r="E516" t="s">
        <v>84</v>
      </c>
      <c r="F516" t="s">
        <v>170</v>
      </c>
      <c r="H516" t="s">
        <v>80</v>
      </c>
      <c r="I516" t="str">
        <f>_xlfn.XLOOKUP(Table1[[#This Row],[Position/Title]], Pivots!$H$4:$H$86, Pivots!$I$4:$I$86)</f>
        <v>Social Worker</v>
      </c>
      <c r="J516">
        <f>COUNTIF(LexData2020!D:D, LexData2023!D516)</f>
        <v>0</v>
      </c>
    </row>
    <row r="517" spans="1:10" x14ac:dyDescent="0.2">
      <c r="A517" t="s">
        <v>983</v>
      </c>
      <c r="B517" t="s">
        <v>1379</v>
      </c>
      <c r="D517" t="s">
        <v>1380</v>
      </c>
      <c r="E517" t="s">
        <v>17</v>
      </c>
      <c r="F517" t="s">
        <v>64</v>
      </c>
      <c r="G517" t="s">
        <v>137</v>
      </c>
      <c r="H517" t="s">
        <v>30</v>
      </c>
      <c r="I517" t="str">
        <f>_xlfn.XLOOKUP(Table1[[#This Row],[Position/Title]], Pivots!$H$4:$H$86, Pivots!$I$4:$I$86)</f>
        <v>Teacher</v>
      </c>
      <c r="J517">
        <f>COUNTIF(LexData2020!D:D, LexData2023!D517)</f>
        <v>1</v>
      </c>
    </row>
    <row r="518" spans="1:10" x14ac:dyDescent="0.2">
      <c r="A518" t="s">
        <v>419</v>
      </c>
      <c r="B518" t="s">
        <v>1381</v>
      </c>
      <c r="D518" t="s">
        <v>1382</v>
      </c>
      <c r="E518" t="s">
        <v>17</v>
      </c>
      <c r="F518" t="s">
        <v>207</v>
      </c>
      <c r="H518" t="s">
        <v>30</v>
      </c>
      <c r="I518" t="str">
        <f>_xlfn.XLOOKUP(Table1[[#This Row],[Position/Title]], Pivots!$H$4:$H$86, Pivots!$I$4:$I$86)</f>
        <v>Teacher</v>
      </c>
      <c r="J518">
        <f>COUNTIF(LexData2020!D:D, LexData2023!D518)</f>
        <v>0</v>
      </c>
    </row>
    <row r="519" spans="1:10" x14ac:dyDescent="0.2">
      <c r="A519" t="s">
        <v>1383</v>
      </c>
      <c r="B519" t="s">
        <v>1384</v>
      </c>
      <c r="D519" t="s">
        <v>1385</v>
      </c>
      <c r="E519" t="s">
        <v>17</v>
      </c>
      <c r="F519" t="s">
        <v>64</v>
      </c>
      <c r="G519" t="s">
        <v>137</v>
      </c>
      <c r="H519" t="s">
        <v>47</v>
      </c>
      <c r="I519" t="str">
        <f>_xlfn.XLOOKUP(Table1[[#This Row],[Position/Title]], Pivots!$H$4:$H$86, Pivots!$I$4:$I$86)</f>
        <v>Teacher</v>
      </c>
      <c r="J519">
        <f>COUNTIF(LexData2020!D:D, LexData2023!D519)</f>
        <v>1</v>
      </c>
    </row>
    <row r="520" spans="1:10" x14ac:dyDescent="0.2">
      <c r="A520" t="s">
        <v>1386</v>
      </c>
      <c r="B520" t="s">
        <v>1387</v>
      </c>
      <c r="D520" t="s">
        <v>1388</v>
      </c>
      <c r="E520" t="s">
        <v>17</v>
      </c>
      <c r="F520" t="s">
        <v>106</v>
      </c>
      <c r="G520" t="s">
        <v>137</v>
      </c>
      <c r="H520" t="s">
        <v>30</v>
      </c>
      <c r="I520" t="str">
        <f>_xlfn.XLOOKUP(Table1[[#This Row],[Position/Title]], Pivots!$H$4:$H$86, Pivots!$I$4:$I$86)</f>
        <v>Teacher</v>
      </c>
      <c r="J520">
        <f>COUNTIF(LexData2020!D:D, LexData2023!D520)</f>
        <v>1</v>
      </c>
    </row>
    <row r="521" spans="1:10" x14ac:dyDescent="0.2">
      <c r="A521" t="s">
        <v>990</v>
      </c>
      <c r="B521" t="s">
        <v>1389</v>
      </c>
      <c r="D521" t="s">
        <v>1390</v>
      </c>
      <c r="E521" t="s">
        <v>17</v>
      </c>
      <c r="F521" t="s">
        <v>136</v>
      </c>
      <c r="G521" t="s">
        <v>137</v>
      </c>
      <c r="H521" t="s">
        <v>30</v>
      </c>
      <c r="I521" t="str">
        <f>_xlfn.XLOOKUP(Table1[[#This Row],[Position/Title]], Pivots!$H$4:$H$86, Pivots!$I$4:$I$86)</f>
        <v>Teacher</v>
      </c>
      <c r="J521">
        <f>COUNTIF(LexData2020!D:D, LexData2023!D521)</f>
        <v>1</v>
      </c>
    </row>
    <row r="522" spans="1:10" x14ac:dyDescent="0.2">
      <c r="A522" t="s">
        <v>585</v>
      </c>
      <c r="B522" t="s">
        <v>1391</v>
      </c>
      <c r="D522" t="s">
        <v>1392</v>
      </c>
      <c r="E522" t="s">
        <v>3</v>
      </c>
      <c r="F522" t="s">
        <v>4</v>
      </c>
      <c r="H522" t="s">
        <v>80</v>
      </c>
      <c r="I522" t="str">
        <f>_xlfn.XLOOKUP(Table1[[#This Row],[Position/Title]], Pivots!$H$4:$H$86, Pivots!$I$4:$I$86)</f>
        <v>SSI</v>
      </c>
      <c r="J522">
        <f>COUNTIF(LexData2020!D:D, LexData2023!D522)</f>
        <v>1</v>
      </c>
    </row>
    <row r="523" spans="1:10" x14ac:dyDescent="0.2">
      <c r="A523" t="s">
        <v>456</v>
      </c>
      <c r="B523" t="s">
        <v>1393</v>
      </c>
      <c r="D523" t="s">
        <v>1394</v>
      </c>
      <c r="E523" t="s">
        <v>17</v>
      </c>
      <c r="F523">
        <v>5</v>
      </c>
      <c r="H523" t="s">
        <v>60</v>
      </c>
      <c r="I523" t="str">
        <f>_xlfn.XLOOKUP(Table1[[#This Row],[Position/Title]], Pivots!$H$4:$H$86, Pivots!$I$4:$I$86)</f>
        <v>Teacher</v>
      </c>
      <c r="J523">
        <f>COUNTIF(LexData2020!D:D, LexData2023!D523)</f>
        <v>0</v>
      </c>
    </row>
    <row r="524" spans="1:10" x14ac:dyDescent="0.2">
      <c r="A524" t="s">
        <v>491</v>
      </c>
      <c r="B524" t="s">
        <v>1395</v>
      </c>
      <c r="D524" t="s">
        <v>1396</v>
      </c>
      <c r="E524" t="s">
        <v>17</v>
      </c>
      <c r="F524">
        <v>2</v>
      </c>
      <c r="G524" t="s">
        <v>137</v>
      </c>
      <c r="H524" t="s">
        <v>60</v>
      </c>
      <c r="I524" t="str">
        <f>_xlfn.XLOOKUP(Table1[[#This Row],[Position/Title]], Pivots!$H$4:$H$86, Pivots!$I$4:$I$86)</f>
        <v>Teacher</v>
      </c>
      <c r="J524">
        <f>COUNTIF(LexData2020!D:D, LexData2023!D524)</f>
        <v>1</v>
      </c>
    </row>
    <row r="525" spans="1:10" x14ac:dyDescent="0.2">
      <c r="A525" t="s">
        <v>1397</v>
      </c>
      <c r="B525" t="s">
        <v>1395</v>
      </c>
      <c r="D525" t="s">
        <v>1398</v>
      </c>
      <c r="E525" t="s">
        <v>3</v>
      </c>
      <c r="F525" t="s">
        <v>4</v>
      </c>
      <c r="H525" t="s">
        <v>47</v>
      </c>
      <c r="I525" t="str">
        <f>_xlfn.XLOOKUP(Table1[[#This Row],[Position/Title]], Pivots!$H$4:$H$86, Pivots!$I$4:$I$86)</f>
        <v>SSI</v>
      </c>
      <c r="J525">
        <f>COUNTIF(LexData2020!D:D, LexData2023!D525)</f>
        <v>0</v>
      </c>
    </row>
    <row r="526" spans="1:10" x14ac:dyDescent="0.2">
      <c r="A526" t="s">
        <v>103</v>
      </c>
      <c r="B526" t="s">
        <v>1395</v>
      </c>
      <c r="D526" t="s">
        <v>1399</v>
      </c>
      <c r="E526" t="s">
        <v>17</v>
      </c>
      <c r="F526">
        <v>1</v>
      </c>
      <c r="G526" t="s">
        <v>137</v>
      </c>
      <c r="H526" t="s">
        <v>38</v>
      </c>
      <c r="I526" t="str">
        <f>_xlfn.XLOOKUP(Table1[[#This Row],[Position/Title]], Pivots!$H$4:$H$86, Pivots!$I$4:$I$86)</f>
        <v>Teacher</v>
      </c>
      <c r="J526">
        <f>COUNTIF(LexData2020!D:D, LexData2023!D526)</f>
        <v>1</v>
      </c>
    </row>
    <row r="527" spans="1:10" x14ac:dyDescent="0.2">
      <c r="A527" t="s">
        <v>618</v>
      </c>
      <c r="B527" t="s">
        <v>1400</v>
      </c>
      <c r="D527" t="s">
        <v>1401</v>
      </c>
      <c r="E527" t="s">
        <v>17</v>
      </c>
      <c r="F527" t="s">
        <v>126</v>
      </c>
      <c r="G527" t="s">
        <v>137</v>
      </c>
      <c r="H527" t="s">
        <v>38</v>
      </c>
      <c r="I527" t="str">
        <f>_xlfn.XLOOKUP(Table1[[#This Row],[Position/Title]], Pivots!$H$4:$H$86, Pivots!$I$4:$I$86)</f>
        <v>Teacher</v>
      </c>
      <c r="J527">
        <f>COUNTIF(LexData2020!D:D, LexData2023!D527)</f>
        <v>0</v>
      </c>
    </row>
    <row r="528" spans="1:10" x14ac:dyDescent="0.2">
      <c r="A528" t="s">
        <v>1402</v>
      </c>
      <c r="B528" t="s">
        <v>1403</v>
      </c>
      <c r="D528" t="s">
        <v>1404</v>
      </c>
      <c r="E528" t="s">
        <v>17</v>
      </c>
      <c r="F528" t="s">
        <v>106</v>
      </c>
      <c r="G528" t="s">
        <v>137</v>
      </c>
      <c r="H528" t="s">
        <v>47</v>
      </c>
      <c r="I528" t="str">
        <f>_xlfn.XLOOKUP(Table1[[#This Row],[Position/Title]], Pivots!$H$4:$H$86, Pivots!$I$4:$I$86)</f>
        <v>Teacher</v>
      </c>
      <c r="J528">
        <f>COUNTIF(LexData2020!D:D, LexData2023!D528)</f>
        <v>1</v>
      </c>
    </row>
    <row r="529" spans="1:10" x14ac:dyDescent="0.2">
      <c r="A529" t="s">
        <v>204</v>
      </c>
      <c r="B529" t="s">
        <v>1405</v>
      </c>
      <c r="D529" t="s">
        <v>1406</v>
      </c>
      <c r="E529" t="s">
        <v>17</v>
      </c>
      <c r="F529">
        <v>5</v>
      </c>
      <c r="G529" t="s">
        <v>137</v>
      </c>
      <c r="H529" t="s">
        <v>89</v>
      </c>
      <c r="I529" t="str">
        <f>_xlfn.XLOOKUP(Table1[[#This Row],[Position/Title]], Pivots!$H$4:$H$86, Pivots!$I$4:$I$86)</f>
        <v>Teacher</v>
      </c>
      <c r="J529">
        <f>COUNTIF(LexData2020!D:D, LexData2023!D529)</f>
        <v>1</v>
      </c>
    </row>
    <row r="530" spans="1:10" x14ac:dyDescent="0.2">
      <c r="A530" t="s">
        <v>1407</v>
      </c>
      <c r="B530" t="s">
        <v>1408</v>
      </c>
      <c r="D530" t="s">
        <v>1409</v>
      </c>
      <c r="E530" t="s">
        <v>274</v>
      </c>
      <c r="F530" t="s">
        <v>225</v>
      </c>
      <c r="H530" t="s">
        <v>13</v>
      </c>
      <c r="I530" t="str">
        <f>_xlfn.XLOOKUP(Table1[[#This Row],[Position/Title]], Pivots!$H$4:$H$86, Pivots!$I$4:$I$86)</f>
        <v>Administrative Assistant</v>
      </c>
      <c r="J530">
        <f>COUNTIF(LexData2020!D:D, LexData2023!D530)</f>
        <v>1</v>
      </c>
    </row>
    <row r="531" spans="1:10" x14ac:dyDescent="0.2">
      <c r="A531" t="s">
        <v>332</v>
      </c>
      <c r="B531" t="s">
        <v>1410</v>
      </c>
      <c r="D531" t="s">
        <v>1411</v>
      </c>
      <c r="E531" t="s">
        <v>384</v>
      </c>
      <c r="F531" t="s">
        <v>225</v>
      </c>
      <c r="H531" t="s">
        <v>13</v>
      </c>
      <c r="I531" t="str">
        <f>_xlfn.XLOOKUP(Table1[[#This Row],[Position/Title]], Pivots!$H$4:$H$86, Pivots!$I$4:$I$86)</f>
        <v>Administrator</v>
      </c>
      <c r="J531">
        <f>COUNTIF(LexData2020!D:D, LexData2023!D531)</f>
        <v>0</v>
      </c>
    </row>
    <row r="532" spans="1:10" x14ac:dyDescent="0.2">
      <c r="A532" t="s">
        <v>491</v>
      </c>
      <c r="B532" t="s">
        <v>1412</v>
      </c>
      <c r="D532" t="s">
        <v>1413</v>
      </c>
      <c r="E532" t="s">
        <v>45</v>
      </c>
      <c r="F532" t="s">
        <v>46</v>
      </c>
      <c r="H532" t="s">
        <v>38</v>
      </c>
      <c r="I532" t="str">
        <f>_xlfn.XLOOKUP(Table1[[#This Row],[Position/Title]], Pivots!$H$4:$H$86, Pivots!$I$4:$I$86)</f>
        <v>Administrative Assistant</v>
      </c>
      <c r="J532">
        <f>COUNTIF(LexData2020!D:D, LexData2023!D532)</f>
        <v>0</v>
      </c>
    </row>
    <row r="533" spans="1:10" x14ac:dyDescent="0.2">
      <c r="A533" t="s">
        <v>1414</v>
      </c>
      <c r="B533" t="s">
        <v>1415</v>
      </c>
      <c r="D533" t="s">
        <v>1416</v>
      </c>
      <c r="E533" t="s">
        <v>17</v>
      </c>
      <c r="F533">
        <v>5</v>
      </c>
      <c r="G533" t="s">
        <v>137</v>
      </c>
      <c r="H533" t="s">
        <v>80</v>
      </c>
      <c r="I533" t="str">
        <f>_xlfn.XLOOKUP(Table1[[#This Row],[Position/Title]], Pivots!$H$4:$H$86, Pivots!$I$4:$I$86)</f>
        <v>Teacher</v>
      </c>
      <c r="J533">
        <f>COUNTIF(LexData2020!D:D, LexData2023!D533)</f>
        <v>1</v>
      </c>
    </row>
    <row r="534" spans="1:10" x14ac:dyDescent="0.2">
      <c r="A534" t="s">
        <v>633</v>
      </c>
      <c r="B534" t="s">
        <v>1417</v>
      </c>
      <c r="D534" t="s">
        <v>1418</v>
      </c>
      <c r="E534" t="s">
        <v>119</v>
      </c>
      <c r="F534" t="s">
        <v>120</v>
      </c>
      <c r="H534" t="s">
        <v>47</v>
      </c>
      <c r="I534" t="str">
        <f>_xlfn.XLOOKUP(Table1[[#This Row],[Position/Title]], Pivots!$H$4:$H$86, Pivots!$I$4:$I$86)</f>
        <v>Custodian</v>
      </c>
      <c r="J534">
        <f>COUNTIF(LexData2020!D:D, LexData2023!D534)</f>
        <v>1</v>
      </c>
    </row>
    <row r="535" spans="1:10" x14ac:dyDescent="0.2">
      <c r="A535" t="s">
        <v>1419</v>
      </c>
      <c r="B535" t="s">
        <v>1420</v>
      </c>
      <c r="D535" t="s">
        <v>1421</v>
      </c>
      <c r="E535" t="s">
        <v>17</v>
      </c>
      <c r="F535" t="s">
        <v>4</v>
      </c>
      <c r="H535" t="s">
        <v>60</v>
      </c>
      <c r="I535" t="str">
        <f>_xlfn.XLOOKUP(Table1[[#This Row],[Position/Title]], Pivots!$H$4:$H$86, Pivots!$I$4:$I$86)</f>
        <v>Teacher</v>
      </c>
      <c r="J535">
        <f>COUNTIF(LexData2020!D:D, LexData2023!D535)</f>
        <v>0</v>
      </c>
    </row>
    <row r="536" spans="1:10" x14ac:dyDescent="0.2">
      <c r="A536" t="s">
        <v>1422</v>
      </c>
      <c r="B536" t="s">
        <v>1423</v>
      </c>
      <c r="D536" t="s">
        <v>1424</v>
      </c>
      <c r="E536" t="s">
        <v>9</v>
      </c>
      <c r="F536" t="s">
        <v>4</v>
      </c>
      <c r="H536" t="s">
        <v>30</v>
      </c>
      <c r="I536" t="str">
        <f>_xlfn.XLOOKUP(Table1[[#This Row],[Position/Title]], Pivots!$H$4:$H$86, Pivots!$I$4:$I$86)</f>
        <v>IA</v>
      </c>
      <c r="J536">
        <f>COUNTIF(LexData2020!D:D, LexData2023!D536)</f>
        <v>0</v>
      </c>
    </row>
    <row r="537" spans="1:10" x14ac:dyDescent="0.2">
      <c r="A537" t="s">
        <v>596</v>
      </c>
      <c r="B537" t="s">
        <v>1425</v>
      </c>
      <c r="D537" t="s">
        <v>1426</v>
      </c>
      <c r="E537" t="s">
        <v>1427</v>
      </c>
      <c r="F537" t="s">
        <v>1428</v>
      </c>
      <c r="H537" t="s">
        <v>60</v>
      </c>
      <c r="I537" t="str">
        <f>_xlfn.XLOOKUP(Table1[[#This Row],[Position/Title]], Pivots!$H$4:$H$86, Pivots!$I$4:$I$86)</f>
        <v>Teacher</v>
      </c>
      <c r="J537">
        <f>COUNTIF(LexData2020!D:D, LexData2023!D537)</f>
        <v>0</v>
      </c>
    </row>
    <row r="538" spans="1:10" x14ac:dyDescent="0.2">
      <c r="A538" t="s">
        <v>596</v>
      </c>
      <c r="B538" t="s">
        <v>1429</v>
      </c>
      <c r="D538" t="s">
        <v>1430</v>
      </c>
      <c r="E538" t="s">
        <v>17</v>
      </c>
      <c r="F538" t="s">
        <v>211</v>
      </c>
      <c r="G538" t="s">
        <v>137</v>
      </c>
      <c r="H538" t="s">
        <v>21</v>
      </c>
      <c r="I538" t="str">
        <f>_xlfn.XLOOKUP(Table1[[#This Row],[Position/Title]], Pivots!$H$4:$H$86, Pivots!$I$4:$I$86)</f>
        <v>Teacher</v>
      </c>
      <c r="J538">
        <f>COUNTIF(LexData2020!D:D, LexData2023!D538)</f>
        <v>1</v>
      </c>
    </row>
    <row r="539" spans="1:10" x14ac:dyDescent="0.2">
      <c r="A539" t="s">
        <v>1431</v>
      </c>
      <c r="B539" t="s">
        <v>1432</v>
      </c>
      <c r="D539" t="s">
        <v>1433</v>
      </c>
      <c r="E539" t="s">
        <v>9</v>
      </c>
      <c r="F539" t="s">
        <v>757</v>
      </c>
      <c r="H539" t="s">
        <v>52</v>
      </c>
      <c r="I539" t="str">
        <f>_xlfn.XLOOKUP(Table1[[#This Row],[Position/Title]], Pivots!$H$4:$H$86, Pivots!$I$4:$I$86)</f>
        <v>IA</v>
      </c>
      <c r="J539">
        <f>COUNTIF(LexData2020!D:D, LexData2023!D539)</f>
        <v>0</v>
      </c>
    </row>
    <row r="540" spans="1:10" x14ac:dyDescent="0.2">
      <c r="A540" t="s">
        <v>1434</v>
      </c>
      <c r="B540" t="s">
        <v>1435</v>
      </c>
      <c r="D540" t="s">
        <v>1436</v>
      </c>
      <c r="E540" t="s">
        <v>17</v>
      </c>
      <c r="F540" t="s">
        <v>180</v>
      </c>
      <c r="G540" t="s">
        <v>137</v>
      </c>
      <c r="H540" t="s">
        <v>26</v>
      </c>
      <c r="I540" t="str">
        <f>_xlfn.XLOOKUP(Table1[[#This Row],[Position/Title]], Pivots!$H$4:$H$86, Pivots!$I$4:$I$86)</f>
        <v>Teacher</v>
      </c>
      <c r="J540">
        <f>COUNTIF(LexData2020!D:D, LexData2023!D540)</f>
        <v>1</v>
      </c>
    </row>
    <row r="541" spans="1:10" x14ac:dyDescent="0.2">
      <c r="A541" t="s">
        <v>1293</v>
      </c>
      <c r="B541" t="s">
        <v>1437</v>
      </c>
      <c r="D541" t="s">
        <v>1438</v>
      </c>
      <c r="E541" t="s">
        <v>9</v>
      </c>
      <c r="F541" t="s">
        <v>4</v>
      </c>
      <c r="H541" t="s">
        <v>52</v>
      </c>
      <c r="I541" t="str">
        <f>_xlfn.XLOOKUP(Table1[[#This Row],[Position/Title]], Pivots!$H$4:$H$86, Pivots!$I$4:$I$86)</f>
        <v>IA</v>
      </c>
      <c r="J541">
        <f>COUNTIF(LexData2020!D:D, LexData2023!D541)</f>
        <v>0</v>
      </c>
    </row>
    <row r="542" spans="1:10" x14ac:dyDescent="0.2">
      <c r="A542" t="s">
        <v>1439</v>
      </c>
      <c r="B542" t="s">
        <v>1440</v>
      </c>
      <c r="D542" t="s">
        <v>1441</v>
      </c>
      <c r="E542" t="s">
        <v>17</v>
      </c>
      <c r="F542" t="s">
        <v>71</v>
      </c>
      <c r="H542" t="s">
        <v>60</v>
      </c>
      <c r="I542" t="str">
        <f>_xlfn.XLOOKUP(Table1[[#This Row],[Position/Title]], Pivots!$H$4:$H$86, Pivots!$I$4:$I$86)</f>
        <v>Teacher</v>
      </c>
      <c r="J542">
        <f>COUNTIF(LexData2020!D:D, LexData2023!D542)</f>
        <v>0</v>
      </c>
    </row>
    <row r="543" spans="1:10" x14ac:dyDescent="0.2">
      <c r="A543" t="s">
        <v>1442</v>
      </c>
      <c r="B543" t="s">
        <v>1443</v>
      </c>
      <c r="D543" t="s">
        <v>1444</v>
      </c>
      <c r="E543" t="s">
        <v>1445</v>
      </c>
      <c r="F543" t="s">
        <v>4</v>
      </c>
      <c r="H543" t="s">
        <v>26</v>
      </c>
      <c r="I543" t="str">
        <f>_xlfn.XLOOKUP(Table1[[#This Row],[Position/Title]], Pivots!$H$4:$H$86, Pivots!$I$4:$I$86)</f>
        <v>Resource Teacher</v>
      </c>
      <c r="J543">
        <f>COUNTIF(LexData2020!D:D, LexData2023!D543)</f>
        <v>0</v>
      </c>
    </row>
    <row r="544" spans="1:10" x14ac:dyDescent="0.2">
      <c r="A544" t="s">
        <v>1030</v>
      </c>
      <c r="B544" t="s">
        <v>1446</v>
      </c>
      <c r="D544" t="s">
        <v>1447</v>
      </c>
      <c r="E544" t="s">
        <v>119</v>
      </c>
      <c r="F544" t="s">
        <v>120</v>
      </c>
      <c r="H544" t="s">
        <v>38</v>
      </c>
      <c r="I544" t="str">
        <f>_xlfn.XLOOKUP(Table1[[#This Row],[Position/Title]], Pivots!$H$4:$H$86, Pivots!$I$4:$I$86)</f>
        <v>Custodian</v>
      </c>
      <c r="J544">
        <f>COUNTIF(LexData2020!D:D, LexData2023!D544)</f>
        <v>1</v>
      </c>
    </row>
    <row r="545" spans="1:10" x14ac:dyDescent="0.2">
      <c r="A545" t="s">
        <v>704</v>
      </c>
      <c r="B545" t="s">
        <v>1448</v>
      </c>
      <c r="D545" t="s">
        <v>1449</v>
      </c>
      <c r="E545" t="s">
        <v>17</v>
      </c>
      <c r="F545" t="s">
        <v>136</v>
      </c>
      <c r="G545" t="s">
        <v>137</v>
      </c>
      <c r="H545" t="s">
        <v>47</v>
      </c>
      <c r="I545" t="str">
        <f>_xlfn.XLOOKUP(Table1[[#This Row],[Position/Title]], Pivots!$H$4:$H$86, Pivots!$I$4:$I$86)</f>
        <v>Teacher</v>
      </c>
      <c r="J545">
        <f>COUNTIF(LexData2020!D:D, LexData2023!D545)</f>
        <v>1</v>
      </c>
    </row>
    <row r="546" spans="1:10" x14ac:dyDescent="0.2">
      <c r="A546" t="s">
        <v>1450</v>
      </c>
      <c r="B546" t="s">
        <v>1451</v>
      </c>
      <c r="D546" t="s">
        <v>1452</v>
      </c>
      <c r="E546" t="s">
        <v>509</v>
      </c>
      <c r="F546" t="s">
        <v>4</v>
      </c>
      <c r="H546" t="s">
        <v>47</v>
      </c>
      <c r="I546" t="str">
        <f>_xlfn.XLOOKUP(Table1[[#This Row],[Position/Title]], Pivots!$H$4:$H$86, Pivots!$I$4:$I$86)</f>
        <v>Occupational Therapist</v>
      </c>
      <c r="J546">
        <f>COUNTIF(LexData2020!D:D, LexData2023!D546)</f>
        <v>1</v>
      </c>
    </row>
    <row r="547" spans="1:10" x14ac:dyDescent="0.2">
      <c r="A547" t="s">
        <v>1453</v>
      </c>
      <c r="B547" t="s">
        <v>1454</v>
      </c>
      <c r="D547" t="s">
        <v>1455</v>
      </c>
      <c r="E547" t="s">
        <v>110</v>
      </c>
      <c r="F547" t="s">
        <v>46</v>
      </c>
      <c r="H547" t="s">
        <v>30</v>
      </c>
      <c r="I547" t="str">
        <f>_xlfn.XLOOKUP(Table1[[#This Row],[Position/Title]], Pivots!$H$4:$H$86, Pivots!$I$4:$I$86)</f>
        <v>SSP</v>
      </c>
      <c r="J547">
        <f>COUNTIF(LexData2020!D:D, LexData2023!D547)</f>
        <v>0</v>
      </c>
    </row>
    <row r="548" spans="1:10" x14ac:dyDescent="0.2">
      <c r="A548" t="s">
        <v>1456</v>
      </c>
      <c r="B548" t="s">
        <v>1457</v>
      </c>
      <c r="D548" t="s">
        <v>1458</v>
      </c>
      <c r="E548" t="s">
        <v>9</v>
      </c>
      <c r="F548" t="s">
        <v>1328</v>
      </c>
      <c r="H548" t="s">
        <v>38</v>
      </c>
      <c r="I548" t="str">
        <f>_xlfn.XLOOKUP(Table1[[#This Row],[Position/Title]], Pivots!$H$4:$H$86, Pivots!$I$4:$I$86)</f>
        <v>IA</v>
      </c>
      <c r="J548">
        <f>COUNTIF(LexData2020!D:D, LexData2023!D548)</f>
        <v>0</v>
      </c>
    </row>
    <row r="549" spans="1:10" x14ac:dyDescent="0.2">
      <c r="A549" t="s">
        <v>1459</v>
      </c>
      <c r="B549" t="s">
        <v>1460</v>
      </c>
      <c r="D549" t="s">
        <v>1461</v>
      </c>
      <c r="E549" t="s">
        <v>384</v>
      </c>
      <c r="F549" t="s">
        <v>170</v>
      </c>
      <c r="H549" t="s">
        <v>47</v>
      </c>
      <c r="I549" t="str">
        <f>_xlfn.XLOOKUP(Table1[[#This Row],[Position/Title]], Pivots!$H$4:$H$86, Pivots!$I$4:$I$86)</f>
        <v>Administrator</v>
      </c>
      <c r="J549">
        <f>COUNTIF(LexData2020!D:D, LexData2023!D549)</f>
        <v>1</v>
      </c>
    </row>
    <row r="550" spans="1:10" x14ac:dyDescent="0.2">
      <c r="A550" t="s">
        <v>1462</v>
      </c>
      <c r="B550" t="s">
        <v>1463</v>
      </c>
      <c r="D550" t="s">
        <v>1464</v>
      </c>
      <c r="E550" t="s">
        <v>294</v>
      </c>
      <c r="F550" t="s">
        <v>46</v>
      </c>
      <c r="H550" t="s">
        <v>38</v>
      </c>
      <c r="I550" t="str">
        <f>_xlfn.XLOOKUP(Table1[[#This Row],[Position/Title]], Pivots!$H$4:$H$86, Pivots!$I$4:$I$86)</f>
        <v>School Support</v>
      </c>
      <c r="J550">
        <f>COUNTIF(LexData2020!D:D, LexData2023!D550)</f>
        <v>1</v>
      </c>
    </row>
    <row r="551" spans="1:10" x14ac:dyDescent="0.2">
      <c r="A551" t="s">
        <v>798</v>
      </c>
      <c r="B551" t="s">
        <v>1463</v>
      </c>
      <c r="D551" t="s">
        <v>1465</v>
      </c>
      <c r="E551" t="s">
        <v>17</v>
      </c>
      <c r="F551" t="s">
        <v>180</v>
      </c>
      <c r="H551" t="s">
        <v>30</v>
      </c>
      <c r="I551" t="str">
        <f>_xlfn.XLOOKUP(Table1[[#This Row],[Position/Title]], Pivots!$H$4:$H$86, Pivots!$I$4:$I$86)</f>
        <v>Teacher</v>
      </c>
      <c r="J551">
        <f>COUNTIF(LexData2020!D:D, LexData2023!D551)</f>
        <v>1</v>
      </c>
    </row>
    <row r="552" spans="1:10" x14ac:dyDescent="0.2">
      <c r="A552" t="s">
        <v>453</v>
      </c>
      <c r="B552" t="s">
        <v>1466</v>
      </c>
      <c r="D552" t="s">
        <v>1467</v>
      </c>
      <c r="E552" t="s">
        <v>17</v>
      </c>
      <c r="F552">
        <v>2</v>
      </c>
      <c r="G552" t="s">
        <v>137</v>
      </c>
      <c r="H552" t="s">
        <v>80</v>
      </c>
      <c r="I552" t="str">
        <f>_xlfn.XLOOKUP(Table1[[#This Row],[Position/Title]], Pivots!$H$4:$H$86, Pivots!$I$4:$I$86)</f>
        <v>Teacher</v>
      </c>
      <c r="J552">
        <f>COUNTIF(LexData2020!D:D, LexData2023!D552)</f>
        <v>1</v>
      </c>
    </row>
    <row r="553" spans="1:10" x14ac:dyDescent="0.2">
      <c r="A553" t="s">
        <v>791</v>
      </c>
      <c r="B553" t="s">
        <v>1468</v>
      </c>
      <c r="D553" t="s">
        <v>1469</v>
      </c>
      <c r="E553" t="s">
        <v>119</v>
      </c>
      <c r="F553" t="s">
        <v>120</v>
      </c>
      <c r="H553" t="s">
        <v>13</v>
      </c>
      <c r="I553" t="str">
        <f>_xlfn.XLOOKUP(Table1[[#This Row],[Position/Title]], Pivots!$H$4:$H$86, Pivots!$I$4:$I$86)</f>
        <v>Custodian</v>
      </c>
      <c r="J553">
        <f>COUNTIF(LexData2020!D:D, LexData2023!D553)</f>
        <v>1</v>
      </c>
    </row>
    <row r="554" spans="1:10" x14ac:dyDescent="0.2">
      <c r="A554" t="s">
        <v>805</v>
      </c>
      <c r="B554" t="s">
        <v>1470</v>
      </c>
      <c r="D554" t="s">
        <v>1471</v>
      </c>
      <c r="E554" t="s">
        <v>1472</v>
      </c>
      <c r="F554" t="s">
        <v>4</v>
      </c>
      <c r="H554" t="s">
        <v>13</v>
      </c>
      <c r="I554" t="str">
        <f>_xlfn.XLOOKUP(Table1[[#This Row],[Position/Title]], Pivots!$H$4:$H$86, Pivots!$I$4:$I$86)</f>
        <v>PT</v>
      </c>
      <c r="J554">
        <f>COUNTIF(LexData2020!D:D, LexData2023!D554)</f>
        <v>1</v>
      </c>
    </row>
    <row r="555" spans="1:10" x14ac:dyDescent="0.2">
      <c r="A555" t="s">
        <v>1473</v>
      </c>
      <c r="B555" t="s">
        <v>1474</v>
      </c>
      <c r="D555" t="s">
        <v>1475</v>
      </c>
      <c r="E555" t="s">
        <v>274</v>
      </c>
      <c r="F555" t="s">
        <v>76</v>
      </c>
      <c r="H555" t="s">
        <v>13</v>
      </c>
      <c r="I555" t="str">
        <f>_xlfn.XLOOKUP(Table1[[#This Row],[Position/Title]], Pivots!$H$4:$H$86, Pivots!$I$4:$I$86)</f>
        <v>Administrative Assistant</v>
      </c>
      <c r="J555">
        <f>COUNTIF(LexData2020!D:D, LexData2023!D555)</f>
        <v>1</v>
      </c>
    </row>
    <row r="556" spans="1:10" x14ac:dyDescent="0.2">
      <c r="A556" t="s">
        <v>1102</v>
      </c>
      <c r="B556" t="s">
        <v>1476</v>
      </c>
      <c r="G556" t="s">
        <v>137</v>
      </c>
      <c r="H556" t="s">
        <v>47</v>
      </c>
      <c r="I556" t="e">
        <f>_xlfn.XLOOKUP(Table1[[#This Row],[Position/Title]], Pivots!$H$4:$H$86, Pivots!$I$4:$I$86)</f>
        <v>#N/A</v>
      </c>
      <c r="J556">
        <f>COUNTIF(LexData2020!D:D, LexData2023!D556)</f>
        <v>0</v>
      </c>
    </row>
    <row r="557" spans="1:10" x14ac:dyDescent="0.2">
      <c r="A557" t="s">
        <v>1197</v>
      </c>
      <c r="B557" t="s">
        <v>1477</v>
      </c>
      <c r="D557" t="s">
        <v>1478</v>
      </c>
      <c r="E557" t="s">
        <v>17</v>
      </c>
      <c r="F557" t="s">
        <v>256</v>
      </c>
      <c r="G557" t="s">
        <v>137</v>
      </c>
      <c r="H557" t="s">
        <v>21</v>
      </c>
      <c r="I557" t="str">
        <f>_xlfn.XLOOKUP(Table1[[#This Row],[Position/Title]], Pivots!$H$4:$H$86, Pivots!$I$4:$I$86)</f>
        <v>Teacher</v>
      </c>
      <c r="J557">
        <f>COUNTIF(LexData2020!D:D, LexData2023!D557)</f>
        <v>1</v>
      </c>
    </row>
    <row r="558" spans="1:10" x14ac:dyDescent="0.2">
      <c r="A558" t="s">
        <v>291</v>
      </c>
      <c r="B558" t="s">
        <v>1479</v>
      </c>
      <c r="D558" t="s">
        <v>1480</v>
      </c>
      <c r="E558" t="s">
        <v>17</v>
      </c>
      <c r="F558" t="s">
        <v>64</v>
      </c>
      <c r="H558" t="s">
        <v>89</v>
      </c>
      <c r="I558" t="str">
        <f>_xlfn.XLOOKUP(Table1[[#This Row],[Position/Title]], Pivots!$H$4:$H$86, Pivots!$I$4:$I$86)</f>
        <v>Teacher</v>
      </c>
      <c r="J558">
        <f>COUNTIF(LexData2020!D:D, LexData2023!D558)</f>
        <v>0</v>
      </c>
    </row>
    <row r="559" spans="1:10" x14ac:dyDescent="0.2">
      <c r="A559" t="s">
        <v>1481</v>
      </c>
      <c r="B559" t="s">
        <v>1482</v>
      </c>
      <c r="D559" t="s">
        <v>1483</v>
      </c>
      <c r="E559" t="s">
        <v>3</v>
      </c>
      <c r="F559" t="s">
        <v>4</v>
      </c>
      <c r="H559" t="s">
        <v>47</v>
      </c>
      <c r="I559" t="str">
        <f>_xlfn.XLOOKUP(Table1[[#This Row],[Position/Title]], Pivots!$H$4:$H$86, Pivots!$I$4:$I$86)</f>
        <v>SSI</v>
      </c>
      <c r="J559">
        <f>COUNTIF(LexData2020!D:D, LexData2023!D559)</f>
        <v>0</v>
      </c>
    </row>
    <row r="560" spans="1:10" x14ac:dyDescent="0.2">
      <c r="A560" t="s">
        <v>1481</v>
      </c>
      <c r="B560" t="s">
        <v>1484</v>
      </c>
      <c r="D560" t="s">
        <v>1483</v>
      </c>
      <c r="E560" t="s">
        <v>3</v>
      </c>
      <c r="F560" t="s">
        <v>4</v>
      </c>
      <c r="H560" t="s">
        <v>47</v>
      </c>
      <c r="I560" t="str">
        <f>_xlfn.XLOOKUP(Table1[[#This Row],[Position/Title]], Pivots!$H$4:$H$86, Pivots!$I$4:$I$86)</f>
        <v>SSI</v>
      </c>
      <c r="J560">
        <f>COUNTIF(LexData2020!D:D, LexData2023!D560)</f>
        <v>0</v>
      </c>
    </row>
    <row r="561" spans="1:10" x14ac:dyDescent="0.2">
      <c r="A561" t="s">
        <v>1485</v>
      </c>
      <c r="B561" t="s">
        <v>1486</v>
      </c>
      <c r="D561" t="s">
        <v>1487</v>
      </c>
      <c r="E561" t="s">
        <v>17</v>
      </c>
      <c r="F561">
        <v>1</v>
      </c>
      <c r="G561" t="s">
        <v>137</v>
      </c>
      <c r="H561" t="s">
        <v>21</v>
      </c>
      <c r="I561" t="str">
        <f>_xlfn.XLOOKUP(Table1[[#This Row],[Position/Title]], Pivots!$H$4:$H$86, Pivots!$I$4:$I$86)</f>
        <v>Teacher</v>
      </c>
      <c r="J561">
        <f>COUNTIF(LexData2020!D:D, LexData2023!D561)</f>
        <v>1</v>
      </c>
    </row>
    <row r="562" spans="1:10" x14ac:dyDescent="0.2">
      <c r="A562" t="s">
        <v>1488</v>
      </c>
      <c r="B562" t="s">
        <v>1489</v>
      </c>
      <c r="D562" t="s">
        <v>1490</v>
      </c>
      <c r="E562" t="s">
        <v>17</v>
      </c>
      <c r="F562" t="s">
        <v>96</v>
      </c>
      <c r="H562" t="s">
        <v>5</v>
      </c>
      <c r="I562" t="str">
        <f>_xlfn.XLOOKUP(Table1[[#This Row],[Position/Title]], Pivots!$H$4:$H$86, Pivots!$I$4:$I$86)</f>
        <v>Teacher</v>
      </c>
      <c r="J562">
        <f>COUNTIF(LexData2020!D:D, LexData2023!D562)</f>
        <v>1</v>
      </c>
    </row>
    <row r="563" spans="1:10" x14ac:dyDescent="0.2">
      <c r="A563" t="s">
        <v>1491</v>
      </c>
      <c r="B563" t="s">
        <v>1492</v>
      </c>
      <c r="D563" t="s">
        <v>1493</v>
      </c>
      <c r="E563" t="s">
        <v>184</v>
      </c>
      <c r="F563" t="s">
        <v>76</v>
      </c>
      <c r="H563" t="s">
        <v>38</v>
      </c>
      <c r="I563" t="str">
        <f>_xlfn.XLOOKUP(Table1[[#This Row],[Position/Title]], Pivots!$H$4:$H$86, Pivots!$I$4:$I$86)</f>
        <v>Nurse</v>
      </c>
      <c r="J563">
        <f>COUNTIF(LexData2020!D:D, LexData2023!D563)</f>
        <v>0</v>
      </c>
    </row>
    <row r="564" spans="1:10" x14ac:dyDescent="0.2">
      <c r="A564" t="s">
        <v>188</v>
      </c>
      <c r="B564" t="s">
        <v>1494</v>
      </c>
      <c r="D564" t="s">
        <v>1495</v>
      </c>
      <c r="E564" t="s">
        <v>17</v>
      </c>
      <c r="F564" t="s">
        <v>106</v>
      </c>
      <c r="G564" t="s">
        <v>137</v>
      </c>
      <c r="H564" t="s">
        <v>47</v>
      </c>
      <c r="I564" t="str">
        <f>_xlfn.XLOOKUP(Table1[[#This Row],[Position/Title]], Pivots!$H$4:$H$86, Pivots!$I$4:$I$86)</f>
        <v>Teacher</v>
      </c>
      <c r="J564">
        <f>COUNTIF(LexData2020!D:D, LexData2023!D564)</f>
        <v>1</v>
      </c>
    </row>
    <row r="565" spans="1:10" x14ac:dyDescent="0.2">
      <c r="A565" t="s">
        <v>194</v>
      </c>
      <c r="B565" t="s">
        <v>1496</v>
      </c>
      <c r="D565" t="s">
        <v>1497</v>
      </c>
      <c r="E565" t="s">
        <v>37</v>
      </c>
      <c r="F565" t="s">
        <v>4</v>
      </c>
      <c r="H565" t="s">
        <v>30</v>
      </c>
      <c r="I565" t="str">
        <f>_xlfn.XLOOKUP(Table1[[#This Row],[Position/Title]], Pivots!$H$4:$H$86, Pivots!$I$4:$I$86)</f>
        <v>SIA</v>
      </c>
      <c r="J565">
        <f>COUNTIF(LexData2020!D:D, LexData2023!D565)</f>
        <v>1</v>
      </c>
    </row>
    <row r="566" spans="1:10" x14ac:dyDescent="0.2">
      <c r="A566" t="s">
        <v>1498</v>
      </c>
      <c r="B566" t="s">
        <v>1499</v>
      </c>
      <c r="D566" t="s">
        <v>1500</v>
      </c>
      <c r="E566" t="s">
        <v>17</v>
      </c>
      <c r="F566" t="s">
        <v>197</v>
      </c>
      <c r="G566" t="s">
        <v>137</v>
      </c>
      <c r="H566" t="s">
        <v>26</v>
      </c>
      <c r="I566" t="str">
        <f>_xlfn.XLOOKUP(Table1[[#This Row],[Position/Title]], Pivots!$H$4:$H$86, Pivots!$I$4:$I$86)</f>
        <v>Teacher</v>
      </c>
      <c r="J566">
        <f>COUNTIF(LexData2020!D:D, LexData2023!D566)</f>
        <v>1</v>
      </c>
    </row>
    <row r="567" spans="1:10" x14ac:dyDescent="0.2">
      <c r="A567" t="s">
        <v>65</v>
      </c>
      <c r="B567" t="s">
        <v>1501</v>
      </c>
      <c r="D567" t="s">
        <v>1502</v>
      </c>
      <c r="E567" t="s">
        <v>17</v>
      </c>
      <c r="F567">
        <v>2</v>
      </c>
      <c r="G567" t="s">
        <v>137</v>
      </c>
      <c r="H567" t="s">
        <v>60</v>
      </c>
      <c r="I567" t="str">
        <f>_xlfn.XLOOKUP(Table1[[#This Row],[Position/Title]], Pivots!$H$4:$H$86, Pivots!$I$4:$I$86)</f>
        <v>Teacher</v>
      </c>
      <c r="J567">
        <f>COUNTIF(LexData2020!D:D, LexData2023!D567)</f>
        <v>1</v>
      </c>
    </row>
    <row r="568" spans="1:10" x14ac:dyDescent="0.2">
      <c r="A568" t="s">
        <v>1407</v>
      </c>
      <c r="B568" t="s">
        <v>1503</v>
      </c>
      <c r="D568" t="s">
        <v>1504</v>
      </c>
      <c r="E568" t="s">
        <v>17</v>
      </c>
      <c r="F568" t="s">
        <v>64</v>
      </c>
      <c r="G568" t="s">
        <v>137</v>
      </c>
      <c r="H568" t="s">
        <v>47</v>
      </c>
      <c r="I568" t="str">
        <f>_xlfn.XLOOKUP(Table1[[#This Row],[Position/Title]], Pivots!$H$4:$H$86, Pivots!$I$4:$I$86)</f>
        <v>Teacher</v>
      </c>
      <c r="J568">
        <f>COUNTIF(LexData2020!D:D, LexData2023!D568)</f>
        <v>1</v>
      </c>
    </row>
    <row r="569" spans="1:10" x14ac:dyDescent="0.2">
      <c r="A569" t="s">
        <v>233</v>
      </c>
      <c r="B569" t="s">
        <v>1505</v>
      </c>
      <c r="D569" t="s">
        <v>1506</v>
      </c>
      <c r="E569" t="s">
        <v>17</v>
      </c>
      <c r="F569" t="s">
        <v>207</v>
      </c>
      <c r="G569" t="s">
        <v>137</v>
      </c>
      <c r="H569" t="s">
        <v>47</v>
      </c>
      <c r="I569" t="str">
        <f>_xlfn.XLOOKUP(Table1[[#This Row],[Position/Title]], Pivots!$H$4:$H$86, Pivots!$I$4:$I$86)</f>
        <v>Teacher</v>
      </c>
      <c r="J569">
        <f>COUNTIF(LexData2020!D:D, LexData2023!D569)</f>
        <v>1</v>
      </c>
    </row>
    <row r="570" spans="1:10" x14ac:dyDescent="0.2">
      <c r="A570" t="s">
        <v>18</v>
      </c>
      <c r="B570" t="s">
        <v>1507</v>
      </c>
      <c r="D570" t="s">
        <v>1508</v>
      </c>
      <c r="E570" t="s">
        <v>17</v>
      </c>
      <c r="F570" t="s">
        <v>96</v>
      </c>
      <c r="G570" t="s">
        <v>137</v>
      </c>
      <c r="H570" t="s">
        <v>5</v>
      </c>
      <c r="I570" t="str">
        <f>_xlfn.XLOOKUP(Table1[[#This Row],[Position/Title]], Pivots!$H$4:$H$86, Pivots!$I$4:$I$86)</f>
        <v>Teacher</v>
      </c>
      <c r="J570">
        <f>COUNTIF(LexData2020!D:D, LexData2023!D570)</f>
        <v>1</v>
      </c>
    </row>
    <row r="571" spans="1:10" x14ac:dyDescent="0.2">
      <c r="A571" t="s">
        <v>1450</v>
      </c>
      <c r="B571" t="s">
        <v>1509</v>
      </c>
      <c r="D571" t="s">
        <v>1510</v>
      </c>
      <c r="E571" t="s">
        <v>274</v>
      </c>
      <c r="F571" t="s">
        <v>225</v>
      </c>
      <c r="H571" t="s">
        <v>13</v>
      </c>
      <c r="I571" t="str">
        <f>_xlfn.XLOOKUP(Table1[[#This Row],[Position/Title]], Pivots!$H$4:$H$86, Pivots!$I$4:$I$86)</f>
        <v>Administrative Assistant</v>
      </c>
      <c r="J571">
        <f>COUNTIF(LexData2020!D:D, LexData2023!D571)</f>
        <v>1</v>
      </c>
    </row>
    <row r="572" spans="1:10" x14ac:dyDescent="0.2">
      <c r="A572" t="s">
        <v>1511</v>
      </c>
      <c r="B572" t="s">
        <v>1512</v>
      </c>
      <c r="D572" t="s">
        <v>1513</v>
      </c>
      <c r="E572" t="s">
        <v>294</v>
      </c>
      <c r="F572" t="s">
        <v>85</v>
      </c>
      <c r="H572" t="s">
        <v>60</v>
      </c>
      <c r="I572" t="str">
        <f>_xlfn.XLOOKUP(Table1[[#This Row],[Position/Title]], Pivots!$H$4:$H$86, Pivots!$I$4:$I$86)</f>
        <v>School Support</v>
      </c>
      <c r="J572">
        <f>COUNTIF(LexData2020!D:D, LexData2023!D572)</f>
        <v>1</v>
      </c>
    </row>
    <row r="573" spans="1:10" x14ac:dyDescent="0.2">
      <c r="A573" t="s">
        <v>502</v>
      </c>
      <c r="B573" t="s">
        <v>1514</v>
      </c>
      <c r="D573" t="s">
        <v>1515</v>
      </c>
      <c r="E573" t="s">
        <v>1472</v>
      </c>
      <c r="F573" t="s">
        <v>4</v>
      </c>
      <c r="H573" t="s">
        <v>13</v>
      </c>
      <c r="I573" t="str">
        <f>_xlfn.XLOOKUP(Table1[[#This Row],[Position/Title]], Pivots!$H$4:$H$86, Pivots!$I$4:$I$86)</f>
        <v>PT</v>
      </c>
      <c r="J573">
        <f>COUNTIF(LexData2020!D:D, LexData2023!D573)</f>
        <v>1</v>
      </c>
    </row>
    <row r="574" spans="1:10" x14ac:dyDescent="0.2">
      <c r="A574" t="s">
        <v>596</v>
      </c>
      <c r="B574" t="s">
        <v>1516</v>
      </c>
      <c r="D574" t="s">
        <v>1517</v>
      </c>
      <c r="E574" t="s">
        <v>449</v>
      </c>
      <c r="F574" t="s">
        <v>4</v>
      </c>
      <c r="H574" t="s">
        <v>47</v>
      </c>
      <c r="I574" t="str">
        <f>_xlfn.XLOOKUP(Table1[[#This Row],[Position/Title]], Pivots!$H$4:$H$86, Pivots!$I$4:$I$86)</f>
        <v>Behavior Specialist</v>
      </c>
      <c r="J574">
        <f>COUNTIF(LexData2020!D:D, LexData2023!D574)</f>
        <v>1</v>
      </c>
    </row>
    <row r="575" spans="1:10" x14ac:dyDescent="0.2">
      <c r="A575" t="s">
        <v>144</v>
      </c>
      <c r="B575" t="s">
        <v>1518</v>
      </c>
      <c r="D575" t="s">
        <v>1519</v>
      </c>
      <c r="E575" t="s">
        <v>17</v>
      </c>
      <c r="F575" t="s">
        <v>207</v>
      </c>
      <c r="G575" t="s">
        <v>137</v>
      </c>
      <c r="H575" t="s">
        <v>47</v>
      </c>
      <c r="I575" t="str">
        <f>_xlfn.XLOOKUP(Table1[[#This Row],[Position/Title]], Pivots!$H$4:$H$86, Pivots!$I$4:$I$86)</f>
        <v>Teacher</v>
      </c>
      <c r="J575">
        <f>COUNTIF(LexData2020!D:D, LexData2023!D575)</f>
        <v>1</v>
      </c>
    </row>
    <row r="576" spans="1:10" x14ac:dyDescent="0.2">
      <c r="A576" t="s">
        <v>1520</v>
      </c>
      <c r="B576" t="s">
        <v>1521</v>
      </c>
      <c r="D576" t="s">
        <v>1522</v>
      </c>
      <c r="E576" t="s">
        <v>37</v>
      </c>
      <c r="F576" t="s">
        <v>4</v>
      </c>
      <c r="H576" t="s">
        <v>47</v>
      </c>
      <c r="I576" t="str">
        <f>_xlfn.XLOOKUP(Table1[[#This Row],[Position/Title]], Pivots!$H$4:$H$86, Pivots!$I$4:$I$86)</f>
        <v>SIA</v>
      </c>
      <c r="J576">
        <f>COUNTIF(LexData2020!D:D, LexData2023!D576)</f>
        <v>1</v>
      </c>
    </row>
    <row r="577" spans="1:10" x14ac:dyDescent="0.2">
      <c r="A577" t="s">
        <v>1450</v>
      </c>
      <c r="B577" t="s">
        <v>1523</v>
      </c>
      <c r="D577" t="s">
        <v>1524</v>
      </c>
      <c r="E577" t="s">
        <v>17</v>
      </c>
      <c r="F577" t="s">
        <v>256</v>
      </c>
      <c r="G577" t="s">
        <v>137</v>
      </c>
      <c r="H577" t="s">
        <v>47</v>
      </c>
      <c r="I577" t="str">
        <f>_xlfn.XLOOKUP(Table1[[#This Row],[Position/Title]], Pivots!$H$4:$H$86, Pivots!$I$4:$I$86)</f>
        <v>Teacher</v>
      </c>
      <c r="J577">
        <f>COUNTIF(LexData2020!D:D, LexData2023!D577)</f>
        <v>1</v>
      </c>
    </row>
    <row r="578" spans="1:10" x14ac:dyDescent="0.2">
      <c r="A578" t="s">
        <v>453</v>
      </c>
      <c r="B578" t="s">
        <v>1523</v>
      </c>
      <c r="D578" t="s">
        <v>1525</v>
      </c>
      <c r="E578" t="s">
        <v>17</v>
      </c>
      <c r="F578" t="s">
        <v>4</v>
      </c>
      <c r="H578" t="s">
        <v>47</v>
      </c>
      <c r="I578" t="str">
        <f>_xlfn.XLOOKUP(Table1[[#This Row],[Position/Title]], Pivots!$H$4:$H$86, Pivots!$I$4:$I$86)</f>
        <v>Teacher</v>
      </c>
      <c r="J578">
        <f>COUNTIF(LexData2020!D:D, LexData2023!D578)</f>
        <v>1</v>
      </c>
    </row>
    <row r="579" spans="1:10" x14ac:dyDescent="0.2">
      <c r="A579" t="s">
        <v>178</v>
      </c>
      <c r="B579" t="s">
        <v>1523</v>
      </c>
      <c r="D579" t="s">
        <v>1526</v>
      </c>
      <c r="E579" t="s">
        <v>17</v>
      </c>
      <c r="F579" t="s">
        <v>4</v>
      </c>
      <c r="H579" t="s">
        <v>47</v>
      </c>
      <c r="I579" t="str">
        <f>_xlfn.XLOOKUP(Table1[[#This Row],[Position/Title]], Pivots!$H$4:$H$86, Pivots!$I$4:$I$86)</f>
        <v>Teacher</v>
      </c>
      <c r="J579">
        <f>COUNTIF(LexData2020!D:D, LexData2023!D579)</f>
        <v>1</v>
      </c>
    </row>
    <row r="580" spans="1:10" x14ac:dyDescent="0.2">
      <c r="A580" t="s">
        <v>14</v>
      </c>
      <c r="B580" t="s">
        <v>1523</v>
      </c>
      <c r="D580" t="s">
        <v>1527</v>
      </c>
      <c r="E580" t="s">
        <v>9</v>
      </c>
      <c r="F580" t="s">
        <v>4</v>
      </c>
      <c r="H580" t="s">
        <v>26</v>
      </c>
      <c r="I580" t="str">
        <f>_xlfn.XLOOKUP(Table1[[#This Row],[Position/Title]], Pivots!$H$4:$H$86, Pivots!$I$4:$I$86)</f>
        <v>IA</v>
      </c>
      <c r="J580">
        <f>COUNTIF(LexData2020!D:D, LexData2023!D580)</f>
        <v>0</v>
      </c>
    </row>
    <row r="581" spans="1:10" x14ac:dyDescent="0.2">
      <c r="A581" t="s">
        <v>633</v>
      </c>
      <c r="B581" t="s">
        <v>1528</v>
      </c>
      <c r="D581" t="s">
        <v>1529</v>
      </c>
      <c r="E581" t="s">
        <v>17</v>
      </c>
      <c r="F581" t="s">
        <v>126</v>
      </c>
      <c r="G581" t="s">
        <v>137</v>
      </c>
      <c r="H581" t="s">
        <v>60</v>
      </c>
      <c r="I581" t="str">
        <f>_xlfn.XLOOKUP(Table1[[#This Row],[Position/Title]], Pivots!$H$4:$H$86, Pivots!$I$4:$I$86)</f>
        <v>Teacher</v>
      </c>
      <c r="J581">
        <f>COUNTIF(LexData2020!D:D, LexData2023!D581)</f>
        <v>1</v>
      </c>
    </row>
    <row r="582" spans="1:10" x14ac:dyDescent="0.2">
      <c r="A582" t="s">
        <v>453</v>
      </c>
      <c r="B582" t="s">
        <v>66</v>
      </c>
      <c r="D582" t="s">
        <v>1530</v>
      </c>
      <c r="E582" t="s">
        <v>384</v>
      </c>
      <c r="F582" t="s">
        <v>46</v>
      </c>
      <c r="H582" t="s">
        <v>89</v>
      </c>
      <c r="I582" t="str">
        <f>_xlfn.XLOOKUP(Table1[[#This Row],[Position/Title]], Pivots!$H$4:$H$86, Pivots!$I$4:$I$86)</f>
        <v>Administrator</v>
      </c>
      <c r="J582">
        <f>COUNTIF(LexData2020!D:D, LexData2023!D582)</f>
        <v>1</v>
      </c>
    </row>
    <row r="583" spans="1:10" x14ac:dyDescent="0.2">
      <c r="A583" t="s">
        <v>1531</v>
      </c>
      <c r="B583" t="s">
        <v>1532</v>
      </c>
      <c r="D583" t="s">
        <v>1533</v>
      </c>
      <c r="E583" t="s">
        <v>17</v>
      </c>
      <c r="F583">
        <v>3</v>
      </c>
      <c r="G583" t="s">
        <v>137</v>
      </c>
      <c r="H583" t="s">
        <v>60</v>
      </c>
      <c r="I583" t="str">
        <f>_xlfn.XLOOKUP(Table1[[#This Row],[Position/Title]], Pivots!$H$4:$H$86, Pivots!$I$4:$I$86)</f>
        <v>Teacher</v>
      </c>
      <c r="J583">
        <f>COUNTIF(LexData2020!D:D, LexData2023!D583)</f>
        <v>1</v>
      </c>
    </row>
    <row r="584" spans="1:10" x14ac:dyDescent="0.2">
      <c r="A584" t="s">
        <v>278</v>
      </c>
      <c r="B584" t="s">
        <v>1534</v>
      </c>
      <c r="D584" t="s">
        <v>1535</v>
      </c>
      <c r="E584" t="s">
        <v>3</v>
      </c>
      <c r="F584" t="s">
        <v>4</v>
      </c>
      <c r="H584" t="s">
        <v>60</v>
      </c>
      <c r="I584" t="str">
        <f>_xlfn.XLOOKUP(Table1[[#This Row],[Position/Title]], Pivots!$H$4:$H$86, Pivots!$I$4:$I$86)</f>
        <v>SSI</v>
      </c>
      <c r="J584">
        <f>COUNTIF(LexData2020!D:D, LexData2023!D584)</f>
        <v>0</v>
      </c>
    </row>
    <row r="585" spans="1:10" x14ac:dyDescent="0.2">
      <c r="A585" t="s">
        <v>332</v>
      </c>
      <c r="B585" t="s">
        <v>1536</v>
      </c>
      <c r="D585" t="s">
        <v>1537</v>
      </c>
      <c r="E585" t="s">
        <v>17</v>
      </c>
      <c r="F585">
        <v>2</v>
      </c>
      <c r="G585" t="s">
        <v>137</v>
      </c>
      <c r="H585" t="s">
        <v>38</v>
      </c>
      <c r="I585" t="str">
        <f>_xlfn.XLOOKUP(Table1[[#This Row],[Position/Title]], Pivots!$H$4:$H$86, Pivots!$I$4:$I$86)</f>
        <v>Teacher</v>
      </c>
      <c r="J585">
        <f>COUNTIF(LexData2020!D:D, LexData2023!D585)</f>
        <v>1</v>
      </c>
    </row>
    <row r="586" spans="1:10" x14ac:dyDescent="0.2">
      <c r="A586" t="s">
        <v>215</v>
      </c>
      <c r="B586" t="s">
        <v>1538</v>
      </c>
      <c r="D586" t="s">
        <v>1539</v>
      </c>
      <c r="E586" t="s">
        <v>17</v>
      </c>
      <c r="F586">
        <v>4</v>
      </c>
      <c r="G586" t="s">
        <v>137</v>
      </c>
      <c r="H586" t="s">
        <v>26</v>
      </c>
      <c r="I586" t="str">
        <f>_xlfn.XLOOKUP(Table1[[#This Row],[Position/Title]], Pivots!$H$4:$H$86, Pivots!$I$4:$I$86)</f>
        <v>Teacher</v>
      </c>
      <c r="J586">
        <f>COUNTIF(LexData2020!D:D, LexData2023!D586)</f>
        <v>1</v>
      </c>
    </row>
    <row r="587" spans="1:10" x14ac:dyDescent="0.2">
      <c r="A587" t="s">
        <v>1540</v>
      </c>
      <c r="B587" t="s">
        <v>1541</v>
      </c>
      <c r="D587" t="s">
        <v>1542</v>
      </c>
      <c r="E587" t="s">
        <v>17</v>
      </c>
      <c r="F587" t="s">
        <v>207</v>
      </c>
      <c r="G587" t="s">
        <v>137</v>
      </c>
      <c r="H587" t="s">
        <v>30</v>
      </c>
      <c r="I587" t="str">
        <f>_xlfn.XLOOKUP(Table1[[#This Row],[Position/Title]], Pivots!$H$4:$H$86, Pivots!$I$4:$I$86)</f>
        <v>Teacher</v>
      </c>
      <c r="J587">
        <f>COUNTIF(LexData2020!D:D, LexData2023!D587)</f>
        <v>1</v>
      </c>
    </row>
    <row r="588" spans="1:10" x14ac:dyDescent="0.2">
      <c r="A588" t="s">
        <v>1017</v>
      </c>
      <c r="B588" t="s">
        <v>1543</v>
      </c>
      <c r="D588" t="s">
        <v>1544</v>
      </c>
      <c r="E588" t="s">
        <v>45</v>
      </c>
      <c r="F588" t="s">
        <v>225</v>
      </c>
      <c r="H588" t="s">
        <v>13</v>
      </c>
      <c r="I588" t="str">
        <f>_xlfn.XLOOKUP(Table1[[#This Row],[Position/Title]], Pivots!$H$4:$H$86, Pivots!$I$4:$I$86)</f>
        <v>Administrative Assistant</v>
      </c>
      <c r="J588">
        <f>COUNTIF(LexData2020!D:D, LexData2023!D588)</f>
        <v>1</v>
      </c>
    </row>
    <row r="589" spans="1:10" x14ac:dyDescent="0.2">
      <c r="A589" t="s">
        <v>307</v>
      </c>
      <c r="B589" t="s">
        <v>1545</v>
      </c>
      <c r="D589" t="s">
        <v>1546</v>
      </c>
      <c r="E589" t="s">
        <v>25</v>
      </c>
      <c r="F589" t="s">
        <v>4</v>
      </c>
      <c r="H589" t="s">
        <v>38</v>
      </c>
      <c r="I589" t="str">
        <f>_xlfn.XLOOKUP(Table1[[#This Row],[Position/Title]], Pivots!$H$4:$H$86, Pivots!$I$4:$I$86)</f>
        <v>SLP</v>
      </c>
      <c r="J589">
        <f>COUNTIF(LexData2020!D:D, LexData2023!D589)</f>
        <v>1</v>
      </c>
    </row>
    <row r="590" spans="1:10" x14ac:dyDescent="0.2">
      <c r="A590" t="s">
        <v>1547</v>
      </c>
      <c r="B590" t="s">
        <v>1548</v>
      </c>
      <c r="D590" t="s">
        <v>1549</v>
      </c>
      <c r="E590" t="s">
        <v>17</v>
      </c>
      <c r="F590" t="s">
        <v>64</v>
      </c>
      <c r="H590" t="s">
        <v>47</v>
      </c>
      <c r="I590" t="str">
        <f>_xlfn.XLOOKUP(Table1[[#This Row],[Position/Title]], Pivots!$H$4:$H$86, Pivots!$I$4:$I$86)</f>
        <v>Teacher</v>
      </c>
      <c r="J590">
        <f>COUNTIF(LexData2020!D:D, LexData2023!D590)</f>
        <v>0</v>
      </c>
    </row>
    <row r="591" spans="1:10" x14ac:dyDescent="0.2">
      <c r="A591" t="s">
        <v>798</v>
      </c>
      <c r="B591" t="s">
        <v>1550</v>
      </c>
      <c r="D591" t="s">
        <v>1551</v>
      </c>
      <c r="E591" t="s">
        <v>119</v>
      </c>
      <c r="F591" t="s">
        <v>120</v>
      </c>
      <c r="H591" t="s">
        <v>30</v>
      </c>
      <c r="I591" t="str">
        <f>_xlfn.XLOOKUP(Table1[[#This Row],[Position/Title]], Pivots!$H$4:$H$86, Pivots!$I$4:$I$86)</f>
        <v>Custodian</v>
      </c>
      <c r="J591">
        <f>COUNTIF(LexData2020!D:D, LexData2023!D591)</f>
        <v>1</v>
      </c>
    </row>
    <row r="592" spans="1:10" x14ac:dyDescent="0.2">
      <c r="A592" t="s">
        <v>502</v>
      </c>
      <c r="B592" t="s">
        <v>1552</v>
      </c>
      <c r="D592" t="s">
        <v>1553</v>
      </c>
      <c r="E592" t="s">
        <v>17</v>
      </c>
      <c r="F592" t="s">
        <v>96</v>
      </c>
      <c r="H592" t="s">
        <v>5</v>
      </c>
      <c r="I592" t="str">
        <f>_xlfn.XLOOKUP(Table1[[#This Row],[Position/Title]], Pivots!$H$4:$H$86, Pivots!$I$4:$I$86)</f>
        <v>Teacher</v>
      </c>
      <c r="J592">
        <f>COUNTIF(LexData2020!D:D, LexData2023!D592)</f>
        <v>1</v>
      </c>
    </row>
    <row r="593" spans="1:10" x14ac:dyDescent="0.2">
      <c r="A593" t="s">
        <v>871</v>
      </c>
      <c r="B593" t="s">
        <v>1554</v>
      </c>
      <c r="D593" t="s">
        <v>1555</v>
      </c>
      <c r="E593" t="s">
        <v>294</v>
      </c>
      <c r="F593" t="s">
        <v>46</v>
      </c>
      <c r="H593" t="s">
        <v>26</v>
      </c>
      <c r="I593" t="str">
        <f>_xlfn.XLOOKUP(Table1[[#This Row],[Position/Title]], Pivots!$H$4:$H$86, Pivots!$I$4:$I$86)</f>
        <v>School Support</v>
      </c>
      <c r="J593">
        <f>COUNTIF(LexData2020!D:D, LexData2023!D593)</f>
        <v>1</v>
      </c>
    </row>
    <row r="594" spans="1:10" x14ac:dyDescent="0.2">
      <c r="A594" t="s">
        <v>1556</v>
      </c>
      <c r="B594" t="s">
        <v>1557</v>
      </c>
      <c r="D594" t="s">
        <v>1558</v>
      </c>
      <c r="E594" t="s">
        <v>294</v>
      </c>
      <c r="F594" t="s">
        <v>46</v>
      </c>
      <c r="H594" t="s">
        <v>30</v>
      </c>
      <c r="I594" t="str">
        <f>_xlfn.XLOOKUP(Table1[[#This Row],[Position/Title]], Pivots!$H$4:$H$86, Pivots!$I$4:$I$86)</f>
        <v>School Support</v>
      </c>
      <c r="J594">
        <f>COUNTIF(LexData2020!D:D, LexData2023!D594)</f>
        <v>0</v>
      </c>
    </row>
    <row r="595" spans="1:10" x14ac:dyDescent="0.2">
      <c r="A595" t="s">
        <v>1559</v>
      </c>
      <c r="B595" t="s">
        <v>1560</v>
      </c>
      <c r="D595" t="s">
        <v>1561</v>
      </c>
      <c r="E595" t="s">
        <v>17</v>
      </c>
      <c r="F595" t="s">
        <v>64</v>
      </c>
      <c r="H595" t="s">
        <v>30</v>
      </c>
      <c r="I595" t="str">
        <f>_xlfn.XLOOKUP(Table1[[#This Row],[Position/Title]], Pivots!$H$4:$H$86, Pivots!$I$4:$I$86)</f>
        <v>Teacher</v>
      </c>
      <c r="J595">
        <f>COUNTIF(LexData2020!D:D, LexData2023!D595)</f>
        <v>1</v>
      </c>
    </row>
    <row r="596" spans="1:10" x14ac:dyDescent="0.2">
      <c r="A596" t="s">
        <v>805</v>
      </c>
      <c r="B596" t="s">
        <v>1562</v>
      </c>
      <c r="D596" t="s">
        <v>1563</v>
      </c>
      <c r="E596" t="s">
        <v>384</v>
      </c>
      <c r="F596" t="s">
        <v>225</v>
      </c>
      <c r="H596" t="s">
        <v>13</v>
      </c>
      <c r="I596" t="str">
        <f>_xlfn.XLOOKUP(Table1[[#This Row],[Position/Title]], Pivots!$H$4:$H$86, Pivots!$I$4:$I$86)</f>
        <v>Administrator</v>
      </c>
      <c r="J596">
        <f>COUNTIF(LexData2020!D:D, LexData2023!D596)</f>
        <v>1</v>
      </c>
    </row>
    <row r="597" spans="1:10" x14ac:dyDescent="0.2">
      <c r="A597" t="s">
        <v>262</v>
      </c>
      <c r="B597" t="s">
        <v>1564</v>
      </c>
      <c r="D597" t="s">
        <v>1565</v>
      </c>
      <c r="E597" t="s">
        <v>294</v>
      </c>
      <c r="F597" t="s">
        <v>85</v>
      </c>
      <c r="H597" t="s">
        <v>38</v>
      </c>
      <c r="I597" t="str">
        <f>_xlfn.XLOOKUP(Table1[[#This Row],[Position/Title]], Pivots!$H$4:$H$86, Pivots!$I$4:$I$86)</f>
        <v>School Support</v>
      </c>
      <c r="J597">
        <f>COUNTIF(LexData2020!D:D, LexData2023!D597)</f>
        <v>1</v>
      </c>
    </row>
    <row r="598" spans="1:10" x14ac:dyDescent="0.2">
      <c r="A598" t="s">
        <v>1566</v>
      </c>
      <c r="B598" t="s">
        <v>1567</v>
      </c>
      <c r="D598" t="s">
        <v>1568</v>
      </c>
      <c r="E598" t="s">
        <v>17</v>
      </c>
      <c r="F598" t="s">
        <v>4</v>
      </c>
      <c r="H598" t="s">
        <v>47</v>
      </c>
      <c r="I598" t="str">
        <f>_xlfn.XLOOKUP(Table1[[#This Row],[Position/Title]], Pivots!$H$4:$H$86, Pivots!$I$4:$I$86)</f>
        <v>Teacher</v>
      </c>
      <c r="J598">
        <f>COUNTIF(LexData2020!D:D, LexData2023!D598)</f>
        <v>1</v>
      </c>
    </row>
    <row r="599" spans="1:10" x14ac:dyDescent="0.2">
      <c r="A599" t="s">
        <v>307</v>
      </c>
      <c r="B599" t="s">
        <v>1569</v>
      </c>
      <c r="D599" t="s">
        <v>1570</v>
      </c>
      <c r="E599" t="s">
        <v>443</v>
      </c>
      <c r="F599" t="s">
        <v>4</v>
      </c>
      <c r="H599" t="s">
        <v>47</v>
      </c>
      <c r="I599" t="str">
        <f>_xlfn.XLOOKUP(Table1[[#This Row],[Position/Title]], Pivots!$H$4:$H$86, Pivots!$I$4:$I$86)</f>
        <v>ETS</v>
      </c>
      <c r="J599">
        <f>COUNTIF(LexData2020!D:D, LexData2023!D599)</f>
        <v>1</v>
      </c>
    </row>
    <row r="600" spans="1:10" x14ac:dyDescent="0.2">
      <c r="A600" t="s">
        <v>111</v>
      </c>
      <c r="B600" t="s">
        <v>1571</v>
      </c>
      <c r="D600" t="s">
        <v>1572</v>
      </c>
      <c r="E600" t="s">
        <v>17</v>
      </c>
      <c r="F600">
        <v>3</v>
      </c>
      <c r="G600" t="s">
        <v>137</v>
      </c>
      <c r="H600" t="s">
        <v>80</v>
      </c>
      <c r="I600" t="str">
        <f>_xlfn.XLOOKUP(Table1[[#This Row],[Position/Title]], Pivots!$H$4:$H$86, Pivots!$I$4:$I$86)</f>
        <v>Teacher</v>
      </c>
      <c r="J600">
        <f>COUNTIF(LexData2020!D:D, LexData2023!D600)</f>
        <v>1</v>
      </c>
    </row>
    <row r="601" spans="1:10" x14ac:dyDescent="0.2">
      <c r="A601" t="s">
        <v>1573</v>
      </c>
      <c r="B601" t="s">
        <v>1574</v>
      </c>
      <c r="C601" t="s">
        <v>1575</v>
      </c>
      <c r="D601" t="s">
        <v>1576</v>
      </c>
      <c r="E601" t="s">
        <v>1577</v>
      </c>
      <c r="F601" t="s">
        <v>671</v>
      </c>
      <c r="H601" t="s">
        <v>13</v>
      </c>
      <c r="I601" t="str">
        <f>_xlfn.XLOOKUP(Table1[[#This Row],[Position/Title]], Pivots!$H$4:$H$86, Pivots!$I$4:$I$86)</f>
        <v>Director</v>
      </c>
      <c r="J601">
        <f>COUNTIF(LexData2020!D:D, LexData2023!D601)</f>
        <v>1</v>
      </c>
    </row>
    <row r="602" spans="1:10" x14ac:dyDescent="0.2">
      <c r="A602" t="s">
        <v>802</v>
      </c>
      <c r="B602" t="s">
        <v>1574</v>
      </c>
      <c r="D602" t="s">
        <v>1578</v>
      </c>
      <c r="E602" t="s">
        <v>17</v>
      </c>
      <c r="F602">
        <v>1</v>
      </c>
      <c r="G602" t="s">
        <v>137</v>
      </c>
      <c r="H602" t="s">
        <v>89</v>
      </c>
      <c r="I602" t="str">
        <f>_xlfn.XLOOKUP(Table1[[#This Row],[Position/Title]], Pivots!$H$4:$H$86, Pivots!$I$4:$I$86)</f>
        <v>Teacher</v>
      </c>
      <c r="J602">
        <f>COUNTIF(LexData2020!D:D, LexData2023!D602)</f>
        <v>1</v>
      </c>
    </row>
    <row r="603" spans="1:10" x14ac:dyDescent="0.2">
      <c r="A603" t="s">
        <v>906</v>
      </c>
      <c r="B603" t="s">
        <v>1579</v>
      </c>
      <c r="D603" t="s">
        <v>1580</v>
      </c>
      <c r="E603" t="s">
        <v>440</v>
      </c>
      <c r="F603" t="s">
        <v>170</v>
      </c>
      <c r="H603" t="s">
        <v>47</v>
      </c>
      <c r="I603" t="str">
        <f>_xlfn.XLOOKUP(Table1[[#This Row],[Position/Title]], Pivots!$H$4:$H$86, Pivots!$I$4:$I$86)</f>
        <v>Counseling</v>
      </c>
      <c r="J603">
        <f>COUNTIF(LexData2020!D:D, LexData2023!D603)</f>
        <v>1</v>
      </c>
    </row>
    <row r="604" spans="1:10" x14ac:dyDescent="0.2">
      <c r="A604" t="s">
        <v>208</v>
      </c>
      <c r="B604" t="s">
        <v>1581</v>
      </c>
      <c r="D604" t="s">
        <v>1582</v>
      </c>
      <c r="E604" t="s">
        <v>224</v>
      </c>
      <c r="F604" t="s">
        <v>85</v>
      </c>
      <c r="H604" t="s">
        <v>47</v>
      </c>
      <c r="I604" t="str">
        <f>_xlfn.XLOOKUP(Table1[[#This Row],[Position/Title]], Pivots!$H$4:$H$86, Pivots!$I$4:$I$86)</f>
        <v>Coordinator</v>
      </c>
      <c r="J604">
        <f>COUNTIF(LexData2020!D:D, LexData2023!D604)</f>
        <v>1</v>
      </c>
    </row>
    <row r="605" spans="1:10" x14ac:dyDescent="0.2">
      <c r="A605" t="s">
        <v>1583</v>
      </c>
      <c r="B605" t="s">
        <v>1584</v>
      </c>
      <c r="D605" t="s">
        <v>1585</v>
      </c>
      <c r="E605" t="s">
        <v>17</v>
      </c>
      <c r="F605" t="s">
        <v>136</v>
      </c>
      <c r="G605" t="s">
        <v>137</v>
      </c>
      <c r="H605" t="s">
        <v>5</v>
      </c>
      <c r="I605" t="str">
        <f>_xlfn.XLOOKUP(Table1[[#This Row],[Position/Title]], Pivots!$H$4:$H$86, Pivots!$I$4:$I$86)</f>
        <v>Teacher</v>
      </c>
      <c r="J605">
        <f>COUNTIF(LexData2020!D:D, LexData2023!D605)</f>
        <v>1</v>
      </c>
    </row>
    <row r="606" spans="1:10" x14ac:dyDescent="0.2">
      <c r="A606" t="s">
        <v>591</v>
      </c>
      <c r="B606" t="s">
        <v>1586</v>
      </c>
      <c r="D606" t="s">
        <v>1587</v>
      </c>
      <c r="E606" t="s">
        <v>45</v>
      </c>
      <c r="F606" t="s">
        <v>300</v>
      </c>
      <c r="H606" t="s">
        <v>47</v>
      </c>
      <c r="I606" t="str">
        <f>_xlfn.XLOOKUP(Table1[[#This Row],[Position/Title]], Pivots!$H$4:$H$86, Pivots!$I$4:$I$86)</f>
        <v>Administrative Assistant</v>
      </c>
      <c r="J606">
        <f>COUNTIF(LexData2020!D:D, LexData2023!D606)</f>
        <v>1</v>
      </c>
    </row>
    <row r="607" spans="1:10" x14ac:dyDescent="0.2">
      <c r="A607" t="s">
        <v>1531</v>
      </c>
      <c r="B607" t="s">
        <v>1586</v>
      </c>
      <c r="D607" t="s">
        <v>1588</v>
      </c>
      <c r="F607" t="s">
        <v>46</v>
      </c>
      <c r="H607" t="s">
        <v>13</v>
      </c>
      <c r="I607" t="e">
        <f>_xlfn.XLOOKUP(Table1[[#This Row],[Position/Title]], Pivots!$H$4:$H$86, Pivots!$I$4:$I$86)</f>
        <v>#N/A</v>
      </c>
      <c r="J607">
        <f>COUNTIF(LexData2020!D:D, LexData2023!D607)</f>
        <v>1</v>
      </c>
    </row>
    <row r="608" spans="1:10" x14ac:dyDescent="0.2">
      <c r="A608" t="s">
        <v>1589</v>
      </c>
      <c r="B608" t="s">
        <v>1590</v>
      </c>
      <c r="D608" t="s">
        <v>1591</v>
      </c>
      <c r="E608" t="s">
        <v>17</v>
      </c>
      <c r="F608" t="s">
        <v>4</v>
      </c>
      <c r="H608" t="s">
        <v>80</v>
      </c>
      <c r="I608" t="str">
        <f>_xlfn.XLOOKUP(Table1[[#This Row],[Position/Title]], Pivots!$H$4:$H$86, Pivots!$I$4:$I$86)</f>
        <v>Teacher</v>
      </c>
      <c r="J608">
        <f>COUNTIF(LexData2020!D:D, LexData2023!D608)</f>
        <v>1</v>
      </c>
    </row>
    <row r="609" spans="1:10" x14ac:dyDescent="0.2">
      <c r="A609" t="s">
        <v>278</v>
      </c>
      <c r="B609" t="s">
        <v>1592</v>
      </c>
      <c r="D609" t="s">
        <v>1593</v>
      </c>
      <c r="E609" t="s">
        <v>509</v>
      </c>
      <c r="F609" t="s">
        <v>4</v>
      </c>
      <c r="H609" t="s">
        <v>89</v>
      </c>
      <c r="I609" t="str">
        <f>_xlfn.XLOOKUP(Table1[[#This Row],[Position/Title]], Pivots!$H$4:$H$86, Pivots!$I$4:$I$86)</f>
        <v>Occupational Therapist</v>
      </c>
      <c r="J609">
        <f>COUNTIF(LexData2020!D:D, LexData2023!D609)</f>
        <v>0</v>
      </c>
    </row>
    <row r="610" spans="1:10" x14ac:dyDescent="0.2">
      <c r="A610" t="s">
        <v>236</v>
      </c>
      <c r="B610" t="s">
        <v>1594</v>
      </c>
      <c r="D610" t="s">
        <v>1595</v>
      </c>
      <c r="E610" t="s">
        <v>84</v>
      </c>
      <c r="F610" t="s">
        <v>4</v>
      </c>
      <c r="H610" t="s">
        <v>89</v>
      </c>
      <c r="I610" t="str">
        <f>_xlfn.XLOOKUP(Table1[[#This Row],[Position/Title]], Pivots!$H$4:$H$86, Pivots!$I$4:$I$86)</f>
        <v>Social Worker</v>
      </c>
      <c r="J610">
        <f>COUNTIF(LexData2020!D:D, LexData2023!D610)</f>
        <v>1</v>
      </c>
    </row>
    <row r="611" spans="1:10" x14ac:dyDescent="0.2">
      <c r="A611" t="s">
        <v>1368</v>
      </c>
      <c r="B611" t="s">
        <v>1596</v>
      </c>
      <c r="D611" t="s">
        <v>1597</v>
      </c>
      <c r="E611" t="s">
        <v>110</v>
      </c>
      <c r="F611" t="s">
        <v>304</v>
      </c>
      <c r="H611" t="s">
        <v>60</v>
      </c>
      <c r="I611" t="str">
        <f>_xlfn.XLOOKUP(Table1[[#This Row],[Position/Title]], Pivots!$H$4:$H$86, Pivots!$I$4:$I$86)</f>
        <v>SSP</v>
      </c>
      <c r="J611">
        <f>COUNTIF(LexData2020!D:D, LexData2023!D611)</f>
        <v>0</v>
      </c>
    </row>
    <row r="612" spans="1:10" x14ac:dyDescent="0.2">
      <c r="A612" t="s">
        <v>194</v>
      </c>
      <c r="B612" t="s">
        <v>1598</v>
      </c>
      <c r="D612" t="s">
        <v>1599</v>
      </c>
      <c r="E612" t="s">
        <v>17</v>
      </c>
      <c r="F612" t="s">
        <v>4</v>
      </c>
      <c r="H612" t="s">
        <v>47</v>
      </c>
      <c r="I612" t="str">
        <f>_xlfn.XLOOKUP(Table1[[#This Row],[Position/Title]], Pivots!$H$4:$H$86, Pivots!$I$4:$I$86)</f>
        <v>Teacher</v>
      </c>
      <c r="J612">
        <f>COUNTIF(LexData2020!D:D, LexData2023!D612)</f>
        <v>1</v>
      </c>
    </row>
    <row r="613" spans="1:10" x14ac:dyDescent="0.2">
      <c r="A613" t="s">
        <v>275</v>
      </c>
      <c r="B613" t="s">
        <v>1600</v>
      </c>
      <c r="D613" t="s">
        <v>1601</v>
      </c>
      <c r="E613" t="s">
        <v>17</v>
      </c>
      <c r="F613" t="s">
        <v>96</v>
      </c>
      <c r="G613" t="s">
        <v>137</v>
      </c>
      <c r="H613" t="s">
        <v>30</v>
      </c>
      <c r="I613" t="str">
        <f>_xlfn.XLOOKUP(Table1[[#This Row],[Position/Title]], Pivots!$H$4:$H$86, Pivots!$I$4:$I$86)</f>
        <v>Teacher</v>
      </c>
      <c r="J613">
        <f>COUNTIF(LexData2020!D:D, LexData2023!D613)</f>
        <v>1</v>
      </c>
    </row>
    <row r="614" spans="1:10" x14ac:dyDescent="0.2">
      <c r="A614" t="s">
        <v>805</v>
      </c>
      <c r="B614" t="s">
        <v>1600</v>
      </c>
      <c r="D614" t="s">
        <v>1602</v>
      </c>
      <c r="E614" t="s">
        <v>17</v>
      </c>
      <c r="F614" t="s">
        <v>675</v>
      </c>
      <c r="H614" t="s">
        <v>38</v>
      </c>
      <c r="I614" t="str">
        <f>_xlfn.XLOOKUP(Table1[[#This Row],[Position/Title]], Pivots!$H$4:$H$86, Pivots!$I$4:$I$86)</f>
        <v>Teacher</v>
      </c>
      <c r="J614">
        <f>COUNTIF(LexData2020!D:D, LexData2023!D614)</f>
        <v>1</v>
      </c>
    </row>
    <row r="615" spans="1:10" x14ac:dyDescent="0.2">
      <c r="A615" t="s">
        <v>1603</v>
      </c>
      <c r="B615" t="s">
        <v>1604</v>
      </c>
      <c r="D615" t="s">
        <v>1605</v>
      </c>
      <c r="E615" t="s">
        <v>17</v>
      </c>
      <c r="F615">
        <v>3</v>
      </c>
      <c r="H615" t="s">
        <v>26</v>
      </c>
      <c r="I615" t="str">
        <f>_xlfn.XLOOKUP(Table1[[#This Row],[Position/Title]], Pivots!$H$4:$H$86, Pivots!$I$4:$I$86)</f>
        <v>Teacher</v>
      </c>
      <c r="J615">
        <f>COUNTIF(LexData2020!D:D, LexData2023!D615)</f>
        <v>1</v>
      </c>
    </row>
    <row r="616" spans="1:10" x14ac:dyDescent="0.2">
      <c r="A616" t="s">
        <v>307</v>
      </c>
      <c r="B616" t="s">
        <v>1604</v>
      </c>
      <c r="D616" t="s">
        <v>1606</v>
      </c>
      <c r="E616" t="s">
        <v>294</v>
      </c>
      <c r="F616" t="s">
        <v>46</v>
      </c>
      <c r="H616" t="s">
        <v>89</v>
      </c>
      <c r="I616" t="str">
        <f>_xlfn.XLOOKUP(Table1[[#This Row],[Position/Title]], Pivots!$H$4:$H$86, Pivots!$I$4:$I$86)</f>
        <v>School Support</v>
      </c>
      <c r="J616">
        <f>COUNTIF(LexData2020!D:D, LexData2023!D616)</f>
        <v>1</v>
      </c>
    </row>
    <row r="617" spans="1:10" x14ac:dyDescent="0.2">
      <c r="A617" t="s">
        <v>709</v>
      </c>
      <c r="B617" t="s">
        <v>1604</v>
      </c>
      <c r="D617" t="s">
        <v>1607</v>
      </c>
      <c r="E617" t="s">
        <v>17</v>
      </c>
      <c r="F617" t="s">
        <v>64</v>
      </c>
      <c r="G617" t="s">
        <v>137</v>
      </c>
      <c r="H617" t="s">
        <v>47</v>
      </c>
      <c r="I617" t="str">
        <f>_xlfn.XLOOKUP(Table1[[#This Row],[Position/Title]], Pivots!$H$4:$H$86, Pivots!$I$4:$I$86)</f>
        <v>Teacher</v>
      </c>
      <c r="J617">
        <f>COUNTIF(LexData2020!D:D, LexData2023!D617)</f>
        <v>1</v>
      </c>
    </row>
    <row r="618" spans="1:10" x14ac:dyDescent="0.2">
      <c r="A618" t="s">
        <v>1608</v>
      </c>
      <c r="B618" t="s">
        <v>1609</v>
      </c>
      <c r="D618" t="s">
        <v>1610</v>
      </c>
      <c r="E618" t="s">
        <v>17</v>
      </c>
      <c r="F618" t="s">
        <v>256</v>
      </c>
      <c r="H618" t="s">
        <v>47</v>
      </c>
      <c r="I618" t="str">
        <f>_xlfn.XLOOKUP(Table1[[#This Row],[Position/Title]], Pivots!$H$4:$H$86, Pivots!$I$4:$I$86)</f>
        <v>Teacher</v>
      </c>
      <c r="J618">
        <f>COUNTIF(LexData2020!D:D, LexData2023!D618)</f>
        <v>0</v>
      </c>
    </row>
    <row r="619" spans="1:10" x14ac:dyDescent="0.2">
      <c r="A619" t="s">
        <v>233</v>
      </c>
      <c r="B619" t="s">
        <v>1611</v>
      </c>
      <c r="D619" t="s">
        <v>1612</v>
      </c>
      <c r="E619" t="s">
        <v>17</v>
      </c>
      <c r="F619" t="s">
        <v>300</v>
      </c>
      <c r="G619" t="s">
        <v>137</v>
      </c>
      <c r="H619" t="s">
        <v>80</v>
      </c>
      <c r="I619" t="str">
        <f>_xlfn.XLOOKUP(Table1[[#This Row],[Position/Title]], Pivots!$H$4:$H$86, Pivots!$I$4:$I$86)</f>
        <v>Teacher</v>
      </c>
      <c r="J619">
        <f>COUNTIF(LexData2020!D:D, LexData2023!D619)</f>
        <v>1</v>
      </c>
    </row>
    <row r="620" spans="1:10" x14ac:dyDescent="0.2">
      <c r="A620" t="s">
        <v>174</v>
      </c>
      <c r="B620" t="s">
        <v>1613</v>
      </c>
      <c r="D620" t="s">
        <v>1614</v>
      </c>
      <c r="E620" t="s">
        <v>294</v>
      </c>
      <c r="F620" t="s">
        <v>46</v>
      </c>
      <c r="H620" t="s">
        <v>30</v>
      </c>
      <c r="I620" t="str">
        <f>_xlfn.XLOOKUP(Table1[[#This Row],[Position/Title]], Pivots!$H$4:$H$86, Pivots!$I$4:$I$86)</f>
        <v>School Support</v>
      </c>
      <c r="J620">
        <f>COUNTIF(LexData2020!D:D, LexData2023!D620)</f>
        <v>1</v>
      </c>
    </row>
    <row r="621" spans="1:10" x14ac:dyDescent="0.2">
      <c r="A621" t="s">
        <v>424</v>
      </c>
      <c r="B621" t="s">
        <v>1615</v>
      </c>
      <c r="D621" t="s">
        <v>1616</v>
      </c>
      <c r="E621" t="s">
        <v>17</v>
      </c>
      <c r="F621" t="s">
        <v>4</v>
      </c>
      <c r="H621" t="s">
        <v>80</v>
      </c>
      <c r="I621" t="str">
        <f>_xlfn.XLOOKUP(Table1[[#This Row],[Position/Title]], Pivots!$H$4:$H$86, Pivots!$I$4:$I$86)</f>
        <v>Teacher</v>
      </c>
      <c r="J621">
        <f>COUNTIF(LexData2020!D:D, LexData2023!D621)</f>
        <v>1</v>
      </c>
    </row>
    <row r="622" spans="1:10" x14ac:dyDescent="0.2">
      <c r="A622" t="s">
        <v>591</v>
      </c>
      <c r="B622" t="s">
        <v>1617</v>
      </c>
      <c r="D622" t="s">
        <v>1618</v>
      </c>
      <c r="E622" t="s">
        <v>45</v>
      </c>
      <c r="F622" t="s">
        <v>225</v>
      </c>
      <c r="H622" t="s">
        <v>13</v>
      </c>
      <c r="I622" t="str">
        <f>_xlfn.XLOOKUP(Table1[[#This Row],[Position/Title]], Pivots!$H$4:$H$86, Pivots!$I$4:$I$86)</f>
        <v>Administrative Assistant</v>
      </c>
      <c r="J622">
        <f>COUNTIF(LexData2020!D:D, LexData2023!D622)</f>
        <v>1</v>
      </c>
    </row>
    <row r="623" spans="1:10" x14ac:dyDescent="0.2">
      <c r="A623" t="s">
        <v>1619</v>
      </c>
      <c r="B623" t="s">
        <v>1620</v>
      </c>
      <c r="D623" t="s">
        <v>1621</v>
      </c>
      <c r="E623" t="s">
        <v>17</v>
      </c>
      <c r="F623" t="s">
        <v>180</v>
      </c>
      <c r="G623" t="s">
        <v>137</v>
      </c>
      <c r="H623" t="s">
        <v>60</v>
      </c>
      <c r="I623" t="str">
        <f>_xlfn.XLOOKUP(Table1[[#This Row],[Position/Title]], Pivots!$H$4:$H$86, Pivots!$I$4:$I$86)</f>
        <v>Teacher</v>
      </c>
      <c r="J623">
        <f>COUNTIF(LexData2020!D:D, LexData2023!D623)</f>
        <v>1</v>
      </c>
    </row>
    <row r="624" spans="1:10" x14ac:dyDescent="0.2">
      <c r="A624" t="s">
        <v>1622</v>
      </c>
      <c r="B624" t="s">
        <v>1623</v>
      </c>
      <c r="D624" t="s">
        <v>1624</v>
      </c>
      <c r="E624" t="s">
        <v>294</v>
      </c>
      <c r="F624" t="s">
        <v>85</v>
      </c>
      <c r="H624" t="s">
        <v>89</v>
      </c>
      <c r="I624" t="str">
        <f>_xlfn.XLOOKUP(Table1[[#This Row],[Position/Title]], Pivots!$H$4:$H$86, Pivots!$I$4:$I$86)</f>
        <v>School Support</v>
      </c>
      <c r="J624">
        <f>COUNTIF(LexData2020!D:D, LexData2023!D624)</f>
        <v>1</v>
      </c>
    </row>
    <row r="625" spans="1:10" x14ac:dyDescent="0.2">
      <c r="A625" t="s">
        <v>748</v>
      </c>
      <c r="B625" t="s">
        <v>1625</v>
      </c>
      <c r="D625" t="s">
        <v>1626</v>
      </c>
      <c r="E625" t="s">
        <v>184</v>
      </c>
      <c r="F625" t="s">
        <v>76</v>
      </c>
      <c r="H625" t="s">
        <v>47</v>
      </c>
      <c r="I625" t="str">
        <f>_xlfn.XLOOKUP(Table1[[#This Row],[Position/Title]], Pivots!$H$4:$H$86, Pivots!$I$4:$I$86)</f>
        <v>Nurse</v>
      </c>
      <c r="J625">
        <f>COUNTIF(LexData2020!D:D, LexData2023!D625)</f>
        <v>0</v>
      </c>
    </row>
    <row r="626" spans="1:10" x14ac:dyDescent="0.2">
      <c r="A626" t="s">
        <v>354</v>
      </c>
      <c r="B626" t="s">
        <v>1627</v>
      </c>
      <c r="D626" t="s">
        <v>1628</v>
      </c>
      <c r="E626" t="s">
        <v>17</v>
      </c>
      <c r="F626" t="s">
        <v>4</v>
      </c>
      <c r="H626" t="s">
        <v>38</v>
      </c>
      <c r="I626" t="str">
        <f>_xlfn.XLOOKUP(Table1[[#This Row],[Position/Title]], Pivots!$H$4:$H$86, Pivots!$I$4:$I$86)</f>
        <v>Teacher</v>
      </c>
      <c r="J626">
        <f>COUNTIF(LexData2020!D:D, LexData2023!D626)</f>
        <v>1</v>
      </c>
    </row>
    <row r="627" spans="1:10" x14ac:dyDescent="0.2">
      <c r="A627" t="s">
        <v>1629</v>
      </c>
      <c r="B627" t="s">
        <v>1627</v>
      </c>
      <c r="D627" t="s">
        <v>1630</v>
      </c>
      <c r="E627" t="s">
        <v>17</v>
      </c>
      <c r="F627" t="s">
        <v>96</v>
      </c>
      <c r="G627" t="s">
        <v>137</v>
      </c>
      <c r="H627" t="s">
        <v>47</v>
      </c>
      <c r="I627" t="str">
        <f>_xlfn.XLOOKUP(Table1[[#This Row],[Position/Title]], Pivots!$H$4:$H$86, Pivots!$I$4:$I$86)</f>
        <v>Teacher</v>
      </c>
      <c r="J627">
        <f>COUNTIF(LexData2020!D:D, LexData2023!D627)</f>
        <v>1</v>
      </c>
    </row>
    <row r="628" spans="1:10" x14ac:dyDescent="0.2">
      <c r="A628" t="s">
        <v>585</v>
      </c>
      <c r="B628" t="s">
        <v>1631</v>
      </c>
      <c r="D628" t="s">
        <v>1632</v>
      </c>
      <c r="E628" t="s">
        <v>37</v>
      </c>
      <c r="F628" t="s">
        <v>4</v>
      </c>
      <c r="H628" t="s">
        <v>5</v>
      </c>
      <c r="I628" t="str">
        <f>_xlfn.XLOOKUP(Table1[[#This Row],[Position/Title]], Pivots!$H$4:$H$86, Pivots!$I$4:$I$86)</f>
        <v>SIA</v>
      </c>
      <c r="J628">
        <f>COUNTIF(LexData2020!D:D, LexData2023!D628)</f>
        <v>0</v>
      </c>
    </row>
    <row r="629" spans="1:10" x14ac:dyDescent="0.2">
      <c r="A629" t="s">
        <v>1633</v>
      </c>
      <c r="B629" t="s">
        <v>1634</v>
      </c>
      <c r="D629" t="s">
        <v>1635</v>
      </c>
      <c r="E629" t="s">
        <v>17</v>
      </c>
      <c r="F629" t="s">
        <v>211</v>
      </c>
      <c r="H629" t="s">
        <v>47</v>
      </c>
      <c r="I629" t="str">
        <f>_xlfn.XLOOKUP(Table1[[#This Row],[Position/Title]], Pivots!$H$4:$H$86, Pivots!$I$4:$I$86)</f>
        <v>Teacher</v>
      </c>
      <c r="J629">
        <f>COUNTIF(LexData2020!D:D, LexData2023!D629)</f>
        <v>0</v>
      </c>
    </row>
    <row r="630" spans="1:10" x14ac:dyDescent="0.2">
      <c r="A630" t="s">
        <v>1636</v>
      </c>
      <c r="B630" t="s">
        <v>1637</v>
      </c>
      <c r="D630" t="s">
        <v>1638</v>
      </c>
      <c r="E630" t="s">
        <v>37</v>
      </c>
      <c r="F630" t="s">
        <v>4</v>
      </c>
      <c r="H630" t="s">
        <v>30</v>
      </c>
      <c r="I630" t="str">
        <f>_xlfn.XLOOKUP(Table1[[#This Row],[Position/Title]], Pivots!$H$4:$H$86, Pivots!$I$4:$I$86)</f>
        <v>SIA</v>
      </c>
      <c r="J630">
        <f>COUNTIF(LexData2020!D:D, LexData2023!D630)</f>
        <v>1</v>
      </c>
    </row>
    <row r="631" spans="1:10" x14ac:dyDescent="0.2">
      <c r="A631" t="s">
        <v>1639</v>
      </c>
      <c r="B631" t="s">
        <v>1640</v>
      </c>
      <c r="D631" t="s">
        <v>1641</v>
      </c>
      <c r="E631" t="s">
        <v>17</v>
      </c>
      <c r="F631">
        <v>2</v>
      </c>
      <c r="H631" t="s">
        <v>21</v>
      </c>
      <c r="I631" t="str">
        <f>_xlfn.XLOOKUP(Table1[[#This Row],[Position/Title]], Pivots!$H$4:$H$86, Pivots!$I$4:$I$86)</f>
        <v>Teacher</v>
      </c>
      <c r="J631">
        <f>COUNTIF(LexData2020!D:D, LexData2023!D631)</f>
        <v>1</v>
      </c>
    </row>
    <row r="632" spans="1:10" x14ac:dyDescent="0.2">
      <c r="A632" t="s">
        <v>123</v>
      </c>
      <c r="B632" t="s">
        <v>1642</v>
      </c>
      <c r="D632" t="s">
        <v>1643</v>
      </c>
      <c r="E632" t="s">
        <v>3</v>
      </c>
      <c r="F632" t="s">
        <v>4</v>
      </c>
      <c r="H632" t="s">
        <v>80</v>
      </c>
      <c r="I632" t="str">
        <f>_xlfn.XLOOKUP(Table1[[#This Row],[Position/Title]], Pivots!$H$4:$H$86, Pivots!$I$4:$I$86)</f>
        <v>SSI</v>
      </c>
      <c r="J632">
        <f>COUNTIF(LexData2020!D:D, LexData2023!D632)</f>
        <v>0</v>
      </c>
    </row>
    <row r="633" spans="1:10" x14ac:dyDescent="0.2">
      <c r="A633" t="s">
        <v>1644</v>
      </c>
      <c r="B633" t="s">
        <v>1645</v>
      </c>
      <c r="D633" t="s">
        <v>1646</v>
      </c>
      <c r="E633" t="s">
        <v>17</v>
      </c>
      <c r="F633" t="s">
        <v>96</v>
      </c>
      <c r="H633" t="s">
        <v>5</v>
      </c>
      <c r="I633" t="str">
        <f>_xlfn.XLOOKUP(Table1[[#This Row],[Position/Title]], Pivots!$H$4:$H$86, Pivots!$I$4:$I$86)</f>
        <v>Teacher</v>
      </c>
      <c r="J633">
        <f>COUNTIF(LexData2020!D:D, LexData2023!D633)</f>
        <v>0</v>
      </c>
    </row>
    <row r="634" spans="1:10" x14ac:dyDescent="0.2">
      <c r="A634" t="s">
        <v>1098</v>
      </c>
      <c r="B634" t="s">
        <v>1647</v>
      </c>
      <c r="D634" t="s">
        <v>1648</v>
      </c>
      <c r="E634" t="s">
        <v>17</v>
      </c>
      <c r="F634" t="s">
        <v>180</v>
      </c>
      <c r="H634" t="s">
        <v>38</v>
      </c>
      <c r="I634" t="str">
        <f>_xlfn.XLOOKUP(Table1[[#This Row],[Position/Title]], Pivots!$H$4:$H$86, Pivots!$I$4:$I$86)</f>
        <v>Teacher</v>
      </c>
      <c r="J634">
        <f>COUNTIF(LexData2020!D:D, LexData2023!D634)</f>
        <v>1</v>
      </c>
    </row>
    <row r="635" spans="1:10" x14ac:dyDescent="0.2">
      <c r="A635" t="s">
        <v>297</v>
      </c>
      <c r="B635" t="s">
        <v>1649</v>
      </c>
      <c r="D635" t="s">
        <v>1650</v>
      </c>
      <c r="E635" t="s">
        <v>17</v>
      </c>
      <c r="F635" t="s">
        <v>4</v>
      </c>
      <c r="H635" t="s">
        <v>47</v>
      </c>
      <c r="I635" t="str">
        <f>_xlfn.XLOOKUP(Table1[[#This Row],[Position/Title]], Pivots!$H$4:$H$86, Pivots!$I$4:$I$86)</f>
        <v>Teacher</v>
      </c>
      <c r="J635">
        <f>COUNTIF(LexData2020!D:D, LexData2023!D635)</f>
        <v>1</v>
      </c>
    </row>
    <row r="636" spans="1:10" x14ac:dyDescent="0.2">
      <c r="A636" t="s">
        <v>1651</v>
      </c>
      <c r="B636" t="s">
        <v>1652</v>
      </c>
      <c r="D636" t="s">
        <v>1653</v>
      </c>
      <c r="E636" t="s">
        <v>294</v>
      </c>
      <c r="F636" t="s">
        <v>46</v>
      </c>
      <c r="H636" t="s">
        <v>80</v>
      </c>
      <c r="I636" t="str">
        <f>_xlfn.XLOOKUP(Table1[[#This Row],[Position/Title]], Pivots!$H$4:$H$86, Pivots!$I$4:$I$86)</f>
        <v>School Support</v>
      </c>
      <c r="J636">
        <f>COUNTIF(LexData2020!D:D, LexData2023!D636)</f>
        <v>0</v>
      </c>
    </row>
    <row r="637" spans="1:10" x14ac:dyDescent="0.2">
      <c r="A637" t="s">
        <v>596</v>
      </c>
      <c r="B637" t="s">
        <v>1654</v>
      </c>
      <c r="D637" t="s">
        <v>1655</v>
      </c>
      <c r="E637" t="s">
        <v>245</v>
      </c>
      <c r="F637" t="s">
        <v>4</v>
      </c>
      <c r="H637" t="s">
        <v>52</v>
      </c>
      <c r="I637" t="str">
        <f>_xlfn.XLOOKUP(Table1[[#This Row],[Position/Title]], Pivots!$H$4:$H$86, Pivots!$I$4:$I$86)</f>
        <v>Psychologist</v>
      </c>
      <c r="J637">
        <f>COUNTIF(LexData2020!D:D, LexData2023!D637)</f>
        <v>0</v>
      </c>
    </row>
    <row r="638" spans="1:10" x14ac:dyDescent="0.2">
      <c r="A638" t="s">
        <v>317</v>
      </c>
      <c r="B638" t="s">
        <v>1656</v>
      </c>
      <c r="D638" t="s">
        <v>1657</v>
      </c>
      <c r="E638" t="s">
        <v>320</v>
      </c>
      <c r="F638" t="s">
        <v>4</v>
      </c>
      <c r="H638" t="s">
        <v>80</v>
      </c>
      <c r="I638" t="str">
        <f>_xlfn.XLOOKUP(Table1[[#This Row],[Position/Title]], Pivots!$H$4:$H$86, Pivots!$I$4:$I$86)</f>
        <v>SPED IA</v>
      </c>
      <c r="J638">
        <f>COUNTIF(LexData2020!D:D, LexData2023!D638)</f>
        <v>1</v>
      </c>
    </row>
    <row r="639" spans="1:10" x14ac:dyDescent="0.2">
      <c r="A639" t="s">
        <v>1658</v>
      </c>
      <c r="B639" t="s">
        <v>1659</v>
      </c>
      <c r="D639" t="s">
        <v>1660</v>
      </c>
      <c r="E639" t="s">
        <v>17</v>
      </c>
      <c r="F639" t="s">
        <v>59</v>
      </c>
      <c r="H639" t="s">
        <v>26</v>
      </c>
      <c r="I639" t="str">
        <f>_xlfn.XLOOKUP(Table1[[#This Row],[Position/Title]], Pivots!$H$4:$H$86, Pivots!$I$4:$I$86)</f>
        <v>Teacher</v>
      </c>
      <c r="J639">
        <f>COUNTIF(LexData2020!D:D, LexData2023!D639)</f>
        <v>1</v>
      </c>
    </row>
    <row r="640" spans="1:10" x14ac:dyDescent="0.2">
      <c r="A640" t="s">
        <v>198</v>
      </c>
      <c r="B640" t="s">
        <v>1659</v>
      </c>
      <c r="D640" t="s">
        <v>1661</v>
      </c>
      <c r="E640" t="s">
        <v>274</v>
      </c>
      <c r="F640" t="s">
        <v>329</v>
      </c>
      <c r="H640" t="s">
        <v>47</v>
      </c>
      <c r="I640" t="str">
        <f>_xlfn.XLOOKUP(Table1[[#This Row],[Position/Title]], Pivots!$H$4:$H$86, Pivots!$I$4:$I$86)</f>
        <v>Administrative Assistant</v>
      </c>
      <c r="J640">
        <f>COUNTIF(LexData2020!D:D, LexData2023!D640)</f>
        <v>0</v>
      </c>
    </row>
    <row r="641" spans="1:10" x14ac:dyDescent="0.2">
      <c r="A641" t="s">
        <v>539</v>
      </c>
      <c r="B641" t="s">
        <v>78</v>
      </c>
      <c r="D641" t="s">
        <v>1662</v>
      </c>
      <c r="E641" t="s">
        <v>17</v>
      </c>
      <c r="F641" t="s">
        <v>96</v>
      </c>
      <c r="G641" t="s">
        <v>137</v>
      </c>
      <c r="H641" t="s">
        <v>30</v>
      </c>
      <c r="I641" t="str">
        <f>_xlfn.XLOOKUP(Table1[[#This Row],[Position/Title]], Pivots!$H$4:$H$86, Pivots!$I$4:$I$86)</f>
        <v>Teacher</v>
      </c>
      <c r="J641">
        <f>COUNTIF(LexData2020!D:D, LexData2023!D641)</f>
        <v>1</v>
      </c>
    </row>
    <row r="642" spans="1:10" x14ac:dyDescent="0.2">
      <c r="A642" t="s">
        <v>1663</v>
      </c>
      <c r="B642" t="s">
        <v>1664</v>
      </c>
      <c r="D642" t="s">
        <v>1665</v>
      </c>
      <c r="E642" t="s">
        <v>3</v>
      </c>
      <c r="F642" t="s">
        <v>4</v>
      </c>
      <c r="H642" t="s">
        <v>80</v>
      </c>
      <c r="I642" t="str">
        <f>_xlfn.XLOOKUP(Table1[[#This Row],[Position/Title]], Pivots!$H$4:$H$86, Pivots!$I$4:$I$86)</f>
        <v>SSI</v>
      </c>
      <c r="J642">
        <f>COUNTIF(LexData2020!D:D, LexData2023!D642)</f>
        <v>1</v>
      </c>
    </row>
    <row r="643" spans="1:10" x14ac:dyDescent="0.2">
      <c r="A643" t="s">
        <v>1666</v>
      </c>
      <c r="B643" t="s">
        <v>1667</v>
      </c>
      <c r="D643" t="s">
        <v>1668</v>
      </c>
      <c r="E643" t="s">
        <v>440</v>
      </c>
      <c r="F643" t="s">
        <v>170</v>
      </c>
      <c r="G643" t="s">
        <v>137</v>
      </c>
      <c r="H643" t="s">
        <v>47</v>
      </c>
      <c r="I643" t="str">
        <f>_xlfn.XLOOKUP(Table1[[#This Row],[Position/Title]], Pivots!$H$4:$H$86, Pivots!$I$4:$I$86)</f>
        <v>Counseling</v>
      </c>
      <c r="J643">
        <f>COUNTIF(LexData2020!D:D, LexData2023!D643)</f>
        <v>0</v>
      </c>
    </row>
    <row r="644" spans="1:10" x14ac:dyDescent="0.2">
      <c r="A644" t="s">
        <v>1669</v>
      </c>
      <c r="B644" t="s">
        <v>1670</v>
      </c>
      <c r="D644" t="s">
        <v>1671</v>
      </c>
      <c r="E644" t="s">
        <v>9</v>
      </c>
      <c r="F644" t="s">
        <v>1328</v>
      </c>
      <c r="H644" t="s">
        <v>38</v>
      </c>
      <c r="I644" t="str">
        <f>_xlfn.XLOOKUP(Table1[[#This Row],[Position/Title]], Pivots!$H$4:$H$86, Pivots!$I$4:$I$86)</f>
        <v>IA</v>
      </c>
      <c r="J644">
        <f>COUNTIF(LexData2020!D:D, LexData2023!D644)</f>
        <v>0</v>
      </c>
    </row>
    <row r="645" spans="1:10" x14ac:dyDescent="0.2">
      <c r="A645" t="s">
        <v>1672</v>
      </c>
      <c r="B645" t="s">
        <v>1673</v>
      </c>
      <c r="D645" t="s">
        <v>1674</v>
      </c>
      <c r="E645" t="s">
        <v>3</v>
      </c>
      <c r="F645" t="s">
        <v>4</v>
      </c>
      <c r="H645" t="s">
        <v>60</v>
      </c>
      <c r="I645" t="str">
        <f>_xlfn.XLOOKUP(Table1[[#This Row],[Position/Title]], Pivots!$H$4:$H$86, Pivots!$I$4:$I$86)</f>
        <v>SSI</v>
      </c>
      <c r="J645">
        <f>COUNTIF(LexData2020!D:D, LexData2023!D645)</f>
        <v>0</v>
      </c>
    </row>
    <row r="646" spans="1:10" x14ac:dyDescent="0.2">
      <c r="A646" t="s">
        <v>657</v>
      </c>
      <c r="B646" t="s">
        <v>1675</v>
      </c>
      <c r="D646" t="s">
        <v>1676</v>
      </c>
      <c r="E646" t="s">
        <v>25</v>
      </c>
      <c r="F646" t="s">
        <v>4</v>
      </c>
      <c r="H646" t="s">
        <v>26</v>
      </c>
      <c r="I646" t="str">
        <f>_xlfn.XLOOKUP(Table1[[#This Row],[Position/Title]], Pivots!$H$4:$H$86, Pivots!$I$4:$I$86)</f>
        <v>SLP</v>
      </c>
      <c r="J646">
        <f>COUNTIF(LexData2020!D:D, LexData2023!D646)</f>
        <v>1</v>
      </c>
    </row>
    <row r="647" spans="1:10" x14ac:dyDescent="0.2">
      <c r="A647" t="s">
        <v>1677</v>
      </c>
      <c r="B647" t="s">
        <v>1678</v>
      </c>
      <c r="D647" t="s">
        <v>1679</v>
      </c>
      <c r="E647" t="s">
        <v>294</v>
      </c>
      <c r="F647" t="s">
        <v>85</v>
      </c>
      <c r="H647" t="s">
        <v>21</v>
      </c>
      <c r="I647" t="str">
        <f>_xlfn.XLOOKUP(Table1[[#This Row],[Position/Title]], Pivots!$H$4:$H$86, Pivots!$I$4:$I$86)</f>
        <v>School Support</v>
      </c>
      <c r="J647">
        <f>COUNTIF(LexData2020!D:D, LexData2023!D647)</f>
        <v>1</v>
      </c>
    </row>
    <row r="648" spans="1:10" x14ac:dyDescent="0.2">
      <c r="A648" t="s">
        <v>1680</v>
      </c>
      <c r="B648" t="s">
        <v>1678</v>
      </c>
      <c r="D648" t="s">
        <v>1681</v>
      </c>
      <c r="E648" t="s">
        <v>384</v>
      </c>
      <c r="F648" t="s">
        <v>46</v>
      </c>
      <c r="H648" t="s">
        <v>21</v>
      </c>
      <c r="I648" t="str">
        <f>_xlfn.XLOOKUP(Table1[[#This Row],[Position/Title]], Pivots!$H$4:$H$86, Pivots!$I$4:$I$86)</f>
        <v>Administrator</v>
      </c>
      <c r="J648">
        <f>COUNTIF(LexData2020!D:D, LexData2023!D648)</f>
        <v>1</v>
      </c>
    </row>
    <row r="649" spans="1:10" x14ac:dyDescent="0.2">
      <c r="A649" t="s">
        <v>520</v>
      </c>
      <c r="B649" t="s">
        <v>1682</v>
      </c>
      <c r="D649" t="s">
        <v>1683</v>
      </c>
      <c r="E649" t="s">
        <v>17</v>
      </c>
      <c r="F649" t="s">
        <v>211</v>
      </c>
      <c r="G649" t="s">
        <v>137</v>
      </c>
      <c r="H649" t="s">
        <v>30</v>
      </c>
      <c r="I649" t="str">
        <f>_xlfn.XLOOKUP(Table1[[#This Row],[Position/Title]], Pivots!$H$4:$H$86, Pivots!$I$4:$I$86)</f>
        <v>Teacher</v>
      </c>
      <c r="J649">
        <f>COUNTIF(LexData2020!D:D, LexData2023!D649)</f>
        <v>1</v>
      </c>
    </row>
    <row r="650" spans="1:10" x14ac:dyDescent="0.2">
      <c r="A650" t="s">
        <v>1684</v>
      </c>
      <c r="B650" t="s">
        <v>1685</v>
      </c>
      <c r="D650" t="s">
        <v>1686</v>
      </c>
      <c r="E650" t="s">
        <v>320</v>
      </c>
      <c r="F650" t="s">
        <v>4</v>
      </c>
      <c r="H650" t="s">
        <v>26</v>
      </c>
      <c r="I650" t="str">
        <f>_xlfn.XLOOKUP(Table1[[#This Row],[Position/Title]], Pivots!$H$4:$H$86, Pivots!$I$4:$I$86)</f>
        <v>SPED IA</v>
      </c>
      <c r="J650">
        <f>COUNTIF(LexData2020!D:D, LexData2023!D650)</f>
        <v>1</v>
      </c>
    </row>
    <row r="651" spans="1:10" x14ac:dyDescent="0.2">
      <c r="A651" t="s">
        <v>307</v>
      </c>
      <c r="B651" t="s">
        <v>1687</v>
      </c>
      <c r="D651" t="s">
        <v>1688</v>
      </c>
      <c r="E651" t="s">
        <v>37</v>
      </c>
      <c r="F651" t="s">
        <v>4</v>
      </c>
      <c r="H651" t="s">
        <v>5</v>
      </c>
      <c r="I651" t="str">
        <f>_xlfn.XLOOKUP(Table1[[#This Row],[Position/Title]], Pivots!$H$4:$H$86, Pivots!$I$4:$I$86)</f>
        <v>SIA</v>
      </c>
      <c r="J651">
        <f>COUNTIF(LexData2020!D:D, LexData2023!D651)</f>
        <v>1</v>
      </c>
    </row>
    <row r="652" spans="1:10" x14ac:dyDescent="0.2">
      <c r="A652" t="s">
        <v>1689</v>
      </c>
      <c r="B652" t="s">
        <v>1687</v>
      </c>
      <c r="D652" t="s">
        <v>1690</v>
      </c>
      <c r="E652" t="s">
        <v>1691</v>
      </c>
      <c r="F652" t="s">
        <v>1692</v>
      </c>
      <c r="H652" t="s">
        <v>30</v>
      </c>
      <c r="I652" t="str">
        <f>_xlfn.XLOOKUP(Table1[[#This Row],[Position/Title]], Pivots!$H$4:$H$86, Pivots!$I$4:$I$86)</f>
        <v>SPED</v>
      </c>
      <c r="J652">
        <f>COUNTIF(LexData2020!D:D, LexData2023!D652)</f>
        <v>0</v>
      </c>
    </row>
    <row r="653" spans="1:10" x14ac:dyDescent="0.2">
      <c r="A653" t="s">
        <v>1689</v>
      </c>
      <c r="B653" t="s">
        <v>1687</v>
      </c>
      <c r="D653" t="s">
        <v>1690</v>
      </c>
      <c r="E653" t="s">
        <v>17</v>
      </c>
      <c r="F653" t="s">
        <v>126</v>
      </c>
      <c r="H653" t="s">
        <v>30</v>
      </c>
      <c r="I653" t="str">
        <f>_xlfn.XLOOKUP(Table1[[#This Row],[Position/Title]], Pivots!$H$4:$H$86, Pivots!$I$4:$I$86)</f>
        <v>Teacher</v>
      </c>
      <c r="J653">
        <f>COUNTIF(LexData2020!D:D, LexData2023!D653)</f>
        <v>0</v>
      </c>
    </row>
    <row r="654" spans="1:10" x14ac:dyDescent="0.2">
      <c r="A654" t="s">
        <v>731</v>
      </c>
      <c r="B654" t="s">
        <v>1693</v>
      </c>
      <c r="D654" t="s">
        <v>1694</v>
      </c>
      <c r="E654" t="s">
        <v>25</v>
      </c>
      <c r="F654" t="s">
        <v>4</v>
      </c>
      <c r="H654" t="s">
        <v>47</v>
      </c>
      <c r="I654" t="str">
        <f>_xlfn.XLOOKUP(Table1[[#This Row],[Position/Title]], Pivots!$H$4:$H$86, Pivots!$I$4:$I$86)</f>
        <v>SLP</v>
      </c>
      <c r="J654">
        <f>COUNTIF(LexData2020!D:D, LexData2023!D654)</f>
        <v>1</v>
      </c>
    </row>
    <row r="655" spans="1:10" x14ac:dyDescent="0.2">
      <c r="A655" t="s">
        <v>1695</v>
      </c>
      <c r="B655" t="s">
        <v>1696</v>
      </c>
      <c r="D655" t="s">
        <v>1697</v>
      </c>
      <c r="E655" t="s">
        <v>17</v>
      </c>
      <c r="F655" t="s">
        <v>207</v>
      </c>
      <c r="G655" t="s">
        <v>137</v>
      </c>
      <c r="H655" t="s">
        <v>47</v>
      </c>
      <c r="I655" t="str">
        <f>_xlfn.XLOOKUP(Table1[[#This Row],[Position/Title]], Pivots!$H$4:$H$86, Pivots!$I$4:$I$86)</f>
        <v>Teacher</v>
      </c>
      <c r="J655">
        <f>COUNTIF(LexData2020!D:D, LexData2023!D655)</f>
        <v>1</v>
      </c>
    </row>
    <row r="656" spans="1:10" x14ac:dyDescent="0.2">
      <c r="A656" t="s">
        <v>965</v>
      </c>
      <c r="B656" t="s">
        <v>1698</v>
      </c>
      <c r="D656" t="s">
        <v>1699</v>
      </c>
      <c r="E656" t="s">
        <v>17</v>
      </c>
      <c r="F656">
        <v>1</v>
      </c>
      <c r="G656" t="s">
        <v>137</v>
      </c>
      <c r="H656" t="s">
        <v>60</v>
      </c>
      <c r="I656" t="str">
        <f>_xlfn.XLOOKUP(Table1[[#This Row],[Position/Title]], Pivots!$H$4:$H$86, Pivots!$I$4:$I$86)</f>
        <v>Teacher</v>
      </c>
      <c r="J656">
        <f>COUNTIF(LexData2020!D:D, LexData2023!D656)</f>
        <v>1</v>
      </c>
    </row>
    <row r="657" spans="1:10" x14ac:dyDescent="0.2">
      <c r="A657" t="s">
        <v>745</v>
      </c>
      <c r="B657" t="s">
        <v>1700</v>
      </c>
      <c r="D657" t="s">
        <v>1701</v>
      </c>
      <c r="E657" t="s">
        <v>3</v>
      </c>
      <c r="F657" t="s">
        <v>4</v>
      </c>
      <c r="H657" t="s">
        <v>47</v>
      </c>
      <c r="I657" t="str">
        <f>_xlfn.XLOOKUP(Table1[[#This Row],[Position/Title]], Pivots!$H$4:$H$86, Pivots!$I$4:$I$86)</f>
        <v>SSI</v>
      </c>
      <c r="J657">
        <f>COUNTIF(LexData2020!D:D, LexData2023!D657)</f>
        <v>0</v>
      </c>
    </row>
    <row r="658" spans="1:10" x14ac:dyDescent="0.2">
      <c r="A658" t="s">
        <v>1491</v>
      </c>
      <c r="B658" t="s">
        <v>1702</v>
      </c>
      <c r="D658" t="s">
        <v>1703</v>
      </c>
      <c r="E658" t="s">
        <v>17</v>
      </c>
      <c r="F658" t="s">
        <v>4</v>
      </c>
      <c r="H658" t="s">
        <v>30</v>
      </c>
      <c r="I658" t="str">
        <f>_xlfn.XLOOKUP(Table1[[#This Row],[Position/Title]], Pivots!$H$4:$H$86, Pivots!$I$4:$I$86)</f>
        <v>Teacher</v>
      </c>
      <c r="J658">
        <f>COUNTIF(LexData2020!D:D, LexData2023!D658)</f>
        <v>1</v>
      </c>
    </row>
    <row r="659" spans="1:10" x14ac:dyDescent="0.2">
      <c r="A659" t="s">
        <v>1704</v>
      </c>
      <c r="B659" t="s">
        <v>1705</v>
      </c>
      <c r="D659" t="s">
        <v>1706</v>
      </c>
      <c r="E659" t="s">
        <v>320</v>
      </c>
      <c r="F659" t="s">
        <v>4</v>
      </c>
      <c r="H659" t="s">
        <v>60</v>
      </c>
      <c r="I659" t="str">
        <f>_xlfn.XLOOKUP(Table1[[#This Row],[Position/Title]], Pivots!$H$4:$H$86, Pivots!$I$4:$I$86)</f>
        <v>SPED IA</v>
      </c>
      <c r="J659">
        <f>COUNTIF(LexData2020!D:D, LexData2023!D659)</f>
        <v>1</v>
      </c>
    </row>
    <row r="660" spans="1:10" x14ac:dyDescent="0.2">
      <c r="A660" t="s">
        <v>599</v>
      </c>
      <c r="B660" t="s">
        <v>1707</v>
      </c>
      <c r="D660" t="s">
        <v>1708</v>
      </c>
      <c r="E660" t="s">
        <v>3</v>
      </c>
      <c r="F660" t="s">
        <v>4</v>
      </c>
      <c r="H660" t="s">
        <v>60</v>
      </c>
      <c r="I660" t="str">
        <f>_xlfn.XLOOKUP(Table1[[#This Row],[Position/Title]], Pivots!$H$4:$H$86, Pivots!$I$4:$I$86)</f>
        <v>SSI</v>
      </c>
      <c r="J660">
        <f>COUNTIF(LexData2020!D:D, LexData2023!D660)</f>
        <v>1</v>
      </c>
    </row>
    <row r="661" spans="1:10" x14ac:dyDescent="0.2">
      <c r="A661" t="s">
        <v>798</v>
      </c>
      <c r="B661" t="s">
        <v>1709</v>
      </c>
      <c r="D661" t="s">
        <v>1710</v>
      </c>
      <c r="E661" t="s">
        <v>17</v>
      </c>
      <c r="F661" t="s">
        <v>207</v>
      </c>
      <c r="G661" t="s">
        <v>137</v>
      </c>
      <c r="H661" t="s">
        <v>47</v>
      </c>
      <c r="I661" t="str">
        <f>_xlfn.XLOOKUP(Table1[[#This Row],[Position/Title]], Pivots!$H$4:$H$86, Pivots!$I$4:$I$86)</f>
        <v>Teacher</v>
      </c>
      <c r="J661">
        <f>COUNTIF(LexData2020!D:D, LexData2023!D661)</f>
        <v>1</v>
      </c>
    </row>
    <row r="662" spans="1:10" x14ac:dyDescent="0.2">
      <c r="A662" t="s">
        <v>278</v>
      </c>
      <c r="B662" t="s">
        <v>1711</v>
      </c>
      <c r="D662" t="s">
        <v>1712</v>
      </c>
      <c r="E662" t="s">
        <v>17</v>
      </c>
      <c r="F662">
        <v>1</v>
      </c>
      <c r="H662" t="s">
        <v>26</v>
      </c>
      <c r="I662" t="str">
        <f>_xlfn.XLOOKUP(Table1[[#This Row],[Position/Title]], Pivots!$H$4:$H$86, Pivots!$I$4:$I$86)</f>
        <v>Teacher</v>
      </c>
      <c r="J662">
        <f>COUNTIF(LexData2020!D:D, LexData2023!D662)</f>
        <v>1</v>
      </c>
    </row>
    <row r="663" spans="1:10" x14ac:dyDescent="0.2">
      <c r="A663" t="s">
        <v>866</v>
      </c>
      <c r="B663" t="s">
        <v>1713</v>
      </c>
      <c r="D663" t="s">
        <v>1714</v>
      </c>
      <c r="E663" t="s">
        <v>17</v>
      </c>
      <c r="F663" t="s">
        <v>106</v>
      </c>
      <c r="G663" t="s">
        <v>137</v>
      </c>
      <c r="H663" t="s">
        <v>5</v>
      </c>
      <c r="I663" t="str">
        <f>_xlfn.XLOOKUP(Table1[[#This Row],[Position/Title]], Pivots!$H$4:$H$86, Pivots!$I$4:$I$86)</f>
        <v>Teacher</v>
      </c>
      <c r="J663">
        <f>COUNTIF(LexData2020!D:D, LexData2023!D663)</f>
        <v>1</v>
      </c>
    </row>
    <row r="664" spans="1:10" x14ac:dyDescent="0.2">
      <c r="A664" t="s">
        <v>162</v>
      </c>
      <c r="B664" t="s">
        <v>1715</v>
      </c>
      <c r="D664" t="s">
        <v>1716</v>
      </c>
      <c r="E664" t="s">
        <v>443</v>
      </c>
      <c r="F664" t="s">
        <v>4</v>
      </c>
      <c r="H664" t="s">
        <v>47</v>
      </c>
      <c r="I664" t="str">
        <f>_xlfn.XLOOKUP(Table1[[#This Row],[Position/Title]], Pivots!$H$4:$H$86, Pivots!$I$4:$I$86)</f>
        <v>ETS</v>
      </c>
      <c r="J664">
        <f>COUNTIF(LexData2020!D:D, LexData2023!D664)</f>
        <v>0</v>
      </c>
    </row>
    <row r="665" spans="1:10" x14ac:dyDescent="0.2">
      <c r="A665" t="s">
        <v>596</v>
      </c>
      <c r="B665" t="s">
        <v>1717</v>
      </c>
      <c r="D665" t="s">
        <v>1718</v>
      </c>
      <c r="E665" t="s">
        <v>17</v>
      </c>
      <c r="F665" t="s">
        <v>64</v>
      </c>
      <c r="G665" t="s">
        <v>137</v>
      </c>
      <c r="H665" t="s">
        <v>89</v>
      </c>
      <c r="I665" t="str">
        <f>_xlfn.XLOOKUP(Table1[[#This Row],[Position/Title]], Pivots!$H$4:$H$86, Pivots!$I$4:$I$86)</f>
        <v>Teacher</v>
      </c>
      <c r="J665">
        <f>COUNTIF(LexData2020!D:D, LexData2023!D665)</f>
        <v>1</v>
      </c>
    </row>
    <row r="666" spans="1:10" x14ac:dyDescent="0.2">
      <c r="A666" t="s">
        <v>1719</v>
      </c>
      <c r="B666" t="s">
        <v>1720</v>
      </c>
      <c r="D666" t="s">
        <v>1721</v>
      </c>
      <c r="E666" t="s">
        <v>443</v>
      </c>
      <c r="F666" t="s">
        <v>4</v>
      </c>
      <c r="H666" t="s">
        <v>38</v>
      </c>
      <c r="I666" t="str">
        <f>_xlfn.XLOOKUP(Table1[[#This Row],[Position/Title]], Pivots!$H$4:$H$86, Pivots!$I$4:$I$86)</f>
        <v>ETS</v>
      </c>
      <c r="J666">
        <f>COUNTIF(LexData2020!D:D, LexData2023!D666)</f>
        <v>1</v>
      </c>
    </row>
    <row r="667" spans="1:10" x14ac:dyDescent="0.2">
      <c r="A667" t="s">
        <v>1722</v>
      </c>
      <c r="B667" t="s">
        <v>1723</v>
      </c>
      <c r="D667" t="s">
        <v>1724</v>
      </c>
      <c r="E667" t="s">
        <v>17</v>
      </c>
      <c r="F667" t="s">
        <v>256</v>
      </c>
      <c r="G667" t="s">
        <v>137</v>
      </c>
      <c r="H667" t="s">
        <v>30</v>
      </c>
      <c r="I667" t="str">
        <f>_xlfn.XLOOKUP(Table1[[#This Row],[Position/Title]], Pivots!$H$4:$H$86, Pivots!$I$4:$I$86)</f>
        <v>Teacher</v>
      </c>
      <c r="J667">
        <f>COUNTIF(LexData2020!D:D, LexData2023!D667)</f>
        <v>1</v>
      </c>
    </row>
    <row r="668" spans="1:10" x14ac:dyDescent="0.2">
      <c r="A668" t="s">
        <v>1725</v>
      </c>
      <c r="B668" t="s">
        <v>1723</v>
      </c>
      <c r="D668" t="s">
        <v>1726</v>
      </c>
      <c r="E668" t="s">
        <v>17</v>
      </c>
      <c r="F668" t="s">
        <v>300</v>
      </c>
      <c r="H668" t="s">
        <v>47</v>
      </c>
      <c r="I668" t="str">
        <f>_xlfn.XLOOKUP(Table1[[#This Row],[Position/Title]], Pivots!$H$4:$H$86, Pivots!$I$4:$I$86)</f>
        <v>Teacher</v>
      </c>
      <c r="J668">
        <f>COUNTIF(LexData2020!D:D, LexData2023!D668)</f>
        <v>0</v>
      </c>
    </row>
    <row r="669" spans="1:10" x14ac:dyDescent="0.2">
      <c r="A669" t="s">
        <v>31</v>
      </c>
      <c r="B669" t="s">
        <v>1727</v>
      </c>
      <c r="D669" t="s">
        <v>1728</v>
      </c>
      <c r="E669" t="s">
        <v>17</v>
      </c>
      <c r="F669" t="s">
        <v>4</v>
      </c>
      <c r="H669" t="s">
        <v>26</v>
      </c>
      <c r="I669" t="str">
        <f>_xlfn.XLOOKUP(Table1[[#This Row],[Position/Title]], Pivots!$H$4:$H$86, Pivots!$I$4:$I$86)</f>
        <v>Teacher</v>
      </c>
      <c r="J669">
        <f>COUNTIF(LexData2020!D:D, LexData2023!D669)</f>
        <v>1</v>
      </c>
    </row>
    <row r="670" spans="1:10" x14ac:dyDescent="0.2">
      <c r="A670" t="s">
        <v>324</v>
      </c>
      <c r="B670" t="s">
        <v>1729</v>
      </c>
      <c r="D670" t="s">
        <v>1730</v>
      </c>
      <c r="E670" t="s">
        <v>602</v>
      </c>
      <c r="F670" t="s">
        <v>106</v>
      </c>
      <c r="G670" t="s">
        <v>137</v>
      </c>
      <c r="H670" t="s">
        <v>30</v>
      </c>
      <c r="I670" t="str">
        <f>_xlfn.XLOOKUP(Table1[[#This Row],[Position/Title]], Pivots!$H$4:$H$86, Pivots!$I$4:$I$86)</f>
        <v>Department Head</v>
      </c>
      <c r="J670">
        <f>COUNTIF(LexData2020!D:D, LexData2023!D670)</f>
        <v>1</v>
      </c>
    </row>
    <row r="671" spans="1:10" x14ac:dyDescent="0.2">
      <c r="A671" t="s">
        <v>845</v>
      </c>
      <c r="B671" t="s">
        <v>1731</v>
      </c>
      <c r="D671" t="s">
        <v>1732</v>
      </c>
      <c r="E671" t="s">
        <v>3</v>
      </c>
      <c r="F671" t="s">
        <v>4</v>
      </c>
      <c r="H671" t="s">
        <v>47</v>
      </c>
      <c r="I671" t="str">
        <f>_xlfn.XLOOKUP(Table1[[#This Row],[Position/Title]], Pivots!$H$4:$H$86, Pivots!$I$4:$I$86)</f>
        <v>SSI</v>
      </c>
      <c r="J671">
        <f>COUNTIF(LexData2020!D:D, LexData2023!D671)</f>
        <v>0</v>
      </c>
    </row>
    <row r="672" spans="1:10" x14ac:dyDescent="0.2">
      <c r="A672" t="s">
        <v>212</v>
      </c>
      <c r="B672" t="s">
        <v>1733</v>
      </c>
      <c r="D672" t="s">
        <v>1734</v>
      </c>
      <c r="E672" t="s">
        <v>45</v>
      </c>
      <c r="F672" t="s">
        <v>46</v>
      </c>
      <c r="H672" t="s">
        <v>47</v>
      </c>
      <c r="I672" t="str">
        <f>_xlfn.XLOOKUP(Table1[[#This Row],[Position/Title]], Pivots!$H$4:$H$86, Pivots!$I$4:$I$86)</f>
        <v>Administrative Assistant</v>
      </c>
      <c r="J672">
        <f>COUNTIF(LexData2020!D:D, LexData2023!D672)</f>
        <v>1</v>
      </c>
    </row>
    <row r="673" spans="1:10" x14ac:dyDescent="0.2">
      <c r="A673" t="s">
        <v>644</v>
      </c>
      <c r="B673" t="s">
        <v>1735</v>
      </c>
      <c r="D673" t="s">
        <v>1736</v>
      </c>
      <c r="E673" t="s">
        <v>17</v>
      </c>
      <c r="F673" t="s">
        <v>1428</v>
      </c>
      <c r="H673" t="s">
        <v>21</v>
      </c>
      <c r="I673" t="str">
        <f>_xlfn.XLOOKUP(Table1[[#This Row],[Position/Title]], Pivots!$H$4:$H$86, Pivots!$I$4:$I$86)</f>
        <v>Teacher</v>
      </c>
      <c r="J673">
        <f>COUNTIF(LexData2020!D:D, LexData2023!D673)</f>
        <v>0</v>
      </c>
    </row>
    <row r="674" spans="1:10" x14ac:dyDescent="0.2">
      <c r="A674" t="s">
        <v>566</v>
      </c>
      <c r="B674" t="s">
        <v>1737</v>
      </c>
      <c r="D674" t="s">
        <v>1738</v>
      </c>
      <c r="E674" t="s">
        <v>17</v>
      </c>
      <c r="F674" t="s">
        <v>300</v>
      </c>
      <c r="G674" t="s">
        <v>137</v>
      </c>
      <c r="H674" t="s">
        <v>38</v>
      </c>
      <c r="I674" t="str">
        <f>_xlfn.XLOOKUP(Table1[[#This Row],[Position/Title]], Pivots!$H$4:$H$86, Pivots!$I$4:$I$86)</f>
        <v>Teacher</v>
      </c>
      <c r="J674">
        <f>COUNTIF(LexData2020!D:D, LexData2023!D674)</f>
        <v>1</v>
      </c>
    </row>
    <row r="675" spans="1:10" x14ac:dyDescent="0.2">
      <c r="A675" t="s">
        <v>1739</v>
      </c>
      <c r="B675" t="s">
        <v>1737</v>
      </c>
      <c r="D675" t="s">
        <v>1740</v>
      </c>
      <c r="E675" t="s">
        <v>17</v>
      </c>
      <c r="F675" t="s">
        <v>300</v>
      </c>
      <c r="G675" t="s">
        <v>137</v>
      </c>
      <c r="H675" t="s">
        <v>47</v>
      </c>
      <c r="I675" t="str">
        <f>_xlfn.XLOOKUP(Table1[[#This Row],[Position/Title]], Pivots!$H$4:$H$86, Pivots!$I$4:$I$86)</f>
        <v>Teacher</v>
      </c>
      <c r="J675">
        <f>COUNTIF(LexData2020!D:D, LexData2023!D675)</f>
        <v>1</v>
      </c>
    </row>
    <row r="676" spans="1:10" x14ac:dyDescent="0.2">
      <c r="A676" t="s">
        <v>869</v>
      </c>
      <c r="B676" t="s">
        <v>1741</v>
      </c>
      <c r="D676" t="s">
        <v>1742</v>
      </c>
      <c r="E676" t="s">
        <v>509</v>
      </c>
      <c r="F676" t="s">
        <v>4</v>
      </c>
      <c r="H676" t="s">
        <v>38</v>
      </c>
      <c r="I676" t="str">
        <f>_xlfn.XLOOKUP(Table1[[#This Row],[Position/Title]], Pivots!$H$4:$H$86, Pivots!$I$4:$I$86)</f>
        <v>Occupational Therapist</v>
      </c>
      <c r="J676">
        <f>COUNTIF(LexData2020!D:D, LexData2023!D676)</f>
        <v>1</v>
      </c>
    </row>
    <row r="677" spans="1:10" x14ac:dyDescent="0.2">
      <c r="A677" t="s">
        <v>871</v>
      </c>
      <c r="B677" t="s">
        <v>1743</v>
      </c>
      <c r="D677" t="s">
        <v>1744</v>
      </c>
      <c r="E677" t="s">
        <v>17</v>
      </c>
      <c r="F677" t="s">
        <v>207</v>
      </c>
      <c r="G677" t="s">
        <v>137</v>
      </c>
      <c r="H677" t="s">
        <v>47</v>
      </c>
      <c r="I677" t="str">
        <f>_xlfn.XLOOKUP(Table1[[#This Row],[Position/Title]], Pivots!$H$4:$H$86, Pivots!$I$4:$I$86)</f>
        <v>Teacher</v>
      </c>
      <c r="J677">
        <f>COUNTIF(LexData2020!D:D, LexData2023!D677)</f>
        <v>0</v>
      </c>
    </row>
    <row r="678" spans="1:10" x14ac:dyDescent="0.2">
      <c r="A678" t="s">
        <v>1745</v>
      </c>
      <c r="B678" t="s">
        <v>1746</v>
      </c>
      <c r="D678" t="s">
        <v>1747</v>
      </c>
      <c r="E678" t="s">
        <v>17</v>
      </c>
      <c r="F678" t="s">
        <v>96</v>
      </c>
      <c r="G678" t="s">
        <v>137</v>
      </c>
      <c r="H678" t="s">
        <v>30</v>
      </c>
      <c r="I678" t="str">
        <f>_xlfn.XLOOKUP(Table1[[#This Row],[Position/Title]], Pivots!$H$4:$H$86, Pivots!$I$4:$I$86)</f>
        <v>Teacher</v>
      </c>
      <c r="J678">
        <f>COUNTIF(LexData2020!D:D, LexData2023!D678)</f>
        <v>1</v>
      </c>
    </row>
    <row r="679" spans="1:10" x14ac:dyDescent="0.2">
      <c r="A679" t="s">
        <v>1748</v>
      </c>
      <c r="B679" t="s">
        <v>1749</v>
      </c>
      <c r="D679" t="s">
        <v>1750</v>
      </c>
      <c r="E679" t="s">
        <v>9</v>
      </c>
      <c r="F679" t="s">
        <v>1328</v>
      </c>
      <c r="H679" t="s">
        <v>89</v>
      </c>
      <c r="I679" t="str">
        <f>_xlfn.XLOOKUP(Table1[[#This Row],[Position/Title]], Pivots!$H$4:$H$86, Pivots!$I$4:$I$86)</f>
        <v>IA</v>
      </c>
      <c r="J679">
        <f>COUNTIF(LexData2020!D:D, LexData2023!D679)</f>
        <v>0</v>
      </c>
    </row>
    <row r="680" spans="1:10" x14ac:dyDescent="0.2">
      <c r="A680" t="s">
        <v>1751</v>
      </c>
      <c r="B680" t="s">
        <v>1752</v>
      </c>
      <c r="D680" t="s">
        <v>1753</v>
      </c>
      <c r="E680" t="s">
        <v>17</v>
      </c>
      <c r="F680" t="s">
        <v>64</v>
      </c>
      <c r="G680" t="s">
        <v>137</v>
      </c>
      <c r="H680" t="s">
        <v>30</v>
      </c>
      <c r="I680" t="str">
        <f>_xlfn.XLOOKUP(Table1[[#This Row],[Position/Title]], Pivots!$H$4:$H$86, Pivots!$I$4:$I$86)</f>
        <v>Teacher</v>
      </c>
      <c r="J680">
        <f>COUNTIF(LexData2020!D:D, LexData2023!D680)</f>
        <v>1</v>
      </c>
    </row>
    <row r="681" spans="1:10" x14ac:dyDescent="0.2">
      <c r="A681" t="s">
        <v>215</v>
      </c>
      <c r="B681" t="s">
        <v>1754</v>
      </c>
      <c r="D681" t="s">
        <v>1755</v>
      </c>
      <c r="E681" t="s">
        <v>17</v>
      </c>
      <c r="F681" t="s">
        <v>4</v>
      </c>
      <c r="H681" t="s">
        <v>47</v>
      </c>
      <c r="I681" t="str">
        <f>_xlfn.XLOOKUP(Table1[[#This Row],[Position/Title]], Pivots!$H$4:$H$86, Pivots!$I$4:$I$86)</f>
        <v>Teacher</v>
      </c>
      <c r="J681">
        <f>COUNTIF(LexData2020!D:D, LexData2023!D681)</f>
        <v>1</v>
      </c>
    </row>
    <row r="682" spans="1:10" x14ac:dyDescent="0.2">
      <c r="A682" t="s">
        <v>995</v>
      </c>
      <c r="B682" t="s">
        <v>1756</v>
      </c>
      <c r="D682" t="s">
        <v>1757</v>
      </c>
      <c r="E682" t="s">
        <v>17</v>
      </c>
      <c r="F682" t="s">
        <v>96</v>
      </c>
      <c r="G682" t="s">
        <v>137</v>
      </c>
      <c r="H682" t="s">
        <v>47</v>
      </c>
      <c r="I682" t="str">
        <f>_xlfn.XLOOKUP(Table1[[#This Row],[Position/Title]], Pivots!$H$4:$H$86, Pivots!$I$4:$I$86)</f>
        <v>Teacher</v>
      </c>
      <c r="J682">
        <f>COUNTIF(LexData2020!D:D, LexData2023!D682)</f>
        <v>1</v>
      </c>
    </row>
    <row r="683" spans="1:10" x14ac:dyDescent="0.2">
      <c r="A683" t="s">
        <v>644</v>
      </c>
      <c r="B683" t="s">
        <v>1756</v>
      </c>
      <c r="D683" t="s">
        <v>1758</v>
      </c>
      <c r="E683" t="s">
        <v>17</v>
      </c>
      <c r="F683" t="s">
        <v>4</v>
      </c>
      <c r="H683" t="s">
        <v>5</v>
      </c>
      <c r="I683" t="str">
        <f>_xlfn.XLOOKUP(Table1[[#This Row],[Position/Title]], Pivots!$H$4:$H$86, Pivots!$I$4:$I$86)</f>
        <v>Teacher</v>
      </c>
      <c r="J683">
        <f>COUNTIF(LexData2020!D:D, LexData2023!D683)</f>
        <v>1</v>
      </c>
    </row>
    <row r="684" spans="1:10" x14ac:dyDescent="0.2">
      <c r="A684" t="s">
        <v>14</v>
      </c>
      <c r="B684" t="s">
        <v>1759</v>
      </c>
      <c r="D684" t="s">
        <v>1760</v>
      </c>
      <c r="E684" t="s">
        <v>509</v>
      </c>
      <c r="F684" t="s">
        <v>4</v>
      </c>
      <c r="H684" t="s">
        <v>21</v>
      </c>
      <c r="I684" t="str">
        <f>_xlfn.XLOOKUP(Table1[[#This Row],[Position/Title]], Pivots!$H$4:$H$86, Pivots!$I$4:$I$86)</f>
        <v>Occupational Therapist</v>
      </c>
      <c r="J684">
        <f>COUNTIF(LexData2020!D:D, LexData2023!D684)</f>
        <v>1</v>
      </c>
    </row>
    <row r="685" spans="1:10" x14ac:dyDescent="0.2">
      <c r="A685" t="s">
        <v>486</v>
      </c>
      <c r="B685" t="s">
        <v>1759</v>
      </c>
      <c r="E685" t="s">
        <v>509</v>
      </c>
      <c r="F685" t="s">
        <v>4</v>
      </c>
      <c r="H685" t="s">
        <v>38</v>
      </c>
      <c r="I685" t="str">
        <f>_xlfn.XLOOKUP(Table1[[#This Row],[Position/Title]], Pivots!$H$4:$H$86, Pivots!$I$4:$I$86)</f>
        <v>Occupational Therapist</v>
      </c>
      <c r="J685">
        <f>COUNTIF(LexData2020!D:D, LexData2023!D685)</f>
        <v>0</v>
      </c>
    </row>
    <row r="686" spans="1:10" x14ac:dyDescent="0.2">
      <c r="A686" t="s">
        <v>512</v>
      </c>
      <c r="B686" t="s">
        <v>346</v>
      </c>
      <c r="D686" t="s">
        <v>1761</v>
      </c>
      <c r="E686" t="s">
        <v>119</v>
      </c>
      <c r="F686" t="s">
        <v>120</v>
      </c>
      <c r="H686" t="s">
        <v>5</v>
      </c>
      <c r="I686" t="str">
        <f>_xlfn.XLOOKUP(Table1[[#This Row],[Position/Title]], Pivots!$H$4:$H$86, Pivots!$I$4:$I$86)</f>
        <v>Custodian</v>
      </c>
      <c r="J686">
        <f>COUNTIF(LexData2020!D:D, LexData2023!D686)</f>
        <v>1</v>
      </c>
    </row>
    <row r="687" spans="1:10" x14ac:dyDescent="0.2">
      <c r="A687" t="s">
        <v>1762</v>
      </c>
      <c r="B687" t="s">
        <v>1763</v>
      </c>
      <c r="D687" t="s">
        <v>1764</v>
      </c>
      <c r="E687" t="s">
        <v>280</v>
      </c>
      <c r="F687" t="s">
        <v>281</v>
      </c>
      <c r="G687" t="s">
        <v>137</v>
      </c>
      <c r="H687" t="s">
        <v>89</v>
      </c>
      <c r="I687" t="str">
        <f>_xlfn.XLOOKUP(Table1[[#This Row],[Position/Title]], Pivots!$H$4:$H$86, Pivots!$I$4:$I$86)</f>
        <v>Librarian</v>
      </c>
      <c r="J687">
        <f>COUNTIF(LexData2020!D:D, LexData2023!D687)</f>
        <v>1</v>
      </c>
    </row>
    <row r="688" spans="1:10" x14ac:dyDescent="0.2">
      <c r="A688" t="s">
        <v>1765</v>
      </c>
      <c r="B688" t="s">
        <v>1766</v>
      </c>
      <c r="D688" t="s">
        <v>1767</v>
      </c>
      <c r="E688" t="s">
        <v>3</v>
      </c>
      <c r="F688" t="s">
        <v>4</v>
      </c>
      <c r="H688" t="s">
        <v>52</v>
      </c>
      <c r="I688" t="str">
        <f>_xlfn.XLOOKUP(Table1[[#This Row],[Position/Title]], Pivots!$H$4:$H$86, Pivots!$I$4:$I$86)</f>
        <v>SSI</v>
      </c>
      <c r="J688">
        <f>COUNTIF(LexData2020!D:D, LexData2023!D688)</f>
        <v>0</v>
      </c>
    </row>
    <row r="689" spans="1:10" x14ac:dyDescent="0.2">
      <c r="A689" t="s">
        <v>1450</v>
      </c>
      <c r="B689" t="s">
        <v>1768</v>
      </c>
      <c r="D689" t="s">
        <v>1769</v>
      </c>
      <c r="E689" t="s">
        <v>3</v>
      </c>
      <c r="F689" t="s">
        <v>4</v>
      </c>
      <c r="H689" t="s">
        <v>80</v>
      </c>
      <c r="I689" t="str">
        <f>_xlfn.XLOOKUP(Table1[[#This Row],[Position/Title]], Pivots!$H$4:$H$86, Pivots!$I$4:$I$86)</f>
        <v>SSI</v>
      </c>
      <c r="J689">
        <f>COUNTIF(LexData2020!D:D, LexData2023!D689)</f>
        <v>0</v>
      </c>
    </row>
    <row r="690" spans="1:10" x14ac:dyDescent="0.2">
      <c r="A690" t="s">
        <v>27</v>
      </c>
      <c r="B690" t="s">
        <v>1770</v>
      </c>
      <c r="D690" t="s">
        <v>1771</v>
      </c>
      <c r="E690" t="s">
        <v>25</v>
      </c>
      <c r="F690" t="s">
        <v>4</v>
      </c>
      <c r="H690" t="s">
        <v>80</v>
      </c>
      <c r="I690" t="str">
        <f>_xlfn.XLOOKUP(Table1[[#This Row],[Position/Title]], Pivots!$H$4:$H$86, Pivots!$I$4:$I$86)</f>
        <v>SLP</v>
      </c>
      <c r="J690">
        <f>COUNTIF(LexData2020!D:D, LexData2023!D690)</f>
        <v>1</v>
      </c>
    </row>
    <row r="691" spans="1:10" x14ac:dyDescent="0.2">
      <c r="A691" t="s">
        <v>491</v>
      </c>
      <c r="B691" t="s">
        <v>1772</v>
      </c>
      <c r="D691" t="s">
        <v>1773</v>
      </c>
      <c r="E691" t="s">
        <v>17</v>
      </c>
      <c r="F691" t="s">
        <v>300</v>
      </c>
      <c r="G691" t="s">
        <v>137</v>
      </c>
      <c r="H691" t="s">
        <v>47</v>
      </c>
      <c r="I691" t="str">
        <f>_xlfn.XLOOKUP(Table1[[#This Row],[Position/Title]], Pivots!$H$4:$H$86, Pivots!$I$4:$I$86)</f>
        <v>Teacher</v>
      </c>
      <c r="J691">
        <f>COUNTIF(LexData2020!D:D, LexData2023!D691)</f>
        <v>1</v>
      </c>
    </row>
    <row r="692" spans="1:10" x14ac:dyDescent="0.2">
      <c r="A692" t="s">
        <v>805</v>
      </c>
      <c r="B692" t="s">
        <v>1774</v>
      </c>
      <c r="D692" t="s">
        <v>1775</v>
      </c>
      <c r="E692" t="s">
        <v>245</v>
      </c>
      <c r="F692" t="s">
        <v>4</v>
      </c>
      <c r="H692" t="s">
        <v>47</v>
      </c>
      <c r="I692" t="str">
        <f>_xlfn.XLOOKUP(Table1[[#This Row],[Position/Title]], Pivots!$H$4:$H$86, Pivots!$I$4:$I$86)</f>
        <v>Psychologist</v>
      </c>
      <c r="J692">
        <f>COUNTIF(LexData2020!D:D, LexData2023!D692)</f>
        <v>1</v>
      </c>
    </row>
    <row r="693" spans="1:10" x14ac:dyDescent="0.2">
      <c r="A693" t="s">
        <v>1776</v>
      </c>
      <c r="B693" t="s">
        <v>1777</v>
      </c>
      <c r="D693" t="s">
        <v>1778</v>
      </c>
      <c r="E693" t="s">
        <v>37</v>
      </c>
      <c r="F693" t="s">
        <v>4</v>
      </c>
      <c r="H693" t="s">
        <v>5</v>
      </c>
      <c r="I693" t="str">
        <f>_xlfn.XLOOKUP(Table1[[#This Row],[Position/Title]], Pivots!$H$4:$H$86, Pivots!$I$4:$I$86)</f>
        <v>SIA</v>
      </c>
      <c r="J693">
        <f>COUNTIF(LexData2020!D:D, LexData2023!D693)</f>
        <v>0</v>
      </c>
    </row>
    <row r="694" spans="1:10" x14ac:dyDescent="0.2">
      <c r="A694" t="s">
        <v>772</v>
      </c>
      <c r="B694" t="s">
        <v>1779</v>
      </c>
      <c r="D694" t="s">
        <v>1780</v>
      </c>
      <c r="E694" t="s">
        <v>294</v>
      </c>
      <c r="F694" t="s">
        <v>46</v>
      </c>
      <c r="H694" t="s">
        <v>47</v>
      </c>
      <c r="I694" t="str">
        <f>_xlfn.XLOOKUP(Table1[[#This Row],[Position/Title]], Pivots!$H$4:$H$86, Pivots!$I$4:$I$86)</f>
        <v>School Support</v>
      </c>
      <c r="J694">
        <f>COUNTIF(LexData2020!D:D, LexData2023!D694)</f>
        <v>0</v>
      </c>
    </row>
    <row r="695" spans="1:10" x14ac:dyDescent="0.2">
      <c r="A695" t="s">
        <v>1781</v>
      </c>
      <c r="B695" t="s">
        <v>1782</v>
      </c>
      <c r="D695" t="s">
        <v>1783</v>
      </c>
      <c r="E695" t="s">
        <v>294</v>
      </c>
      <c r="F695" t="s">
        <v>46</v>
      </c>
      <c r="G695" t="s">
        <v>137</v>
      </c>
      <c r="H695" t="s">
        <v>47</v>
      </c>
      <c r="I695" t="str">
        <f>_xlfn.XLOOKUP(Table1[[#This Row],[Position/Title]], Pivots!$H$4:$H$86, Pivots!$I$4:$I$86)</f>
        <v>School Support</v>
      </c>
      <c r="J695">
        <f>COUNTIF(LexData2020!D:D, LexData2023!D695)</f>
        <v>0</v>
      </c>
    </row>
    <row r="696" spans="1:10" x14ac:dyDescent="0.2">
      <c r="A696" t="s">
        <v>1784</v>
      </c>
      <c r="B696" t="s">
        <v>1785</v>
      </c>
      <c r="D696" t="s">
        <v>1786</v>
      </c>
      <c r="E696" t="s">
        <v>17</v>
      </c>
      <c r="F696" t="s">
        <v>4</v>
      </c>
      <c r="G696" t="s">
        <v>137</v>
      </c>
      <c r="H696" t="s">
        <v>89</v>
      </c>
      <c r="I696" t="str">
        <f>_xlfn.XLOOKUP(Table1[[#This Row],[Position/Title]], Pivots!$H$4:$H$86, Pivots!$I$4:$I$86)</f>
        <v>Teacher</v>
      </c>
      <c r="J696">
        <f>COUNTIF(LexData2020!D:D, LexData2023!D696)</f>
        <v>0</v>
      </c>
    </row>
    <row r="697" spans="1:10" x14ac:dyDescent="0.2">
      <c r="A697" t="s">
        <v>1787</v>
      </c>
      <c r="B697" t="s">
        <v>1788</v>
      </c>
      <c r="D697" t="s">
        <v>1789</v>
      </c>
      <c r="E697" t="s">
        <v>37</v>
      </c>
      <c r="F697" t="s">
        <v>4</v>
      </c>
      <c r="H697" t="s">
        <v>5</v>
      </c>
      <c r="I697" t="str">
        <f>_xlfn.XLOOKUP(Table1[[#This Row],[Position/Title]], Pivots!$H$4:$H$86, Pivots!$I$4:$I$86)</f>
        <v>SIA</v>
      </c>
      <c r="J697">
        <f>COUNTIF(LexData2020!D:D, LexData2023!D697)</f>
        <v>0</v>
      </c>
    </row>
    <row r="698" spans="1:10" x14ac:dyDescent="0.2">
      <c r="A698" t="s">
        <v>282</v>
      </c>
      <c r="B698" t="s">
        <v>1790</v>
      </c>
      <c r="D698" t="s">
        <v>1791</v>
      </c>
      <c r="E698" t="s">
        <v>17</v>
      </c>
      <c r="F698" t="s">
        <v>4</v>
      </c>
      <c r="H698" t="s">
        <v>30</v>
      </c>
      <c r="I698" t="str">
        <f>_xlfn.XLOOKUP(Table1[[#This Row],[Position/Title]], Pivots!$H$4:$H$86, Pivots!$I$4:$I$86)</f>
        <v>Teacher</v>
      </c>
      <c r="J698">
        <f>COUNTIF(LexData2020!D:D, LexData2023!D698)</f>
        <v>1</v>
      </c>
    </row>
    <row r="699" spans="1:10" x14ac:dyDescent="0.2">
      <c r="A699" t="s">
        <v>1792</v>
      </c>
      <c r="B699" t="s">
        <v>1793</v>
      </c>
      <c r="D699" t="s">
        <v>1794</v>
      </c>
      <c r="E699" t="s">
        <v>17</v>
      </c>
      <c r="F699" t="s">
        <v>106</v>
      </c>
      <c r="G699" t="s">
        <v>137</v>
      </c>
      <c r="H699" t="s">
        <v>47</v>
      </c>
      <c r="I699" t="str">
        <f>_xlfn.XLOOKUP(Table1[[#This Row],[Position/Title]], Pivots!$H$4:$H$86, Pivots!$I$4:$I$86)</f>
        <v>Teacher</v>
      </c>
      <c r="J699">
        <f>COUNTIF(LexData2020!D:D, LexData2023!D699)</f>
        <v>0</v>
      </c>
    </row>
    <row r="700" spans="1:10" x14ac:dyDescent="0.2">
      <c r="A700" t="s">
        <v>1629</v>
      </c>
      <c r="B700" t="s">
        <v>91</v>
      </c>
      <c r="D700" t="s">
        <v>1795</v>
      </c>
      <c r="E700" t="s">
        <v>17</v>
      </c>
      <c r="F700">
        <v>5</v>
      </c>
      <c r="G700" t="s">
        <v>137</v>
      </c>
      <c r="H700" t="s">
        <v>21</v>
      </c>
      <c r="I700" t="str">
        <f>_xlfn.XLOOKUP(Table1[[#This Row],[Position/Title]], Pivots!$H$4:$H$86, Pivots!$I$4:$I$86)</f>
        <v>Teacher</v>
      </c>
      <c r="J700">
        <f>COUNTIF(LexData2020!D:D, LexData2023!D700)</f>
        <v>0</v>
      </c>
    </row>
    <row r="701" spans="1:10" x14ac:dyDescent="0.2">
      <c r="A701" t="s">
        <v>866</v>
      </c>
      <c r="B701" t="s">
        <v>91</v>
      </c>
      <c r="D701" t="s">
        <v>1796</v>
      </c>
      <c r="E701" t="s">
        <v>17</v>
      </c>
      <c r="F701" t="s">
        <v>4</v>
      </c>
      <c r="H701" t="s">
        <v>30</v>
      </c>
      <c r="I701" t="str">
        <f>_xlfn.XLOOKUP(Table1[[#This Row],[Position/Title]], Pivots!$H$4:$H$86, Pivots!$I$4:$I$86)</f>
        <v>Teacher</v>
      </c>
      <c r="J701">
        <f>COUNTIF(LexData2020!D:D, LexData2023!D701)</f>
        <v>1</v>
      </c>
    </row>
    <row r="702" spans="1:10" x14ac:dyDescent="0.2">
      <c r="A702" t="s">
        <v>1102</v>
      </c>
      <c r="B702" t="s">
        <v>91</v>
      </c>
      <c r="D702" t="s">
        <v>1797</v>
      </c>
      <c r="E702" t="s">
        <v>17</v>
      </c>
      <c r="F702">
        <v>1</v>
      </c>
      <c r="G702" t="s">
        <v>137</v>
      </c>
      <c r="H702" t="s">
        <v>80</v>
      </c>
      <c r="I702" t="str">
        <f>_xlfn.XLOOKUP(Table1[[#This Row],[Position/Title]], Pivots!$H$4:$H$86, Pivots!$I$4:$I$86)</f>
        <v>Teacher</v>
      </c>
      <c r="J702">
        <f>COUNTIF(LexData2020!D:D, LexData2023!D702)</f>
        <v>1</v>
      </c>
    </row>
    <row r="703" spans="1:10" x14ac:dyDescent="0.2">
      <c r="A703" t="s">
        <v>1798</v>
      </c>
      <c r="B703" t="s">
        <v>91</v>
      </c>
      <c r="D703" t="s">
        <v>1799</v>
      </c>
      <c r="E703" t="s">
        <v>17</v>
      </c>
      <c r="F703" t="s">
        <v>136</v>
      </c>
      <c r="G703" t="s">
        <v>137</v>
      </c>
      <c r="H703" t="s">
        <v>47</v>
      </c>
      <c r="I703" t="str">
        <f>_xlfn.XLOOKUP(Table1[[#This Row],[Position/Title]], Pivots!$H$4:$H$86, Pivots!$I$4:$I$86)</f>
        <v>Teacher</v>
      </c>
      <c r="J703">
        <f>COUNTIF(LexData2020!D:D, LexData2023!D703)</f>
        <v>1</v>
      </c>
    </row>
    <row r="704" spans="1:10" x14ac:dyDescent="0.2">
      <c r="A704" t="s">
        <v>31</v>
      </c>
      <c r="B704" t="s">
        <v>1800</v>
      </c>
      <c r="D704" t="s">
        <v>1801</v>
      </c>
      <c r="E704" t="s">
        <v>1802</v>
      </c>
      <c r="F704" t="s">
        <v>64</v>
      </c>
      <c r="H704" t="s">
        <v>5</v>
      </c>
      <c r="I704" t="str">
        <f>_xlfn.XLOOKUP(Table1[[#This Row],[Position/Title]], Pivots!$H$4:$H$86, Pivots!$I$4:$I$86)</f>
        <v>Department Head</v>
      </c>
      <c r="J704">
        <f>COUNTIF(LexData2020!D:D, LexData2023!D704)</f>
        <v>1</v>
      </c>
    </row>
    <row r="705" spans="1:10" x14ac:dyDescent="0.2">
      <c r="A705" t="s">
        <v>31</v>
      </c>
      <c r="B705" t="s">
        <v>1800</v>
      </c>
      <c r="D705" t="s">
        <v>1803</v>
      </c>
      <c r="E705" t="s">
        <v>17</v>
      </c>
      <c r="F705" t="s">
        <v>126</v>
      </c>
      <c r="G705" t="s">
        <v>137</v>
      </c>
      <c r="H705" t="s">
        <v>80</v>
      </c>
      <c r="I705" t="str">
        <f>_xlfn.XLOOKUP(Table1[[#This Row],[Position/Title]], Pivots!$H$4:$H$86, Pivots!$I$4:$I$86)</f>
        <v>Teacher</v>
      </c>
      <c r="J705">
        <f>COUNTIF(LexData2020!D:D, LexData2023!D705)</f>
        <v>1</v>
      </c>
    </row>
    <row r="706" spans="1:10" x14ac:dyDescent="0.2">
      <c r="A706" t="s">
        <v>18</v>
      </c>
      <c r="B706" t="s">
        <v>1800</v>
      </c>
      <c r="D706" t="s">
        <v>1804</v>
      </c>
      <c r="E706" t="s">
        <v>294</v>
      </c>
      <c r="F706" t="s">
        <v>46</v>
      </c>
      <c r="H706" t="s">
        <v>38</v>
      </c>
      <c r="I706" t="str">
        <f>_xlfn.XLOOKUP(Table1[[#This Row],[Position/Title]], Pivots!$H$4:$H$86, Pivots!$I$4:$I$86)</f>
        <v>School Support</v>
      </c>
      <c r="J706">
        <f>COUNTIF(LexData2020!D:D, LexData2023!D706)</f>
        <v>1</v>
      </c>
    </row>
    <row r="707" spans="1:10" x14ac:dyDescent="0.2">
      <c r="A707" t="s">
        <v>1805</v>
      </c>
      <c r="B707" t="s">
        <v>1806</v>
      </c>
      <c r="D707" t="s">
        <v>1807</v>
      </c>
      <c r="E707" t="s">
        <v>17</v>
      </c>
      <c r="F707">
        <v>5</v>
      </c>
      <c r="H707" t="s">
        <v>60</v>
      </c>
      <c r="I707" t="str">
        <f>_xlfn.XLOOKUP(Table1[[#This Row],[Position/Title]], Pivots!$H$4:$H$86, Pivots!$I$4:$I$86)</f>
        <v>Teacher</v>
      </c>
      <c r="J707">
        <f>COUNTIF(LexData2020!D:D, LexData2023!D707)</f>
        <v>0</v>
      </c>
    </row>
    <row r="708" spans="1:10" x14ac:dyDescent="0.2">
      <c r="A708" t="s">
        <v>672</v>
      </c>
      <c r="B708" t="s">
        <v>1808</v>
      </c>
      <c r="D708" t="s">
        <v>1809</v>
      </c>
      <c r="E708" t="s">
        <v>45</v>
      </c>
      <c r="F708" t="s">
        <v>225</v>
      </c>
      <c r="H708" t="s">
        <v>13</v>
      </c>
      <c r="I708" t="str">
        <f>_xlfn.XLOOKUP(Table1[[#This Row],[Position/Title]], Pivots!$H$4:$H$86, Pivots!$I$4:$I$86)</f>
        <v>Administrative Assistant</v>
      </c>
      <c r="J708">
        <f>COUNTIF(LexData2020!D:D, LexData2023!D708)</f>
        <v>1</v>
      </c>
    </row>
    <row r="709" spans="1:10" x14ac:dyDescent="0.2">
      <c r="A709" t="s">
        <v>1810</v>
      </c>
      <c r="B709" t="s">
        <v>1811</v>
      </c>
      <c r="D709" t="s">
        <v>1812</v>
      </c>
      <c r="E709" t="s">
        <v>17</v>
      </c>
      <c r="F709" t="s">
        <v>180</v>
      </c>
      <c r="G709" t="s">
        <v>137</v>
      </c>
      <c r="H709" t="s">
        <v>5</v>
      </c>
      <c r="I709" t="str">
        <f>_xlfn.XLOOKUP(Table1[[#This Row],[Position/Title]], Pivots!$H$4:$H$86, Pivots!$I$4:$I$86)</f>
        <v>Teacher</v>
      </c>
      <c r="J709">
        <f>COUNTIF(LexData2020!D:D, LexData2023!D709)</f>
        <v>1</v>
      </c>
    </row>
    <row r="710" spans="1:10" x14ac:dyDescent="0.2">
      <c r="A710" t="s">
        <v>265</v>
      </c>
      <c r="B710" t="s">
        <v>1813</v>
      </c>
      <c r="D710" t="s">
        <v>1814</v>
      </c>
      <c r="E710" t="s">
        <v>274</v>
      </c>
      <c r="F710" t="s">
        <v>225</v>
      </c>
      <c r="H710" t="s">
        <v>13</v>
      </c>
      <c r="I710" t="str">
        <f>_xlfn.XLOOKUP(Table1[[#This Row],[Position/Title]], Pivots!$H$4:$H$86, Pivots!$I$4:$I$86)</f>
        <v>Administrative Assistant</v>
      </c>
      <c r="J710">
        <f>COUNTIF(LexData2020!D:D, LexData2023!D710)</f>
        <v>1</v>
      </c>
    </row>
    <row r="711" spans="1:10" x14ac:dyDescent="0.2">
      <c r="A711" t="s">
        <v>230</v>
      </c>
      <c r="B711" t="s">
        <v>1813</v>
      </c>
      <c r="D711" t="s">
        <v>1815</v>
      </c>
      <c r="E711" t="s">
        <v>294</v>
      </c>
      <c r="F711" t="s">
        <v>46</v>
      </c>
      <c r="H711" t="s">
        <v>80</v>
      </c>
      <c r="I711" t="str">
        <f>_xlfn.XLOOKUP(Table1[[#This Row],[Position/Title]], Pivots!$H$4:$H$86, Pivots!$I$4:$I$86)</f>
        <v>School Support</v>
      </c>
      <c r="J711">
        <f>COUNTIF(LexData2020!D:D, LexData2023!D711)</f>
        <v>1</v>
      </c>
    </row>
    <row r="712" spans="1:10" x14ac:dyDescent="0.2">
      <c r="A712" t="s">
        <v>1816</v>
      </c>
      <c r="B712" t="s">
        <v>1817</v>
      </c>
      <c r="D712" t="s">
        <v>1818</v>
      </c>
      <c r="E712" t="s">
        <v>119</v>
      </c>
      <c r="F712" t="s">
        <v>120</v>
      </c>
      <c r="H712" t="s">
        <v>30</v>
      </c>
      <c r="I712" t="str">
        <f>_xlfn.XLOOKUP(Table1[[#This Row],[Position/Title]], Pivots!$H$4:$H$86, Pivots!$I$4:$I$86)</f>
        <v>Custodian</v>
      </c>
      <c r="J712">
        <f>COUNTIF(LexData2020!D:D, LexData2023!D712)</f>
        <v>1</v>
      </c>
    </row>
    <row r="713" spans="1:10" x14ac:dyDescent="0.2">
      <c r="A713" t="s">
        <v>903</v>
      </c>
      <c r="B713" t="s">
        <v>668</v>
      </c>
      <c r="D713" t="s">
        <v>1819</v>
      </c>
      <c r="E713" t="s">
        <v>17</v>
      </c>
      <c r="F713" t="s">
        <v>1820</v>
      </c>
      <c r="H713" t="s">
        <v>47</v>
      </c>
      <c r="I713" t="str">
        <f>_xlfn.XLOOKUP(Table1[[#This Row],[Position/Title]], Pivots!$H$4:$H$86, Pivots!$I$4:$I$86)</f>
        <v>Teacher</v>
      </c>
      <c r="J713">
        <f>COUNTIF(LexData2020!D:D, LexData2023!D713)</f>
        <v>0</v>
      </c>
    </row>
    <row r="714" spans="1:10" x14ac:dyDescent="0.2">
      <c r="A714" t="s">
        <v>307</v>
      </c>
      <c r="B714" t="s">
        <v>1821</v>
      </c>
      <c r="D714" t="s">
        <v>1822</v>
      </c>
      <c r="E714" t="s">
        <v>17</v>
      </c>
      <c r="F714" t="s">
        <v>4</v>
      </c>
      <c r="G714" t="s">
        <v>137</v>
      </c>
      <c r="H714" t="s">
        <v>5</v>
      </c>
      <c r="I714" t="str">
        <f>_xlfn.XLOOKUP(Table1[[#This Row],[Position/Title]], Pivots!$H$4:$H$86, Pivots!$I$4:$I$86)</f>
        <v>Teacher</v>
      </c>
      <c r="J714">
        <f>COUNTIF(LexData2020!D:D, LexData2023!D714)</f>
        <v>1</v>
      </c>
    </row>
    <row r="715" spans="1:10" x14ac:dyDescent="0.2">
      <c r="A715" t="s">
        <v>1823</v>
      </c>
      <c r="B715" t="s">
        <v>1824</v>
      </c>
      <c r="D715" t="s">
        <v>1825</v>
      </c>
      <c r="E715" t="s">
        <v>17</v>
      </c>
      <c r="F715" t="s">
        <v>106</v>
      </c>
      <c r="G715" t="s">
        <v>137</v>
      </c>
      <c r="H715" t="s">
        <v>47</v>
      </c>
      <c r="I715" t="str">
        <f>_xlfn.XLOOKUP(Table1[[#This Row],[Position/Title]], Pivots!$H$4:$H$86, Pivots!$I$4:$I$86)</f>
        <v>Teacher</v>
      </c>
      <c r="J715">
        <f>COUNTIF(LexData2020!D:D, LexData2023!D715)</f>
        <v>1</v>
      </c>
    </row>
    <row r="716" spans="1:10" x14ac:dyDescent="0.2">
      <c r="A716" t="s">
        <v>307</v>
      </c>
      <c r="B716" t="s">
        <v>1826</v>
      </c>
      <c r="D716" t="s">
        <v>1827</v>
      </c>
      <c r="E716" t="s">
        <v>184</v>
      </c>
      <c r="F716" t="s">
        <v>76</v>
      </c>
      <c r="G716" t="s">
        <v>137</v>
      </c>
      <c r="H716" t="s">
        <v>47</v>
      </c>
      <c r="I716" t="str">
        <f>_xlfn.XLOOKUP(Table1[[#This Row],[Position/Title]], Pivots!$H$4:$H$86, Pivots!$I$4:$I$86)</f>
        <v>Nurse</v>
      </c>
      <c r="J716">
        <f>COUNTIF(LexData2020!D:D, LexData2023!D716)</f>
        <v>1</v>
      </c>
    </row>
    <row r="717" spans="1:10" x14ac:dyDescent="0.2">
      <c r="A717" t="s">
        <v>1828</v>
      </c>
      <c r="B717" t="s">
        <v>1829</v>
      </c>
      <c r="D717" t="s">
        <v>1830</v>
      </c>
      <c r="E717" t="s">
        <v>17</v>
      </c>
      <c r="F717" t="s">
        <v>300</v>
      </c>
      <c r="H717" t="s">
        <v>30</v>
      </c>
      <c r="I717" t="str">
        <f>_xlfn.XLOOKUP(Table1[[#This Row],[Position/Title]], Pivots!$H$4:$H$86, Pivots!$I$4:$I$86)</f>
        <v>Teacher</v>
      </c>
      <c r="J717">
        <f>COUNTIF(LexData2020!D:D, LexData2023!D717)</f>
        <v>1</v>
      </c>
    </row>
    <row r="718" spans="1:10" x14ac:dyDescent="0.2">
      <c r="A718" t="s">
        <v>346</v>
      </c>
      <c r="B718" t="s">
        <v>1831</v>
      </c>
      <c r="D718" t="s">
        <v>1832</v>
      </c>
      <c r="E718" t="s">
        <v>17</v>
      </c>
      <c r="F718" t="s">
        <v>180</v>
      </c>
      <c r="G718" t="s">
        <v>137</v>
      </c>
      <c r="H718" t="s">
        <v>21</v>
      </c>
      <c r="I718" t="str">
        <f>_xlfn.XLOOKUP(Table1[[#This Row],[Position/Title]], Pivots!$H$4:$H$86, Pivots!$I$4:$I$86)</f>
        <v>Teacher</v>
      </c>
      <c r="J718">
        <f>COUNTIF(LexData2020!D:D, LexData2023!D718)</f>
        <v>1</v>
      </c>
    </row>
    <row r="719" spans="1:10" x14ac:dyDescent="0.2">
      <c r="A719" t="s">
        <v>698</v>
      </c>
      <c r="B719" t="s">
        <v>94</v>
      </c>
      <c r="D719" t="s">
        <v>1833</v>
      </c>
      <c r="E719" t="s">
        <v>17</v>
      </c>
      <c r="F719" t="s">
        <v>106</v>
      </c>
      <c r="G719" t="s">
        <v>137</v>
      </c>
      <c r="H719" t="s">
        <v>5</v>
      </c>
      <c r="I719" t="str">
        <f>_xlfn.XLOOKUP(Table1[[#This Row],[Position/Title]], Pivots!$H$4:$H$86, Pivots!$I$4:$I$86)</f>
        <v>Teacher</v>
      </c>
      <c r="J719">
        <f>COUNTIF(LexData2020!D:D, LexData2023!D719)</f>
        <v>1</v>
      </c>
    </row>
    <row r="720" spans="1:10" x14ac:dyDescent="0.2">
      <c r="A720" t="s">
        <v>1834</v>
      </c>
      <c r="B720" t="s">
        <v>1835</v>
      </c>
      <c r="D720" t="s">
        <v>1836</v>
      </c>
      <c r="E720" t="s">
        <v>9</v>
      </c>
      <c r="F720" t="s">
        <v>4</v>
      </c>
      <c r="H720" t="s">
        <v>47</v>
      </c>
      <c r="I720" t="str">
        <f>_xlfn.XLOOKUP(Table1[[#This Row],[Position/Title]], Pivots!$H$4:$H$86, Pivots!$I$4:$I$86)</f>
        <v>IA</v>
      </c>
      <c r="J720">
        <f>COUNTIF(LexData2020!D:D, LexData2023!D720)</f>
        <v>0</v>
      </c>
    </row>
    <row r="721" spans="1:10" x14ac:dyDescent="0.2">
      <c r="A721" t="s">
        <v>204</v>
      </c>
      <c r="B721" t="s">
        <v>1837</v>
      </c>
      <c r="D721" t="s">
        <v>1838</v>
      </c>
      <c r="E721" t="s">
        <v>17</v>
      </c>
      <c r="F721" t="s">
        <v>64</v>
      </c>
      <c r="H721" t="s">
        <v>5</v>
      </c>
      <c r="I721" t="str">
        <f>_xlfn.XLOOKUP(Table1[[#This Row],[Position/Title]], Pivots!$H$4:$H$86, Pivots!$I$4:$I$86)</f>
        <v>Teacher</v>
      </c>
      <c r="J721">
        <f>COUNTIF(LexData2020!D:D, LexData2023!D721)</f>
        <v>0</v>
      </c>
    </row>
    <row r="722" spans="1:10" x14ac:dyDescent="0.2">
      <c r="A722" t="s">
        <v>772</v>
      </c>
      <c r="B722" t="s">
        <v>1839</v>
      </c>
      <c r="D722" t="s">
        <v>1840</v>
      </c>
      <c r="E722" t="s">
        <v>17</v>
      </c>
      <c r="F722" t="s">
        <v>136</v>
      </c>
      <c r="H722" t="s">
        <v>30</v>
      </c>
      <c r="I722" t="str">
        <f>_xlfn.XLOOKUP(Table1[[#This Row],[Position/Title]], Pivots!$H$4:$H$86, Pivots!$I$4:$I$86)</f>
        <v>Teacher</v>
      </c>
      <c r="J722">
        <f>COUNTIF(LexData2020!D:D, LexData2023!D722)</f>
        <v>1</v>
      </c>
    </row>
    <row r="723" spans="1:10" x14ac:dyDescent="0.2">
      <c r="A723" t="s">
        <v>332</v>
      </c>
      <c r="B723" t="s">
        <v>1841</v>
      </c>
      <c r="D723" t="s">
        <v>1842</v>
      </c>
      <c r="E723" t="s">
        <v>17</v>
      </c>
      <c r="F723" t="s">
        <v>64</v>
      </c>
      <c r="G723" t="s">
        <v>137</v>
      </c>
      <c r="H723" t="s">
        <v>5</v>
      </c>
      <c r="I723" t="str">
        <f>_xlfn.XLOOKUP(Table1[[#This Row],[Position/Title]], Pivots!$H$4:$H$86, Pivots!$I$4:$I$86)</f>
        <v>Teacher</v>
      </c>
      <c r="J723">
        <f>COUNTIF(LexData2020!D:D, LexData2023!D723)</f>
        <v>1</v>
      </c>
    </row>
    <row r="724" spans="1:10" x14ac:dyDescent="0.2">
      <c r="A724" t="s">
        <v>1843</v>
      </c>
      <c r="B724" t="s">
        <v>1844</v>
      </c>
      <c r="D724" t="s">
        <v>1845</v>
      </c>
      <c r="E724" t="s">
        <v>37</v>
      </c>
      <c r="F724" t="s">
        <v>4</v>
      </c>
      <c r="H724" t="s">
        <v>47</v>
      </c>
      <c r="I724" t="str">
        <f>_xlfn.XLOOKUP(Table1[[#This Row],[Position/Title]], Pivots!$H$4:$H$86, Pivots!$I$4:$I$86)</f>
        <v>SIA</v>
      </c>
      <c r="J724">
        <f>COUNTIF(LexData2020!D:D, LexData2023!D724)</f>
        <v>0</v>
      </c>
    </row>
    <row r="725" spans="1:10" x14ac:dyDescent="0.2">
      <c r="A725" t="s">
        <v>1846</v>
      </c>
      <c r="B725" t="s">
        <v>1847</v>
      </c>
      <c r="D725" t="s">
        <v>1848</v>
      </c>
      <c r="E725" t="s">
        <v>17</v>
      </c>
      <c r="F725" t="s">
        <v>4</v>
      </c>
      <c r="H725" t="s">
        <v>5</v>
      </c>
      <c r="I725" t="str">
        <f>_xlfn.XLOOKUP(Table1[[#This Row],[Position/Title]], Pivots!$H$4:$H$86, Pivots!$I$4:$I$86)</f>
        <v>Teacher</v>
      </c>
      <c r="J725">
        <f>COUNTIF(LexData2020!D:D, LexData2023!D725)</f>
        <v>1</v>
      </c>
    </row>
    <row r="726" spans="1:10" x14ac:dyDescent="0.2">
      <c r="A726" t="s">
        <v>1629</v>
      </c>
      <c r="B726" t="s">
        <v>1849</v>
      </c>
      <c r="D726" t="s">
        <v>1850</v>
      </c>
      <c r="E726" t="s">
        <v>384</v>
      </c>
      <c r="F726" t="s">
        <v>225</v>
      </c>
      <c r="H726" t="s">
        <v>13</v>
      </c>
      <c r="I726" t="str">
        <f>_xlfn.XLOOKUP(Table1[[#This Row],[Position/Title]], Pivots!$H$4:$H$86, Pivots!$I$4:$I$86)</f>
        <v>Administrator</v>
      </c>
      <c r="J726">
        <f>COUNTIF(LexData2020!D:D, LexData2023!D726)</f>
        <v>1</v>
      </c>
    </row>
    <row r="727" spans="1:10" x14ac:dyDescent="0.2">
      <c r="A727" t="s">
        <v>1851</v>
      </c>
      <c r="B727" t="s">
        <v>1852</v>
      </c>
      <c r="D727" t="s">
        <v>1853</v>
      </c>
      <c r="E727" t="s">
        <v>17</v>
      </c>
      <c r="F727" t="s">
        <v>207</v>
      </c>
      <c r="G727" t="s">
        <v>137</v>
      </c>
      <c r="H727" t="s">
        <v>30</v>
      </c>
      <c r="I727" t="str">
        <f>_xlfn.XLOOKUP(Table1[[#This Row],[Position/Title]], Pivots!$H$4:$H$86, Pivots!$I$4:$I$86)</f>
        <v>Teacher</v>
      </c>
      <c r="J727">
        <f>COUNTIF(LexData2020!D:D, LexData2023!D727)</f>
        <v>1</v>
      </c>
    </row>
    <row r="728" spans="1:10" x14ac:dyDescent="0.2">
      <c r="A728" t="s">
        <v>805</v>
      </c>
      <c r="B728" t="s">
        <v>1854</v>
      </c>
      <c r="D728" t="s">
        <v>1855</v>
      </c>
      <c r="E728" t="s">
        <v>45</v>
      </c>
      <c r="F728" t="s">
        <v>1428</v>
      </c>
      <c r="H728" t="s">
        <v>13</v>
      </c>
      <c r="I728" t="str">
        <f>_xlfn.XLOOKUP(Table1[[#This Row],[Position/Title]], Pivots!$H$4:$H$86, Pivots!$I$4:$I$86)</f>
        <v>Administrative Assistant</v>
      </c>
      <c r="J728">
        <f>COUNTIF(LexData2020!D:D, LexData2023!D728)</f>
        <v>1</v>
      </c>
    </row>
    <row r="729" spans="1:10" x14ac:dyDescent="0.2">
      <c r="A729" t="s">
        <v>466</v>
      </c>
      <c r="B729" t="s">
        <v>1856</v>
      </c>
      <c r="D729" t="s">
        <v>1857</v>
      </c>
      <c r="E729" t="s">
        <v>184</v>
      </c>
      <c r="F729" t="s">
        <v>76</v>
      </c>
      <c r="H729" t="s">
        <v>13</v>
      </c>
      <c r="I729" t="str">
        <f>_xlfn.XLOOKUP(Table1[[#This Row],[Position/Title]], Pivots!$H$4:$H$86, Pivots!$I$4:$I$86)</f>
        <v>Nurse</v>
      </c>
      <c r="J729">
        <f>COUNTIF(LexData2020!D:D, LexData2023!D729)</f>
        <v>0</v>
      </c>
    </row>
    <row r="730" spans="1:10" x14ac:dyDescent="0.2">
      <c r="A730" t="s">
        <v>410</v>
      </c>
      <c r="B730" t="s">
        <v>1858</v>
      </c>
      <c r="D730" t="s">
        <v>1859</v>
      </c>
      <c r="E730" t="s">
        <v>115</v>
      </c>
      <c r="F730" t="s">
        <v>197</v>
      </c>
      <c r="H730" t="s">
        <v>13</v>
      </c>
      <c r="I730" t="str">
        <f>_xlfn.XLOOKUP(Table1[[#This Row],[Position/Title]], Pivots!$H$4:$H$86, Pivots!$I$4:$I$86)</f>
        <v>Tech</v>
      </c>
      <c r="J730">
        <f>COUNTIF(LexData2020!D:D, LexData2023!D730)</f>
        <v>1</v>
      </c>
    </row>
    <row r="731" spans="1:10" x14ac:dyDescent="0.2">
      <c r="A731" t="s">
        <v>150</v>
      </c>
      <c r="B731" t="s">
        <v>275</v>
      </c>
      <c r="D731" t="s">
        <v>1860</v>
      </c>
      <c r="E731" t="s">
        <v>17</v>
      </c>
      <c r="F731">
        <v>5</v>
      </c>
      <c r="G731" t="s">
        <v>137</v>
      </c>
      <c r="H731" t="s">
        <v>80</v>
      </c>
      <c r="I731" t="str">
        <f>_xlfn.XLOOKUP(Table1[[#This Row],[Position/Title]], Pivots!$H$4:$H$86, Pivots!$I$4:$I$86)</f>
        <v>Teacher</v>
      </c>
      <c r="J731">
        <f>COUNTIF(LexData2020!D:D, LexData2023!D731)</f>
        <v>1</v>
      </c>
    </row>
    <row r="732" spans="1:10" x14ac:dyDescent="0.2">
      <c r="A732" t="s">
        <v>27</v>
      </c>
      <c r="B732" t="s">
        <v>275</v>
      </c>
      <c r="D732" t="s">
        <v>1861</v>
      </c>
      <c r="E732" t="s">
        <v>17</v>
      </c>
      <c r="F732" t="s">
        <v>64</v>
      </c>
      <c r="H732" t="s">
        <v>89</v>
      </c>
      <c r="I732" t="str">
        <f>_xlfn.XLOOKUP(Table1[[#This Row],[Position/Title]], Pivots!$H$4:$H$86, Pivots!$I$4:$I$86)</f>
        <v>Teacher</v>
      </c>
      <c r="J732">
        <f>COUNTIF(LexData2020!D:D, LexData2023!D732)</f>
        <v>1</v>
      </c>
    </row>
    <row r="733" spans="1:10" x14ac:dyDescent="0.2">
      <c r="A733" t="s">
        <v>1491</v>
      </c>
      <c r="B733" t="s">
        <v>275</v>
      </c>
      <c r="D733" t="s">
        <v>1862</v>
      </c>
      <c r="E733" t="s">
        <v>17</v>
      </c>
      <c r="F733" t="s">
        <v>126</v>
      </c>
      <c r="H733" t="s">
        <v>21</v>
      </c>
      <c r="I733" t="str">
        <f>_xlfn.XLOOKUP(Table1[[#This Row],[Position/Title]], Pivots!$H$4:$H$86, Pivots!$I$4:$I$86)</f>
        <v>Teacher</v>
      </c>
      <c r="J733">
        <f>COUNTIF(LexData2020!D:D, LexData2023!D733)</f>
        <v>1</v>
      </c>
    </row>
    <row r="734" spans="1:10" x14ac:dyDescent="0.2">
      <c r="A734" t="s">
        <v>520</v>
      </c>
      <c r="B734" t="s">
        <v>275</v>
      </c>
      <c r="D734" t="s">
        <v>1863</v>
      </c>
      <c r="E734" t="s">
        <v>280</v>
      </c>
      <c r="F734" t="s">
        <v>281</v>
      </c>
      <c r="G734" t="s">
        <v>137</v>
      </c>
      <c r="H734" t="s">
        <v>30</v>
      </c>
      <c r="I734" t="str">
        <f>_xlfn.XLOOKUP(Table1[[#This Row],[Position/Title]], Pivots!$H$4:$H$86, Pivots!$I$4:$I$86)</f>
        <v>Librarian</v>
      </c>
      <c r="J734">
        <f>COUNTIF(LexData2020!D:D, LexData2023!D734)</f>
        <v>1</v>
      </c>
    </row>
    <row r="735" spans="1:10" x14ac:dyDescent="0.2">
      <c r="A735" t="s">
        <v>1864</v>
      </c>
      <c r="B735" t="s">
        <v>275</v>
      </c>
      <c r="D735" t="s">
        <v>1865</v>
      </c>
      <c r="E735" t="s">
        <v>45</v>
      </c>
      <c r="F735" t="s">
        <v>46</v>
      </c>
      <c r="H735" t="s">
        <v>5</v>
      </c>
      <c r="I735" t="str">
        <f>_xlfn.XLOOKUP(Table1[[#This Row],[Position/Title]], Pivots!$H$4:$H$86, Pivots!$I$4:$I$86)</f>
        <v>Administrative Assistant</v>
      </c>
      <c r="J735">
        <f>COUNTIF(LexData2020!D:D, LexData2023!D735)</f>
        <v>1</v>
      </c>
    </row>
    <row r="736" spans="1:10" x14ac:dyDescent="0.2">
      <c r="A736" t="s">
        <v>177</v>
      </c>
      <c r="B736" t="s">
        <v>275</v>
      </c>
      <c r="D736" t="s">
        <v>1866</v>
      </c>
      <c r="E736" t="s">
        <v>602</v>
      </c>
      <c r="F736" t="s">
        <v>64</v>
      </c>
      <c r="G736" t="s">
        <v>137</v>
      </c>
      <c r="H736" t="s">
        <v>47</v>
      </c>
      <c r="I736" t="str">
        <f>_xlfn.XLOOKUP(Table1[[#This Row],[Position/Title]], Pivots!$H$4:$H$86, Pivots!$I$4:$I$86)</f>
        <v>Department Head</v>
      </c>
      <c r="J736">
        <f>COUNTIF(LexData2020!D:D, LexData2023!D736)</f>
        <v>1</v>
      </c>
    </row>
    <row r="737" spans="1:10" x14ac:dyDescent="0.2">
      <c r="A737" t="s">
        <v>1491</v>
      </c>
      <c r="B737" t="s">
        <v>1867</v>
      </c>
      <c r="D737" t="s">
        <v>1868</v>
      </c>
      <c r="E737" t="s">
        <v>17</v>
      </c>
      <c r="F737">
        <v>1</v>
      </c>
      <c r="G737" t="s">
        <v>137</v>
      </c>
      <c r="H737" t="s">
        <v>60</v>
      </c>
      <c r="I737" t="str">
        <f>_xlfn.XLOOKUP(Table1[[#This Row],[Position/Title]], Pivots!$H$4:$H$86, Pivots!$I$4:$I$86)</f>
        <v>Teacher</v>
      </c>
      <c r="J737">
        <f>COUNTIF(LexData2020!D:D, LexData2023!D737)</f>
        <v>0</v>
      </c>
    </row>
    <row r="738" spans="1:10" x14ac:dyDescent="0.2">
      <c r="A738" t="s">
        <v>453</v>
      </c>
      <c r="B738" t="s">
        <v>1869</v>
      </c>
      <c r="D738" t="s">
        <v>1870</v>
      </c>
      <c r="E738" t="s">
        <v>1871</v>
      </c>
      <c r="F738" t="s">
        <v>225</v>
      </c>
      <c r="H738" t="s">
        <v>13</v>
      </c>
      <c r="I738" t="str">
        <f>_xlfn.XLOOKUP(Table1[[#This Row],[Position/Title]], Pivots!$H$4:$H$86, Pivots!$I$4:$I$86)</f>
        <v>Technology Coordinator</v>
      </c>
      <c r="J738">
        <f>COUNTIF(LexData2020!D:D, LexData2023!D738)</f>
        <v>0</v>
      </c>
    </row>
    <row r="739" spans="1:10" x14ac:dyDescent="0.2">
      <c r="A739" t="s">
        <v>332</v>
      </c>
      <c r="B739" t="s">
        <v>1872</v>
      </c>
      <c r="D739" t="s">
        <v>1873</v>
      </c>
      <c r="E739" t="s">
        <v>449</v>
      </c>
      <c r="F739" t="s">
        <v>4</v>
      </c>
      <c r="H739" t="s">
        <v>80</v>
      </c>
      <c r="I739" t="str">
        <f>_xlfn.XLOOKUP(Table1[[#This Row],[Position/Title]], Pivots!$H$4:$H$86, Pivots!$I$4:$I$86)</f>
        <v>Behavior Specialist</v>
      </c>
      <c r="J739">
        <f>COUNTIF(LexData2020!D:D, LexData2023!D739)</f>
        <v>1</v>
      </c>
    </row>
    <row r="740" spans="1:10" x14ac:dyDescent="0.2">
      <c r="A740" t="s">
        <v>1038</v>
      </c>
      <c r="B740" t="s">
        <v>1874</v>
      </c>
      <c r="D740" t="s">
        <v>1875</v>
      </c>
      <c r="E740" t="s">
        <v>25</v>
      </c>
      <c r="F740" t="s">
        <v>4</v>
      </c>
      <c r="H740" t="s">
        <v>13</v>
      </c>
      <c r="I740" t="str">
        <f>_xlfn.XLOOKUP(Table1[[#This Row],[Position/Title]], Pivots!$H$4:$H$86, Pivots!$I$4:$I$86)</f>
        <v>SLP</v>
      </c>
      <c r="J740">
        <f>COUNTIF(LexData2020!D:D, LexData2023!D740)</f>
        <v>0</v>
      </c>
    </row>
    <row r="741" spans="1:10" x14ac:dyDescent="0.2">
      <c r="A741" t="s">
        <v>1876</v>
      </c>
      <c r="B741" t="s">
        <v>1877</v>
      </c>
      <c r="D741" t="s">
        <v>1878</v>
      </c>
      <c r="E741" t="s">
        <v>17</v>
      </c>
      <c r="F741" t="s">
        <v>126</v>
      </c>
      <c r="H741" t="s">
        <v>80</v>
      </c>
      <c r="I741" t="str">
        <f>_xlfn.XLOOKUP(Table1[[#This Row],[Position/Title]], Pivots!$H$4:$H$86, Pivots!$I$4:$I$86)</f>
        <v>Teacher</v>
      </c>
      <c r="J741">
        <f>COUNTIF(LexData2020!D:D, LexData2023!D741)</f>
        <v>1</v>
      </c>
    </row>
    <row r="742" spans="1:10" x14ac:dyDescent="0.2">
      <c r="A742" t="s">
        <v>1161</v>
      </c>
      <c r="B742" t="s">
        <v>1879</v>
      </c>
      <c r="D742" t="s">
        <v>1880</v>
      </c>
      <c r="E742" t="s">
        <v>37</v>
      </c>
      <c r="F742" t="s">
        <v>4</v>
      </c>
      <c r="H742" t="s">
        <v>30</v>
      </c>
      <c r="I742" t="str">
        <f>_xlfn.XLOOKUP(Table1[[#This Row],[Position/Title]], Pivots!$H$4:$H$86, Pivots!$I$4:$I$86)</f>
        <v>SIA</v>
      </c>
      <c r="J742">
        <f>COUNTIF(LexData2020!D:D, LexData2023!D742)</f>
        <v>0</v>
      </c>
    </row>
    <row r="743" spans="1:10" x14ac:dyDescent="0.2">
      <c r="A743" t="s">
        <v>188</v>
      </c>
      <c r="B743" t="s">
        <v>1881</v>
      </c>
      <c r="D743" t="s">
        <v>1882</v>
      </c>
      <c r="E743" t="s">
        <v>17</v>
      </c>
      <c r="F743" t="s">
        <v>256</v>
      </c>
      <c r="G743" t="s">
        <v>137</v>
      </c>
      <c r="H743" t="s">
        <v>47</v>
      </c>
      <c r="I743" t="str">
        <f>_xlfn.XLOOKUP(Table1[[#This Row],[Position/Title]], Pivots!$H$4:$H$86, Pivots!$I$4:$I$86)</f>
        <v>Teacher</v>
      </c>
      <c r="J743">
        <f>COUNTIF(LexData2020!D:D, LexData2023!D743)</f>
        <v>1</v>
      </c>
    </row>
    <row r="744" spans="1:10" x14ac:dyDescent="0.2">
      <c r="A744" t="s">
        <v>1883</v>
      </c>
      <c r="B744" t="s">
        <v>1884</v>
      </c>
      <c r="D744" t="s">
        <v>1885</v>
      </c>
      <c r="E744" t="s">
        <v>320</v>
      </c>
      <c r="F744" t="s">
        <v>4</v>
      </c>
      <c r="H744" t="s">
        <v>60</v>
      </c>
      <c r="I744" t="str">
        <f>_xlfn.XLOOKUP(Table1[[#This Row],[Position/Title]], Pivots!$H$4:$H$86, Pivots!$I$4:$I$86)</f>
        <v>SPED IA</v>
      </c>
      <c r="J744">
        <f>COUNTIF(LexData2020!D:D, LexData2023!D744)</f>
        <v>1</v>
      </c>
    </row>
    <row r="745" spans="1:10" x14ac:dyDescent="0.2">
      <c r="A745" t="s">
        <v>588</v>
      </c>
      <c r="B745" t="s">
        <v>1886</v>
      </c>
      <c r="D745" t="s">
        <v>1887</v>
      </c>
      <c r="E745" t="s">
        <v>17</v>
      </c>
      <c r="F745" t="s">
        <v>4</v>
      </c>
      <c r="G745" t="s">
        <v>137</v>
      </c>
      <c r="H745" t="s">
        <v>30</v>
      </c>
      <c r="I745" t="str">
        <f>_xlfn.XLOOKUP(Table1[[#This Row],[Position/Title]], Pivots!$H$4:$H$86, Pivots!$I$4:$I$86)</f>
        <v>Teacher</v>
      </c>
      <c r="J745">
        <f>COUNTIF(LexData2020!D:D, LexData2023!D745)</f>
        <v>1</v>
      </c>
    </row>
    <row r="746" spans="1:10" x14ac:dyDescent="0.2">
      <c r="A746" t="s">
        <v>275</v>
      </c>
      <c r="B746" t="s">
        <v>1888</v>
      </c>
      <c r="D746" t="s">
        <v>1889</v>
      </c>
      <c r="E746" t="s">
        <v>17</v>
      </c>
      <c r="F746" t="s">
        <v>207</v>
      </c>
      <c r="G746" t="s">
        <v>137</v>
      </c>
      <c r="H746" t="s">
        <v>47</v>
      </c>
      <c r="I746" t="str">
        <f>_xlfn.XLOOKUP(Table1[[#This Row],[Position/Title]], Pivots!$H$4:$H$86, Pivots!$I$4:$I$86)</f>
        <v>Teacher</v>
      </c>
      <c r="J746">
        <f>COUNTIF(LexData2020!D:D, LexData2023!D746)</f>
        <v>1</v>
      </c>
    </row>
    <row r="747" spans="1:10" x14ac:dyDescent="0.2">
      <c r="A747" t="s">
        <v>1890</v>
      </c>
      <c r="B747" t="s">
        <v>1891</v>
      </c>
      <c r="D747" t="s">
        <v>1892</v>
      </c>
      <c r="E747" t="s">
        <v>9</v>
      </c>
      <c r="F747" t="s">
        <v>4</v>
      </c>
      <c r="H747" t="s">
        <v>26</v>
      </c>
      <c r="I747" t="str">
        <f>_xlfn.XLOOKUP(Table1[[#This Row],[Position/Title]], Pivots!$H$4:$H$86, Pivots!$I$4:$I$86)</f>
        <v>IA</v>
      </c>
      <c r="J747">
        <f>COUNTIF(LexData2020!D:D, LexData2023!D747)</f>
        <v>0</v>
      </c>
    </row>
    <row r="748" spans="1:10" x14ac:dyDescent="0.2">
      <c r="A748" t="s">
        <v>1669</v>
      </c>
      <c r="B748" t="s">
        <v>1893</v>
      </c>
      <c r="D748" t="s">
        <v>1894</v>
      </c>
      <c r="E748" t="s">
        <v>440</v>
      </c>
      <c r="F748" t="s">
        <v>170</v>
      </c>
      <c r="H748" t="s">
        <v>30</v>
      </c>
      <c r="I748" t="str">
        <f>_xlfn.XLOOKUP(Table1[[#This Row],[Position/Title]], Pivots!$H$4:$H$86, Pivots!$I$4:$I$86)</f>
        <v>Counseling</v>
      </c>
      <c r="J748">
        <f>COUNTIF(LexData2020!D:D, LexData2023!D748)</f>
        <v>0</v>
      </c>
    </row>
    <row r="749" spans="1:10" x14ac:dyDescent="0.2">
      <c r="A749" t="s">
        <v>212</v>
      </c>
      <c r="B749" t="s">
        <v>1893</v>
      </c>
      <c r="D749" t="s">
        <v>1895</v>
      </c>
      <c r="E749" t="s">
        <v>17</v>
      </c>
      <c r="F749">
        <v>5</v>
      </c>
      <c r="H749" t="s">
        <v>60</v>
      </c>
      <c r="I749" t="str">
        <f>_xlfn.XLOOKUP(Table1[[#This Row],[Position/Title]], Pivots!$H$4:$H$86, Pivots!$I$4:$I$86)</f>
        <v>Teacher</v>
      </c>
      <c r="J749">
        <f>COUNTIF(LexData2020!D:D, LexData2023!D749)</f>
        <v>0</v>
      </c>
    </row>
    <row r="750" spans="1:10" x14ac:dyDescent="0.2">
      <c r="A750" t="s">
        <v>1896</v>
      </c>
      <c r="B750" t="s">
        <v>1893</v>
      </c>
      <c r="D750" t="s">
        <v>1897</v>
      </c>
      <c r="E750" t="s">
        <v>17</v>
      </c>
      <c r="F750" t="s">
        <v>1898</v>
      </c>
      <c r="H750" t="s">
        <v>5</v>
      </c>
      <c r="I750" t="str">
        <f>_xlfn.XLOOKUP(Table1[[#This Row],[Position/Title]], Pivots!$H$4:$H$86, Pivots!$I$4:$I$86)</f>
        <v>Teacher</v>
      </c>
      <c r="J750">
        <f>COUNTIF(LexData2020!D:D, LexData2023!D750)</f>
        <v>0</v>
      </c>
    </row>
    <row r="751" spans="1:10" x14ac:dyDescent="0.2">
      <c r="A751" t="s">
        <v>65</v>
      </c>
      <c r="B751" t="s">
        <v>1899</v>
      </c>
      <c r="D751" t="s">
        <v>1900</v>
      </c>
      <c r="E751" t="s">
        <v>17</v>
      </c>
      <c r="F751" t="s">
        <v>96</v>
      </c>
      <c r="G751" t="s">
        <v>137</v>
      </c>
      <c r="H751" t="s">
        <v>47</v>
      </c>
      <c r="I751" t="str">
        <f>_xlfn.XLOOKUP(Table1[[#This Row],[Position/Title]], Pivots!$H$4:$H$86, Pivots!$I$4:$I$86)</f>
        <v>Teacher</v>
      </c>
      <c r="J751">
        <f>COUNTIF(LexData2020!D:D, LexData2023!D751)</f>
        <v>1</v>
      </c>
    </row>
    <row r="752" spans="1:10" x14ac:dyDescent="0.2">
      <c r="A752" t="s">
        <v>983</v>
      </c>
      <c r="B752" t="s">
        <v>1901</v>
      </c>
      <c r="D752" t="s">
        <v>1902</v>
      </c>
      <c r="E752" t="s">
        <v>17</v>
      </c>
      <c r="F752" t="s">
        <v>207</v>
      </c>
      <c r="G752" t="s">
        <v>137</v>
      </c>
      <c r="H752" t="s">
        <v>47</v>
      </c>
      <c r="I752" t="str">
        <f>_xlfn.XLOOKUP(Table1[[#This Row],[Position/Title]], Pivots!$H$4:$H$86, Pivots!$I$4:$I$86)</f>
        <v>Teacher</v>
      </c>
      <c r="J752">
        <f>COUNTIF(LexData2020!D:D, LexData2023!D752)</f>
        <v>1</v>
      </c>
    </row>
    <row r="753" spans="1:10" x14ac:dyDescent="0.2">
      <c r="A753" t="s">
        <v>248</v>
      </c>
      <c r="B753" t="s">
        <v>1901</v>
      </c>
      <c r="D753" t="s">
        <v>1903</v>
      </c>
      <c r="E753" t="s">
        <v>17</v>
      </c>
      <c r="F753" t="s">
        <v>64</v>
      </c>
      <c r="G753" t="s">
        <v>137</v>
      </c>
      <c r="H753" t="s">
        <v>47</v>
      </c>
      <c r="I753" t="str">
        <f>_xlfn.XLOOKUP(Table1[[#This Row],[Position/Title]], Pivots!$H$4:$H$86, Pivots!$I$4:$I$86)</f>
        <v>Teacher</v>
      </c>
      <c r="J753">
        <f>COUNTIF(LexData2020!D:D, LexData2023!D753)</f>
        <v>1</v>
      </c>
    </row>
    <row r="754" spans="1:10" x14ac:dyDescent="0.2">
      <c r="A754" t="s">
        <v>141</v>
      </c>
      <c r="B754" t="s">
        <v>1901</v>
      </c>
      <c r="D754" t="s">
        <v>1904</v>
      </c>
      <c r="E754" t="s">
        <v>17</v>
      </c>
      <c r="F754" t="s">
        <v>4</v>
      </c>
      <c r="H754" t="s">
        <v>38</v>
      </c>
      <c r="I754" t="str">
        <f>_xlfn.XLOOKUP(Table1[[#This Row],[Position/Title]], Pivots!$H$4:$H$86, Pivots!$I$4:$I$86)</f>
        <v>Teacher</v>
      </c>
      <c r="J754">
        <f>COUNTIF(LexData2020!D:D, LexData2023!D754)</f>
        <v>1</v>
      </c>
    </row>
    <row r="755" spans="1:10" x14ac:dyDescent="0.2">
      <c r="A755" t="s">
        <v>1905</v>
      </c>
      <c r="B755" t="s">
        <v>1906</v>
      </c>
      <c r="D755" t="s">
        <v>1907</v>
      </c>
      <c r="E755" t="s">
        <v>17</v>
      </c>
      <c r="F755" t="s">
        <v>64</v>
      </c>
      <c r="G755" t="s">
        <v>137</v>
      </c>
      <c r="H755" t="s">
        <v>30</v>
      </c>
      <c r="I755" t="str">
        <f>_xlfn.XLOOKUP(Table1[[#This Row],[Position/Title]], Pivots!$H$4:$H$86, Pivots!$I$4:$I$86)</f>
        <v>Teacher</v>
      </c>
      <c r="J755">
        <f>COUNTIF(LexData2020!D:D, LexData2023!D755)</f>
        <v>0</v>
      </c>
    </row>
    <row r="756" spans="1:10" x14ac:dyDescent="0.2">
      <c r="A756" t="s">
        <v>65</v>
      </c>
      <c r="B756" t="s">
        <v>1908</v>
      </c>
      <c r="D756" t="s">
        <v>1909</v>
      </c>
      <c r="E756" t="s">
        <v>440</v>
      </c>
      <c r="F756" t="s">
        <v>170</v>
      </c>
      <c r="H756" t="s">
        <v>89</v>
      </c>
      <c r="I756" t="str">
        <f>_xlfn.XLOOKUP(Table1[[#This Row],[Position/Title]], Pivots!$H$4:$H$86, Pivots!$I$4:$I$86)</f>
        <v>Counseling</v>
      </c>
      <c r="J756">
        <f>COUNTIF(LexData2020!D:D, LexData2023!D756)</f>
        <v>0</v>
      </c>
    </row>
    <row r="757" spans="1:10" x14ac:dyDescent="0.2">
      <c r="A757" t="s">
        <v>278</v>
      </c>
      <c r="B757" t="s">
        <v>1910</v>
      </c>
      <c r="D757" t="s">
        <v>1911</v>
      </c>
      <c r="E757" t="s">
        <v>17</v>
      </c>
      <c r="F757" t="s">
        <v>207</v>
      </c>
      <c r="G757" t="s">
        <v>137</v>
      </c>
      <c r="H757" t="s">
        <v>30</v>
      </c>
      <c r="I757" t="str">
        <f>_xlfn.XLOOKUP(Table1[[#This Row],[Position/Title]], Pivots!$H$4:$H$86, Pivots!$I$4:$I$86)</f>
        <v>Teacher</v>
      </c>
      <c r="J757">
        <f>COUNTIF(LexData2020!D:D, LexData2023!D757)</f>
        <v>1</v>
      </c>
    </row>
    <row r="758" spans="1:10" x14ac:dyDescent="0.2">
      <c r="A758" t="s">
        <v>1912</v>
      </c>
      <c r="B758" t="s">
        <v>1913</v>
      </c>
      <c r="D758" t="s">
        <v>1914</v>
      </c>
      <c r="E758" t="s">
        <v>17</v>
      </c>
      <c r="F758" t="s">
        <v>180</v>
      </c>
      <c r="H758" t="s">
        <v>5</v>
      </c>
      <c r="I758" t="str">
        <f>_xlfn.XLOOKUP(Table1[[#This Row],[Position/Title]], Pivots!$H$4:$H$86, Pivots!$I$4:$I$86)</f>
        <v>Teacher</v>
      </c>
      <c r="J758">
        <f>COUNTIF(LexData2020!D:D, LexData2023!D758)</f>
        <v>0</v>
      </c>
    </row>
    <row r="759" spans="1:10" x14ac:dyDescent="0.2">
      <c r="A759" t="s">
        <v>254</v>
      </c>
      <c r="B759" t="s">
        <v>1915</v>
      </c>
      <c r="D759" t="s">
        <v>1916</v>
      </c>
      <c r="E759" t="s">
        <v>17</v>
      </c>
      <c r="F759" t="s">
        <v>4</v>
      </c>
      <c r="H759" t="s">
        <v>89</v>
      </c>
      <c r="I759" t="str">
        <f>_xlfn.XLOOKUP(Table1[[#This Row],[Position/Title]], Pivots!$H$4:$H$86, Pivots!$I$4:$I$86)</f>
        <v>Teacher</v>
      </c>
      <c r="J759">
        <f>COUNTIF(LexData2020!D:D, LexData2023!D759)</f>
        <v>1</v>
      </c>
    </row>
    <row r="760" spans="1:10" x14ac:dyDescent="0.2">
      <c r="A760" t="s">
        <v>866</v>
      </c>
      <c r="B760" t="s">
        <v>1917</v>
      </c>
      <c r="D760" t="s">
        <v>1918</v>
      </c>
      <c r="E760" t="s">
        <v>9</v>
      </c>
      <c r="F760" t="s">
        <v>4</v>
      </c>
      <c r="H760" t="s">
        <v>30</v>
      </c>
      <c r="I760" t="str">
        <f>_xlfn.XLOOKUP(Table1[[#This Row],[Position/Title]], Pivots!$H$4:$H$86, Pivots!$I$4:$I$86)</f>
        <v>IA</v>
      </c>
      <c r="J760">
        <f>COUNTIF(LexData2020!D:D, LexData2023!D760)</f>
        <v>0</v>
      </c>
    </row>
    <row r="761" spans="1:10" x14ac:dyDescent="0.2">
      <c r="A761" t="s">
        <v>307</v>
      </c>
      <c r="B761" t="s">
        <v>1919</v>
      </c>
      <c r="E761" t="s">
        <v>1920</v>
      </c>
      <c r="F761" t="s">
        <v>207</v>
      </c>
      <c r="H761" t="s">
        <v>30</v>
      </c>
      <c r="I761" t="str">
        <f>_xlfn.XLOOKUP(Table1[[#This Row],[Position/Title]], Pivots!$H$4:$H$86, Pivots!$I$4:$I$86)</f>
        <v>Teacher</v>
      </c>
      <c r="J761">
        <f>COUNTIF(LexData2020!D:D, LexData2023!D761)</f>
        <v>0</v>
      </c>
    </row>
    <row r="762" spans="1:10" x14ac:dyDescent="0.2">
      <c r="A762" t="s">
        <v>596</v>
      </c>
      <c r="B762" t="s">
        <v>1921</v>
      </c>
      <c r="D762" t="s">
        <v>1922</v>
      </c>
      <c r="E762" t="s">
        <v>17</v>
      </c>
      <c r="F762">
        <v>4</v>
      </c>
      <c r="G762" t="s">
        <v>137</v>
      </c>
      <c r="H762" t="s">
        <v>60</v>
      </c>
      <c r="I762" t="str">
        <f>_xlfn.XLOOKUP(Table1[[#This Row],[Position/Title]], Pivots!$H$4:$H$86, Pivots!$I$4:$I$86)</f>
        <v>Teacher</v>
      </c>
      <c r="J762">
        <f>COUNTIF(LexData2020!D:D, LexData2023!D762)</f>
        <v>0</v>
      </c>
    </row>
    <row r="763" spans="1:10" x14ac:dyDescent="0.2">
      <c r="A763" t="s">
        <v>1923</v>
      </c>
      <c r="B763" t="s">
        <v>1924</v>
      </c>
      <c r="D763" t="s">
        <v>1925</v>
      </c>
      <c r="E763" t="s">
        <v>3</v>
      </c>
      <c r="F763" t="s">
        <v>4</v>
      </c>
      <c r="H763" t="s">
        <v>5</v>
      </c>
      <c r="I763" t="str">
        <f>_xlfn.XLOOKUP(Table1[[#This Row],[Position/Title]], Pivots!$H$4:$H$86, Pivots!$I$4:$I$86)</f>
        <v>SSI</v>
      </c>
      <c r="J763">
        <f>COUNTIF(LexData2020!D:D, LexData2023!D763)</f>
        <v>0</v>
      </c>
    </row>
    <row r="764" spans="1:10" x14ac:dyDescent="0.2">
      <c r="A764" t="s">
        <v>1926</v>
      </c>
      <c r="B764" t="s">
        <v>1927</v>
      </c>
      <c r="D764" t="s">
        <v>1928</v>
      </c>
      <c r="E764" t="s">
        <v>17</v>
      </c>
      <c r="F764" t="s">
        <v>64</v>
      </c>
      <c r="G764" t="s">
        <v>137</v>
      </c>
      <c r="H764" t="s">
        <v>47</v>
      </c>
      <c r="I764" t="str">
        <f>_xlfn.XLOOKUP(Table1[[#This Row],[Position/Title]], Pivots!$H$4:$H$86, Pivots!$I$4:$I$86)</f>
        <v>Teacher</v>
      </c>
      <c r="J764">
        <f>COUNTIF(LexData2020!D:D, LexData2023!D764)</f>
        <v>1</v>
      </c>
    </row>
    <row r="765" spans="1:10" x14ac:dyDescent="0.2">
      <c r="A765" t="s">
        <v>1929</v>
      </c>
      <c r="B765" t="s">
        <v>1930</v>
      </c>
      <c r="D765" t="s">
        <v>1931</v>
      </c>
      <c r="E765" t="s">
        <v>384</v>
      </c>
      <c r="F765" t="s">
        <v>46</v>
      </c>
      <c r="H765" t="s">
        <v>5</v>
      </c>
      <c r="I765" t="str">
        <f>_xlfn.XLOOKUP(Table1[[#This Row],[Position/Title]], Pivots!$H$4:$H$86, Pivots!$I$4:$I$86)</f>
        <v>Administrator</v>
      </c>
      <c r="J765">
        <f>COUNTIF(LexData2020!D:D, LexData2023!D765)</f>
        <v>1</v>
      </c>
    </row>
    <row r="766" spans="1:10" x14ac:dyDescent="0.2">
      <c r="A766" t="s">
        <v>644</v>
      </c>
      <c r="B766" t="s">
        <v>1932</v>
      </c>
      <c r="D766" t="s">
        <v>1933</v>
      </c>
      <c r="E766" t="s">
        <v>17</v>
      </c>
      <c r="F766">
        <v>1</v>
      </c>
      <c r="G766" t="s">
        <v>137</v>
      </c>
      <c r="H766" t="s">
        <v>60</v>
      </c>
      <c r="I766" t="str">
        <f>_xlfn.XLOOKUP(Table1[[#This Row],[Position/Title]], Pivots!$H$4:$H$86, Pivots!$I$4:$I$86)</f>
        <v>Teacher</v>
      </c>
      <c r="J766">
        <f>COUNTIF(LexData2020!D:D, LexData2023!D766)</f>
        <v>1</v>
      </c>
    </row>
    <row r="767" spans="1:10" x14ac:dyDescent="0.2">
      <c r="A767" t="s">
        <v>1098</v>
      </c>
      <c r="B767" t="s">
        <v>1934</v>
      </c>
      <c r="D767" t="s">
        <v>1935</v>
      </c>
      <c r="E767" t="s">
        <v>384</v>
      </c>
      <c r="F767" t="s">
        <v>46</v>
      </c>
      <c r="H767" t="s">
        <v>47</v>
      </c>
      <c r="I767" t="str">
        <f>_xlfn.XLOOKUP(Table1[[#This Row],[Position/Title]], Pivots!$H$4:$H$86, Pivots!$I$4:$I$86)</f>
        <v>Administrator</v>
      </c>
      <c r="J767">
        <f>COUNTIF(LexData2020!D:D, LexData2023!D767)</f>
        <v>1</v>
      </c>
    </row>
    <row r="768" spans="1:10" x14ac:dyDescent="0.2">
      <c r="A768" t="s">
        <v>1936</v>
      </c>
      <c r="B768" t="s">
        <v>1937</v>
      </c>
      <c r="D768" t="s">
        <v>1938</v>
      </c>
      <c r="E768" t="s">
        <v>17</v>
      </c>
      <c r="F768" t="s">
        <v>64</v>
      </c>
      <c r="G768" t="s">
        <v>137</v>
      </c>
      <c r="H768" t="s">
        <v>47</v>
      </c>
      <c r="I768" t="str">
        <f>_xlfn.XLOOKUP(Table1[[#This Row],[Position/Title]], Pivots!$H$4:$H$86, Pivots!$I$4:$I$86)</f>
        <v>Teacher</v>
      </c>
      <c r="J768">
        <f>COUNTIF(LexData2020!D:D, LexData2023!D768)</f>
        <v>1</v>
      </c>
    </row>
    <row r="769" spans="1:10" x14ac:dyDescent="0.2">
      <c r="A769" t="s">
        <v>1939</v>
      </c>
      <c r="B769" t="s">
        <v>1940</v>
      </c>
      <c r="D769" t="s">
        <v>1941</v>
      </c>
      <c r="E769" t="s">
        <v>320</v>
      </c>
      <c r="F769" t="s">
        <v>4</v>
      </c>
      <c r="H769" t="s">
        <v>80</v>
      </c>
      <c r="I769" t="str">
        <f>_xlfn.XLOOKUP(Table1[[#This Row],[Position/Title]], Pivots!$H$4:$H$86, Pivots!$I$4:$I$86)</f>
        <v>SPED IA</v>
      </c>
      <c r="J769">
        <f>COUNTIF(LexData2020!D:D, LexData2023!D769)</f>
        <v>1</v>
      </c>
    </row>
    <row r="770" spans="1:10" x14ac:dyDescent="0.2">
      <c r="A770" t="s">
        <v>278</v>
      </c>
      <c r="B770" t="s">
        <v>1942</v>
      </c>
      <c r="D770" t="s">
        <v>1943</v>
      </c>
      <c r="E770" t="s">
        <v>17</v>
      </c>
      <c r="F770">
        <v>2</v>
      </c>
      <c r="G770" t="s">
        <v>137</v>
      </c>
      <c r="H770" t="s">
        <v>60</v>
      </c>
      <c r="I770" t="str">
        <f>_xlfn.XLOOKUP(Table1[[#This Row],[Position/Title]], Pivots!$H$4:$H$86, Pivots!$I$4:$I$86)</f>
        <v>Teacher</v>
      </c>
      <c r="J770">
        <f>COUNTIF(LexData2020!D:D, LexData2023!D770)</f>
        <v>1</v>
      </c>
    </row>
    <row r="771" spans="1:10" x14ac:dyDescent="0.2">
      <c r="A771" t="s">
        <v>1944</v>
      </c>
      <c r="B771" t="s">
        <v>1945</v>
      </c>
      <c r="D771" t="s">
        <v>1946</v>
      </c>
      <c r="E771" t="s">
        <v>17</v>
      </c>
      <c r="F771" t="s">
        <v>96</v>
      </c>
      <c r="H771" t="s">
        <v>47</v>
      </c>
      <c r="I771" t="str">
        <f>_xlfn.XLOOKUP(Table1[[#This Row],[Position/Title]], Pivots!$H$4:$H$86, Pivots!$I$4:$I$86)</f>
        <v>Teacher</v>
      </c>
      <c r="J771">
        <f>COUNTIF(LexData2020!D:D, LexData2023!D771)</f>
        <v>0</v>
      </c>
    </row>
    <row r="772" spans="1:10" x14ac:dyDescent="0.2">
      <c r="A772" t="s">
        <v>965</v>
      </c>
      <c r="B772" t="s">
        <v>1947</v>
      </c>
      <c r="D772" t="s">
        <v>1948</v>
      </c>
      <c r="E772" t="s">
        <v>37</v>
      </c>
      <c r="F772" t="s">
        <v>4</v>
      </c>
      <c r="H772" t="s">
        <v>38</v>
      </c>
      <c r="I772" t="str">
        <f>_xlfn.XLOOKUP(Table1[[#This Row],[Position/Title]], Pivots!$H$4:$H$86, Pivots!$I$4:$I$86)</f>
        <v>SIA</v>
      </c>
      <c r="J772">
        <f>COUNTIF(LexData2020!D:D, LexData2023!D772)</f>
        <v>1</v>
      </c>
    </row>
    <row r="773" spans="1:10" x14ac:dyDescent="0.2">
      <c r="A773" t="s">
        <v>1949</v>
      </c>
      <c r="B773" t="s">
        <v>1950</v>
      </c>
      <c r="D773" t="s">
        <v>1951</v>
      </c>
      <c r="E773" t="s">
        <v>37</v>
      </c>
      <c r="F773" t="s">
        <v>4</v>
      </c>
      <c r="H773" t="s">
        <v>89</v>
      </c>
      <c r="I773" t="str">
        <f>_xlfn.XLOOKUP(Table1[[#This Row],[Position/Title]], Pivots!$H$4:$H$86, Pivots!$I$4:$I$86)</f>
        <v>SIA</v>
      </c>
      <c r="J773">
        <f>COUNTIF(LexData2020!D:D, LexData2023!D773)</f>
        <v>1</v>
      </c>
    </row>
    <row r="774" spans="1:10" x14ac:dyDescent="0.2">
      <c r="A774" t="s">
        <v>1491</v>
      </c>
      <c r="B774" t="s">
        <v>1952</v>
      </c>
      <c r="D774" t="s">
        <v>1953</v>
      </c>
      <c r="E774" t="s">
        <v>17</v>
      </c>
      <c r="F774" t="s">
        <v>207</v>
      </c>
      <c r="G774" t="s">
        <v>137</v>
      </c>
      <c r="H774" t="s">
        <v>30</v>
      </c>
      <c r="I774" t="str">
        <f>_xlfn.XLOOKUP(Table1[[#This Row],[Position/Title]], Pivots!$H$4:$H$86, Pivots!$I$4:$I$86)</f>
        <v>Teacher</v>
      </c>
      <c r="J774">
        <f>COUNTIF(LexData2020!D:D, LexData2023!D774)</f>
        <v>1</v>
      </c>
    </row>
    <row r="775" spans="1:10" x14ac:dyDescent="0.2">
      <c r="A775" t="s">
        <v>566</v>
      </c>
      <c r="B775" t="s">
        <v>1954</v>
      </c>
      <c r="D775" t="s">
        <v>1955</v>
      </c>
      <c r="E775" t="s">
        <v>9</v>
      </c>
      <c r="F775" t="s">
        <v>4</v>
      </c>
      <c r="H775" t="s">
        <v>80</v>
      </c>
      <c r="I775" t="str">
        <f>_xlfn.XLOOKUP(Table1[[#This Row],[Position/Title]], Pivots!$H$4:$H$86, Pivots!$I$4:$I$86)</f>
        <v>IA</v>
      </c>
      <c r="J775">
        <f>COUNTIF(LexData2020!D:D, LexData2023!D775)</f>
        <v>0</v>
      </c>
    </row>
    <row r="776" spans="1:10" x14ac:dyDescent="0.2">
      <c r="A776" t="s">
        <v>65</v>
      </c>
      <c r="B776" t="s">
        <v>1954</v>
      </c>
      <c r="D776" t="s">
        <v>1956</v>
      </c>
      <c r="E776" t="s">
        <v>17</v>
      </c>
      <c r="F776">
        <v>2</v>
      </c>
      <c r="G776" t="s">
        <v>137</v>
      </c>
      <c r="H776" t="s">
        <v>60</v>
      </c>
      <c r="I776" t="str">
        <f>_xlfn.XLOOKUP(Table1[[#This Row],[Position/Title]], Pivots!$H$4:$H$86, Pivots!$I$4:$I$86)</f>
        <v>Teacher</v>
      </c>
      <c r="J776">
        <f>COUNTIF(LexData2020!D:D, LexData2023!D776)</f>
        <v>1</v>
      </c>
    </row>
    <row r="777" spans="1:10" x14ac:dyDescent="0.2">
      <c r="A777" t="s">
        <v>1957</v>
      </c>
      <c r="B777" t="s">
        <v>1958</v>
      </c>
      <c r="D777" t="s">
        <v>1959</v>
      </c>
      <c r="E777" t="s">
        <v>25</v>
      </c>
      <c r="F777" t="s">
        <v>4</v>
      </c>
      <c r="H777" t="s">
        <v>5</v>
      </c>
      <c r="I777" t="str">
        <f>_xlfn.XLOOKUP(Table1[[#This Row],[Position/Title]], Pivots!$H$4:$H$86, Pivots!$I$4:$I$86)</f>
        <v>SLP</v>
      </c>
      <c r="J777">
        <f>COUNTIF(LexData2020!D:D, LexData2023!D777)</f>
        <v>1</v>
      </c>
    </row>
    <row r="778" spans="1:10" x14ac:dyDescent="0.2">
      <c r="A778" t="s">
        <v>1960</v>
      </c>
      <c r="B778" t="s">
        <v>1961</v>
      </c>
      <c r="D778" t="s">
        <v>1962</v>
      </c>
      <c r="E778" t="s">
        <v>320</v>
      </c>
      <c r="F778" t="s">
        <v>4</v>
      </c>
      <c r="H778" t="s">
        <v>21</v>
      </c>
      <c r="I778" t="str">
        <f>_xlfn.XLOOKUP(Table1[[#This Row],[Position/Title]], Pivots!$H$4:$H$86, Pivots!$I$4:$I$86)</f>
        <v>SPED IA</v>
      </c>
      <c r="J778">
        <f>COUNTIF(LexData2020!D:D, LexData2023!D778)</f>
        <v>1</v>
      </c>
    </row>
    <row r="779" spans="1:10" x14ac:dyDescent="0.2">
      <c r="A779" t="s">
        <v>491</v>
      </c>
      <c r="B779" t="s">
        <v>1963</v>
      </c>
      <c r="D779" t="s">
        <v>1964</v>
      </c>
      <c r="E779" t="s">
        <v>17</v>
      </c>
      <c r="F779" t="s">
        <v>4</v>
      </c>
      <c r="H779" t="s">
        <v>13</v>
      </c>
      <c r="I779" t="str">
        <f>_xlfn.XLOOKUP(Table1[[#This Row],[Position/Title]], Pivots!$H$4:$H$86, Pivots!$I$4:$I$86)</f>
        <v>Teacher</v>
      </c>
      <c r="J779">
        <f>COUNTIF(LexData2020!D:D, LexData2023!D779)</f>
        <v>1</v>
      </c>
    </row>
    <row r="780" spans="1:10" x14ac:dyDescent="0.2">
      <c r="A780" t="s">
        <v>1965</v>
      </c>
      <c r="B780" t="s">
        <v>1966</v>
      </c>
      <c r="D780" t="s">
        <v>1967</v>
      </c>
      <c r="E780" t="s">
        <v>17</v>
      </c>
      <c r="F780" t="s">
        <v>4</v>
      </c>
      <c r="G780" t="s">
        <v>137</v>
      </c>
      <c r="H780" t="s">
        <v>38</v>
      </c>
      <c r="I780" t="str">
        <f>_xlfn.XLOOKUP(Table1[[#This Row],[Position/Title]], Pivots!$H$4:$H$86, Pivots!$I$4:$I$86)</f>
        <v>Teacher</v>
      </c>
      <c r="J780">
        <f>COUNTIF(LexData2020!D:D, LexData2023!D780)</f>
        <v>1</v>
      </c>
    </row>
    <row r="781" spans="1:10" x14ac:dyDescent="0.2">
      <c r="A781" t="s">
        <v>566</v>
      </c>
      <c r="B781" t="s">
        <v>1968</v>
      </c>
      <c r="D781" t="s">
        <v>1969</v>
      </c>
      <c r="E781" t="s">
        <v>17</v>
      </c>
      <c r="F781" t="s">
        <v>207</v>
      </c>
      <c r="G781" t="s">
        <v>137</v>
      </c>
      <c r="H781" t="s">
        <v>5</v>
      </c>
      <c r="I781" t="str">
        <f>_xlfn.XLOOKUP(Table1[[#This Row],[Position/Title]], Pivots!$H$4:$H$86, Pivots!$I$4:$I$86)</f>
        <v>Teacher</v>
      </c>
      <c r="J781">
        <f>COUNTIF(LexData2020!D:D, LexData2023!D781)</f>
        <v>1</v>
      </c>
    </row>
    <row r="782" spans="1:10" x14ac:dyDescent="0.2">
      <c r="A782" t="s">
        <v>332</v>
      </c>
      <c r="B782" t="s">
        <v>1970</v>
      </c>
      <c r="D782" t="s">
        <v>1971</v>
      </c>
      <c r="E782" t="s">
        <v>280</v>
      </c>
      <c r="F782" t="s">
        <v>281</v>
      </c>
      <c r="G782" t="s">
        <v>137</v>
      </c>
      <c r="H782" t="s">
        <v>60</v>
      </c>
      <c r="I782" t="str">
        <f>_xlfn.XLOOKUP(Table1[[#This Row],[Position/Title]], Pivots!$H$4:$H$86, Pivots!$I$4:$I$86)</f>
        <v>Librarian</v>
      </c>
      <c r="J782">
        <f>COUNTIF(LexData2020!D:D, LexData2023!D782)</f>
        <v>1</v>
      </c>
    </row>
    <row r="783" spans="1:10" x14ac:dyDescent="0.2">
      <c r="A783" t="s">
        <v>1972</v>
      </c>
      <c r="B783" t="s">
        <v>1973</v>
      </c>
      <c r="D783" t="s">
        <v>1974</v>
      </c>
      <c r="E783" t="s">
        <v>17</v>
      </c>
      <c r="F783" t="s">
        <v>207</v>
      </c>
      <c r="G783" t="s">
        <v>137</v>
      </c>
      <c r="H783" t="s">
        <v>47</v>
      </c>
      <c r="I783" t="str">
        <f>_xlfn.XLOOKUP(Table1[[#This Row],[Position/Title]], Pivots!$H$4:$H$86, Pivots!$I$4:$I$86)</f>
        <v>Teacher</v>
      </c>
      <c r="J783">
        <f>COUNTIF(LexData2020!D:D, LexData2023!D783)</f>
        <v>1</v>
      </c>
    </row>
    <row r="784" spans="1:10" x14ac:dyDescent="0.2">
      <c r="A784" t="s">
        <v>1784</v>
      </c>
      <c r="B784" t="s">
        <v>1975</v>
      </c>
      <c r="D784" t="s">
        <v>1976</v>
      </c>
      <c r="E784" t="s">
        <v>17</v>
      </c>
      <c r="F784" t="s">
        <v>4</v>
      </c>
      <c r="H784" t="s">
        <v>21</v>
      </c>
      <c r="I784" t="str">
        <f>_xlfn.XLOOKUP(Table1[[#This Row],[Position/Title]], Pivots!$H$4:$H$86, Pivots!$I$4:$I$86)</f>
        <v>Teacher</v>
      </c>
      <c r="J784">
        <f>COUNTIF(LexData2020!D:D, LexData2023!D784)</f>
        <v>1</v>
      </c>
    </row>
    <row r="785" spans="1:10" x14ac:dyDescent="0.2">
      <c r="A785" t="s">
        <v>1977</v>
      </c>
      <c r="B785" t="s">
        <v>1978</v>
      </c>
      <c r="D785" t="s">
        <v>1979</v>
      </c>
      <c r="E785" t="s">
        <v>17</v>
      </c>
      <c r="F785" t="s">
        <v>64</v>
      </c>
      <c r="G785" t="s">
        <v>137</v>
      </c>
      <c r="H785" t="s">
        <v>5</v>
      </c>
      <c r="I785" t="str">
        <f>_xlfn.XLOOKUP(Table1[[#This Row],[Position/Title]], Pivots!$H$4:$H$86, Pivots!$I$4:$I$86)</f>
        <v>Teacher</v>
      </c>
      <c r="J785">
        <f>COUNTIF(LexData2020!D:D, LexData2023!D785)</f>
        <v>1</v>
      </c>
    </row>
    <row r="786" spans="1:10" x14ac:dyDescent="0.2">
      <c r="A786" t="s">
        <v>141</v>
      </c>
      <c r="B786" t="s">
        <v>1980</v>
      </c>
      <c r="D786" t="s">
        <v>1981</v>
      </c>
      <c r="E786" t="s">
        <v>17</v>
      </c>
      <c r="F786">
        <v>2</v>
      </c>
      <c r="G786" t="s">
        <v>137</v>
      </c>
      <c r="H786" t="s">
        <v>21</v>
      </c>
      <c r="I786" t="str">
        <f>_xlfn.XLOOKUP(Table1[[#This Row],[Position/Title]], Pivots!$H$4:$H$86, Pivots!$I$4:$I$86)</f>
        <v>Teacher</v>
      </c>
      <c r="J786">
        <f>COUNTIF(LexData2020!D:D, LexData2023!D786)</f>
        <v>1</v>
      </c>
    </row>
    <row r="787" spans="1:10" x14ac:dyDescent="0.2">
      <c r="A787" t="s">
        <v>644</v>
      </c>
      <c r="B787" t="s">
        <v>1982</v>
      </c>
      <c r="D787" t="s">
        <v>1983</v>
      </c>
      <c r="E787" t="s">
        <v>17</v>
      </c>
      <c r="F787" t="s">
        <v>126</v>
      </c>
      <c r="H787" t="s">
        <v>89</v>
      </c>
      <c r="I787" t="str">
        <f>_xlfn.XLOOKUP(Table1[[#This Row],[Position/Title]], Pivots!$H$4:$H$86, Pivots!$I$4:$I$86)</f>
        <v>Teacher</v>
      </c>
      <c r="J787">
        <f>COUNTIF(LexData2020!D:D, LexData2023!D787)</f>
        <v>0</v>
      </c>
    </row>
    <row r="788" spans="1:10" x14ac:dyDescent="0.2">
      <c r="A788" t="s">
        <v>1984</v>
      </c>
      <c r="B788" t="s">
        <v>1985</v>
      </c>
      <c r="D788" t="s">
        <v>1986</v>
      </c>
      <c r="E788" t="s">
        <v>17</v>
      </c>
      <c r="F788" t="s">
        <v>211</v>
      </c>
      <c r="H788" t="s">
        <v>60</v>
      </c>
      <c r="I788" t="str">
        <f>_xlfn.XLOOKUP(Table1[[#This Row],[Position/Title]], Pivots!$H$4:$H$86, Pivots!$I$4:$I$86)</f>
        <v>Teacher</v>
      </c>
      <c r="J788">
        <f>COUNTIF(LexData2020!D:D, LexData2023!D788)</f>
        <v>0</v>
      </c>
    </row>
    <row r="789" spans="1:10" x14ac:dyDescent="0.2">
      <c r="A789" t="s">
        <v>1086</v>
      </c>
      <c r="B789" t="s">
        <v>1987</v>
      </c>
      <c r="D789" t="s">
        <v>1988</v>
      </c>
      <c r="E789" t="s">
        <v>17</v>
      </c>
      <c r="F789">
        <v>2</v>
      </c>
      <c r="G789" t="s">
        <v>137</v>
      </c>
      <c r="H789" t="s">
        <v>26</v>
      </c>
      <c r="I789" t="str">
        <f>_xlfn.XLOOKUP(Table1[[#This Row],[Position/Title]], Pivots!$H$4:$H$86, Pivots!$I$4:$I$86)</f>
        <v>Teacher</v>
      </c>
      <c r="J789">
        <f>COUNTIF(LexData2020!D:D, LexData2023!D789)</f>
        <v>0</v>
      </c>
    </row>
    <row r="790" spans="1:10" x14ac:dyDescent="0.2">
      <c r="A790" t="s">
        <v>1450</v>
      </c>
      <c r="B790" t="s">
        <v>1989</v>
      </c>
      <c r="D790" t="s">
        <v>1990</v>
      </c>
      <c r="E790" t="s">
        <v>17</v>
      </c>
      <c r="F790" t="s">
        <v>106</v>
      </c>
      <c r="H790" t="s">
        <v>47</v>
      </c>
      <c r="I790" t="str">
        <f>_xlfn.XLOOKUP(Table1[[#This Row],[Position/Title]], Pivots!$H$4:$H$86, Pivots!$I$4:$I$86)</f>
        <v>Teacher</v>
      </c>
      <c r="J790">
        <f>COUNTIF(LexData2020!D:D, LexData2023!D790)</f>
        <v>0</v>
      </c>
    </row>
    <row r="791" spans="1:10" x14ac:dyDescent="0.2">
      <c r="A791" t="s">
        <v>1991</v>
      </c>
      <c r="B791" t="s">
        <v>1992</v>
      </c>
      <c r="D791" t="s">
        <v>1993</v>
      </c>
      <c r="E791" t="s">
        <v>17</v>
      </c>
      <c r="F791">
        <v>2</v>
      </c>
      <c r="G791" t="s">
        <v>137</v>
      </c>
      <c r="H791" t="s">
        <v>60</v>
      </c>
      <c r="I791" t="str">
        <f>_xlfn.XLOOKUP(Table1[[#This Row],[Position/Title]], Pivots!$H$4:$H$86, Pivots!$I$4:$I$86)</f>
        <v>Teacher</v>
      </c>
      <c r="J791">
        <f>COUNTIF(LexData2020!D:D, LexData2023!D791)</f>
        <v>1</v>
      </c>
    </row>
    <row r="792" spans="1:10" x14ac:dyDescent="0.2">
      <c r="A792" t="s">
        <v>1994</v>
      </c>
      <c r="B792" t="s">
        <v>1995</v>
      </c>
      <c r="D792" t="s">
        <v>1996</v>
      </c>
      <c r="E792" t="s">
        <v>957</v>
      </c>
      <c r="F792" t="s">
        <v>120</v>
      </c>
      <c r="H792" t="s">
        <v>13</v>
      </c>
      <c r="I792" t="str">
        <f>_xlfn.XLOOKUP(Table1[[#This Row],[Position/Title]], Pivots!$H$4:$H$86, Pivots!$I$4:$I$86)</f>
        <v>Maintenance</v>
      </c>
      <c r="J792">
        <f>COUNTIF(LexData2020!D:D, LexData2023!D792)</f>
        <v>1</v>
      </c>
    </row>
    <row r="793" spans="1:10" x14ac:dyDescent="0.2">
      <c r="A793" t="s">
        <v>162</v>
      </c>
      <c r="B793" t="s">
        <v>1995</v>
      </c>
      <c r="D793" t="s">
        <v>1997</v>
      </c>
      <c r="E793" t="s">
        <v>957</v>
      </c>
      <c r="F793" t="s">
        <v>120</v>
      </c>
      <c r="H793" t="s">
        <v>13</v>
      </c>
      <c r="I793" t="str">
        <f>_xlfn.XLOOKUP(Table1[[#This Row],[Position/Title]], Pivots!$H$4:$H$86, Pivots!$I$4:$I$86)</f>
        <v>Maintenance</v>
      </c>
      <c r="J793">
        <f>COUNTIF(LexData2020!D:D, LexData2023!D793)</f>
        <v>1</v>
      </c>
    </row>
    <row r="794" spans="1:10" x14ac:dyDescent="0.2">
      <c r="A794" t="s">
        <v>871</v>
      </c>
      <c r="B794" t="s">
        <v>1998</v>
      </c>
      <c r="D794" t="s">
        <v>1999</v>
      </c>
      <c r="E794" t="s">
        <v>443</v>
      </c>
      <c r="F794" t="s">
        <v>4</v>
      </c>
      <c r="H794" t="s">
        <v>21</v>
      </c>
      <c r="I794" t="str">
        <f>_xlfn.XLOOKUP(Table1[[#This Row],[Position/Title]], Pivots!$H$4:$H$86, Pivots!$I$4:$I$86)</f>
        <v>ETS</v>
      </c>
      <c r="J794">
        <f>COUNTIF(LexData2020!D:D, LexData2023!D794)</f>
        <v>1</v>
      </c>
    </row>
    <row r="795" spans="1:10" x14ac:dyDescent="0.2">
      <c r="A795" t="s">
        <v>2000</v>
      </c>
      <c r="B795" t="s">
        <v>2001</v>
      </c>
      <c r="D795" t="s">
        <v>2002</v>
      </c>
      <c r="E795" t="s">
        <v>119</v>
      </c>
      <c r="F795" t="s">
        <v>120</v>
      </c>
      <c r="H795" t="s">
        <v>13</v>
      </c>
      <c r="I795" t="str">
        <f>_xlfn.XLOOKUP(Table1[[#This Row],[Position/Title]], Pivots!$H$4:$H$86, Pivots!$I$4:$I$86)</f>
        <v>Custodian</v>
      </c>
      <c r="J795">
        <f>COUNTIF(LexData2020!D:D, LexData2023!D795)</f>
        <v>0</v>
      </c>
    </row>
    <row r="796" spans="1:10" x14ac:dyDescent="0.2">
      <c r="A796" t="s">
        <v>2003</v>
      </c>
      <c r="B796" t="s">
        <v>2004</v>
      </c>
      <c r="D796" t="s">
        <v>2005</v>
      </c>
      <c r="E796" t="s">
        <v>3</v>
      </c>
      <c r="F796" t="s">
        <v>4</v>
      </c>
      <c r="H796" t="s">
        <v>5</v>
      </c>
      <c r="I796" t="str">
        <f>_xlfn.XLOOKUP(Table1[[#This Row],[Position/Title]], Pivots!$H$4:$H$86, Pivots!$I$4:$I$86)</f>
        <v>SSI</v>
      </c>
      <c r="J796">
        <f>COUNTIF(LexData2020!D:D, LexData2023!D796)</f>
        <v>0</v>
      </c>
    </row>
    <row r="797" spans="1:10" x14ac:dyDescent="0.2">
      <c r="A797" t="s">
        <v>424</v>
      </c>
      <c r="B797" t="s">
        <v>2006</v>
      </c>
      <c r="D797" t="s">
        <v>2007</v>
      </c>
      <c r="E797" t="s">
        <v>84</v>
      </c>
      <c r="F797" t="s">
        <v>4</v>
      </c>
      <c r="H797" t="s">
        <v>47</v>
      </c>
      <c r="I797" t="str">
        <f>_xlfn.XLOOKUP(Table1[[#This Row],[Position/Title]], Pivots!$H$4:$H$86, Pivots!$I$4:$I$86)</f>
        <v>Social Worker</v>
      </c>
      <c r="J797">
        <f>COUNTIF(LexData2020!D:D, LexData2023!D797)</f>
        <v>0</v>
      </c>
    </row>
    <row r="798" spans="1:10" x14ac:dyDescent="0.2">
      <c r="A798" t="s">
        <v>1864</v>
      </c>
      <c r="B798" t="s">
        <v>2008</v>
      </c>
      <c r="D798" t="s">
        <v>2009</v>
      </c>
      <c r="E798" t="s">
        <v>17</v>
      </c>
      <c r="F798" t="s">
        <v>106</v>
      </c>
      <c r="G798" t="s">
        <v>137</v>
      </c>
      <c r="H798" t="s">
        <v>47</v>
      </c>
      <c r="I798" t="str">
        <f>_xlfn.XLOOKUP(Table1[[#This Row],[Position/Title]], Pivots!$H$4:$H$86, Pivots!$I$4:$I$86)</f>
        <v>Teacher</v>
      </c>
      <c r="J798">
        <f>COUNTIF(LexData2020!D:D, LexData2023!D798)</f>
        <v>0</v>
      </c>
    </row>
    <row r="799" spans="1:10" x14ac:dyDescent="0.2">
      <c r="A799" t="s">
        <v>282</v>
      </c>
      <c r="B799" t="s">
        <v>2010</v>
      </c>
      <c r="D799" t="s">
        <v>2011</v>
      </c>
      <c r="E799" t="s">
        <v>45</v>
      </c>
      <c r="F799" t="s">
        <v>4</v>
      </c>
      <c r="H799" t="s">
        <v>13</v>
      </c>
      <c r="I799" t="str">
        <f>_xlfn.XLOOKUP(Table1[[#This Row],[Position/Title]], Pivots!$H$4:$H$86, Pivots!$I$4:$I$86)</f>
        <v>Administrative Assistant</v>
      </c>
      <c r="J799">
        <f>COUNTIF(LexData2020!D:D, LexData2023!D799)</f>
        <v>1</v>
      </c>
    </row>
    <row r="800" spans="1:10" x14ac:dyDescent="0.2">
      <c r="A800" t="s">
        <v>748</v>
      </c>
      <c r="B800" t="s">
        <v>2012</v>
      </c>
      <c r="D800" t="s">
        <v>2013</v>
      </c>
      <c r="E800" t="s">
        <v>3</v>
      </c>
      <c r="F800" t="s">
        <v>4</v>
      </c>
      <c r="H800" t="s">
        <v>5</v>
      </c>
      <c r="I800" t="str">
        <f>_xlfn.XLOOKUP(Table1[[#This Row],[Position/Title]], Pivots!$H$4:$H$86, Pivots!$I$4:$I$86)</f>
        <v>SSI</v>
      </c>
      <c r="J800">
        <f>COUNTIF(LexData2020!D:D, LexData2023!D800)</f>
        <v>0</v>
      </c>
    </row>
    <row r="801" spans="1:10" x14ac:dyDescent="0.2">
      <c r="A801" t="s">
        <v>1040</v>
      </c>
      <c r="B801" t="s">
        <v>2012</v>
      </c>
      <c r="D801" t="s">
        <v>2014</v>
      </c>
      <c r="E801" t="s">
        <v>3</v>
      </c>
      <c r="F801" t="s">
        <v>4</v>
      </c>
      <c r="H801" t="s">
        <v>80</v>
      </c>
      <c r="I801" t="str">
        <f>_xlfn.XLOOKUP(Table1[[#This Row],[Position/Title]], Pivots!$H$4:$H$86, Pivots!$I$4:$I$86)</f>
        <v>SSI</v>
      </c>
      <c r="J801">
        <f>COUNTIF(LexData2020!D:D, LexData2023!D801)</f>
        <v>0</v>
      </c>
    </row>
    <row r="802" spans="1:10" x14ac:dyDescent="0.2">
      <c r="A802" t="s">
        <v>111</v>
      </c>
      <c r="B802" t="s">
        <v>2015</v>
      </c>
      <c r="D802" t="s">
        <v>2016</v>
      </c>
      <c r="E802" t="s">
        <v>17</v>
      </c>
      <c r="F802" t="s">
        <v>300</v>
      </c>
      <c r="H802" t="s">
        <v>89</v>
      </c>
      <c r="I802" t="str">
        <f>_xlfn.XLOOKUP(Table1[[#This Row],[Position/Title]], Pivots!$H$4:$H$86, Pivots!$I$4:$I$86)</f>
        <v>Teacher</v>
      </c>
      <c r="J802">
        <f>COUNTIF(LexData2020!D:D, LexData2023!D802)</f>
        <v>0</v>
      </c>
    </row>
    <row r="803" spans="1:10" x14ac:dyDescent="0.2">
      <c r="A803" t="s">
        <v>571</v>
      </c>
      <c r="B803" t="s">
        <v>2015</v>
      </c>
      <c r="D803" t="s">
        <v>2017</v>
      </c>
      <c r="E803" t="s">
        <v>320</v>
      </c>
      <c r="F803" t="s">
        <v>4</v>
      </c>
      <c r="H803" t="s">
        <v>80</v>
      </c>
      <c r="I803" t="str">
        <f>_xlfn.XLOOKUP(Table1[[#This Row],[Position/Title]], Pivots!$H$4:$H$86, Pivots!$I$4:$I$86)</f>
        <v>SPED IA</v>
      </c>
      <c r="J803">
        <f>COUNTIF(LexData2020!D:D, LexData2023!D803)</f>
        <v>1</v>
      </c>
    </row>
    <row r="804" spans="1:10" x14ac:dyDescent="0.2">
      <c r="A804" t="s">
        <v>2018</v>
      </c>
      <c r="B804" t="s">
        <v>2015</v>
      </c>
      <c r="D804" t="s">
        <v>2019</v>
      </c>
      <c r="E804" t="s">
        <v>3</v>
      </c>
      <c r="F804" t="s">
        <v>4</v>
      </c>
      <c r="H804" t="s">
        <v>80</v>
      </c>
      <c r="I804" t="str">
        <f>_xlfn.XLOOKUP(Table1[[#This Row],[Position/Title]], Pivots!$H$4:$H$86, Pivots!$I$4:$I$86)</f>
        <v>SSI</v>
      </c>
      <c r="J804">
        <f>COUNTIF(LexData2020!D:D, LexData2023!D804)</f>
        <v>0</v>
      </c>
    </row>
    <row r="805" spans="1:10" x14ac:dyDescent="0.2">
      <c r="A805" t="s">
        <v>14</v>
      </c>
      <c r="B805" t="s">
        <v>2020</v>
      </c>
      <c r="D805" t="s">
        <v>2021</v>
      </c>
      <c r="E805" t="s">
        <v>17</v>
      </c>
      <c r="F805" t="s">
        <v>4</v>
      </c>
      <c r="H805" t="s">
        <v>30</v>
      </c>
      <c r="I805" t="str">
        <f>_xlfn.XLOOKUP(Table1[[#This Row],[Position/Title]], Pivots!$H$4:$H$86, Pivots!$I$4:$I$86)</f>
        <v>Teacher</v>
      </c>
      <c r="J805">
        <f>COUNTIF(LexData2020!D:D, LexData2023!D805)</f>
        <v>1</v>
      </c>
    </row>
    <row r="806" spans="1:10" x14ac:dyDescent="0.2">
      <c r="A806" t="s">
        <v>2022</v>
      </c>
      <c r="B806" t="s">
        <v>2023</v>
      </c>
      <c r="D806" t="s">
        <v>2024</v>
      </c>
      <c r="E806" t="s">
        <v>2025</v>
      </c>
      <c r="F806" t="s">
        <v>180</v>
      </c>
      <c r="H806" t="s">
        <v>47</v>
      </c>
      <c r="I806" t="str">
        <f>_xlfn.XLOOKUP(Table1[[#This Row],[Position/Title]], Pivots!$H$4:$H$86, Pivots!$I$4:$I$86)</f>
        <v>Teacher</v>
      </c>
      <c r="J806">
        <f>COUNTIF(LexData2020!D:D, LexData2023!D806)</f>
        <v>0</v>
      </c>
    </row>
    <row r="807" spans="1:10" x14ac:dyDescent="0.2">
      <c r="A807" t="s">
        <v>321</v>
      </c>
      <c r="B807" t="s">
        <v>2026</v>
      </c>
      <c r="D807" t="s">
        <v>2027</v>
      </c>
      <c r="E807" t="s">
        <v>17</v>
      </c>
      <c r="F807" t="s">
        <v>4</v>
      </c>
      <c r="H807" t="s">
        <v>89</v>
      </c>
      <c r="I807" t="str">
        <f>_xlfn.XLOOKUP(Table1[[#This Row],[Position/Title]], Pivots!$H$4:$H$86, Pivots!$I$4:$I$86)</f>
        <v>Teacher</v>
      </c>
      <c r="J807">
        <f>COUNTIF(LexData2020!D:D, LexData2023!D807)</f>
        <v>1</v>
      </c>
    </row>
    <row r="808" spans="1:10" x14ac:dyDescent="0.2">
      <c r="A808" t="s">
        <v>2028</v>
      </c>
      <c r="B808" t="s">
        <v>2029</v>
      </c>
      <c r="D808" t="s">
        <v>2030</v>
      </c>
      <c r="E808" t="s">
        <v>37</v>
      </c>
      <c r="F808" t="s">
        <v>4</v>
      </c>
      <c r="H808" t="s">
        <v>30</v>
      </c>
      <c r="I808" t="str">
        <f>_xlfn.XLOOKUP(Table1[[#This Row],[Position/Title]], Pivots!$H$4:$H$86, Pivots!$I$4:$I$86)</f>
        <v>SIA</v>
      </c>
      <c r="J808">
        <f>COUNTIF(LexData2020!D:D, LexData2023!D808)</f>
        <v>0</v>
      </c>
    </row>
    <row r="809" spans="1:10" x14ac:dyDescent="0.2">
      <c r="A809" t="s">
        <v>2031</v>
      </c>
      <c r="B809" t="s">
        <v>2032</v>
      </c>
      <c r="D809" t="s">
        <v>2033</v>
      </c>
      <c r="E809" t="s">
        <v>17</v>
      </c>
      <c r="F809" t="s">
        <v>64</v>
      </c>
      <c r="G809" t="s">
        <v>137</v>
      </c>
      <c r="H809" t="s">
        <v>5</v>
      </c>
      <c r="I809" t="str">
        <f>_xlfn.XLOOKUP(Table1[[#This Row],[Position/Title]], Pivots!$H$4:$H$86, Pivots!$I$4:$I$86)</f>
        <v>Teacher</v>
      </c>
      <c r="J809">
        <f>COUNTIF(LexData2020!D:D, LexData2023!D809)</f>
        <v>1</v>
      </c>
    </row>
    <row r="810" spans="1:10" x14ac:dyDescent="0.2">
      <c r="A810" t="s">
        <v>798</v>
      </c>
      <c r="B810" t="s">
        <v>2034</v>
      </c>
      <c r="D810" t="s">
        <v>2035</v>
      </c>
      <c r="E810" t="s">
        <v>224</v>
      </c>
      <c r="F810" t="s">
        <v>4</v>
      </c>
      <c r="H810" t="s">
        <v>47</v>
      </c>
      <c r="I810" t="str">
        <f>_xlfn.XLOOKUP(Table1[[#This Row],[Position/Title]], Pivots!$H$4:$H$86, Pivots!$I$4:$I$86)</f>
        <v>Coordinator</v>
      </c>
      <c r="J810">
        <f>COUNTIF(LexData2020!D:D, LexData2023!D810)</f>
        <v>1</v>
      </c>
    </row>
    <row r="811" spans="1:10" x14ac:dyDescent="0.2">
      <c r="A811" t="s">
        <v>2036</v>
      </c>
      <c r="B811" t="s">
        <v>2037</v>
      </c>
      <c r="D811" t="s">
        <v>2038</v>
      </c>
      <c r="E811" t="s">
        <v>509</v>
      </c>
      <c r="F811" t="s">
        <v>4</v>
      </c>
      <c r="H811" t="s">
        <v>30</v>
      </c>
      <c r="I811" t="str">
        <f>_xlfn.XLOOKUP(Table1[[#This Row],[Position/Title]], Pivots!$H$4:$H$86, Pivots!$I$4:$I$86)</f>
        <v>Occupational Therapist</v>
      </c>
      <c r="J811">
        <f>COUNTIF(LexData2020!D:D, LexData2023!D811)</f>
        <v>1</v>
      </c>
    </row>
    <row r="812" spans="1:10" x14ac:dyDescent="0.2">
      <c r="A812" t="s">
        <v>275</v>
      </c>
      <c r="B812" t="s">
        <v>2039</v>
      </c>
      <c r="D812" t="s">
        <v>2040</v>
      </c>
      <c r="E812" t="s">
        <v>17</v>
      </c>
      <c r="F812" t="s">
        <v>136</v>
      </c>
      <c r="G812" t="s">
        <v>137</v>
      </c>
      <c r="H812" t="s">
        <v>5</v>
      </c>
      <c r="I812" t="str">
        <f>_xlfn.XLOOKUP(Table1[[#This Row],[Position/Title]], Pivots!$H$4:$H$86, Pivots!$I$4:$I$86)</f>
        <v>Teacher</v>
      </c>
      <c r="J812">
        <f>COUNTIF(LexData2020!D:D, LexData2023!D812)</f>
        <v>0</v>
      </c>
    </row>
    <row r="813" spans="1:10" x14ac:dyDescent="0.2">
      <c r="A813" t="s">
        <v>1086</v>
      </c>
      <c r="B813" t="s">
        <v>1036</v>
      </c>
      <c r="D813" t="s">
        <v>2041</v>
      </c>
      <c r="E813" t="s">
        <v>17</v>
      </c>
      <c r="F813" t="s">
        <v>211</v>
      </c>
      <c r="G813" t="s">
        <v>137</v>
      </c>
      <c r="H813" t="s">
        <v>80</v>
      </c>
      <c r="I813" t="str">
        <f>_xlfn.XLOOKUP(Table1[[#This Row],[Position/Title]], Pivots!$H$4:$H$86, Pivots!$I$4:$I$86)</f>
        <v>Teacher</v>
      </c>
      <c r="J813">
        <f>COUNTIF(LexData2020!D:D, LexData2023!D813)</f>
        <v>1</v>
      </c>
    </row>
    <row r="814" spans="1:10" x14ac:dyDescent="0.2">
      <c r="A814" t="s">
        <v>2042</v>
      </c>
      <c r="B814" t="s">
        <v>2043</v>
      </c>
      <c r="D814" t="s">
        <v>2044</v>
      </c>
      <c r="E814" t="s">
        <v>25</v>
      </c>
      <c r="F814" t="s">
        <v>4</v>
      </c>
      <c r="H814" t="s">
        <v>52</v>
      </c>
      <c r="I814" t="str">
        <f>_xlfn.XLOOKUP(Table1[[#This Row],[Position/Title]], Pivots!$H$4:$H$86, Pivots!$I$4:$I$86)</f>
        <v>SLP</v>
      </c>
      <c r="J814">
        <f>COUNTIF(LexData2020!D:D, LexData2023!D814)</f>
        <v>1</v>
      </c>
    </row>
    <row r="815" spans="1:10" x14ac:dyDescent="0.2">
      <c r="A815" t="s">
        <v>1450</v>
      </c>
      <c r="B815" t="s">
        <v>2045</v>
      </c>
      <c r="D815" t="s">
        <v>2046</v>
      </c>
      <c r="E815" t="s">
        <v>3</v>
      </c>
      <c r="F815" t="s">
        <v>4</v>
      </c>
      <c r="H815" t="s">
        <v>80</v>
      </c>
      <c r="I815" t="str">
        <f>_xlfn.XLOOKUP(Table1[[#This Row],[Position/Title]], Pivots!$H$4:$H$86, Pivots!$I$4:$I$86)</f>
        <v>SSI</v>
      </c>
      <c r="J815">
        <f>COUNTIF(LexData2020!D:D, LexData2023!D815)</f>
        <v>1</v>
      </c>
    </row>
    <row r="816" spans="1:10" x14ac:dyDescent="0.2">
      <c r="A816" t="s">
        <v>1030</v>
      </c>
      <c r="B816" t="s">
        <v>2047</v>
      </c>
      <c r="D816" t="s">
        <v>2048</v>
      </c>
      <c r="E816" t="s">
        <v>17</v>
      </c>
      <c r="F816" t="s">
        <v>106</v>
      </c>
      <c r="H816" t="s">
        <v>30</v>
      </c>
      <c r="I816" t="str">
        <f>_xlfn.XLOOKUP(Table1[[#This Row],[Position/Title]], Pivots!$H$4:$H$86, Pivots!$I$4:$I$86)</f>
        <v>Teacher</v>
      </c>
      <c r="J816">
        <f>COUNTIF(LexData2020!D:D, LexData2023!D816)</f>
        <v>1</v>
      </c>
    </row>
    <row r="817" spans="1:10" x14ac:dyDescent="0.2">
      <c r="A817" t="s">
        <v>107</v>
      </c>
      <c r="B817" t="s">
        <v>2049</v>
      </c>
      <c r="D817" t="s">
        <v>2050</v>
      </c>
      <c r="E817" t="s">
        <v>17</v>
      </c>
      <c r="F817" t="s">
        <v>106</v>
      </c>
      <c r="G817" t="s">
        <v>137</v>
      </c>
      <c r="H817" t="s">
        <v>5</v>
      </c>
      <c r="I817" t="str">
        <f>_xlfn.XLOOKUP(Table1[[#This Row],[Position/Title]], Pivots!$H$4:$H$86, Pivots!$I$4:$I$86)</f>
        <v>Teacher</v>
      </c>
      <c r="J817">
        <f>COUNTIF(LexData2020!D:D, LexData2023!D817)</f>
        <v>1</v>
      </c>
    </row>
    <row r="818" spans="1:10" x14ac:dyDescent="0.2">
      <c r="A818" t="s">
        <v>491</v>
      </c>
      <c r="B818" t="s">
        <v>2049</v>
      </c>
      <c r="D818" t="s">
        <v>2051</v>
      </c>
      <c r="E818" t="s">
        <v>17</v>
      </c>
      <c r="F818" t="s">
        <v>1262</v>
      </c>
      <c r="G818" t="s">
        <v>137</v>
      </c>
      <c r="H818" t="s">
        <v>47</v>
      </c>
      <c r="I818" t="str">
        <f>_xlfn.XLOOKUP(Table1[[#This Row],[Position/Title]], Pivots!$H$4:$H$86, Pivots!$I$4:$I$86)</f>
        <v>Teacher</v>
      </c>
      <c r="J818">
        <f>COUNTIF(LexData2020!D:D, LexData2023!D818)</f>
        <v>0</v>
      </c>
    </row>
    <row r="819" spans="1:10" x14ac:dyDescent="0.2">
      <c r="A819" t="s">
        <v>491</v>
      </c>
      <c r="B819" t="s">
        <v>2052</v>
      </c>
      <c r="D819" t="s">
        <v>2053</v>
      </c>
      <c r="E819" t="s">
        <v>17</v>
      </c>
      <c r="F819" t="s">
        <v>106</v>
      </c>
      <c r="G819" t="s">
        <v>137</v>
      </c>
      <c r="H819" t="s">
        <v>47</v>
      </c>
      <c r="I819" t="str">
        <f>_xlfn.XLOOKUP(Table1[[#This Row],[Position/Title]], Pivots!$H$4:$H$86, Pivots!$I$4:$I$86)</f>
        <v>Teacher</v>
      </c>
      <c r="J819">
        <f>COUNTIF(LexData2020!D:D, LexData2023!D819)</f>
        <v>1</v>
      </c>
    </row>
    <row r="820" spans="1:10" x14ac:dyDescent="0.2">
      <c r="A820" t="s">
        <v>1086</v>
      </c>
      <c r="B820" t="s">
        <v>2054</v>
      </c>
      <c r="D820" t="s">
        <v>2055</v>
      </c>
      <c r="E820" t="s">
        <v>294</v>
      </c>
      <c r="F820" t="s">
        <v>46</v>
      </c>
      <c r="H820" t="s">
        <v>38</v>
      </c>
      <c r="I820" t="str">
        <f>_xlfn.XLOOKUP(Table1[[#This Row],[Position/Title]], Pivots!$H$4:$H$86, Pivots!$I$4:$I$86)</f>
        <v>School Support</v>
      </c>
      <c r="J820">
        <f>COUNTIF(LexData2020!D:D, LexData2023!D820)</f>
        <v>0</v>
      </c>
    </row>
    <row r="821" spans="1:10" x14ac:dyDescent="0.2">
      <c r="A821" t="s">
        <v>2056</v>
      </c>
      <c r="B821" t="s">
        <v>2054</v>
      </c>
      <c r="D821" t="s">
        <v>2057</v>
      </c>
      <c r="E821" t="s">
        <v>9</v>
      </c>
      <c r="F821" t="s">
        <v>4</v>
      </c>
      <c r="H821" t="s">
        <v>30</v>
      </c>
      <c r="I821" t="str">
        <f>_xlfn.XLOOKUP(Table1[[#This Row],[Position/Title]], Pivots!$H$4:$H$86, Pivots!$I$4:$I$86)</f>
        <v>IA</v>
      </c>
      <c r="J821">
        <f>COUNTIF(LexData2020!D:D, LexData2023!D821)</f>
        <v>0</v>
      </c>
    </row>
    <row r="822" spans="1:10" x14ac:dyDescent="0.2">
      <c r="A822" t="s">
        <v>2058</v>
      </c>
      <c r="B822" t="s">
        <v>2054</v>
      </c>
      <c r="D822" t="s">
        <v>2059</v>
      </c>
      <c r="E822" t="s">
        <v>17</v>
      </c>
      <c r="F822" t="s">
        <v>59</v>
      </c>
      <c r="G822" t="s">
        <v>137</v>
      </c>
      <c r="H822" t="s">
        <v>21</v>
      </c>
      <c r="I822" t="str">
        <f>_xlfn.XLOOKUP(Table1[[#This Row],[Position/Title]], Pivots!$H$4:$H$86, Pivots!$I$4:$I$86)</f>
        <v>Teacher</v>
      </c>
      <c r="J822">
        <f>COUNTIF(LexData2020!D:D, LexData2023!D822)</f>
        <v>1</v>
      </c>
    </row>
    <row r="823" spans="1:10" x14ac:dyDescent="0.2">
      <c r="A823" t="s">
        <v>2060</v>
      </c>
      <c r="B823" t="s">
        <v>2054</v>
      </c>
      <c r="D823" t="s">
        <v>2061</v>
      </c>
      <c r="E823" t="s">
        <v>17</v>
      </c>
      <c r="F823" t="s">
        <v>300</v>
      </c>
      <c r="G823" t="s">
        <v>137</v>
      </c>
      <c r="H823" t="s">
        <v>30</v>
      </c>
      <c r="I823" t="str">
        <f>_xlfn.XLOOKUP(Table1[[#This Row],[Position/Title]], Pivots!$H$4:$H$86, Pivots!$I$4:$I$86)</f>
        <v>Teacher</v>
      </c>
      <c r="J823">
        <f>COUNTIF(LexData2020!D:D, LexData2023!D823)</f>
        <v>1</v>
      </c>
    </row>
    <row r="824" spans="1:10" x14ac:dyDescent="0.2">
      <c r="A824" t="s">
        <v>278</v>
      </c>
      <c r="B824" t="s">
        <v>2062</v>
      </c>
      <c r="D824" t="s">
        <v>2063</v>
      </c>
      <c r="E824" t="s">
        <v>17</v>
      </c>
      <c r="F824" t="s">
        <v>207</v>
      </c>
      <c r="G824" t="s">
        <v>137</v>
      </c>
      <c r="H824" t="s">
        <v>47</v>
      </c>
      <c r="I824" t="str">
        <f>_xlfn.XLOOKUP(Table1[[#This Row],[Position/Title]], Pivots!$H$4:$H$86, Pivots!$I$4:$I$86)</f>
        <v>Teacher</v>
      </c>
      <c r="J824">
        <f>COUNTIF(LexData2020!D:D, LexData2023!D824)</f>
        <v>1</v>
      </c>
    </row>
    <row r="825" spans="1:10" x14ac:dyDescent="0.2">
      <c r="A825" t="s">
        <v>2064</v>
      </c>
      <c r="B825" t="s">
        <v>2065</v>
      </c>
      <c r="D825" t="s">
        <v>2066</v>
      </c>
      <c r="E825" t="s">
        <v>17</v>
      </c>
      <c r="F825" t="s">
        <v>106</v>
      </c>
      <c r="G825" t="s">
        <v>137</v>
      </c>
      <c r="H825" t="s">
        <v>5</v>
      </c>
      <c r="I825" t="str">
        <f>_xlfn.XLOOKUP(Table1[[#This Row],[Position/Title]], Pivots!$H$4:$H$86, Pivots!$I$4:$I$86)</f>
        <v>Teacher</v>
      </c>
      <c r="J825">
        <f>COUNTIF(LexData2020!D:D, LexData2023!D825)</f>
        <v>1</v>
      </c>
    </row>
    <row r="826" spans="1:10" x14ac:dyDescent="0.2">
      <c r="A826" t="s">
        <v>618</v>
      </c>
      <c r="B826" t="s">
        <v>2067</v>
      </c>
      <c r="D826" t="s">
        <v>2068</v>
      </c>
      <c r="E826" t="s">
        <v>17</v>
      </c>
      <c r="F826" t="s">
        <v>64</v>
      </c>
      <c r="H826" t="s">
        <v>47</v>
      </c>
      <c r="I826" t="str">
        <f>_xlfn.XLOOKUP(Table1[[#This Row],[Position/Title]], Pivots!$H$4:$H$86, Pivots!$I$4:$I$86)</f>
        <v>Teacher</v>
      </c>
      <c r="J826">
        <f>COUNTIF(LexData2020!D:D, LexData2023!D826)</f>
        <v>0</v>
      </c>
    </row>
    <row r="827" spans="1:10" x14ac:dyDescent="0.2">
      <c r="A827" t="s">
        <v>381</v>
      </c>
      <c r="B827" t="s">
        <v>2069</v>
      </c>
      <c r="D827" t="s">
        <v>2070</v>
      </c>
      <c r="E827" t="s">
        <v>37</v>
      </c>
      <c r="F827" t="s">
        <v>4</v>
      </c>
      <c r="H827" t="s">
        <v>47</v>
      </c>
      <c r="I827" t="str">
        <f>_xlfn.XLOOKUP(Table1[[#This Row],[Position/Title]], Pivots!$H$4:$H$86, Pivots!$I$4:$I$86)</f>
        <v>SIA</v>
      </c>
      <c r="J827">
        <f>COUNTIF(LexData2020!D:D, LexData2023!D827)</f>
        <v>1</v>
      </c>
    </row>
    <row r="828" spans="1:10" x14ac:dyDescent="0.2">
      <c r="A828" t="s">
        <v>2071</v>
      </c>
      <c r="B828" t="s">
        <v>2072</v>
      </c>
      <c r="D828" t="s">
        <v>2073</v>
      </c>
      <c r="E828" t="s">
        <v>45</v>
      </c>
      <c r="F828" t="s">
        <v>225</v>
      </c>
      <c r="H828" t="s">
        <v>13</v>
      </c>
      <c r="I828" t="str">
        <f>_xlfn.XLOOKUP(Table1[[#This Row],[Position/Title]], Pivots!$H$4:$H$86, Pivots!$I$4:$I$86)</f>
        <v>Administrative Assistant</v>
      </c>
      <c r="J828">
        <f>COUNTIF(LexData2020!D:D, LexData2023!D828)</f>
        <v>1</v>
      </c>
    </row>
    <row r="829" spans="1:10" x14ac:dyDescent="0.2">
      <c r="A829" t="s">
        <v>585</v>
      </c>
      <c r="B829" t="s">
        <v>2074</v>
      </c>
      <c r="D829" t="s">
        <v>2075</v>
      </c>
      <c r="E829" t="s">
        <v>45</v>
      </c>
      <c r="F829" t="s">
        <v>1428</v>
      </c>
      <c r="H829" t="s">
        <v>13</v>
      </c>
      <c r="I829" t="str">
        <f>_xlfn.XLOOKUP(Table1[[#This Row],[Position/Title]], Pivots!$H$4:$H$86, Pivots!$I$4:$I$86)</f>
        <v>Administrative Assistant</v>
      </c>
      <c r="J829">
        <f>COUNTIF(LexData2020!D:D, LexData2023!D829)</f>
        <v>1</v>
      </c>
    </row>
    <row r="830" spans="1:10" x14ac:dyDescent="0.2">
      <c r="A830" t="s">
        <v>2076</v>
      </c>
      <c r="B830" t="s">
        <v>2077</v>
      </c>
      <c r="D830" t="s">
        <v>2078</v>
      </c>
      <c r="E830" t="s">
        <v>37</v>
      </c>
      <c r="F830" t="s">
        <v>4</v>
      </c>
      <c r="H830" t="s">
        <v>47</v>
      </c>
      <c r="I830" t="str">
        <f>_xlfn.XLOOKUP(Table1[[#This Row],[Position/Title]], Pivots!$H$4:$H$86, Pivots!$I$4:$I$86)</f>
        <v>SIA</v>
      </c>
      <c r="J830">
        <f>COUNTIF(LexData2020!D:D, LexData2023!D830)</f>
        <v>1</v>
      </c>
    </row>
    <row r="831" spans="1:10" x14ac:dyDescent="0.2">
      <c r="A831" t="s">
        <v>215</v>
      </c>
      <c r="B831" t="s">
        <v>2079</v>
      </c>
      <c r="D831" t="s">
        <v>2080</v>
      </c>
      <c r="E831" t="s">
        <v>17</v>
      </c>
      <c r="F831" t="s">
        <v>136</v>
      </c>
      <c r="G831" t="s">
        <v>137</v>
      </c>
      <c r="H831" t="s">
        <v>5</v>
      </c>
      <c r="I831" t="str">
        <f>_xlfn.XLOOKUP(Table1[[#This Row],[Position/Title]], Pivots!$H$4:$H$86, Pivots!$I$4:$I$86)</f>
        <v>Teacher</v>
      </c>
      <c r="J831">
        <f>COUNTIF(LexData2020!D:D, LexData2023!D831)</f>
        <v>1</v>
      </c>
    </row>
    <row r="832" spans="1:10" x14ac:dyDescent="0.2">
      <c r="A832" t="s">
        <v>278</v>
      </c>
      <c r="B832" t="s">
        <v>758</v>
      </c>
      <c r="D832" t="s">
        <v>2081</v>
      </c>
      <c r="E832" t="s">
        <v>17</v>
      </c>
      <c r="F832" t="s">
        <v>207</v>
      </c>
      <c r="H832" t="s">
        <v>47</v>
      </c>
      <c r="I832" t="str">
        <f>_xlfn.XLOOKUP(Table1[[#This Row],[Position/Title]], Pivots!$H$4:$H$86, Pivots!$I$4:$I$86)</f>
        <v>Teacher</v>
      </c>
      <c r="J832">
        <f>COUNTIF(LexData2020!D:D, LexData2023!D832)</f>
        <v>1</v>
      </c>
    </row>
    <row r="833" spans="1:10" x14ac:dyDescent="0.2">
      <c r="A833" t="s">
        <v>472</v>
      </c>
      <c r="B833" t="s">
        <v>2082</v>
      </c>
      <c r="D833" t="s">
        <v>2083</v>
      </c>
      <c r="E833" t="s">
        <v>9</v>
      </c>
      <c r="F833" t="s">
        <v>4</v>
      </c>
      <c r="H833" t="s">
        <v>47</v>
      </c>
      <c r="I833" t="str">
        <f>_xlfn.XLOOKUP(Table1[[#This Row],[Position/Title]], Pivots!$H$4:$H$86, Pivots!$I$4:$I$86)</f>
        <v>IA</v>
      </c>
      <c r="J833">
        <f>COUNTIF(LexData2020!D:D, LexData2023!D833)</f>
        <v>1</v>
      </c>
    </row>
    <row r="834" spans="1:10" x14ac:dyDescent="0.2">
      <c r="A834" t="s">
        <v>170</v>
      </c>
      <c r="B834" t="s">
        <v>2084</v>
      </c>
      <c r="D834" t="s">
        <v>2085</v>
      </c>
      <c r="F834" t="s">
        <v>170</v>
      </c>
      <c r="G834" t="s">
        <v>137</v>
      </c>
      <c r="H834" t="s">
        <v>47</v>
      </c>
      <c r="I834" t="e">
        <f>_xlfn.XLOOKUP(Table1[[#This Row],[Position/Title]], Pivots!$H$4:$H$86, Pivots!$I$4:$I$86)</f>
        <v>#N/A</v>
      </c>
      <c r="J834">
        <f>COUNTIF(LexData2020!D:D, LexData2023!D834)</f>
        <v>0</v>
      </c>
    </row>
    <row r="835" spans="1:10" x14ac:dyDescent="0.2">
      <c r="A835" t="s">
        <v>2086</v>
      </c>
      <c r="B835" t="s">
        <v>2084</v>
      </c>
      <c r="D835" t="s">
        <v>2087</v>
      </c>
      <c r="E835" t="s">
        <v>384</v>
      </c>
      <c r="F835" t="s">
        <v>46</v>
      </c>
      <c r="H835" t="s">
        <v>47</v>
      </c>
      <c r="I835" t="str">
        <f>_xlfn.XLOOKUP(Table1[[#This Row],[Position/Title]], Pivots!$H$4:$H$86, Pivots!$I$4:$I$86)</f>
        <v>Administrator</v>
      </c>
      <c r="J835">
        <f>COUNTIF(LexData2020!D:D, LexData2023!D835)</f>
        <v>1</v>
      </c>
    </row>
    <row r="836" spans="1:10" x14ac:dyDescent="0.2">
      <c r="A836" t="s">
        <v>2088</v>
      </c>
      <c r="B836" t="s">
        <v>2089</v>
      </c>
      <c r="D836" t="s">
        <v>2090</v>
      </c>
      <c r="E836" t="s">
        <v>17</v>
      </c>
      <c r="F836" t="s">
        <v>59</v>
      </c>
      <c r="H836" t="s">
        <v>60</v>
      </c>
      <c r="I836" t="str">
        <f>_xlfn.XLOOKUP(Table1[[#This Row],[Position/Title]], Pivots!$H$4:$H$86, Pivots!$I$4:$I$86)</f>
        <v>Teacher</v>
      </c>
      <c r="J836">
        <f>COUNTIF(LexData2020!D:D, LexData2023!D836)</f>
        <v>1</v>
      </c>
    </row>
    <row r="837" spans="1:10" x14ac:dyDescent="0.2">
      <c r="A837" t="s">
        <v>748</v>
      </c>
      <c r="B837" t="s">
        <v>2091</v>
      </c>
      <c r="D837" t="s">
        <v>2092</v>
      </c>
      <c r="E837" t="s">
        <v>17</v>
      </c>
      <c r="F837" t="s">
        <v>136</v>
      </c>
      <c r="G837" t="s">
        <v>137</v>
      </c>
      <c r="H837" t="s">
        <v>47</v>
      </c>
      <c r="I837" t="str">
        <f>_xlfn.XLOOKUP(Table1[[#This Row],[Position/Title]], Pivots!$H$4:$H$86, Pivots!$I$4:$I$86)</f>
        <v>Teacher</v>
      </c>
      <c r="J837">
        <f>COUNTIF(LexData2020!D:D, LexData2023!D837)</f>
        <v>1</v>
      </c>
    </row>
    <row r="838" spans="1:10" x14ac:dyDescent="0.2">
      <c r="A838" t="s">
        <v>212</v>
      </c>
      <c r="B838" t="s">
        <v>2091</v>
      </c>
      <c r="D838" t="s">
        <v>2093</v>
      </c>
      <c r="E838" t="s">
        <v>2094</v>
      </c>
      <c r="F838" t="s">
        <v>4</v>
      </c>
      <c r="G838" t="s">
        <v>137</v>
      </c>
      <c r="H838" t="s">
        <v>13</v>
      </c>
      <c r="I838" t="str">
        <f>_xlfn.XLOOKUP(Table1[[#This Row],[Position/Title]], Pivots!$H$4:$H$86, Pivots!$I$4:$I$86)</f>
        <v>Vision Specialist</v>
      </c>
      <c r="J838">
        <f>COUNTIF(LexData2020!D:D, LexData2023!D838)</f>
        <v>1</v>
      </c>
    </row>
    <row r="839" spans="1:10" x14ac:dyDescent="0.2">
      <c r="A839" t="s">
        <v>107</v>
      </c>
      <c r="B839" t="s">
        <v>2095</v>
      </c>
      <c r="D839" t="s">
        <v>2096</v>
      </c>
      <c r="E839" t="s">
        <v>17</v>
      </c>
      <c r="F839" t="s">
        <v>180</v>
      </c>
      <c r="G839" t="s">
        <v>137</v>
      </c>
      <c r="H839" t="s">
        <v>30</v>
      </c>
      <c r="I839" t="str">
        <f>_xlfn.XLOOKUP(Table1[[#This Row],[Position/Title]], Pivots!$H$4:$H$86, Pivots!$I$4:$I$86)</f>
        <v>Teacher</v>
      </c>
      <c r="J839">
        <f>COUNTIF(LexData2020!D:D, LexData2023!D839)</f>
        <v>1</v>
      </c>
    </row>
    <row r="840" spans="1:10" x14ac:dyDescent="0.2">
      <c r="A840" t="s">
        <v>332</v>
      </c>
      <c r="B840" t="s">
        <v>2097</v>
      </c>
      <c r="D840" t="s">
        <v>2098</v>
      </c>
      <c r="E840" t="s">
        <v>17</v>
      </c>
      <c r="F840" t="s">
        <v>4</v>
      </c>
      <c r="H840" t="s">
        <v>26</v>
      </c>
      <c r="I840" t="str">
        <f>_xlfn.XLOOKUP(Table1[[#This Row],[Position/Title]], Pivots!$H$4:$H$86, Pivots!$I$4:$I$86)</f>
        <v>Teacher</v>
      </c>
      <c r="J840">
        <f>COUNTIF(LexData2020!D:D, LexData2023!D840)</f>
        <v>1</v>
      </c>
    </row>
    <row r="841" spans="1:10" x14ac:dyDescent="0.2">
      <c r="A841" t="s">
        <v>2099</v>
      </c>
      <c r="B841" t="s">
        <v>2100</v>
      </c>
      <c r="D841" t="s">
        <v>2101</v>
      </c>
      <c r="E841" t="s">
        <v>17</v>
      </c>
      <c r="F841" t="s">
        <v>96</v>
      </c>
      <c r="G841" t="s">
        <v>137</v>
      </c>
      <c r="H841" t="s">
        <v>47</v>
      </c>
      <c r="I841" t="str">
        <f>_xlfn.XLOOKUP(Table1[[#This Row],[Position/Title]], Pivots!$H$4:$H$86, Pivots!$I$4:$I$86)</f>
        <v>Teacher</v>
      </c>
      <c r="J841">
        <f>COUNTIF(LexData2020!D:D, LexData2023!D841)</f>
        <v>1</v>
      </c>
    </row>
    <row r="842" spans="1:10" x14ac:dyDescent="0.2">
      <c r="A842" t="s">
        <v>150</v>
      </c>
      <c r="B842" t="s">
        <v>2102</v>
      </c>
      <c r="D842" t="s">
        <v>2103</v>
      </c>
      <c r="E842" t="s">
        <v>320</v>
      </c>
      <c r="H842" t="s">
        <v>5</v>
      </c>
      <c r="I842" t="str">
        <f>_xlfn.XLOOKUP(Table1[[#This Row],[Position/Title]], Pivots!$H$4:$H$86, Pivots!$I$4:$I$86)</f>
        <v>SPED IA</v>
      </c>
      <c r="J842">
        <f>COUNTIF(LexData2020!D:D, LexData2023!D842)</f>
        <v>1</v>
      </c>
    </row>
    <row r="843" spans="1:10" x14ac:dyDescent="0.2">
      <c r="A843" t="s">
        <v>2104</v>
      </c>
      <c r="B843" t="s">
        <v>2102</v>
      </c>
      <c r="D843" t="s">
        <v>2105</v>
      </c>
      <c r="E843" t="s">
        <v>320</v>
      </c>
      <c r="F843" t="s">
        <v>4</v>
      </c>
      <c r="H843" t="s">
        <v>5</v>
      </c>
      <c r="I843" t="str">
        <f>_xlfn.XLOOKUP(Table1[[#This Row],[Position/Title]], Pivots!$H$4:$H$86, Pivots!$I$4:$I$86)</f>
        <v>SPED IA</v>
      </c>
      <c r="J843">
        <f>COUNTIF(LexData2020!D:D, LexData2023!D843)</f>
        <v>1</v>
      </c>
    </row>
    <row r="844" spans="1:10" x14ac:dyDescent="0.2">
      <c r="A844" t="s">
        <v>588</v>
      </c>
      <c r="B844" t="s">
        <v>2106</v>
      </c>
      <c r="D844" t="s">
        <v>2107</v>
      </c>
      <c r="E844" t="s">
        <v>17</v>
      </c>
      <c r="F844">
        <v>2</v>
      </c>
      <c r="H844" t="s">
        <v>89</v>
      </c>
      <c r="I844" t="str">
        <f>_xlfn.XLOOKUP(Table1[[#This Row],[Position/Title]], Pivots!$H$4:$H$86, Pivots!$I$4:$I$86)</f>
        <v>Teacher</v>
      </c>
      <c r="J844">
        <f>COUNTIF(LexData2020!D:D, LexData2023!D844)</f>
        <v>0</v>
      </c>
    </row>
    <row r="845" spans="1:10" x14ac:dyDescent="0.2">
      <c r="A845" t="s">
        <v>275</v>
      </c>
      <c r="B845" t="s">
        <v>2108</v>
      </c>
      <c r="D845" t="s">
        <v>2109</v>
      </c>
      <c r="E845" t="s">
        <v>17</v>
      </c>
      <c r="F845">
        <v>3</v>
      </c>
      <c r="G845" t="s">
        <v>137</v>
      </c>
      <c r="H845" t="s">
        <v>60</v>
      </c>
      <c r="I845" t="str">
        <f>_xlfn.XLOOKUP(Table1[[#This Row],[Position/Title]], Pivots!$H$4:$H$86, Pivots!$I$4:$I$86)</f>
        <v>Teacher</v>
      </c>
      <c r="J845">
        <f>COUNTIF(LexData2020!D:D, LexData2023!D845)</f>
        <v>1</v>
      </c>
    </row>
    <row r="846" spans="1:10" x14ac:dyDescent="0.2">
      <c r="A846" t="s">
        <v>419</v>
      </c>
      <c r="B846" t="s">
        <v>2110</v>
      </c>
      <c r="D846" t="s">
        <v>2111</v>
      </c>
      <c r="E846" t="s">
        <v>17</v>
      </c>
      <c r="F846" t="s">
        <v>136</v>
      </c>
      <c r="G846" t="s">
        <v>137</v>
      </c>
      <c r="H846" t="s">
        <v>47</v>
      </c>
      <c r="I846" t="str">
        <f>_xlfn.XLOOKUP(Table1[[#This Row],[Position/Title]], Pivots!$H$4:$H$86, Pivots!$I$4:$I$86)</f>
        <v>Teacher</v>
      </c>
      <c r="J846">
        <f>COUNTIF(LexData2020!D:D, LexData2023!D846)</f>
        <v>1</v>
      </c>
    </row>
    <row r="847" spans="1:10" x14ac:dyDescent="0.2">
      <c r="A847" t="s">
        <v>307</v>
      </c>
      <c r="B847" t="s">
        <v>2112</v>
      </c>
      <c r="D847" t="s">
        <v>2113</v>
      </c>
      <c r="E847" t="s">
        <v>17</v>
      </c>
      <c r="F847" t="s">
        <v>300</v>
      </c>
      <c r="G847" t="s">
        <v>137</v>
      </c>
      <c r="H847" t="s">
        <v>21</v>
      </c>
      <c r="I847" t="str">
        <f>_xlfn.XLOOKUP(Table1[[#This Row],[Position/Title]], Pivots!$H$4:$H$86, Pivots!$I$4:$I$86)</f>
        <v>Teacher</v>
      </c>
      <c r="J847">
        <f>COUNTIF(LexData2020!D:D, LexData2023!D847)</f>
        <v>1</v>
      </c>
    </row>
    <row r="848" spans="1:10" x14ac:dyDescent="0.2">
      <c r="A848" t="s">
        <v>430</v>
      </c>
      <c r="B848" t="s">
        <v>2114</v>
      </c>
      <c r="D848" t="s">
        <v>2115</v>
      </c>
      <c r="E848" t="s">
        <v>84</v>
      </c>
      <c r="F848" t="s">
        <v>170</v>
      </c>
      <c r="H848" t="s">
        <v>47</v>
      </c>
      <c r="I848" t="str">
        <f>_xlfn.XLOOKUP(Table1[[#This Row],[Position/Title]], Pivots!$H$4:$H$86, Pivots!$I$4:$I$86)</f>
        <v>Social Worker</v>
      </c>
      <c r="J848">
        <f>COUNTIF(LexData2020!D:D, LexData2023!D848)</f>
        <v>1</v>
      </c>
    </row>
    <row r="849" spans="1:10" x14ac:dyDescent="0.2">
      <c r="A849" t="s">
        <v>2116</v>
      </c>
      <c r="B849" t="s">
        <v>2117</v>
      </c>
      <c r="D849" t="s">
        <v>2118</v>
      </c>
      <c r="E849" t="s">
        <v>119</v>
      </c>
      <c r="F849" t="s">
        <v>120</v>
      </c>
      <c r="H849" t="s">
        <v>13</v>
      </c>
      <c r="I849" t="str">
        <f>_xlfn.XLOOKUP(Table1[[#This Row],[Position/Title]], Pivots!$H$4:$H$86, Pivots!$I$4:$I$86)</f>
        <v>Custodian</v>
      </c>
      <c r="J849">
        <f>COUNTIF(LexData2020!D:D, LexData2023!D849)</f>
        <v>1</v>
      </c>
    </row>
    <row r="850" spans="1:10" x14ac:dyDescent="0.2">
      <c r="A850" t="s">
        <v>111</v>
      </c>
      <c r="B850" t="s">
        <v>2117</v>
      </c>
      <c r="D850" t="s">
        <v>2119</v>
      </c>
      <c r="E850" t="s">
        <v>17</v>
      </c>
      <c r="F850" t="s">
        <v>106</v>
      </c>
      <c r="H850" t="s">
        <v>47</v>
      </c>
      <c r="I850" t="str">
        <f>_xlfn.XLOOKUP(Table1[[#This Row],[Position/Title]], Pivots!$H$4:$H$86, Pivots!$I$4:$I$86)</f>
        <v>Teacher</v>
      </c>
      <c r="J850">
        <f>COUNTIF(LexData2020!D:D, LexData2023!D850)</f>
        <v>0</v>
      </c>
    </row>
    <row r="851" spans="1:10" x14ac:dyDescent="0.2">
      <c r="A851" t="s">
        <v>2120</v>
      </c>
      <c r="B851" t="s">
        <v>2121</v>
      </c>
      <c r="D851" t="s">
        <v>2122</v>
      </c>
      <c r="E851" t="s">
        <v>3</v>
      </c>
      <c r="F851" t="s">
        <v>4</v>
      </c>
      <c r="H851" t="s">
        <v>52</v>
      </c>
      <c r="I851" t="str">
        <f>_xlfn.XLOOKUP(Table1[[#This Row],[Position/Title]], Pivots!$H$4:$H$86, Pivots!$I$4:$I$86)</f>
        <v>SSI</v>
      </c>
      <c r="J851">
        <f>COUNTIF(LexData2020!D:D, LexData2023!D851)</f>
        <v>0</v>
      </c>
    </row>
    <row r="852" spans="1:10" x14ac:dyDescent="0.2">
      <c r="A852" t="s">
        <v>569</v>
      </c>
      <c r="B852" t="s">
        <v>2123</v>
      </c>
      <c r="D852" t="s">
        <v>2124</v>
      </c>
      <c r="E852" t="s">
        <v>17</v>
      </c>
      <c r="F852" t="s">
        <v>256</v>
      </c>
      <c r="G852" t="s">
        <v>137</v>
      </c>
      <c r="H852" t="s">
        <v>47</v>
      </c>
      <c r="I852" t="str">
        <f>_xlfn.XLOOKUP(Table1[[#This Row],[Position/Title]], Pivots!$H$4:$H$86, Pivots!$I$4:$I$86)</f>
        <v>Teacher</v>
      </c>
      <c r="J852">
        <f>COUNTIF(LexData2020!D:D, LexData2023!D852)</f>
        <v>1</v>
      </c>
    </row>
    <row r="853" spans="1:10" x14ac:dyDescent="0.2">
      <c r="A853" t="s">
        <v>278</v>
      </c>
      <c r="B853" t="s">
        <v>2125</v>
      </c>
      <c r="D853" t="s">
        <v>2126</v>
      </c>
      <c r="E853" t="s">
        <v>509</v>
      </c>
      <c r="F853" t="s">
        <v>4</v>
      </c>
      <c r="H853" t="s">
        <v>80</v>
      </c>
      <c r="I853" t="str">
        <f>_xlfn.XLOOKUP(Table1[[#This Row],[Position/Title]], Pivots!$H$4:$H$86, Pivots!$I$4:$I$86)</f>
        <v>Occupational Therapist</v>
      </c>
      <c r="J853">
        <f>COUNTIF(LexData2020!D:D, LexData2023!D853)</f>
        <v>0</v>
      </c>
    </row>
    <row r="854" spans="1:10" x14ac:dyDescent="0.2">
      <c r="A854" t="s">
        <v>1139</v>
      </c>
      <c r="B854" t="s">
        <v>2127</v>
      </c>
      <c r="D854" t="s">
        <v>2128</v>
      </c>
      <c r="E854" t="s">
        <v>294</v>
      </c>
      <c r="F854" t="s">
        <v>46</v>
      </c>
      <c r="H854" t="s">
        <v>26</v>
      </c>
      <c r="I854" t="str">
        <f>_xlfn.XLOOKUP(Table1[[#This Row],[Position/Title]], Pivots!$H$4:$H$86, Pivots!$I$4:$I$86)</f>
        <v>School Support</v>
      </c>
      <c r="J854">
        <f>COUNTIF(LexData2020!D:D, LexData2023!D854)</f>
        <v>1</v>
      </c>
    </row>
    <row r="855" spans="1:10" x14ac:dyDescent="0.2">
      <c r="A855" t="s">
        <v>965</v>
      </c>
      <c r="B855" t="s">
        <v>2129</v>
      </c>
      <c r="D855" t="s">
        <v>2130</v>
      </c>
      <c r="E855" t="s">
        <v>9</v>
      </c>
      <c r="F855" t="s">
        <v>59</v>
      </c>
      <c r="H855" t="s">
        <v>89</v>
      </c>
      <c r="I855" t="str">
        <f>_xlfn.XLOOKUP(Table1[[#This Row],[Position/Title]], Pivots!$H$4:$H$86, Pivots!$I$4:$I$86)</f>
        <v>IA</v>
      </c>
      <c r="J855">
        <f>COUNTIF(LexData2020!D:D, LexData2023!D855)</f>
        <v>1</v>
      </c>
    </row>
    <row r="856" spans="1:10" x14ac:dyDescent="0.2">
      <c r="A856" t="s">
        <v>1136</v>
      </c>
      <c r="B856" t="s">
        <v>2131</v>
      </c>
      <c r="D856" t="s">
        <v>2132</v>
      </c>
      <c r="E856" t="s">
        <v>84</v>
      </c>
      <c r="F856" t="s">
        <v>4</v>
      </c>
      <c r="H856" t="s">
        <v>30</v>
      </c>
      <c r="I856" t="str">
        <f>_xlfn.XLOOKUP(Table1[[#This Row],[Position/Title]], Pivots!$H$4:$H$86, Pivots!$I$4:$I$86)</f>
        <v>Social Worker</v>
      </c>
      <c r="J856">
        <f>COUNTIF(LexData2020!D:D, LexData2023!D856)</f>
        <v>1</v>
      </c>
    </row>
    <row r="857" spans="1:10" x14ac:dyDescent="0.2">
      <c r="A857" t="s">
        <v>2133</v>
      </c>
      <c r="B857" t="s">
        <v>2134</v>
      </c>
      <c r="D857" t="s">
        <v>2135</v>
      </c>
      <c r="E857" t="s">
        <v>84</v>
      </c>
      <c r="F857" t="s">
        <v>85</v>
      </c>
      <c r="G857" t="s">
        <v>137</v>
      </c>
      <c r="H857" t="s">
        <v>26</v>
      </c>
      <c r="I857" t="str">
        <f>_xlfn.XLOOKUP(Table1[[#This Row],[Position/Title]], Pivots!$H$4:$H$86, Pivots!$I$4:$I$86)</f>
        <v>Social Worker</v>
      </c>
      <c r="J857">
        <f>COUNTIF(LexData2020!D:D, LexData2023!D857)</f>
        <v>1</v>
      </c>
    </row>
    <row r="858" spans="1:10" x14ac:dyDescent="0.2">
      <c r="A858" t="s">
        <v>772</v>
      </c>
      <c r="B858" t="s">
        <v>2136</v>
      </c>
      <c r="D858" t="s">
        <v>2137</v>
      </c>
      <c r="E858" t="s">
        <v>274</v>
      </c>
      <c r="F858" t="s">
        <v>207</v>
      </c>
      <c r="H858" t="s">
        <v>47</v>
      </c>
      <c r="I858" t="str">
        <f>_xlfn.XLOOKUP(Table1[[#This Row],[Position/Title]], Pivots!$H$4:$H$86, Pivots!$I$4:$I$86)</f>
        <v>Administrative Assistant</v>
      </c>
      <c r="J858">
        <f>COUNTIF(LexData2020!D:D, LexData2023!D858)</f>
        <v>1</v>
      </c>
    </row>
    <row r="859" spans="1:10" x14ac:dyDescent="0.2">
      <c r="A859" t="s">
        <v>18</v>
      </c>
      <c r="B859" t="s">
        <v>2136</v>
      </c>
      <c r="D859" t="s">
        <v>2138</v>
      </c>
      <c r="E859" t="s">
        <v>384</v>
      </c>
      <c r="F859" t="s">
        <v>225</v>
      </c>
      <c r="H859" t="s">
        <v>13</v>
      </c>
      <c r="I859" t="str">
        <f>_xlfn.XLOOKUP(Table1[[#This Row],[Position/Title]], Pivots!$H$4:$H$86, Pivots!$I$4:$I$86)</f>
        <v>Administrator</v>
      </c>
      <c r="J859">
        <f>COUNTIF(LexData2020!D:D, LexData2023!D859)</f>
        <v>1</v>
      </c>
    </row>
    <row r="860" spans="1:10" x14ac:dyDescent="0.2">
      <c r="A860" t="s">
        <v>2139</v>
      </c>
      <c r="B860" t="s">
        <v>2140</v>
      </c>
      <c r="D860" t="s">
        <v>2141</v>
      </c>
      <c r="E860" t="s">
        <v>509</v>
      </c>
      <c r="F860" t="s">
        <v>4</v>
      </c>
      <c r="H860" t="s">
        <v>80</v>
      </c>
      <c r="I860" t="str">
        <f>_xlfn.XLOOKUP(Table1[[#This Row],[Position/Title]], Pivots!$H$4:$H$86, Pivots!$I$4:$I$86)</f>
        <v>Occupational Therapist</v>
      </c>
      <c r="J860">
        <f>COUNTIF(LexData2020!D:D, LexData2023!D860)</f>
        <v>1</v>
      </c>
    </row>
    <row r="861" spans="1:10" x14ac:dyDescent="0.2">
      <c r="A861" t="s">
        <v>2142</v>
      </c>
      <c r="B861" t="s">
        <v>2143</v>
      </c>
      <c r="D861" t="s">
        <v>2144</v>
      </c>
      <c r="E861" t="s">
        <v>294</v>
      </c>
      <c r="F861" t="s">
        <v>46</v>
      </c>
      <c r="H861" t="s">
        <v>21</v>
      </c>
      <c r="I861" t="str">
        <f>_xlfn.XLOOKUP(Table1[[#This Row],[Position/Title]], Pivots!$H$4:$H$86, Pivots!$I$4:$I$86)</f>
        <v>School Support</v>
      </c>
      <c r="J861">
        <f>COUNTIF(LexData2020!D:D, LexData2023!D861)</f>
        <v>1</v>
      </c>
    </row>
    <row r="862" spans="1:10" x14ac:dyDescent="0.2">
      <c r="A862" t="s">
        <v>613</v>
      </c>
      <c r="B862" t="s">
        <v>2143</v>
      </c>
      <c r="D862" t="s">
        <v>2145</v>
      </c>
      <c r="E862" t="s">
        <v>17</v>
      </c>
      <c r="F862" t="s">
        <v>136</v>
      </c>
      <c r="H862" t="s">
        <v>30</v>
      </c>
      <c r="I862" t="str">
        <f>_xlfn.XLOOKUP(Table1[[#This Row],[Position/Title]], Pivots!$H$4:$H$86, Pivots!$I$4:$I$86)</f>
        <v>Teacher</v>
      </c>
      <c r="J862">
        <f>COUNTIF(LexData2020!D:D, LexData2023!D862)</f>
        <v>1</v>
      </c>
    </row>
    <row r="863" spans="1:10" x14ac:dyDescent="0.2">
      <c r="A863" t="s">
        <v>2146</v>
      </c>
      <c r="B863" t="s">
        <v>2147</v>
      </c>
      <c r="D863" t="s">
        <v>2148</v>
      </c>
      <c r="E863" t="s">
        <v>9</v>
      </c>
      <c r="F863" t="s">
        <v>4</v>
      </c>
      <c r="H863" t="s">
        <v>5</v>
      </c>
      <c r="I863" t="str">
        <f>_xlfn.XLOOKUP(Table1[[#This Row],[Position/Title]], Pivots!$H$4:$H$86, Pivots!$I$4:$I$86)</f>
        <v>IA</v>
      </c>
      <c r="J863">
        <f>COUNTIF(LexData2020!D:D, LexData2023!D863)</f>
        <v>0</v>
      </c>
    </row>
    <row r="864" spans="1:10" x14ac:dyDescent="0.2">
      <c r="A864" t="s">
        <v>2149</v>
      </c>
      <c r="B864" t="s">
        <v>2150</v>
      </c>
      <c r="D864" t="s">
        <v>2151</v>
      </c>
      <c r="E864" t="s">
        <v>17</v>
      </c>
      <c r="F864" t="s">
        <v>71</v>
      </c>
      <c r="H864" t="s">
        <v>5</v>
      </c>
      <c r="I864" t="str">
        <f>_xlfn.XLOOKUP(Table1[[#This Row],[Position/Title]], Pivots!$H$4:$H$86, Pivots!$I$4:$I$86)</f>
        <v>Teacher</v>
      </c>
      <c r="J864">
        <f>COUNTIF(LexData2020!D:D, LexData2023!D864)</f>
        <v>0</v>
      </c>
    </row>
    <row r="865" spans="1:10" x14ac:dyDescent="0.2">
      <c r="A865" t="s">
        <v>2152</v>
      </c>
      <c r="B865" t="s">
        <v>2150</v>
      </c>
      <c r="D865" t="s">
        <v>2153</v>
      </c>
      <c r="E865" t="s">
        <v>37</v>
      </c>
      <c r="F865" t="s">
        <v>4</v>
      </c>
      <c r="H865" t="s">
        <v>5</v>
      </c>
      <c r="I865" t="str">
        <f>_xlfn.XLOOKUP(Table1[[#This Row],[Position/Title]], Pivots!$H$4:$H$86, Pivots!$I$4:$I$86)</f>
        <v>SIA</v>
      </c>
      <c r="J865">
        <f>COUNTIF(LexData2020!D:D, LexData2023!D865)</f>
        <v>0</v>
      </c>
    </row>
    <row r="866" spans="1:10" x14ac:dyDescent="0.2">
      <c r="A866" t="s">
        <v>2154</v>
      </c>
      <c r="B866" t="s">
        <v>2155</v>
      </c>
      <c r="D866" t="s">
        <v>2156</v>
      </c>
      <c r="E866" t="s">
        <v>440</v>
      </c>
      <c r="F866" t="s">
        <v>170</v>
      </c>
      <c r="H866" t="s">
        <v>60</v>
      </c>
      <c r="I866" t="str">
        <f>_xlfn.XLOOKUP(Table1[[#This Row],[Position/Title]], Pivots!$H$4:$H$86, Pivots!$I$4:$I$86)</f>
        <v>Counseling</v>
      </c>
      <c r="J866">
        <f>COUNTIF(LexData2020!D:D, LexData2023!D866)</f>
        <v>0</v>
      </c>
    </row>
    <row r="867" spans="1:10" x14ac:dyDescent="0.2">
      <c r="A867" t="s">
        <v>324</v>
      </c>
      <c r="B867" t="s">
        <v>2157</v>
      </c>
      <c r="D867" t="s">
        <v>2158</v>
      </c>
      <c r="E867" t="s">
        <v>294</v>
      </c>
      <c r="F867" t="s">
        <v>46</v>
      </c>
      <c r="H867" t="s">
        <v>89</v>
      </c>
      <c r="I867" t="str">
        <f>_xlfn.XLOOKUP(Table1[[#This Row],[Position/Title]], Pivots!$H$4:$H$86, Pivots!$I$4:$I$86)</f>
        <v>School Support</v>
      </c>
      <c r="J867">
        <f>COUNTIF(LexData2020!D:D, LexData2023!D867)</f>
        <v>1</v>
      </c>
    </row>
    <row r="868" spans="1:10" x14ac:dyDescent="0.2">
      <c r="A868" t="s">
        <v>2159</v>
      </c>
      <c r="B868" t="s">
        <v>2160</v>
      </c>
      <c r="D868" t="s">
        <v>2161</v>
      </c>
      <c r="E868" t="s">
        <v>119</v>
      </c>
      <c r="F868" t="s">
        <v>120</v>
      </c>
      <c r="H868" t="s">
        <v>89</v>
      </c>
      <c r="I868" t="str">
        <f>_xlfn.XLOOKUP(Table1[[#This Row],[Position/Title]], Pivots!$H$4:$H$86, Pivots!$I$4:$I$86)</f>
        <v>Custodian</v>
      </c>
      <c r="J868">
        <f>COUNTIF(LexData2020!D:D, LexData2023!D868)</f>
        <v>1</v>
      </c>
    </row>
    <row r="869" spans="1:10" x14ac:dyDescent="0.2">
      <c r="A869" t="s">
        <v>2162</v>
      </c>
      <c r="B869" t="s">
        <v>2163</v>
      </c>
      <c r="D869" t="s">
        <v>2164</v>
      </c>
      <c r="E869" t="s">
        <v>115</v>
      </c>
      <c r="F869" t="s">
        <v>197</v>
      </c>
      <c r="H869" t="s">
        <v>47</v>
      </c>
      <c r="I869" t="str">
        <f>_xlfn.XLOOKUP(Table1[[#This Row],[Position/Title]], Pivots!$H$4:$H$86, Pivots!$I$4:$I$86)</f>
        <v>Tech</v>
      </c>
      <c r="J869">
        <f>COUNTIF(LexData2020!D:D, LexData2023!D869)</f>
        <v>1</v>
      </c>
    </row>
    <row r="870" spans="1:10" x14ac:dyDescent="0.2">
      <c r="A870" t="s">
        <v>2165</v>
      </c>
      <c r="B870" t="s">
        <v>2166</v>
      </c>
      <c r="D870" t="s">
        <v>2167</v>
      </c>
      <c r="E870" t="s">
        <v>17</v>
      </c>
      <c r="F870" t="s">
        <v>4</v>
      </c>
      <c r="H870" t="s">
        <v>21</v>
      </c>
      <c r="I870" t="str">
        <f>_xlfn.XLOOKUP(Table1[[#This Row],[Position/Title]], Pivots!$H$4:$H$86, Pivots!$I$4:$I$86)</f>
        <v>Teacher</v>
      </c>
      <c r="J870">
        <f>COUNTIF(LexData2020!D:D, LexData2023!D870)</f>
        <v>1</v>
      </c>
    </row>
    <row r="871" spans="1:10" x14ac:dyDescent="0.2">
      <c r="A871" t="s">
        <v>1098</v>
      </c>
      <c r="B871" t="s">
        <v>2168</v>
      </c>
      <c r="D871" t="s">
        <v>2169</v>
      </c>
      <c r="E871" t="s">
        <v>17</v>
      </c>
      <c r="F871" t="s">
        <v>170</v>
      </c>
      <c r="G871" t="s">
        <v>137</v>
      </c>
      <c r="H871" t="s">
        <v>47</v>
      </c>
      <c r="I871" t="str">
        <f>_xlfn.XLOOKUP(Table1[[#This Row],[Position/Title]], Pivots!$H$4:$H$86, Pivots!$I$4:$I$86)</f>
        <v>Teacher</v>
      </c>
      <c r="J871">
        <f>COUNTIF(LexData2020!D:D, LexData2023!D871)</f>
        <v>1</v>
      </c>
    </row>
    <row r="872" spans="1:10" x14ac:dyDescent="0.2">
      <c r="A872" t="s">
        <v>278</v>
      </c>
      <c r="B872" t="s">
        <v>2170</v>
      </c>
      <c r="D872" t="s">
        <v>2171</v>
      </c>
      <c r="E872" t="s">
        <v>17</v>
      </c>
      <c r="F872" t="s">
        <v>64</v>
      </c>
      <c r="H872" t="s">
        <v>89</v>
      </c>
      <c r="I872" t="str">
        <f>_xlfn.XLOOKUP(Table1[[#This Row],[Position/Title]], Pivots!$H$4:$H$86, Pivots!$I$4:$I$86)</f>
        <v>Teacher</v>
      </c>
      <c r="J872">
        <f>COUNTIF(LexData2020!D:D, LexData2023!D872)</f>
        <v>1</v>
      </c>
    </row>
    <row r="873" spans="1:10" x14ac:dyDescent="0.2">
      <c r="A873" t="s">
        <v>2172</v>
      </c>
      <c r="B873" t="s">
        <v>2173</v>
      </c>
      <c r="D873" t="s">
        <v>2174</v>
      </c>
      <c r="E873" t="s">
        <v>443</v>
      </c>
      <c r="F873" t="s">
        <v>4</v>
      </c>
      <c r="H873" t="s">
        <v>80</v>
      </c>
      <c r="I873" t="str">
        <f>_xlfn.XLOOKUP(Table1[[#This Row],[Position/Title]], Pivots!$H$4:$H$86, Pivots!$I$4:$I$86)</f>
        <v>ETS</v>
      </c>
      <c r="J873">
        <f>COUNTIF(LexData2020!D:D, LexData2023!D873)</f>
        <v>1</v>
      </c>
    </row>
    <row r="874" spans="1:10" x14ac:dyDescent="0.2">
      <c r="A874" t="s">
        <v>2175</v>
      </c>
      <c r="B874" t="s">
        <v>2176</v>
      </c>
      <c r="D874" t="s">
        <v>2177</v>
      </c>
      <c r="E874" t="s">
        <v>274</v>
      </c>
      <c r="F874" t="s">
        <v>300</v>
      </c>
      <c r="H874" t="s">
        <v>47</v>
      </c>
      <c r="I874" t="str">
        <f>_xlfn.XLOOKUP(Table1[[#This Row],[Position/Title]], Pivots!$H$4:$H$86, Pivots!$I$4:$I$86)</f>
        <v>Administrative Assistant</v>
      </c>
      <c r="J874">
        <f>COUNTIF(LexData2020!D:D, LexData2023!D874)</f>
        <v>1</v>
      </c>
    </row>
    <row r="875" spans="1:10" x14ac:dyDescent="0.2">
      <c r="A875" t="s">
        <v>361</v>
      </c>
      <c r="B875" t="s">
        <v>2178</v>
      </c>
      <c r="D875" t="s">
        <v>2179</v>
      </c>
      <c r="E875" t="s">
        <v>17</v>
      </c>
      <c r="F875" t="s">
        <v>4</v>
      </c>
      <c r="H875" t="s">
        <v>47</v>
      </c>
      <c r="I875" t="str">
        <f>_xlfn.XLOOKUP(Table1[[#This Row],[Position/Title]], Pivots!$H$4:$H$86, Pivots!$I$4:$I$86)</f>
        <v>Teacher</v>
      </c>
      <c r="J875">
        <f>COUNTIF(LexData2020!D:D, LexData2023!D875)</f>
        <v>1</v>
      </c>
    </row>
    <row r="876" spans="1:10" x14ac:dyDescent="0.2">
      <c r="A876" t="s">
        <v>1217</v>
      </c>
      <c r="B876" t="s">
        <v>2180</v>
      </c>
      <c r="D876" t="s">
        <v>2181</v>
      </c>
      <c r="E876" t="s">
        <v>17</v>
      </c>
      <c r="F876" t="s">
        <v>207</v>
      </c>
      <c r="H876" t="s">
        <v>47</v>
      </c>
      <c r="I876" t="str">
        <f>_xlfn.XLOOKUP(Table1[[#This Row],[Position/Title]], Pivots!$H$4:$H$86, Pivots!$I$4:$I$86)</f>
        <v>Teacher</v>
      </c>
      <c r="J876">
        <f>COUNTIF(LexData2020!D:D, LexData2023!D876)</f>
        <v>0</v>
      </c>
    </row>
    <row r="877" spans="1:10" x14ac:dyDescent="0.2">
      <c r="A877" t="s">
        <v>895</v>
      </c>
      <c r="B877" t="s">
        <v>2182</v>
      </c>
      <c r="D877" t="s">
        <v>2183</v>
      </c>
      <c r="E877" t="s">
        <v>37</v>
      </c>
      <c r="F877" t="s">
        <v>4</v>
      </c>
      <c r="H877" t="s">
        <v>38</v>
      </c>
      <c r="I877" t="str">
        <f>_xlfn.XLOOKUP(Table1[[#This Row],[Position/Title]], Pivots!$H$4:$H$86, Pivots!$I$4:$I$86)</f>
        <v>SIA</v>
      </c>
      <c r="J877">
        <f>COUNTIF(LexData2020!D:D, LexData2023!D877)</f>
        <v>1</v>
      </c>
    </row>
    <row r="878" spans="1:10" x14ac:dyDescent="0.2">
      <c r="A878" t="s">
        <v>895</v>
      </c>
      <c r="B878" t="s">
        <v>2184</v>
      </c>
      <c r="D878" t="s">
        <v>2185</v>
      </c>
      <c r="E878" t="s">
        <v>294</v>
      </c>
      <c r="F878" t="s">
        <v>46</v>
      </c>
      <c r="H878" t="s">
        <v>38</v>
      </c>
      <c r="I878" t="str">
        <f>_xlfn.XLOOKUP(Table1[[#This Row],[Position/Title]], Pivots!$H$4:$H$86, Pivots!$I$4:$I$86)</f>
        <v>School Support</v>
      </c>
      <c r="J878">
        <f>COUNTIF(LexData2020!D:D, LexData2023!D878)</f>
        <v>0</v>
      </c>
    </row>
    <row r="879" spans="1:10" x14ac:dyDescent="0.2">
      <c r="A879" t="s">
        <v>603</v>
      </c>
      <c r="B879" t="s">
        <v>2186</v>
      </c>
      <c r="D879" t="s">
        <v>2187</v>
      </c>
      <c r="E879" t="s">
        <v>3</v>
      </c>
      <c r="F879" t="s">
        <v>4</v>
      </c>
      <c r="H879" t="s">
        <v>52</v>
      </c>
      <c r="I879" t="str">
        <f>_xlfn.XLOOKUP(Table1[[#This Row],[Position/Title]], Pivots!$H$4:$H$86, Pivots!$I$4:$I$86)</f>
        <v>SSI</v>
      </c>
      <c r="J879">
        <f>COUNTIF(LexData2020!D:D, LexData2023!D879)</f>
        <v>1</v>
      </c>
    </row>
    <row r="880" spans="1:10" x14ac:dyDescent="0.2">
      <c r="A880" t="s">
        <v>212</v>
      </c>
      <c r="B880" t="s">
        <v>2188</v>
      </c>
      <c r="D880" t="s">
        <v>2189</v>
      </c>
      <c r="E880" t="s">
        <v>320</v>
      </c>
      <c r="F880" t="s">
        <v>4</v>
      </c>
      <c r="H880" t="s">
        <v>5</v>
      </c>
      <c r="I880" t="str">
        <f>_xlfn.XLOOKUP(Table1[[#This Row],[Position/Title]], Pivots!$H$4:$H$86, Pivots!$I$4:$I$86)</f>
        <v>SPED IA</v>
      </c>
      <c r="J880">
        <f>COUNTIF(LexData2020!D:D, LexData2023!D880)</f>
        <v>1</v>
      </c>
    </row>
    <row r="881" spans="1:10" x14ac:dyDescent="0.2">
      <c r="A881" t="s">
        <v>453</v>
      </c>
      <c r="B881" t="s">
        <v>2190</v>
      </c>
      <c r="D881" t="s">
        <v>2191</v>
      </c>
      <c r="E881" t="s">
        <v>184</v>
      </c>
      <c r="F881" t="s">
        <v>76</v>
      </c>
      <c r="H881" t="s">
        <v>5</v>
      </c>
      <c r="I881" t="str">
        <f>_xlfn.XLOOKUP(Table1[[#This Row],[Position/Title]], Pivots!$H$4:$H$86, Pivots!$I$4:$I$86)</f>
        <v>Nurse</v>
      </c>
      <c r="J881">
        <f>COUNTIF(LexData2020!D:D, LexData2023!D881)</f>
        <v>1</v>
      </c>
    </row>
    <row r="882" spans="1:10" x14ac:dyDescent="0.2">
      <c r="A882" t="s">
        <v>596</v>
      </c>
      <c r="B882" t="s">
        <v>2190</v>
      </c>
      <c r="D882" t="s">
        <v>2192</v>
      </c>
      <c r="E882" t="s">
        <v>17</v>
      </c>
      <c r="F882" t="s">
        <v>106</v>
      </c>
      <c r="G882" t="s">
        <v>137</v>
      </c>
      <c r="H882" t="s">
        <v>47</v>
      </c>
      <c r="I882" t="str">
        <f>_xlfn.XLOOKUP(Table1[[#This Row],[Position/Title]], Pivots!$H$4:$H$86, Pivots!$I$4:$I$86)</f>
        <v>Teacher</v>
      </c>
      <c r="J882">
        <f>COUNTIF(LexData2020!D:D, LexData2023!D882)</f>
        <v>1</v>
      </c>
    </row>
    <row r="883" spans="1:10" x14ac:dyDescent="0.2">
      <c r="A883" t="s">
        <v>2193</v>
      </c>
      <c r="B883" t="s">
        <v>2194</v>
      </c>
      <c r="D883" t="s">
        <v>2195</v>
      </c>
      <c r="E883" t="s">
        <v>17</v>
      </c>
      <c r="F883" t="s">
        <v>4</v>
      </c>
      <c r="H883" t="s">
        <v>60</v>
      </c>
      <c r="I883" t="str">
        <f>_xlfn.XLOOKUP(Table1[[#This Row],[Position/Title]], Pivots!$H$4:$H$86, Pivots!$I$4:$I$86)</f>
        <v>Teacher</v>
      </c>
      <c r="J883">
        <f>COUNTIF(LexData2020!D:D, LexData2023!D883)</f>
        <v>0</v>
      </c>
    </row>
    <row r="884" spans="1:10" x14ac:dyDescent="0.2">
      <c r="A884" t="s">
        <v>147</v>
      </c>
      <c r="B884" t="s">
        <v>2196</v>
      </c>
      <c r="D884" t="s">
        <v>2197</v>
      </c>
      <c r="E884" t="s">
        <v>25</v>
      </c>
      <c r="F884" t="s">
        <v>4</v>
      </c>
      <c r="H884" t="s">
        <v>26</v>
      </c>
      <c r="I884" t="str">
        <f>_xlfn.XLOOKUP(Table1[[#This Row],[Position/Title]], Pivots!$H$4:$H$86, Pivots!$I$4:$I$86)</f>
        <v>SLP</v>
      </c>
      <c r="J884">
        <f>COUNTIF(LexData2020!D:D, LexData2023!D884)</f>
        <v>1</v>
      </c>
    </row>
    <row r="885" spans="1:10" x14ac:dyDescent="0.2">
      <c r="A885" t="s">
        <v>1038</v>
      </c>
      <c r="B885" t="s">
        <v>2198</v>
      </c>
      <c r="D885" t="s">
        <v>2199</v>
      </c>
      <c r="E885" t="s">
        <v>25</v>
      </c>
      <c r="F885" t="s">
        <v>4</v>
      </c>
      <c r="H885" t="s">
        <v>5</v>
      </c>
      <c r="I885" t="str">
        <f>_xlfn.XLOOKUP(Table1[[#This Row],[Position/Title]], Pivots!$H$4:$H$86, Pivots!$I$4:$I$86)</f>
        <v>SLP</v>
      </c>
      <c r="J885">
        <f>COUNTIF(LexData2020!D:D, LexData2023!D885)</f>
        <v>0</v>
      </c>
    </row>
    <row r="886" spans="1:10" x14ac:dyDescent="0.2">
      <c r="A886" t="s">
        <v>2200</v>
      </c>
      <c r="B886" t="s">
        <v>2201</v>
      </c>
      <c r="D886" t="s">
        <v>2202</v>
      </c>
      <c r="E886" t="s">
        <v>320</v>
      </c>
      <c r="F886" t="s">
        <v>4</v>
      </c>
      <c r="H886" t="s">
        <v>5</v>
      </c>
      <c r="I886" t="str">
        <f>_xlfn.XLOOKUP(Table1[[#This Row],[Position/Title]], Pivots!$H$4:$H$86, Pivots!$I$4:$I$86)</f>
        <v>SPED IA</v>
      </c>
      <c r="J886">
        <f>COUNTIF(LexData2020!D:D, LexData2023!D886)</f>
        <v>1</v>
      </c>
    </row>
    <row r="887" spans="1:10" x14ac:dyDescent="0.2">
      <c r="A887" t="s">
        <v>275</v>
      </c>
      <c r="B887" t="s">
        <v>2203</v>
      </c>
      <c r="D887" t="s">
        <v>2204</v>
      </c>
      <c r="E887" t="s">
        <v>17</v>
      </c>
      <c r="F887" t="s">
        <v>180</v>
      </c>
      <c r="G887" t="s">
        <v>137</v>
      </c>
      <c r="H887" t="s">
        <v>5</v>
      </c>
      <c r="I887" t="str">
        <f>_xlfn.XLOOKUP(Table1[[#This Row],[Position/Title]], Pivots!$H$4:$H$86, Pivots!$I$4:$I$86)</f>
        <v>Teacher</v>
      </c>
      <c r="J887">
        <f>COUNTIF(LexData2020!D:D, LexData2023!D887)</f>
        <v>1</v>
      </c>
    </row>
    <row r="888" spans="1:10" x14ac:dyDescent="0.2">
      <c r="A888" t="s">
        <v>1038</v>
      </c>
      <c r="B888" t="s">
        <v>2205</v>
      </c>
      <c r="D888" t="s">
        <v>2206</v>
      </c>
      <c r="E888" t="s">
        <v>2207</v>
      </c>
      <c r="F888" t="s">
        <v>4</v>
      </c>
      <c r="H888" t="s">
        <v>38</v>
      </c>
      <c r="I888" t="str">
        <f>_xlfn.XLOOKUP(Table1[[#This Row],[Position/Title]], Pivots!$H$4:$H$86, Pivots!$I$4:$I$86)</f>
        <v>ILP Teacher</v>
      </c>
      <c r="J888">
        <f>COUNTIF(LexData2020!D:D, LexData2023!D888)</f>
        <v>1</v>
      </c>
    </row>
    <row r="889" spans="1:10" x14ac:dyDescent="0.2">
      <c r="A889" t="s">
        <v>791</v>
      </c>
      <c r="B889" t="s">
        <v>2208</v>
      </c>
      <c r="D889" t="s">
        <v>2209</v>
      </c>
      <c r="E889" t="s">
        <v>119</v>
      </c>
      <c r="F889" t="s">
        <v>120</v>
      </c>
      <c r="H889" t="s">
        <v>47</v>
      </c>
      <c r="I889" t="str">
        <f>_xlfn.XLOOKUP(Table1[[#This Row],[Position/Title]], Pivots!$H$4:$H$86, Pivots!$I$4:$I$86)</f>
        <v>Custodian</v>
      </c>
      <c r="J889">
        <f>COUNTIF(LexData2020!D:D, LexData2023!D889)</f>
        <v>1</v>
      </c>
    </row>
    <row r="890" spans="1:10" x14ac:dyDescent="0.2">
      <c r="A890" t="s">
        <v>2210</v>
      </c>
      <c r="B890" t="s">
        <v>2211</v>
      </c>
      <c r="D890" t="s">
        <v>2212</v>
      </c>
      <c r="E890" t="s">
        <v>25</v>
      </c>
      <c r="F890" t="s">
        <v>4</v>
      </c>
      <c r="H890" t="s">
        <v>13</v>
      </c>
      <c r="I890" t="str">
        <f>_xlfn.XLOOKUP(Table1[[#This Row],[Position/Title]], Pivots!$H$4:$H$86, Pivots!$I$4:$I$86)</f>
        <v>SLP</v>
      </c>
      <c r="J890">
        <f>COUNTIF(LexData2020!D:D, LexData2023!D890)</f>
        <v>0</v>
      </c>
    </row>
    <row r="891" spans="1:10" x14ac:dyDescent="0.2">
      <c r="A891" t="s">
        <v>2213</v>
      </c>
      <c r="B891" t="s">
        <v>2214</v>
      </c>
      <c r="D891" t="s">
        <v>2215</v>
      </c>
      <c r="E891" t="s">
        <v>17</v>
      </c>
      <c r="F891" t="s">
        <v>71</v>
      </c>
      <c r="H891" t="s">
        <v>21</v>
      </c>
      <c r="I891" t="str">
        <f>_xlfn.XLOOKUP(Table1[[#This Row],[Position/Title]], Pivots!$H$4:$H$86, Pivots!$I$4:$I$86)</f>
        <v>Teacher</v>
      </c>
      <c r="J891">
        <f>COUNTIF(LexData2020!D:D, LexData2023!D891)</f>
        <v>0</v>
      </c>
    </row>
    <row r="892" spans="1:10" x14ac:dyDescent="0.2">
      <c r="A892" t="s">
        <v>61</v>
      </c>
      <c r="B892" t="s">
        <v>2216</v>
      </c>
      <c r="D892" t="s">
        <v>2217</v>
      </c>
      <c r="E892" t="s">
        <v>320</v>
      </c>
      <c r="F892" t="s">
        <v>4</v>
      </c>
      <c r="H892" t="s">
        <v>52</v>
      </c>
      <c r="I892" t="str">
        <f>_xlfn.XLOOKUP(Table1[[#This Row],[Position/Title]], Pivots!$H$4:$H$86, Pivots!$I$4:$I$86)</f>
        <v>SPED IA</v>
      </c>
      <c r="J892">
        <f>COUNTIF(LexData2020!D:D, LexData2023!D892)</f>
        <v>1</v>
      </c>
    </row>
    <row r="893" spans="1:10" x14ac:dyDescent="0.2">
      <c r="A893" t="s">
        <v>2218</v>
      </c>
      <c r="B893" t="s">
        <v>2219</v>
      </c>
      <c r="D893" t="s">
        <v>2220</v>
      </c>
      <c r="E893" t="s">
        <v>384</v>
      </c>
      <c r="F893" t="s">
        <v>46</v>
      </c>
      <c r="H893" t="s">
        <v>38</v>
      </c>
      <c r="I893" t="str">
        <f>_xlfn.XLOOKUP(Table1[[#This Row],[Position/Title]], Pivots!$H$4:$H$86, Pivots!$I$4:$I$86)</f>
        <v>Administrator</v>
      </c>
      <c r="J893">
        <f>COUNTIF(LexData2020!D:D, LexData2023!D893)</f>
        <v>0</v>
      </c>
    </row>
    <row r="894" spans="1:10" x14ac:dyDescent="0.2">
      <c r="A894" t="s">
        <v>204</v>
      </c>
      <c r="B894" t="s">
        <v>2221</v>
      </c>
      <c r="D894" t="s">
        <v>2222</v>
      </c>
      <c r="E894" t="s">
        <v>245</v>
      </c>
      <c r="F894" t="s">
        <v>4</v>
      </c>
      <c r="H894" t="s">
        <v>13</v>
      </c>
      <c r="I894" t="str">
        <f>_xlfn.XLOOKUP(Table1[[#This Row],[Position/Title]], Pivots!$H$4:$H$86, Pivots!$I$4:$I$86)</f>
        <v>Psychologist</v>
      </c>
      <c r="J894">
        <f>COUNTIF(LexData2020!D:D, LexData2023!D894)</f>
        <v>0</v>
      </c>
    </row>
    <row r="895" spans="1:10" x14ac:dyDescent="0.2">
      <c r="A895" t="s">
        <v>297</v>
      </c>
      <c r="B895" t="s">
        <v>2223</v>
      </c>
      <c r="D895" t="s">
        <v>2224</v>
      </c>
      <c r="E895" t="s">
        <v>17</v>
      </c>
      <c r="F895" t="s">
        <v>207</v>
      </c>
      <c r="G895" t="s">
        <v>137</v>
      </c>
      <c r="H895" t="s">
        <v>47</v>
      </c>
      <c r="I895" t="str">
        <f>_xlfn.XLOOKUP(Table1[[#This Row],[Position/Title]], Pivots!$H$4:$H$86, Pivots!$I$4:$I$86)</f>
        <v>Teacher</v>
      </c>
      <c r="J895">
        <f>COUNTIF(LexData2020!D:D, LexData2023!D895)</f>
        <v>1</v>
      </c>
    </row>
    <row r="896" spans="1:10" x14ac:dyDescent="0.2">
      <c r="A896" t="s">
        <v>130</v>
      </c>
      <c r="B896" t="s">
        <v>131</v>
      </c>
      <c r="D896" t="s">
        <v>132</v>
      </c>
      <c r="E896" t="s">
        <v>3</v>
      </c>
      <c r="F896" t="s">
        <v>4</v>
      </c>
      <c r="H896" t="s">
        <v>60</v>
      </c>
      <c r="I896" t="str">
        <f>_xlfn.XLOOKUP(Table1[[#This Row],[Position/Title]], Pivots!$H$4:$H$86, Pivots!$I$4:$I$86)</f>
        <v>SSI</v>
      </c>
      <c r="J896">
        <f>COUNTIF(LexData2020!D:D, LexData2023!D896)</f>
        <v>0</v>
      </c>
    </row>
    <row r="897" spans="1:10" x14ac:dyDescent="0.2">
      <c r="A897" t="s">
        <v>633</v>
      </c>
      <c r="B897" t="s">
        <v>2225</v>
      </c>
      <c r="D897" t="s">
        <v>2226</v>
      </c>
      <c r="E897" t="s">
        <v>384</v>
      </c>
      <c r="F897" t="s">
        <v>225</v>
      </c>
      <c r="H897" t="s">
        <v>13</v>
      </c>
      <c r="I897" t="str">
        <f>_xlfn.XLOOKUP(Table1[[#This Row],[Position/Title]], Pivots!$H$4:$H$86, Pivots!$I$4:$I$86)</f>
        <v>Administrator</v>
      </c>
      <c r="J897">
        <f>COUNTIF(LexData2020!D:D, LexData2023!D897)</f>
        <v>1</v>
      </c>
    </row>
    <row r="898" spans="1:10" x14ac:dyDescent="0.2">
      <c r="A898" t="s">
        <v>2227</v>
      </c>
      <c r="B898" t="s">
        <v>2228</v>
      </c>
      <c r="D898" t="s">
        <v>2229</v>
      </c>
      <c r="E898" t="s">
        <v>17</v>
      </c>
      <c r="F898" t="s">
        <v>96</v>
      </c>
      <c r="G898" t="s">
        <v>137</v>
      </c>
      <c r="H898" t="s">
        <v>47</v>
      </c>
      <c r="I898" t="str">
        <f>_xlfn.XLOOKUP(Table1[[#This Row],[Position/Title]], Pivots!$H$4:$H$86, Pivots!$I$4:$I$86)</f>
        <v>Teacher</v>
      </c>
      <c r="J898">
        <f>COUNTIF(LexData2020!D:D, LexData2023!D898)</f>
        <v>0</v>
      </c>
    </row>
    <row r="899" spans="1:10" x14ac:dyDescent="0.2">
      <c r="A899" t="s">
        <v>603</v>
      </c>
      <c r="B899" t="s">
        <v>2230</v>
      </c>
      <c r="D899" t="s">
        <v>2231</v>
      </c>
      <c r="E899" t="s">
        <v>17</v>
      </c>
      <c r="F899" t="s">
        <v>136</v>
      </c>
      <c r="G899" t="s">
        <v>137</v>
      </c>
      <c r="H899" t="s">
        <v>47</v>
      </c>
      <c r="I899" t="str">
        <f>_xlfn.XLOOKUP(Table1[[#This Row],[Position/Title]], Pivots!$H$4:$H$86, Pivots!$I$4:$I$86)</f>
        <v>Teacher</v>
      </c>
      <c r="J899">
        <f>COUNTIF(LexData2020!D:D, LexData2023!D899)</f>
        <v>1</v>
      </c>
    </row>
    <row r="900" spans="1:10" x14ac:dyDescent="0.2">
      <c r="A900" t="s">
        <v>1498</v>
      </c>
      <c r="B900" t="s">
        <v>2232</v>
      </c>
      <c r="D900" t="s">
        <v>2233</v>
      </c>
      <c r="E900" t="s">
        <v>224</v>
      </c>
      <c r="F900" t="s">
        <v>2234</v>
      </c>
      <c r="H900" t="s">
        <v>47</v>
      </c>
      <c r="I900" t="str">
        <f>_xlfn.XLOOKUP(Table1[[#This Row],[Position/Title]], Pivots!$H$4:$H$86, Pivots!$I$4:$I$86)</f>
        <v>Coordinator</v>
      </c>
      <c r="J900">
        <f>COUNTIF(LexData2020!D:D, LexData2023!D900)</f>
        <v>1</v>
      </c>
    </row>
    <row r="901" spans="1:10" x14ac:dyDescent="0.2">
      <c r="A901" t="s">
        <v>198</v>
      </c>
      <c r="B901" t="s">
        <v>2232</v>
      </c>
      <c r="D901" t="s">
        <v>2235</v>
      </c>
      <c r="E901" t="s">
        <v>17</v>
      </c>
      <c r="F901">
        <v>3</v>
      </c>
      <c r="H901" t="s">
        <v>26</v>
      </c>
      <c r="I901" t="str">
        <f>_xlfn.XLOOKUP(Table1[[#This Row],[Position/Title]], Pivots!$H$4:$H$86, Pivots!$I$4:$I$86)</f>
        <v>Teacher</v>
      </c>
      <c r="J901">
        <f>COUNTIF(LexData2020!D:D, LexData2023!D901)</f>
        <v>1</v>
      </c>
    </row>
    <row r="902" spans="1:10" x14ac:dyDescent="0.2">
      <c r="A902" t="s">
        <v>2236</v>
      </c>
      <c r="B902" t="s">
        <v>2237</v>
      </c>
      <c r="D902" t="s">
        <v>2238</v>
      </c>
      <c r="E902" t="s">
        <v>2239</v>
      </c>
      <c r="F902" t="s">
        <v>384</v>
      </c>
      <c r="H902" t="s">
        <v>60</v>
      </c>
      <c r="I902" t="str">
        <f>_xlfn.XLOOKUP(Table1[[#This Row],[Position/Title]], Pivots!$H$4:$H$86, Pivots!$I$4:$I$86)</f>
        <v>Principal</v>
      </c>
      <c r="J902">
        <f>COUNTIF(LexData2020!D:D, LexData2023!D902)</f>
        <v>0</v>
      </c>
    </row>
    <row r="903" spans="1:10" x14ac:dyDescent="0.2">
      <c r="A903" t="s">
        <v>2240</v>
      </c>
      <c r="B903" t="s">
        <v>2241</v>
      </c>
      <c r="D903" t="s">
        <v>2242</v>
      </c>
      <c r="E903" t="s">
        <v>119</v>
      </c>
      <c r="F903" t="s">
        <v>120</v>
      </c>
      <c r="H903" t="s">
        <v>80</v>
      </c>
      <c r="I903" t="str">
        <f>_xlfn.XLOOKUP(Table1[[#This Row],[Position/Title]], Pivots!$H$4:$H$86, Pivots!$I$4:$I$86)</f>
        <v>Custodian</v>
      </c>
      <c r="J903">
        <f>COUNTIF(LexData2020!D:D, LexData2023!D903)</f>
        <v>1</v>
      </c>
    </row>
    <row r="904" spans="1:10" x14ac:dyDescent="0.2">
      <c r="A904" t="s">
        <v>2243</v>
      </c>
      <c r="B904" t="s">
        <v>2244</v>
      </c>
      <c r="D904" t="s">
        <v>2245</v>
      </c>
      <c r="E904" t="s">
        <v>320</v>
      </c>
      <c r="F904" t="s">
        <v>4</v>
      </c>
      <c r="H904" t="s">
        <v>5</v>
      </c>
      <c r="I904" t="str">
        <f>_xlfn.XLOOKUP(Table1[[#This Row],[Position/Title]], Pivots!$H$4:$H$86, Pivots!$I$4:$I$86)</f>
        <v>SPED IA</v>
      </c>
      <c r="J904">
        <f>COUNTIF(LexData2020!D:D, LexData2023!D904)</f>
        <v>1</v>
      </c>
    </row>
    <row r="905" spans="1:10" x14ac:dyDescent="0.2">
      <c r="A905" t="s">
        <v>212</v>
      </c>
      <c r="B905" t="s">
        <v>2246</v>
      </c>
      <c r="D905" t="s">
        <v>2247</v>
      </c>
      <c r="E905" t="s">
        <v>2248</v>
      </c>
      <c r="F905" t="s">
        <v>211</v>
      </c>
      <c r="H905" t="s">
        <v>13</v>
      </c>
      <c r="I905" t="str">
        <f>_xlfn.XLOOKUP(Table1[[#This Row],[Position/Title]], Pivots!$H$4:$H$86, Pivots!$I$4:$I$86)</f>
        <v>Testing</v>
      </c>
      <c r="J905">
        <f>COUNTIF(LexData2020!D:D, LexData2023!D905)</f>
        <v>0</v>
      </c>
    </row>
    <row r="906" spans="1:10" x14ac:dyDescent="0.2">
      <c r="A906" t="s">
        <v>2193</v>
      </c>
      <c r="B906" t="s">
        <v>2249</v>
      </c>
      <c r="D906" t="s">
        <v>2250</v>
      </c>
      <c r="E906" t="s">
        <v>17</v>
      </c>
      <c r="F906" t="s">
        <v>180</v>
      </c>
      <c r="H906" t="s">
        <v>30</v>
      </c>
      <c r="I906" t="str">
        <f>_xlfn.XLOOKUP(Table1[[#This Row],[Position/Title]], Pivots!$H$4:$H$86, Pivots!$I$4:$I$86)</f>
        <v>Teacher</v>
      </c>
      <c r="J906">
        <f>COUNTIF(LexData2020!D:D, LexData2023!D906)</f>
        <v>1</v>
      </c>
    </row>
    <row r="907" spans="1:10" x14ac:dyDescent="0.2">
      <c r="A907" t="s">
        <v>2251</v>
      </c>
      <c r="B907" t="s">
        <v>2252</v>
      </c>
      <c r="D907" t="s">
        <v>2253</v>
      </c>
      <c r="E907" t="s">
        <v>3</v>
      </c>
      <c r="F907" t="s">
        <v>4</v>
      </c>
      <c r="H907" t="s">
        <v>80</v>
      </c>
      <c r="I907" t="str">
        <f>_xlfn.XLOOKUP(Table1[[#This Row],[Position/Title]], Pivots!$H$4:$H$86, Pivots!$I$4:$I$86)</f>
        <v>SSI</v>
      </c>
      <c r="J907">
        <f>COUNTIF(LexData2020!D:D, LexData2023!D907)</f>
        <v>0</v>
      </c>
    </row>
    <row r="908" spans="1:10" x14ac:dyDescent="0.2">
      <c r="A908" t="s">
        <v>2254</v>
      </c>
      <c r="B908" t="s">
        <v>2255</v>
      </c>
      <c r="D908" t="s">
        <v>2256</v>
      </c>
      <c r="E908" t="s">
        <v>37</v>
      </c>
      <c r="F908" t="s">
        <v>4</v>
      </c>
      <c r="H908" t="s">
        <v>26</v>
      </c>
      <c r="I908" t="str">
        <f>_xlfn.XLOOKUP(Table1[[#This Row],[Position/Title]], Pivots!$H$4:$H$86, Pivots!$I$4:$I$86)</f>
        <v>SIA</v>
      </c>
      <c r="J908">
        <f>COUNTIF(LexData2020!D:D, LexData2023!D908)</f>
        <v>0</v>
      </c>
    </row>
    <row r="909" spans="1:10" x14ac:dyDescent="0.2">
      <c r="A909" t="s">
        <v>2257</v>
      </c>
      <c r="B909" t="s">
        <v>2258</v>
      </c>
      <c r="D909" t="s">
        <v>2259</v>
      </c>
      <c r="E909" t="s">
        <v>17</v>
      </c>
      <c r="F909">
        <v>5</v>
      </c>
      <c r="G909" t="s">
        <v>137</v>
      </c>
      <c r="H909" t="s">
        <v>21</v>
      </c>
      <c r="I909" t="str">
        <f>_xlfn.XLOOKUP(Table1[[#This Row],[Position/Title]], Pivots!$H$4:$H$86, Pivots!$I$4:$I$86)</f>
        <v>Teacher</v>
      </c>
      <c r="J909">
        <f>COUNTIF(LexData2020!D:D, LexData2023!D909)</f>
        <v>1</v>
      </c>
    </row>
    <row r="910" spans="1:10" x14ac:dyDescent="0.2">
      <c r="A910" t="s">
        <v>208</v>
      </c>
      <c r="B910" t="s">
        <v>2260</v>
      </c>
      <c r="D910" t="s">
        <v>2261</v>
      </c>
      <c r="E910" t="s">
        <v>274</v>
      </c>
      <c r="F910" t="s">
        <v>2262</v>
      </c>
      <c r="H910" t="s">
        <v>47</v>
      </c>
      <c r="I910" t="str">
        <f>_xlfn.XLOOKUP(Table1[[#This Row],[Position/Title]], Pivots!$H$4:$H$86, Pivots!$I$4:$I$86)</f>
        <v>Administrative Assistant</v>
      </c>
      <c r="J910">
        <f>COUNTIF(LexData2020!D:D, LexData2023!D910)</f>
        <v>1</v>
      </c>
    </row>
    <row r="911" spans="1:10" x14ac:dyDescent="0.2">
      <c r="A911" t="s">
        <v>698</v>
      </c>
      <c r="B911" t="s">
        <v>2263</v>
      </c>
      <c r="D911" t="s">
        <v>2264</v>
      </c>
      <c r="E911" t="s">
        <v>440</v>
      </c>
      <c r="F911" t="s">
        <v>170</v>
      </c>
      <c r="H911" t="s">
        <v>5</v>
      </c>
      <c r="I911" t="str">
        <f>_xlfn.XLOOKUP(Table1[[#This Row],[Position/Title]], Pivots!$H$4:$H$86, Pivots!$I$4:$I$86)</f>
        <v>Counseling</v>
      </c>
      <c r="J911">
        <f>COUNTIF(LexData2020!D:D, LexData2023!D911)</f>
        <v>1</v>
      </c>
    </row>
    <row r="912" spans="1:10" x14ac:dyDescent="0.2">
      <c r="A912" t="s">
        <v>332</v>
      </c>
      <c r="B912" t="s">
        <v>2265</v>
      </c>
      <c r="D912" t="s">
        <v>2266</v>
      </c>
      <c r="E912" t="s">
        <v>37</v>
      </c>
      <c r="F912" t="s">
        <v>4</v>
      </c>
      <c r="H912" t="s">
        <v>38</v>
      </c>
      <c r="I912" t="str">
        <f>_xlfn.XLOOKUP(Table1[[#This Row],[Position/Title]], Pivots!$H$4:$H$86, Pivots!$I$4:$I$86)</f>
        <v>SIA</v>
      </c>
      <c r="J912">
        <f>COUNTIF(LexData2020!D:D, LexData2023!D912)</f>
        <v>1</v>
      </c>
    </row>
    <row r="913" spans="1:10" x14ac:dyDescent="0.2">
      <c r="A913" t="s">
        <v>1240</v>
      </c>
      <c r="B913" t="s">
        <v>2267</v>
      </c>
      <c r="D913" t="s">
        <v>2268</v>
      </c>
      <c r="E913" t="s">
        <v>25</v>
      </c>
      <c r="F913" t="s">
        <v>4</v>
      </c>
      <c r="H913" t="s">
        <v>80</v>
      </c>
      <c r="I913" t="str">
        <f>_xlfn.XLOOKUP(Table1[[#This Row],[Position/Title]], Pivots!$H$4:$H$86, Pivots!$I$4:$I$86)</f>
        <v>SLP</v>
      </c>
      <c r="J913">
        <f>COUNTIF(LexData2020!D:D, LexData2023!D913)</f>
        <v>1</v>
      </c>
    </row>
    <row r="914" spans="1:10" x14ac:dyDescent="0.2">
      <c r="A914" t="s">
        <v>2269</v>
      </c>
      <c r="B914" t="s">
        <v>2270</v>
      </c>
      <c r="D914" t="s">
        <v>2271</v>
      </c>
      <c r="E914" t="s">
        <v>17</v>
      </c>
      <c r="F914" t="s">
        <v>96</v>
      </c>
      <c r="G914" t="s">
        <v>137</v>
      </c>
      <c r="H914" t="s">
        <v>47</v>
      </c>
      <c r="I914" t="str">
        <f>_xlfn.XLOOKUP(Table1[[#This Row],[Position/Title]], Pivots!$H$4:$H$86, Pivots!$I$4:$I$86)</f>
        <v>Teacher</v>
      </c>
      <c r="J914">
        <f>COUNTIF(LexData2020!D:D, LexData2023!D914)</f>
        <v>1</v>
      </c>
    </row>
    <row r="915" spans="1:10" x14ac:dyDescent="0.2">
      <c r="A915" t="s">
        <v>871</v>
      </c>
      <c r="B915" t="s">
        <v>2272</v>
      </c>
      <c r="D915" t="s">
        <v>2273</v>
      </c>
      <c r="E915" t="s">
        <v>9</v>
      </c>
      <c r="F915" t="s">
        <v>4</v>
      </c>
      <c r="H915" t="s">
        <v>60</v>
      </c>
      <c r="I915" t="str">
        <f>_xlfn.XLOOKUP(Table1[[#This Row],[Position/Title]], Pivots!$H$4:$H$86, Pivots!$I$4:$I$86)</f>
        <v>IA</v>
      </c>
      <c r="J915">
        <f>COUNTIF(LexData2020!D:D, LexData2023!D915)</f>
        <v>0</v>
      </c>
    </row>
    <row r="916" spans="1:10" x14ac:dyDescent="0.2">
      <c r="A916" t="s">
        <v>2274</v>
      </c>
      <c r="B916" t="s">
        <v>2275</v>
      </c>
      <c r="D916" t="s">
        <v>2276</v>
      </c>
      <c r="E916" t="s">
        <v>294</v>
      </c>
      <c r="F916" t="s">
        <v>46</v>
      </c>
      <c r="H916" t="s">
        <v>47</v>
      </c>
      <c r="I916" t="str">
        <f>_xlfn.XLOOKUP(Table1[[#This Row],[Position/Title]], Pivots!$H$4:$H$86, Pivots!$I$4:$I$86)</f>
        <v>School Support</v>
      </c>
      <c r="J916">
        <f>COUNTIF(LexData2020!D:D, LexData2023!D916)</f>
        <v>0</v>
      </c>
    </row>
    <row r="917" spans="1:10" x14ac:dyDescent="0.2">
      <c r="A917" t="s">
        <v>1020</v>
      </c>
      <c r="B917" t="s">
        <v>2275</v>
      </c>
      <c r="D917" t="s">
        <v>2277</v>
      </c>
      <c r="E917" t="s">
        <v>17</v>
      </c>
      <c r="F917" t="s">
        <v>126</v>
      </c>
      <c r="G917" t="s">
        <v>137</v>
      </c>
      <c r="H917" t="s">
        <v>80</v>
      </c>
      <c r="I917" t="str">
        <f>_xlfn.XLOOKUP(Table1[[#This Row],[Position/Title]], Pivots!$H$4:$H$86, Pivots!$I$4:$I$86)</f>
        <v>Teacher</v>
      </c>
      <c r="J917">
        <f>COUNTIF(LexData2020!D:D, LexData2023!D917)</f>
        <v>1</v>
      </c>
    </row>
    <row r="918" spans="1:10" x14ac:dyDescent="0.2">
      <c r="A918" t="s">
        <v>215</v>
      </c>
      <c r="B918" t="s">
        <v>2278</v>
      </c>
      <c r="D918" t="s">
        <v>2279</v>
      </c>
      <c r="E918" t="s">
        <v>245</v>
      </c>
      <c r="F918" t="s">
        <v>4</v>
      </c>
      <c r="H918" t="s">
        <v>80</v>
      </c>
      <c r="I918" t="str">
        <f>_xlfn.XLOOKUP(Table1[[#This Row],[Position/Title]], Pivots!$H$4:$H$86, Pivots!$I$4:$I$86)</f>
        <v>Psychologist</v>
      </c>
      <c r="J918">
        <f>COUNTIF(LexData2020!D:D, LexData2023!D918)</f>
        <v>1</v>
      </c>
    </row>
    <row r="919" spans="1:10" x14ac:dyDescent="0.2">
      <c r="A919" t="s">
        <v>591</v>
      </c>
      <c r="B919" t="s">
        <v>2280</v>
      </c>
      <c r="D919" t="s">
        <v>2281</v>
      </c>
      <c r="E919" t="s">
        <v>25</v>
      </c>
      <c r="F919" t="s">
        <v>4</v>
      </c>
      <c r="H919" t="s">
        <v>47</v>
      </c>
      <c r="I919" t="str">
        <f>_xlfn.XLOOKUP(Table1[[#This Row],[Position/Title]], Pivots!$H$4:$H$86, Pivots!$I$4:$I$86)</f>
        <v>SLP</v>
      </c>
      <c r="J919">
        <f>COUNTIF(LexData2020!D:D, LexData2023!D919)</f>
        <v>1</v>
      </c>
    </row>
    <row r="920" spans="1:10" x14ac:dyDescent="0.2">
      <c r="A920" t="s">
        <v>1402</v>
      </c>
      <c r="B920" t="s">
        <v>2282</v>
      </c>
      <c r="D920" t="s">
        <v>2283</v>
      </c>
      <c r="E920" t="s">
        <v>119</v>
      </c>
      <c r="F920" t="s">
        <v>120</v>
      </c>
      <c r="H920" t="s">
        <v>47</v>
      </c>
      <c r="I920" t="str">
        <f>_xlfn.XLOOKUP(Table1[[#This Row],[Position/Title]], Pivots!$H$4:$H$86, Pivots!$I$4:$I$86)</f>
        <v>Custodian</v>
      </c>
      <c r="J920">
        <f>COUNTIF(LexData2020!D:D, LexData2023!D920)</f>
        <v>0</v>
      </c>
    </row>
    <row r="921" spans="1:10" x14ac:dyDescent="0.2">
      <c r="A921" t="s">
        <v>346</v>
      </c>
      <c r="B921" t="s">
        <v>2282</v>
      </c>
      <c r="D921" t="s">
        <v>2284</v>
      </c>
      <c r="E921" t="s">
        <v>119</v>
      </c>
      <c r="F921" t="s">
        <v>120</v>
      </c>
      <c r="H921" t="s">
        <v>30</v>
      </c>
      <c r="I921" t="str">
        <f>_xlfn.XLOOKUP(Table1[[#This Row],[Position/Title]], Pivots!$H$4:$H$86, Pivots!$I$4:$I$86)</f>
        <v>Custodian</v>
      </c>
      <c r="J921">
        <f>COUNTIF(LexData2020!D:D, LexData2023!D921)</f>
        <v>1</v>
      </c>
    </row>
    <row r="922" spans="1:10" x14ac:dyDescent="0.2">
      <c r="A922" t="s">
        <v>177</v>
      </c>
      <c r="B922" t="s">
        <v>2282</v>
      </c>
      <c r="D922" t="s">
        <v>2285</v>
      </c>
      <c r="E922" t="s">
        <v>17</v>
      </c>
      <c r="F922" t="s">
        <v>2286</v>
      </c>
      <c r="H922" t="s">
        <v>30</v>
      </c>
      <c r="I922" t="str">
        <f>_xlfn.XLOOKUP(Table1[[#This Row],[Position/Title]], Pivots!$H$4:$H$86, Pivots!$I$4:$I$86)</f>
        <v>Teacher</v>
      </c>
      <c r="J922">
        <f>COUNTIF(LexData2020!D:D, LexData2023!D922)</f>
        <v>1</v>
      </c>
    </row>
    <row r="923" spans="1:10" x14ac:dyDescent="0.2">
      <c r="A923" t="s">
        <v>2042</v>
      </c>
      <c r="B923" t="s">
        <v>2282</v>
      </c>
      <c r="D923" t="s">
        <v>2287</v>
      </c>
      <c r="E923" t="s">
        <v>71</v>
      </c>
      <c r="H923" t="s">
        <v>60</v>
      </c>
      <c r="I923" t="str">
        <f>_xlfn.XLOOKUP(Table1[[#This Row],[Position/Title]], Pivots!$H$4:$H$86, Pivots!$I$4:$I$86)</f>
        <v>Substitute</v>
      </c>
      <c r="J923">
        <f>COUNTIF(LexData2020!D:D, LexData2023!D923)</f>
        <v>0</v>
      </c>
    </row>
    <row r="924" spans="1:10" x14ac:dyDescent="0.2">
      <c r="A924" t="s">
        <v>212</v>
      </c>
      <c r="B924" t="s">
        <v>2282</v>
      </c>
      <c r="D924" t="s">
        <v>2288</v>
      </c>
      <c r="E924" t="s">
        <v>224</v>
      </c>
      <c r="F924" t="s">
        <v>207</v>
      </c>
      <c r="H924" t="s">
        <v>13</v>
      </c>
      <c r="I924" t="str">
        <f>_xlfn.XLOOKUP(Table1[[#This Row],[Position/Title]], Pivots!$H$4:$H$86, Pivots!$I$4:$I$86)</f>
        <v>Coordinator</v>
      </c>
      <c r="J924">
        <f>COUNTIF(LexData2020!D:D, LexData2023!D924)</f>
        <v>1</v>
      </c>
    </row>
    <row r="925" spans="1:10" x14ac:dyDescent="0.2">
      <c r="A925" t="s">
        <v>2289</v>
      </c>
      <c r="B925" t="s">
        <v>2290</v>
      </c>
      <c r="D925" t="s">
        <v>2291</v>
      </c>
      <c r="E925" t="s">
        <v>440</v>
      </c>
      <c r="F925" t="s">
        <v>170</v>
      </c>
      <c r="G925" t="s">
        <v>137</v>
      </c>
      <c r="H925" t="s">
        <v>47</v>
      </c>
      <c r="I925" t="str">
        <f>_xlfn.XLOOKUP(Table1[[#This Row],[Position/Title]], Pivots!$H$4:$H$86, Pivots!$I$4:$I$86)</f>
        <v>Counseling</v>
      </c>
      <c r="J925">
        <f>COUNTIF(LexData2020!D:D, LexData2023!D925)</f>
        <v>1</v>
      </c>
    </row>
    <row r="926" spans="1:10" x14ac:dyDescent="0.2">
      <c r="A926" t="s">
        <v>424</v>
      </c>
      <c r="B926" t="s">
        <v>2292</v>
      </c>
      <c r="D926" t="s">
        <v>2293</v>
      </c>
      <c r="E926" t="s">
        <v>509</v>
      </c>
      <c r="F926" t="s">
        <v>4</v>
      </c>
      <c r="H926" t="s">
        <v>60</v>
      </c>
      <c r="I926" t="str">
        <f>_xlfn.XLOOKUP(Table1[[#This Row],[Position/Title]], Pivots!$H$4:$H$86, Pivots!$I$4:$I$86)</f>
        <v>Occupational Therapist</v>
      </c>
      <c r="J926">
        <f>COUNTIF(LexData2020!D:D, LexData2023!D926)</f>
        <v>0</v>
      </c>
    </row>
    <row r="927" spans="1:10" x14ac:dyDescent="0.2">
      <c r="A927" t="s">
        <v>178</v>
      </c>
      <c r="B927" t="s">
        <v>2294</v>
      </c>
      <c r="D927" t="s">
        <v>2295</v>
      </c>
      <c r="E927" t="s">
        <v>45</v>
      </c>
      <c r="F927" t="s">
        <v>225</v>
      </c>
      <c r="H927" t="s">
        <v>13</v>
      </c>
      <c r="I927" t="str">
        <f>_xlfn.XLOOKUP(Table1[[#This Row],[Position/Title]], Pivots!$H$4:$H$86, Pivots!$I$4:$I$86)</f>
        <v>Administrative Assistant</v>
      </c>
      <c r="J927">
        <f>COUNTIF(LexData2020!D:D, LexData2023!D927)</f>
        <v>1</v>
      </c>
    </row>
    <row r="928" spans="1:10" x14ac:dyDescent="0.2">
      <c r="A928" t="s">
        <v>321</v>
      </c>
      <c r="B928" t="s">
        <v>2296</v>
      </c>
      <c r="D928" t="s">
        <v>2297</v>
      </c>
      <c r="E928" t="s">
        <v>17</v>
      </c>
      <c r="F928" t="s">
        <v>136</v>
      </c>
      <c r="G928" t="s">
        <v>137</v>
      </c>
      <c r="H928" t="s">
        <v>5</v>
      </c>
      <c r="I928" t="str">
        <f>_xlfn.XLOOKUP(Table1[[#This Row],[Position/Title]], Pivots!$H$4:$H$86, Pivots!$I$4:$I$86)</f>
        <v>Teacher</v>
      </c>
      <c r="J928">
        <f>COUNTIF(LexData2020!D:D, LexData2023!D928)</f>
        <v>1</v>
      </c>
    </row>
    <row r="929" spans="1:10" x14ac:dyDescent="0.2">
      <c r="A929" t="s">
        <v>1459</v>
      </c>
      <c r="B929" t="s">
        <v>2298</v>
      </c>
      <c r="D929" t="s">
        <v>2299</v>
      </c>
      <c r="E929" t="s">
        <v>440</v>
      </c>
      <c r="F929" t="s">
        <v>170</v>
      </c>
      <c r="G929" t="s">
        <v>137</v>
      </c>
      <c r="H929" t="s">
        <v>47</v>
      </c>
      <c r="I929" t="str">
        <f>_xlfn.XLOOKUP(Table1[[#This Row],[Position/Title]], Pivots!$H$4:$H$86, Pivots!$I$4:$I$86)</f>
        <v>Counseling</v>
      </c>
      <c r="J929">
        <f>COUNTIF(LexData2020!D:D, LexData2023!D929)</f>
        <v>1</v>
      </c>
    </row>
    <row r="930" spans="1:10" x14ac:dyDescent="0.2">
      <c r="A930" t="s">
        <v>324</v>
      </c>
      <c r="B930" t="s">
        <v>2300</v>
      </c>
      <c r="D930" t="s">
        <v>2301</v>
      </c>
      <c r="E930" t="s">
        <v>9</v>
      </c>
      <c r="F930" t="s">
        <v>4</v>
      </c>
      <c r="H930" t="s">
        <v>47</v>
      </c>
      <c r="I930" t="str">
        <f>_xlfn.XLOOKUP(Table1[[#This Row],[Position/Title]], Pivots!$H$4:$H$86, Pivots!$I$4:$I$86)</f>
        <v>IA</v>
      </c>
      <c r="J930">
        <f>COUNTIF(LexData2020!D:D, LexData2023!D930)</f>
        <v>1</v>
      </c>
    </row>
    <row r="931" spans="1:10" x14ac:dyDescent="0.2">
      <c r="A931" t="s">
        <v>188</v>
      </c>
      <c r="B931" t="s">
        <v>2302</v>
      </c>
      <c r="D931" t="s">
        <v>2303</v>
      </c>
      <c r="E931" t="s">
        <v>203</v>
      </c>
      <c r="F931" t="s">
        <v>46</v>
      </c>
      <c r="H931" t="s">
        <v>47</v>
      </c>
      <c r="I931" t="str">
        <f>_xlfn.XLOOKUP(Table1[[#This Row],[Position/Title]], Pivots!$H$4:$H$86, Pivots!$I$4:$I$86)</f>
        <v>Administrative Assistant</v>
      </c>
      <c r="J931">
        <f>COUNTIF(LexData2020!D:D, LexData2023!D931)</f>
        <v>0</v>
      </c>
    </row>
    <row r="932" spans="1:10" x14ac:dyDescent="0.2">
      <c r="A932" t="s">
        <v>871</v>
      </c>
      <c r="B932" t="s">
        <v>2304</v>
      </c>
      <c r="D932" t="s">
        <v>2305</v>
      </c>
      <c r="E932" t="s">
        <v>17</v>
      </c>
      <c r="F932" t="s">
        <v>59</v>
      </c>
      <c r="G932" t="s">
        <v>137</v>
      </c>
      <c r="H932" t="s">
        <v>89</v>
      </c>
      <c r="I932" t="str">
        <f>_xlfn.XLOOKUP(Table1[[#This Row],[Position/Title]], Pivots!$H$4:$H$86, Pivots!$I$4:$I$86)</f>
        <v>Teacher</v>
      </c>
      <c r="J932">
        <f>COUNTIF(LexData2020!D:D, LexData2023!D932)</f>
        <v>1</v>
      </c>
    </row>
    <row r="933" spans="1:10" x14ac:dyDescent="0.2">
      <c r="A933" t="s">
        <v>1139</v>
      </c>
      <c r="B933" t="s">
        <v>2306</v>
      </c>
      <c r="D933" t="s">
        <v>2307</v>
      </c>
      <c r="E933" t="s">
        <v>320</v>
      </c>
      <c r="F933" t="s">
        <v>4</v>
      </c>
      <c r="H933" t="s">
        <v>38</v>
      </c>
      <c r="I933" t="str">
        <f>_xlfn.XLOOKUP(Table1[[#This Row],[Position/Title]], Pivots!$H$4:$H$86, Pivots!$I$4:$I$86)</f>
        <v>SPED IA</v>
      </c>
      <c r="J933">
        <f>COUNTIF(LexData2020!D:D, LexData2023!D933)</f>
        <v>0</v>
      </c>
    </row>
    <row r="934" spans="1:10" x14ac:dyDescent="0.2">
      <c r="A934" t="s">
        <v>453</v>
      </c>
      <c r="B934" t="s">
        <v>2308</v>
      </c>
      <c r="D934" t="s">
        <v>2309</v>
      </c>
      <c r="E934" t="s">
        <v>45</v>
      </c>
      <c r="F934" t="s">
        <v>225</v>
      </c>
      <c r="H934" t="s">
        <v>13</v>
      </c>
      <c r="I934" t="str">
        <f>_xlfn.XLOOKUP(Table1[[#This Row],[Position/Title]], Pivots!$H$4:$H$86, Pivots!$I$4:$I$86)</f>
        <v>Administrative Assistant</v>
      </c>
      <c r="J934">
        <f>COUNTIF(LexData2020!D:D, LexData2023!D934)</f>
        <v>1</v>
      </c>
    </row>
    <row r="935" spans="1:10" x14ac:dyDescent="0.2">
      <c r="A935" t="s">
        <v>150</v>
      </c>
      <c r="B935" t="s">
        <v>2308</v>
      </c>
      <c r="D935" t="s">
        <v>2310</v>
      </c>
      <c r="E935" t="s">
        <v>17</v>
      </c>
      <c r="F935">
        <v>4</v>
      </c>
      <c r="H935" t="s">
        <v>60</v>
      </c>
      <c r="I935" t="str">
        <f>_xlfn.XLOOKUP(Table1[[#This Row],[Position/Title]], Pivots!$H$4:$H$86, Pivots!$I$4:$I$86)</f>
        <v>Teacher</v>
      </c>
      <c r="J935">
        <f>COUNTIF(LexData2020!D:D, LexData2023!D935)</f>
        <v>0</v>
      </c>
    </row>
    <row r="936" spans="1:10" x14ac:dyDescent="0.2">
      <c r="A936" t="s">
        <v>709</v>
      </c>
      <c r="B936" t="s">
        <v>2311</v>
      </c>
      <c r="D936" t="s">
        <v>2312</v>
      </c>
      <c r="E936" t="s">
        <v>17</v>
      </c>
      <c r="F936" t="s">
        <v>207</v>
      </c>
      <c r="G936" t="s">
        <v>137</v>
      </c>
      <c r="H936" t="s">
        <v>47</v>
      </c>
      <c r="I936" t="str">
        <f>_xlfn.XLOOKUP(Table1[[#This Row],[Position/Title]], Pivots!$H$4:$H$86, Pivots!$I$4:$I$86)</f>
        <v>Teacher</v>
      </c>
      <c r="J936">
        <f>COUNTIF(LexData2020!D:D, LexData2023!D936)</f>
        <v>1</v>
      </c>
    </row>
    <row r="937" spans="1:10" x14ac:dyDescent="0.2">
      <c r="A937" t="s">
        <v>221</v>
      </c>
      <c r="B937" t="s">
        <v>2313</v>
      </c>
      <c r="D937" t="s">
        <v>2314</v>
      </c>
      <c r="E937" t="s">
        <v>2315</v>
      </c>
      <c r="F937" t="s">
        <v>4</v>
      </c>
      <c r="H937" t="s">
        <v>5</v>
      </c>
      <c r="I937" t="str">
        <f>_xlfn.XLOOKUP(Table1[[#This Row],[Position/Title]], Pivots!$H$4:$H$86, Pivots!$I$4:$I$86)</f>
        <v>ILP Teacher</v>
      </c>
      <c r="J937">
        <f>COUNTIF(LexData2020!D:D, LexData2023!D937)</f>
        <v>0</v>
      </c>
    </row>
    <row r="938" spans="1:10" x14ac:dyDescent="0.2">
      <c r="A938" t="s">
        <v>566</v>
      </c>
      <c r="B938" t="s">
        <v>2316</v>
      </c>
      <c r="D938" t="s">
        <v>2317</v>
      </c>
      <c r="E938" t="s">
        <v>2318</v>
      </c>
      <c r="F938" t="s">
        <v>207</v>
      </c>
      <c r="H938" t="s">
        <v>30</v>
      </c>
      <c r="I938" t="str">
        <f>_xlfn.XLOOKUP(Table1[[#This Row],[Position/Title]], Pivots!$H$4:$H$86, Pivots!$I$4:$I$86)</f>
        <v>Teacher</v>
      </c>
      <c r="J938">
        <f>COUNTIF(LexData2020!D:D, LexData2023!D938)</f>
        <v>0</v>
      </c>
    </row>
    <row r="939" spans="1:10" x14ac:dyDescent="0.2">
      <c r="A939" t="s">
        <v>162</v>
      </c>
      <c r="B939" t="s">
        <v>2316</v>
      </c>
      <c r="D939" t="s">
        <v>2319</v>
      </c>
      <c r="E939" t="s">
        <v>119</v>
      </c>
      <c r="F939" t="s">
        <v>120</v>
      </c>
      <c r="H939" t="s">
        <v>47</v>
      </c>
      <c r="I939" t="str">
        <f>_xlfn.XLOOKUP(Table1[[#This Row],[Position/Title]], Pivots!$H$4:$H$86, Pivots!$I$4:$I$86)</f>
        <v>Custodian</v>
      </c>
      <c r="J939">
        <f>COUNTIF(LexData2020!D:D, LexData2023!D939)</f>
        <v>1</v>
      </c>
    </row>
    <row r="940" spans="1:10" x14ac:dyDescent="0.2">
      <c r="A940" t="s">
        <v>1629</v>
      </c>
      <c r="B940" t="s">
        <v>2316</v>
      </c>
      <c r="D940" t="s">
        <v>2320</v>
      </c>
      <c r="E940" t="s">
        <v>17</v>
      </c>
      <c r="F940">
        <v>3</v>
      </c>
      <c r="G940" t="s">
        <v>137</v>
      </c>
      <c r="H940" t="s">
        <v>38</v>
      </c>
      <c r="I940" t="str">
        <f>_xlfn.XLOOKUP(Table1[[#This Row],[Position/Title]], Pivots!$H$4:$H$86, Pivots!$I$4:$I$86)</f>
        <v>Teacher</v>
      </c>
      <c r="J940">
        <f>COUNTIF(LexData2020!D:D, LexData2023!D940)</f>
        <v>1</v>
      </c>
    </row>
    <row r="941" spans="1:10" x14ac:dyDescent="0.2">
      <c r="A941" t="s">
        <v>596</v>
      </c>
      <c r="B941" t="s">
        <v>2321</v>
      </c>
      <c r="D941" t="s">
        <v>2322</v>
      </c>
      <c r="E941" t="s">
        <v>17</v>
      </c>
      <c r="F941">
        <v>1</v>
      </c>
      <c r="H941" t="s">
        <v>26</v>
      </c>
      <c r="I941" t="str">
        <f>_xlfn.XLOOKUP(Table1[[#This Row],[Position/Title]], Pivots!$H$4:$H$86, Pivots!$I$4:$I$86)</f>
        <v>Teacher</v>
      </c>
      <c r="J941">
        <f>COUNTIF(LexData2020!D:D, LexData2023!D941)</f>
        <v>1</v>
      </c>
    </row>
    <row r="942" spans="1:10" x14ac:dyDescent="0.2">
      <c r="A942" t="s">
        <v>1038</v>
      </c>
      <c r="B942" t="s">
        <v>2323</v>
      </c>
      <c r="D942" t="s">
        <v>2324</v>
      </c>
      <c r="E942" t="s">
        <v>17</v>
      </c>
      <c r="F942" t="s">
        <v>4</v>
      </c>
      <c r="H942" t="s">
        <v>5</v>
      </c>
      <c r="I942" t="str">
        <f>_xlfn.XLOOKUP(Table1[[#This Row],[Position/Title]], Pivots!$H$4:$H$86, Pivots!$I$4:$I$86)</f>
        <v>Teacher</v>
      </c>
      <c r="J942">
        <f>COUNTIF(LexData2020!D:D, LexData2023!D942)</f>
        <v>1</v>
      </c>
    </row>
    <row r="943" spans="1:10" x14ac:dyDescent="0.2">
      <c r="A943" t="s">
        <v>2325</v>
      </c>
      <c r="B943" t="s">
        <v>2326</v>
      </c>
      <c r="D943" t="s">
        <v>2327</v>
      </c>
      <c r="E943" t="s">
        <v>294</v>
      </c>
      <c r="F943" t="s">
        <v>46</v>
      </c>
      <c r="H943" t="s">
        <v>21</v>
      </c>
      <c r="I943" t="str">
        <f>_xlfn.XLOOKUP(Table1[[#This Row],[Position/Title]], Pivots!$H$4:$H$86, Pivots!$I$4:$I$86)</f>
        <v>School Support</v>
      </c>
      <c r="J943">
        <f>COUNTIF(LexData2020!D:D, LexData2023!D943)</f>
        <v>1</v>
      </c>
    </row>
    <row r="944" spans="1:10" x14ac:dyDescent="0.2">
      <c r="A944" t="s">
        <v>324</v>
      </c>
      <c r="B944" t="s">
        <v>2326</v>
      </c>
      <c r="D944" t="s">
        <v>2328</v>
      </c>
      <c r="E944" t="s">
        <v>45</v>
      </c>
      <c r="F944" t="s">
        <v>225</v>
      </c>
      <c r="H944" t="s">
        <v>13</v>
      </c>
      <c r="I944" t="str">
        <f>_xlfn.XLOOKUP(Table1[[#This Row],[Position/Title]], Pivots!$H$4:$H$86, Pivots!$I$4:$I$86)</f>
        <v>Administrative Assistant</v>
      </c>
      <c r="J944">
        <f>COUNTIF(LexData2020!D:D, LexData2023!D944)</f>
        <v>1</v>
      </c>
    </row>
    <row r="945" spans="1:10" x14ac:dyDescent="0.2">
      <c r="A945" t="s">
        <v>772</v>
      </c>
      <c r="B945" t="s">
        <v>2326</v>
      </c>
      <c r="D945" t="s">
        <v>2329</v>
      </c>
      <c r="E945" t="s">
        <v>17</v>
      </c>
      <c r="F945">
        <v>3</v>
      </c>
      <c r="G945" t="s">
        <v>137</v>
      </c>
      <c r="H945" t="s">
        <v>38</v>
      </c>
      <c r="I945" t="str">
        <f>_xlfn.XLOOKUP(Table1[[#This Row],[Position/Title]], Pivots!$H$4:$H$86, Pivots!$I$4:$I$86)</f>
        <v>Teacher</v>
      </c>
      <c r="J945">
        <f>COUNTIF(LexData2020!D:D, LexData2023!D945)</f>
        <v>1</v>
      </c>
    </row>
    <row r="946" spans="1:10" x14ac:dyDescent="0.2">
      <c r="A946" t="s">
        <v>477</v>
      </c>
      <c r="B946" t="s">
        <v>2330</v>
      </c>
      <c r="D946" t="s">
        <v>2331</v>
      </c>
      <c r="E946" t="s">
        <v>17</v>
      </c>
      <c r="F946" t="s">
        <v>180</v>
      </c>
      <c r="H946" t="s">
        <v>30</v>
      </c>
      <c r="I946" t="str">
        <f>_xlfn.XLOOKUP(Table1[[#This Row],[Position/Title]], Pivots!$H$4:$H$86, Pivots!$I$4:$I$86)</f>
        <v>Teacher</v>
      </c>
      <c r="J946">
        <f>COUNTIF(LexData2020!D:D, LexData2023!D946)</f>
        <v>0</v>
      </c>
    </row>
    <row r="947" spans="1:10" x14ac:dyDescent="0.2">
      <c r="A947" t="s">
        <v>2332</v>
      </c>
      <c r="B947" t="s">
        <v>2330</v>
      </c>
      <c r="D947" t="s">
        <v>2333</v>
      </c>
      <c r="E947" t="s">
        <v>9</v>
      </c>
      <c r="F947" t="s">
        <v>4</v>
      </c>
      <c r="H947" t="s">
        <v>30</v>
      </c>
      <c r="I947" t="str">
        <f>_xlfn.XLOOKUP(Table1[[#This Row],[Position/Title]], Pivots!$H$4:$H$86, Pivots!$I$4:$I$86)</f>
        <v>IA</v>
      </c>
      <c r="J947">
        <f>COUNTIF(LexData2020!D:D, LexData2023!D947)</f>
        <v>0</v>
      </c>
    </row>
    <row r="948" spans="1:10" x14ac:dyDescent="0.2">
      <c r="A948" t="s">
        <v>2334</v>
      </c>
      <c r="B948" t="s">
        <v>2335</v>
      </c>
      <c r="D948" t="s">
        <v>2336</v>
      </c>
      <c r="E948" t="s">
        <v>17</v>
      </c>
      <c r="F948" t="s">
        <v>4</v>
      </c>
      <c r="H948" t="s">
        <v>80</v>
      </c>
      <c r="I948" t="str">
        <f>_xlfn.XLOOKUP(Table1[[#This Row],[Position/Title]], Pivots!$H$4:$H$86, Pivots!$I$4:$I$86)</f>
        <v>Teacher</v>
      </c>
      <c r="J948">
        <f>COUNTIF(LexData2020!D:D, LexData2023!D948)</f>
        <v>0</v>
      </c>
    </row>
    <row r="949" spans="1:10" x14ac:dyDescent="0.2">
      <c r="A949" t="s">
        <v>965</v>
      </c>
      <c r="B949" t="s">
        <v>2337</v>
      </c>
      <c r="D949" t="s">
        <v>2338</v>
      </c>
      <c r="E949" t="s">
        <v>17</v>
      </c>
      <c r="F949" t="s">
        <v>4</v>
      </c>
      <c r="H949" t="s">
        <v>38</v>
      </c>
      <c r="I949" t="str">
        <f>_xlfn.XLOOKUP(Table1[[#This Row],[Position/Title]], Pivots!$H$4:$H$86, Pivots!$I$4:$I$86)</f>
        <v>Teacher</v>
      </c>
      <c r="J949">
        <f>COUNTIF(LexData2020!D:D, LexData2023!D949)</f>
        <v>0</v>
      </c>
    </row>
    <row r="950" spans="1:10" x14ac:dyDescent="0.2">
      <c r="A950" t="s">
        <v>307</v>
      </c>
      <c r="B950" t="s">
        <v>2339</v>
      </c>
      <c r="D950" t="s">
        <v>2340</v>
      </c>
      <c r="E950" t="s">
        <v>294</v>
      </c>
      <c r="F950" t="s">
        <v>46</v>
      </c>
      <c r="H950" t="s">
        <v>5</v>
      </c>
      <c r="I950" t="str">
        <f>_xlfn.XLOOKUP(Table1[[#This Row],[Position/Title]], Pivots!$H$4:$H$86, Pivots!$I$4:$I$86)</f>
        <v>School Support</v>
      </c>
      <c r="J950">
        <f>COUNTIF(LexData2020!D:D, LexData2023!D950)</f>
        <v>0</v>
      </c>
    </row>
    <row r="951" spans="1:10" x14ac:dyDescent="0.2">
      <c r="A951" t="s">
        <v>2022</v>
      </c>
      <c r="B951" t="s">
        <v>2341</v>
      </c>
      <c r="D951" t="s">
        <v>2342</v>
      </c>
      <c r="E951" t="s">
        <v>449</v>
      </c>
      <c r="F951" t="s">
        <v>4</v>
      </c>
      <c r="H951" t="s">
        <v>38</v>
      </c>
      <c r="I951" t="str">
        <f>_xlfn.XLOOKUP(Table1[[#This Row],[Position/Title]], Pivots!$H$4:$H$86, Pivots!$I$4:$I$86)</f>
        <v>Behavior Specialist</v>
      </c>
      <c r="J951">
        <f>COUNTIF(LexData2020!D:D, LexData2023!D951)</f>
        <v>0</v>
      </c>
    </row>
    <row r="952" spans="1:10" x14ac:dyDescent="0.2">
      <c r="A952" t="s">
        <v>2343</v>
      </c>
      <c r="B952" t="s">
        <v>2344</v>
      </c>
      <c r="D952" t="s">
        <v>2345</v>
      </c>
      <c r="E952" t="s">
        <v>3</v>
      </c>
      <c r="F952" t="s">
        <v>4</v>
      </c>
      <c r="H952" t="s">
        <v>52</v>
      </c>
      <c r="I952" t="str">
        <f>_xlfn.XLOOKUP(Table1[[#This Row],[Position/Title]], Pivots!$H$4:$H$86, Pivots!$I$4:$I$86)</f>
        <v>SSI</v>
      </c>
      <c r="J952">
        <f>COUNTIF(LexData2020!D:D, LexData2023!D952)</f>
        <v>0</v>
      </c>
    </row>
    <row r="953" spans="1:10" x14ac:dyDescent="0.2">
      <c r="A953" t="s">
        <v>2346</v>
      </c>
      <c r="B953" t="s">
        <v>2347</v>
      </c>
      <c r="D953" t="s">
        <v>2348</v>
      </c>
      <c r="E953" t="s">
        <v>17</v>
      </c>
      <c r="F953" t="s">
        <v>136</v>
      </c>
      <c r="H953" t="s">
        <v>47</v>
      </c>
      <c r="I953" t="str">
        <f>_xlfn.XLOOKUP(Table1[[#This Row],[Position/Title]], Pivots!$H$4:$H$86, Pivots!$I$4:$I$86)</f>
        <v>Teacher</v>
      </c>
      <c r="J953">
        <f>COUNTIF(LexData2020!D:D, LexData2023!D953)</f>
        <v>0</v>
      </c>
    </row>
    <row r="954" spans="1:10" x14ac:dyDescent="0.2">
      <c r="A954" t="s">
        <v>1158</v>
      </c>
      <c r="B954" t="s">
        <v>2349</v>
      </c>
      <c r="D954" t="s">
        <v>2350</v>
      </c>
      <c r="E954" t="s">
        <v>294</v>
      </c>
      <c r="F954" t="s">
        <v>46</v>
      </c>
      <c r="H954" t="s">
        <v>89</v>
      </c>
      <c r="I954" t="str">
        <f>_xlfn.XLOOKUP(Table1[[#This Row],[Position/Title]], Pivots!$H$4:$H$86, Pivots!$I$4:$I$86)</f>
        <v>School Support</v>
      </c>
      <c r="J954">
        <f>COUNTIF(LexData2020!D:D, LexData2023!D954)</f>
        <v>1</v>
      </c>
    </row>
    <row r="955" spans="1:10" x14ac:dyDescent="0.2">
      <c r="A955" t="s">
        <v>1402</v>
      </c>
      <c r="B955" t="s">
        <v>2351</v>
      </c>
      <c r="D955" t="s">
        <v>2352</v>
      </c>
      <c r="E955" t="s">
        <v>440</v>
      </c>
      <c r="F955" t="s">
        <v>170</v>
      </c>
      <c r="H955" t="s">
        <v>47</v>
      </c>
      <c r="I955" t="str">
        <f>_xlfn.XLOOKUP(Table1[[#This Row],[Position/Title]], Pivots!$H$4:$H$86, Pivots!$I$4:$I$86)</f>
        <v>Counseling</v>
      </c>
      <c r="J955">
        <f>COUNTIF(LexData2020!D:D, LexData2023!D955)</f>
        <v>1</v>
      </c>
    </row>
    <row r="956" spans="1:10" x14ac:dyDescent="0.2">
      <c r="A956" t="s">
        <v>2353</v>
      </c>
      <c r="B956" t="s">
        <v>103</v>
      </c>
      <c r="D956" t="s">
        <v>2354</v>
      </c>
      <c r="E956" t="s">
        <v>119</v>
      </c>
      <c r="F956" t="s">
        <v>120</v>
      </c>
      <c r="H956" t="s">
        <v>30</v>
      </c>
      <c r="I956" t="str">
        <f>_xlfn.XLOOKUP(Table1[[#This Row],[Position/Title]], Pivots!$H$4:$H$86, Pivots!$I$4:$I$86)</f>
        <v>Custodian</v>
      </c>
      <c r="J956">
        <f>COUNTIF(LexData2020!D:D, LexData2023!D956)</f>
        <v>1</v>
      </c>
    </row>
    <row r="957" spans="1:10" x14ac:dyDescent="0.2">
      <c r="A957" t="s">
        <v>466</v>
      </c>
      <c r="B957" t="s">
        <v>2355</v>
      </c>
      <c r="D957" t="s">
        <v>2356</v>
      </c>
      <c r="E957" t="s">
        <v>3</v>
      </c>
      <c r="F957" t="s">
        <v>4</v>
      </c>
      <c r="H957" t="s">
        <v>52</v>
      </c>
      <c r="I957" t="str">
        <f>_xlfn.XLOOKUP(Table1[[#This Row],[Position/Title]], Pivots!$H$4:$H$86, Pivots!$I$4:$I$86)</f>
        <v>SSI</v>
      </c>
      <c r="J957">
        <f>COUNTIF(LexData2020!D:D, LexData2023!D957)</f>
        <v>1</v>
      </c>
    </row>
    <row r="958" spans="1:10" x14ac:dyDescent="0.2">
      <c r="A958" t="s">
        <v>798</v>
      </c>
      <c r="B958" t="s">
        <v>2357</v>
      </c>
      <c r="D958" t="s">
        <v>2358</v>
      </c>
      <c r="E958" t="s">
        <v>449</v>
      </c>
      <c r="F958" t="s">
        <v>4</v>
      </c>
      <c r="H958" t="s">
        <v>13</v>
      </c>
      <c r="I958" t="str">
        <f>_xlfn.XLOOKUP(Table1[[#This Row],[Position/Title]], Pivots!$H$4:$H$86, Pivots!$I$4:$I$86)</f>
        <v>Behavior Specialist</v>
      </c>
      <c r="J958">
        <f>COUNTIF(LexData2020!D:D, LexData2023!D958)</f>
        <v>1</v>
      </c>
    </row>
    <row r="959" spans="1:10" x14ac:dyDescent="0.2">
      <c r="A959" t="s">
        <v>317</v>
      </c>
      <c r="B959" t="s">
        <v>2359</v>
      </c>
      <c r="D959" t="s">
        <v>2360</v>
      </c>
      <c r="E959" t="s">
        <v>602</v>
      </c>
      <c r="F959" t="s">
        <v>64</v>
      </c>
      <c r="H959" t="s">
        <v>13</v>
      </c>
      <c r="I959" t="str">
        <f>_xlfn.XLOOKUP(Table1[[#This Row],[Position/Title]], Pivots!$H$4:$H$86, Pivots!$I$4:$I$86)</f>
        <v>Department Head</v>
      </c>
      <c r="J959">
        <f>COUNTIF(LexData2020!D:D, LexData2023!D959)</f>
        <v>1</v>
      </c>
    </row>
    <row r="960" spans="1:10" x14ac:dyDescent="0.2">
      <c r="A960" t="s">
        <v>965</v>
      </c>
      <c r="B960" t="s">
        <v>2361</v>
      </c>
      <c r="D960" t="s">
        <v>2362</v>
      </c>
      <c r="E960" t="s">
        <v>45</v>
      </c>
      <c r="F960" t="s">
        <v>225</v>
      </c>
      <c r="H960" t="s">
        <v>13</v>
      </c>
      <c r="I960" t="str">
        <f>_xlfn.XLOOKUP(Table1[[#This Row],[Position/Title]], Pivots!$H$4:$H$86, Pivots!$I$4:$I$86)</f>
        <v>Administrative Assistant</v>
      </c>
      <c r="J960">
        <f>COUNTIF(LexData2020!D:D, LexData2023!D960)</f>
        <v>1</v>
      </c>
    </row>
    <row r="961" spans="1:10" x14ac:dyDescent="0.2">
      <c r="A961" t="s">
        <v>2363</v>
      </c>
      <c r="B961" t="s">
        <v>2364</v>
      </c>
      <c r="D961" t="s">
        <v>2365</v>
      </c>
      <c r="E961" t="s">
        <v>17</v>
      </c>
      <c r="F961" t="s">
        <v>4</v>
      </c>
      <c r="H961" t="s">
        <v>47</v>
      </c>
      <c r="I961" t="str">
        <f>_xlfn.XLOOKUP(Table1[[#This Row],[Position/Title]], Pivots!$H$4:$H$86, Pivots!$I$4:$I$86)</f>
        <v>Teacher</v>
      </c>
      <c r="J961">
        <f>COUNTIF(LexData2020!D:D, LexData2023!D961)</f>
        <v>1</v>
      </c>
    </row>
    <row r="962" spans="1:10" x14ac:dyDescent="0.2">
      <c r="A962" t="s">
        <v>2366</v>
      </c>
      <c r="B962" t="s">
        <v>2367</v>
      </c>
      <c r="D962" t="s">
        <v>2368</v>
      </c>
      <c r="E962" t="s">
        <v>17</v>
      </c>
      <c r="F962" t="s">
        <v>96</v>
      </c>
      <c r="G962" t="s">
        <v>137</v>
      </c>
      <c r="H962" t="s">
        <v>47</v>
      </c>
      <c r="I962" t="str">
        <f>_xlfn.XLOOKUP(Table1[[#This Row],[Position/Title]], Pivots!$H$4:$H$86, Pivots!$I$4:$I$86)</f>
        <v>Teacher</v>
      </c>
      <c r="J962">
        <f>COUNTIF(LexData2020!D:D, LexData2023!D962)</f>
        <v>1</v>
      </c>
    </row>
    <row r="963" spans="1:10" x14ac:dyDescent="0.2">
      <c r="A963" t="s">
        <v>174</v>
      </c>
      <c r="B963" t="s">
        <v>798</v>
      </c>
      <c r="D963" t="s">
        <v>2369</v>
      </c>
      <c r="E963" t="s">
        <v>17</v>
      </c>
      <c r="F963">
        <v>4</v>
      </c>
      <c r="G963" t="s">
        <v>137</v>
      </c>
      <c r="H963" t="s">
        <v>80</v>
      </c>
      <c r="I963" t="str">
        <f>_xlfn.XLOOKUP(Table1[[#This Row],[Position/Title]], Pivots!$H$4:$H$86, Pivots!$I$4:$I$86)</f>
        <v>Teacher</v>
      </c>
      <c r="J963">
        <f>COUNTIF(LexData2020!D:D, LexData2023!D963)</f>
        <v>1</v>
      </c>
    </row>
    <row r="964" spans="1:10" x14ac:dyDescent="0.2">
      <c r="A964" t="s">
        <v>876</v>
      </c>
      <c r="B964" t="s">
        <v>798</v>
      </c>
      <c r="D964" t="s">
        <v>2370</v>
      </c>
      <c r="E964" t="s">
        <v>17</v>
      </c>
      <c r="F964">
        <v>4</v>
      </c>
      <c r="G964" t="s">
        <v>137</v>
      </c>
      <c r="H964" t="s">
        <v>89</v>
      </c>
      <c r="I964" t="str">
        <f>_xlfn.XLOOKUP(Table1[[#This Row],[Position/Title]], Pivots!$H$4:$H$86, Pivots!$I$4:$I$86)</f>
        <v>Teacher</v>
      </c>
      <c r="J964">
        <f>COUNTIF(LexData2020!D:D, LexData2023!D964)</f>
        <v>1</v>
      </c>
    </row>
    <row r="965" spans="1:10" x14ac:dyDescent="0.2">
      <c r="A965" t="s">
        <v>1491</v>
      </c>
      <c r="B965" t="s">
        <v>798</v>
      </c>
      <c r="D965" t="s">
        <v>2371</v>
      </c>
      <c r="E965" t="s">
        <v>440</v>
      </c>
      <c r="F965" t="s">
        <v>170</v>
      </c>
      <c r="H965" t="s">
        <v>47</v>
      </c>
      <c r="I965" t="str">
        <f>_xlfn.XLOOKUP(Table1[[#This Row],[Position/Title]], Pivots!$H$4:$H$86, Pivots!$I$4:$I$86)</f>
        <v>Counseling</v>
      </c>
      <c r="J965">
        <f>COUNTIF(LexData2020!D:D, LexData2023!D965)</f>
        <v>1</v>
      </c>
    </row>
    <row r="966" spans="1:10" x14ac:dyDescent="0.2">
      <c r="A966" t="s">
        <v>599</v>
      </c>
      <c r="B966" t="s">
        <v>2372</v>
      </c>
      <c r="D966" t="s">
        <v>2373</v>
      </c>
      <c r="E966" t="s">
        <v>17</v>
      </c>
      <c r="H966" t="s">
        <v>60</v>
      </c>
      <c r="I966" t="str">
        <f>_xlfn.XLOOKUP(Table1[[#This Row],[Position/Title]], Pivots!$H$4:$H$86, Pivots!$I$4:$I$86)</f>
        <v>Teacher</v>
      </c>
      <c r="J966">
        <f>COUNTIF(LexData2020!D:D, LexData2023!D966)</f>
        <v>1</v>
      </c>
    </row>
    <row r="967" spans="1:10" x14ac:dyDescent="0.2">
      <c r="A967" t="s">
        <v>48</v>
      </c>
      <c r="B967" t="s">
        <v>2374</v>
      </c>
      <c r="D967" t="s">
        <v>2375</v>
      </c>
      <c r="E967" t="s">
        <v>294</v>
      </c>
      <c r="F967" t="s">
        <v>46</v>
      </c>
      <c r="H967" t="s">
        <v>60</v>
      </c>
      <c r="I967" t="str">
        <f>_xlfn.XLOOKUP(Table1[[#This Row],[Position/Title]], Pivots!$H$4:$H$86, Pivots!$I$4:$I$86)</f>
        <v>School Support</v>
      </c>
      <c r="J967">
        <f>COUNTIF(LexData2020!D:D, LexData2023!D967)</f>
        <v>1</v>
      </c>
    </row>
    <row r="968" spans="1:10" x14ac:dyDescent="0.2">
      <c r="A968" t="s">
        <v>2376</v>
      </c>
      <c r="B968" t="s">
        <v>2377</v>
      </c>
      <c r="D968" t="s">
        <v>2378</v>
      </c>
      <c r="E968" t="s">
        <v>119</v>
      </c>
      <c r="F968" t="s">
        <v>120</v>
      </c>
      <c r="H968" t="s">
        <v>26</v>
      </c>
      <c r="I968" t="str">
        <f>_xlfn.XLOOKUP(Table1[[#This Row],[Position/Title]], Pivots!$H$4:$H$86, Pivots!$I$4:$I$86)</f>
        <v>Custodian</v>
      </c>
      <c r="J968">
        <f>COUNTIF(LexData2020!D:D, LexData2023!D968)</f>
        <v>1</v>
      </c>
    </row>
    <row r="969" spans="1:10" x14ac:dyDescent="0.2">
      <c r="A969" t="s">
        <v>2379</v>
      </c>
      <c r="B969" t="s">
        <v>2380</v>
      </c>
      <c r="D969" t="s">
        <v>2381</v>
      </c>
      <c r="E969" t="s">
        <v>17</v>
      </c>
      <c r="F969" t="s">
        <v>136</v>
      </c>
      <c r="G969" t="s">
        <v>137</v>
      </c>
      <c r="H969" t="s">
        <v>30</v>
      </c>
      <c r="I969" t="str">
        <f>_xlfn.XLOOKUP(Table1[[#This Row],[Position/Title]], Pivots!$H$4:$H$86, Pivots!$I$4:$I$86)</f>
        <v>Teacher</v>
      </c>
      <c r="J969">
        <f>COUNTIF(LexData2020!D:D, LexData2023!D969)</f>
        <v>1</v>
      </c>
    </row>
    <row r="970" spans="1:10" x14ac:dyDescent="0.2">
      <c r="A970" t="s">
        <v>282</v>
      </c>
      <c r="B970" t="s">
        <v>2382</v>
      </c>
      <c r="D970" t="s">
        <v>2383</v>
      </c>
      <c r="E970" t="s">
        <v>17</v>
      </c>
      <c r="F970" t="s">
        <v>106</v>
      </c>
      <c r="G970" t="s">
        <v>137</v>
      </c>
      <c r="H970" t="s">
        <v>30</v>
      </c>
      <c r="I970" t="str">
        <f>_xlfn.XLOOKUP(Table1[[#This Row],[Position/Title]], Pivots!$H$4:$H$86, Pivots!$I$4:$I$86)</f>
        <v>Teacher</v>
      </c>
      <c r="J970">
        <f>COUNTIF(LexData2020!D:D, LexData2023!D970)</f>
        <v>1</v>
      </c>
    </row>
    <row r="971" spans="1:10" x14ac:dyDescent="0.2">
      <c r="A971" t="s">
        <v>332</v>
      </c>
      <c r="B971" t="s">
        <v>2384</v>
      </c>
      <c r="D971" t="s">
        <v>2385</v>
      </c>
      <c r="E971" t="s">
        <v>45</v>
      </c>
      <c r="F971" t="s">
        <v>46</v>
      </c>
      <c r="H971" t="s">
        <v>26</v>
      </c>
      <c r="I971" t="str">
        <f>_xlfn.XLOOKUP(Table1[[#This Row],[Position/Title]], Pivots!$H$4:$H$86, Pivots!$I$4:$I$86)</f>
        <v>Administrative Assistant</v>
      </c>
      <c r="J971">
        <f>COUNTIF(LexData2020!D:D, LexData2023!D971)</f>
        <v>1</v>
      </c>
    </row>
    <row r="972" spans="1:10" x14ac:dyDescent="0.2">
      <c r="A972" t="s">
        <v>680</v>
      </c>
      <c r="B972" t="s">
        <v>1672</v>
      </c>
      <c r="D972" t="s">
        <v>2386</v>
      </c>
      <c r="E972" t="s">
        <v>119</v>
      </c>
      <c r="F972" t="s">
        <v>120</v>
      </c>
      <c r="H972" t="s">
        <v>47</v>
      </c>
      <c r="I972" t="str">
        <f>_xlfn.XLOOKUP(Table1[[#This Row],[Position/Title]], Pivots!$H$4:$H$86, Pivots!$I$4:$I$86)</f>
        <v>Custodian</v>
      </c>
      <c r="J972">
        <f>COUNTIF(LexData2020!D:D, LexData2023!D972)</f>
        <v>1</v>
      </c>
    </row>
    <row r="973" spans="1:10" x14ac:dyDescent="0.2">
      <c r="A973" t="s">
        <v>2210</v>
      </c>
      <c r="B973" t="s">
        <v>1672</v>
      </c>
      <c r="D973" t="s">
        <v>2387</v>
      </c>
      <c r="E973" t="s">
        <v>2388</v>
      </c>
      <c r="H973" t="s">
        <v>13</v>
      </c>
      <c r="I973" t="str">
        <f>_xlfn.XLOOKUP(Table1[[#This Row],[Position/Title]], Pivots!$H$4:$H$86, Pivots!$I$4:$I$86)</f>
        <v>Contracted Service Psychologist</v>
      </c>
      <c r="J973">
        <f>COUNTIF(LexData2020!D:D, LexData2023!D973)</f>
        <v>0</v>
      </c>
    </row>
    <row r="974" spans="1:10" x14ac:dyDescent="0.2">
      <c r="A974" t="s">
        <v>1684</v>
      </c>
      <c r="B974" t="s">
        <v>1672</v>
      </c>
      <c r="D974" t="s">
        <v>2389</v>
      </c>
      <c r="E974" t="s">
        <v>17</v>
      </c>
      <c r="F974" t="s">
        <v>64</v>
      </c>
      <c r="G974" t="s">
        <v>137</v>
      </c>
      <c r="H974" t="s">
        <v>5</v>
      </c>
      <c r="I974" t="str">
        <f>_xlfn.XLOOKUP(Table1[[#This Row],[Position/Title]], Pivots!$H$4:$H$86, Pivots!$I$4:$I$86)</f>
        <v>Teacher</v>
      </c>
      <c r="J974">
        <f>COUNTIF(LexData2020!D:D, LexData2023!D974)</f>
        <v>1</v>
      </c>
    </row>
    <row r="975" spans="1:10" x14ac:dyDescent="0.2">
      <c r="A975" t="s">
        <v>2390</v>
      </c>
      <c r="B975" t="s">
        <v>2391</v>
      </c>
      <c r="D975" t="s">
        <v>2392</v>
      </c>
      <c r="E975" t="s">
        <v>17</v>
      </c>
      <c r="F975" t="s">
        <v>207</v>
      </c>
      <c r="G975" t="s">
        <v>137</v>
      </c>
      <c r="H975" t="s">
        <v>47</v>
      </c>
      <c r="I975" t="str">
        <f>_xlfn.XLOOKUP(Table1[[#This Row],[Position/Title]], Pivots!$H$4:$H$86, Pivots!$I$4:$I$86)</f>
        <v>Teacher</v>
      </c>
      <c r="J975">
        <f>COUNTIF(LexData2020!D:D, LexData2023!D975)</f>
        <v>1</v>
      </c>
    </row>
    <row r="976" spans="1:10" x14ac:dyDescent="0.2">
      <c r="A976" t="s">
        <v>450</v>
      </c>
      <c r="B976" t="s">
        <v>2393</v>
      </c>
      <c r="D976" t="s">
        <v>2394</v>
      </c>
      <c r="E976" t="s">
        <v>294</v>
      </c>
      <c r="F976" t="s">
        <v>46</v>
      </c>
      <c r="H976" t="s">
        <v>38</v>
      </c>
      <c r="I976" t="str">
        <f>_xlfn.XLOOKUP(Table1[[#This Row],[Position/Title]], Pivots!$H$4:$H$86, Pivots!$I$4:$I$86)</f>
        <v>School Support</v>
      </c>
      <c r="J976">
        <f>COUNTIF(LexData2020!D:D, LexData2023!D976)</f>
        <v>1</v>
      </c>
    </row>
    <row r="977" spans="1:10" x14ac:dyDescent="0.2">
      <c r="A977" t="s">
        <v>2395</v>
      </c>
      <c r="B977" t="s">
        <v>2396</v>
      </c>
      <c r="D977" t="s">
        <v>2397</v>
      </c>
      <c r="E977" t="s">
        <v>1472</v>
      </c>
      <c r="F977" t="s">
        <v>4</v>
      </c>
      <c r="H977" t="s">
        <v>13</v>
      </c>
      <c r="I977" t="str">
        <f>_xlfn.XLOOKUP(Table1[[#This Row],[Position/Title]], Pivots!$H$4:$H$86, Pivots!$I$4:$I$86)</f>
        <v>PT</v>
      </c>
      <c r="J977">
        <f>COUNTIF(LexData2020!D:D, LexData2023!D977)</f>
        <v>1</v>
      </c>
    </row>
    <row r="978" spans="1:10" x14ac:dyDescent="0.2">
      <c r="A978" t="s">
        <v>424</v>
      </c>
      <c r="B978" t="s">
        <v>2398</v>
      </c>
      <c r="D978" t="s">
        <v>2399</v>
      </c>
      <c r="E978" t="s">
        <v>17</v>
      </c>
      <c r="F978" t="s">
        <v>64</v>
      </c>
      <c r="H978" t="s">
        <v>30</v>
      </c>
      <c r="I978" t="str">
        <f>_xlfn.XLOOKUP(Table1[[#This Row],[Position/Title]], Pivots!$H$4:$H$86, Pivots!$I$4:$I$86)</f>
        <v>Teacher</v>
      </c>
      <c r="J978">
        <f>COUNTIF(LexData2020!D:D, LexData2023!D978)</f>
        <v>1</v>
      </c>
    </row>
    <row r="979" spans="1:10" x14ac:dyDescent="0.2">
      <c r="A979" t="s">
        <v>2400</v>
      </c>
      <c r="B979" t="s">
        <v>2401</v>
      </c>
      <c r="D979" t="s">
        <v>2402</v>
      </c>
      <c r="E979" t="s">
        <v>119</v>
      </c>
      <c r="F979" t="s">
        <v>120</v>
      </c>
      <c r="H979" t="s">
        <v>13</v>
      </c>
      <c r="I979" t="str">
        <f>_xlfn.XLOOKUP(Table1[[#This Row],[Position/Title]], Pivots!$H$4:$H$86, Pivots!$I$4:$I$86)</f>
        <v>Custodian</v>
      </c>
      <c r="J979">
        <f>COUNTIF(LexData2020!D:D, LexData2023!D979)</f>
        <v>1</v>
      </c>
    </row>
    <row r="980" spans="1:10" x14ac:dyDescent="0.2">
      <c r="A980" t="s">
        <v>364</v>
      </c>
      <c r="B980" t="s">
        <v>2403</v>
      </c>
      <c r="D980" t="s">
        <v>2404</v>
      </c>
      <c r="E980" t="s">
        <v>119</v>
      </c>
      <c r="F980" t="s">
        <v>120</v>
      </c>
      <c r="H980" t="s">
        <v>47</v>
      </c>
      <c r="I980" t="str">
        <f>_xlfn.XLOOKUP(Table1[[#This Row],[Position/Title]], Pivots!$H$4:$H$86, Pivots!$I$4:$I$86)</f>
        <v>Custodian</v>
      </c>
      <c r="J980">
        <f>COUNTIF(LexData2020!D:D, LexData2023!D980)</f>
        <v>1</v>
      </c>
    </row>
    <row r="981" spans="1:10" x14ac:dyDescent="0.2">
      <c r="A981" t="s">
        <v>2289</v>
      </c>
      <c r="B981" t="s">
        <v>2405</v>
      </c>
      <c r="D981" t="s">
        <v>2406</v>
      </c>
      <c r="E981" t="s">
        <v>3</v>
      </c>
      <c r="F981" t="s">
        <v>4</v>
      </c>
      <c r="H981" t="s">
        <v>47</v>
      </c>
      <c r="I981" t="str">
        <f>_xlfn.XLOOKUP(Table1[[#This Row],[Position/Title]], Pivots!$H$4:$H$86, Pivots!$I$4:$I$86)</f>
        <v>SSI</v>
      </c>
      <c r="J981">
        <f>COUNTIF(LexData2020!D:D, LexData2023!D981)</f>
        <v>0</v>
      </c>
    </row>
    <row r="982" spans="1:10" x14ac:dyDescent="0.2">
      <c r="A982" t="s">
        <v>2407</v>
      </c>
      <c r="B982" t="s">
        <v>2408</v>
      </c>
      <c r="D982" t="s">
        <v>2409</v>
      </c>
      <c r="E982" t="s">
        <v>9</v>
      </c>
      <c r="F982" t="s">
        <v>4</v>
      </c>
      <c r="H982" t="s">
        <v>52</v>
      </c>
      <c r="I982" t="str">
        <f>_xlfn.XLOOKUP(Table1[[#This Row],[Position/Title]], Pivots!$H$4:$H$86, Pivots!$I$4:$I$86)</f>
        <v>IA</v>
      </c>
      <c r="J982">
        <f>COUNTIF(LexData2020!D:D, LexData2023!D982)</f>
        <v>0</v>
      </c>
    </row>
    <row r="983" spans="1:10" x14ac:dyDescent="0.2">
      <c r="A983" t="s">
        <v>644</v>
      </c>
      <c r="B983" t="s">
        <v>2410</v>
      </c>
      <c r="D983" t="s">
        <v>2411</v>
      </c>
      <c r="E983" t="s">
        <v>602</v>
      </c>
      <c r="F983" t="s">
        <v>96</v>
      </c>
      <c r="G983" t="s">
        <v>137</v>
      </c>
      <c r="H983" t="s">
        <v>47</v>
      </c>
      <c r="I983" t="str">
        <f>_xlfn.XLOOKUP(Table1[[#This Row],[Position/Title]], Pivots!$H$4:$H$86, Pivots!$I$4:$I$86)</f>
        <v>Department Head</v>
      </c>
      <c r="J983">
        <f>COUNTIF(LexData2020!D:D, LexData2023!D983)</f>
        <v>1</v>
      </c>
    </row>
    <row r="984" spans="1:10" x14ac:dyDescent="0.2">
      <c r="A984" t="s">
        <v>1309</v>
      </c>
      <c r="B984" t="s">
        <v>2410</v>
      </c>
      <c r="D984" t="s">
        <v>2412</v>
      </c>
      <c r="E984" t="s">
        <v>17</v>
      </c>
      <c r="F984" t="s">
        <v>136</v>
      </c>
      <c r="G984" t="s">
        <v>137</v>
      </c>
      <c r="H984" t="s">
        <v>47</v>
      </c>
      <c r="I984" t="str">
        <f>_xlfn.XLOOKUP(Table1[[#This Row],[Position/Title]], Pivots!$H$4:$H$86, Pivots!$I$4:$I$86)</f>
        <v>Teacher</v>
      </c>
      <c r="J984">
        <f>COUNTIF(LexData2020!D:D, LexData2023!D984)</f>
        <v>1</v>
      </c>
    </row>
    <row r="985" spans="1:10" x14ac:dyDescent="0.2">
      <c r="A985" t="s">
        <v>585</v>
      </c>
      <c r="B985" t="s">
        <v>2410</v>
      </c>
      <c r="D985" t="s">
        <v>2413</v>
      </c>
      <c r="E985" t="s">
        <v>17</v>
      </c>
      <c r="F985" t="s">
        <v>256</v>
      </c>
      <c r="H985" t="s">
        <v>47</v>
      </c>
      <c r="I985" t="str">
        <f>_xlfn.XLOOKUP(Table1[[#This Row],[Position/Title]], Pivots!$H$4:$H$86, Pivots!$I$4:$I$86)</f>
        <v>Teacher</v>
      </c>
      <c r="J985">
        <f>COUNTIF(LexData2020!D:D, LexData2023!D985)</f>
        <v>1</v>
      </c>
    </row>
    <row r="986" spans="1:10" x14ac:dyDescent="0.2">
      <c r="A986" t="s">
        <v>2414</v>
      </c>
      <c r="B986" t="s">
        <v>2415</v>
      </c>
      <c r="D986" t="s">
        <v>2416</v>
      </c>
      <c r="E986" t="s">
        <v>2417</v>
      </c>
      <c r="F986" t="s">
        <v>96</v>
      </c>
      <c r="H986" t="s">
        <v>47</v>
      </c>
      <c r="I986" t="str">
        <f>_xlfn.XLOOKUP(Table1[[#This Row],[Position/Title]], Pivots!$H$4:$H$86, Pivots!$I$4:$I$86)</f>
        <v>Teacher</v>
      </c>
      <c r="J986">
        <f>COUNTIF(LexData2020!D:D, LexData2023!D986)</f>
        <v>0</v>
      </c>
    </row>
    <row r="987" spans="1:10" x14ac:dyDescent="0.2">
      <c r="A987" t="s">
        <v>2418</v>
      </c>
      <c r="B987" t="s">
        <v>2419</v>
      </c>
      <c r="D987" t="s">
        <v>2420</v>
      </c>
      <c r="E987" t="s">
        <v>294</v>
      </c>
      <c r="F987" t="s">
        <v>46</v>
      </c>
      <c r="H987" t="s">
        <v>60</v>
      </c>
      <c r="I987" t="str">
        <f>_xlfn.XLOOKUP(Table1[[#This Row],[Position/Title]], Pivots!$H$4:$H$86, Pivots!$I$4:$I$86)</f>
        <v>School Support</v>
      </c>
      <c r="J987">
        <f>COUNTIF(LexData2020!D:D, LexData2023!D987)</f>
        <v>0</v>
      </c>
    </row>
    <row r="988" spans="1:10" x14ac:dyDescent="0.2">
      <c r="A988" t="s">
        <v>588</v>
      </c>
      <c r="B988" t="s">
        <v>2421</v>
      </c>
      <c r="D988" t="s">
        <v>2422</v>
      </c>
      <c r="E988" t="s">
        <v>17</v>
      </c>
      <c r="F988" t="s">
        <v>59</v>
      </c>
      <c r="G988" t="s">
        <v>137</v>
      </c>
      <c r="H988" t="s">
        <v>60</v>
      </c>
      <c r="I988" t="str">
        <f>_xlfn.XLOOKUP(Table1[[#This Row],[Position/Title]], Pivots!$H$4:$H$86, Pivots!$I$4:$I$86)</f>
        <v>Teacher</v>
      </c>
      <c r="J988">
        <f>COUNTIF(LexData2020!D:D, LexData2023!D988)</f>
        <v>1</v>
      </c>
    </row>
    <row r="989" spans="1:10" x14ac:dyDescent="0.2">
      <c r="A989" t="s">
        <v>644</v>
      </c>
      <c r="B989" t="s">
        <v>2423</v>
      </c>
      <c r="D989" t="s">
        <v>2424</v>
      </c>
      <c r="E989" t="s">
        <v>2425</v>
      </c>
      <c r="F989" t="s">
        <v>2426</v>
      </c>
      <c r="H989" t="s">
        <v>47</v>
      </c>
      <c r="I989" t="str">
        <f>_xlfn.XLOOKUP(Table1[[#This Row],[Position/Title]], Pivots!$H$4:$H$86, Pivots!$I$4:$I$86)</f>
        <v>Co-President</v>
      </c>
      <c r="J989">
        <f>COUNTIF(LexData2020!D:D, LexData2023!D989)</f>
        <v>1</v>
      </c>
    </row>
    <row r="990" spans="1:10" x14ac:dyDescent="0.2">
      <c r="A990" t="s">
        <v>613</v>
      </c>
      <c r="B990" t="s">
        <v>2427</v>
      </c>
      <c r="D990" t="s">
        <v>2428</v>
      </c>
      <c r="E990" t="s">
        <v>37</v>
      </c>
      <c r="F990" t="s">
        <v>4</v>
      </c>
      <c r="H990" t="s">
        <v>5</v>
      </c>
      <c r="I990" t="str">
        <f>_xlfn.XLOOKUP(Table1[[#This Row],[Position/Title]], Pivots!$H$4:$H$86, Pivots!$I$4:$I$86)</f>
        <v>SIA</v>
      </c>
      <c r="J990">
        <f>COUNTIF(LexData2020!D:D, LexData2023!D990)</f>
        <v>0</v>
      </c>
    </row>
    <row r="991" spans="1:10" x14ac:dyDescent="0.2">
      <c r="A991" t="s">
        <v>2429</v>
      </c>
      <c r="B991" t="s">
        <v>2430</v>
      </c>
      <c r="D991" t="s">
        <v>2431</v>
      </c>
      <c r="E991" t="s">
        <v>17</v>
      </c>
      <c r="F991" t="s">
        <v>136</v>
      </c>
      <c r="G991" t="s">
        <v>137</v>
      </c>
      <c r="H991" t="s">
        <v>5</v>
      </c>
      <c r="I991" t="str">
        <f>_xlfn.XLOOKUP(Table1[[#This Row],[Position/Title]], Pivots!$H$4:$H$86, Pivots!$I$4:$I$86)</f>
        <v>Teacher</v>
      </c>
      <c r="J991">
        <f>COUNTIF(LexData2020!D:D, LexData2023!D991)</f>
        <v>1</v>
      </c>
    </row>
    <row r="992" spans="1:10" x14ac:dyDescent="0.2">
      <c r="A992" t="s">
        <v>1351</v>
      </c>
      <c r="B992" t="s">
        <v>2432</v>
      </c>
      <c r="D992" t="s">
        <v>2433</v>
      </c>
      <c r="E992" t="s">
        <v>84</v>
      </c>
      <c r="F992" t="s">
        <v>170</v>
      </c>
      <c r="H992" t="s">
        <v>47</v>
      </c>
      <c r="I992" t="str">
        <f>_xlfn.XLOOKUP(Table1[[#This Row],[Position/Title]], Pivots!$H$4:$H$86, Pivots!$I$4:$I$86)</f>
        <v>Social Worker</v>
      </c>
      <c r="J992">
        <f>COUNTIF(LexData2020!D:D, LexData2023!D992)</f>
        <v>0</v>
      </c>
    </row>
    <row r="993" spans="1:10" x14ac:dyDescent="0.2">
      <c r="A993" t="s">
        <v>931</v>
      </c>
      <c r="B993" t="s">
        <v>2434</v>
      </c>
      <c r="D993" t="s">
        <v>2435</v>
      </c>
      <c r="E993" t="s">
        <v>17</v>
      </c>
      <c r="F993" t="s">
        <v>207</v>
      </c>
      <c r="G993" t="s">
        <v>137</v>
      </c>
      <c r="H993" t="s">
        <v>5</v>
      </c>
      <c r="I993" t="str">
        <f>_xlfn.XLOOKUP(Table1[[#This Row],[Position/Title]], Pivots!$H$4:$H$86, Pivots!$I$4:$I$86)</f>
        <v>Teacher</v>
      </c>
      <c r="J993">
        <f>COUNTIF(LexData2020!D:D, LexData2023!D993)</f>
        <v>1</v>
      </c>
    </row>
    <row r="994" spans="1:10" x14ac:dyDescent="0.2">
      <c r="A994" t="s">
        <v>194</v>
      </c>
      <c r="B994" t="s">
        <v>2436</v>
      </c>
      <c r="D994" t="s">
        <v>2437</v>
      </c>
      <c r="E994" t="s">
        <v>1089</v>
      </c>
      <c r="F994" t="s">
        <v>4</v>
      </c>
      <c r="H994" t="s">
        <v>47</v>
      </c>
      <c r="I994" t="str">
        <f>_xlfn.XLOOKUP(Table1[[#This Row],[Position/Title]], Pivots!$H$4:$H$86, Pivots!$I$4:$I$86)</f>
        <v>ILP Teacher</v>
      </c>
      <c r="J994">
        <f>COUNTIF(LexData2020!D:D, LexData2023!D994)</f>
        <v>0</v>
      </c>
    </row>
    <row r="995" spans="1:10" x14ac:dyDescent="0.2">
      <c r="A995" t="s">
        <v>230</v>
      </c>
      <c r="B995" t="s">
        <v>2438</v>
      </c>
      <c r="D995" t="s">
        <v>2439</v>
      </c>
      <c r="E995" t="s">
        <v>25</v>
      </c>
      <c r="F995" t="s">
        <v>4</v>
      </c>
      <c r="H995" t="s">
        <v>5</v>
      </c>
      <c r="I995" t="str">
        <f>_xlfn.XLOOKUP(Table1[[#This Row],[Position/Title]], Pivots!$H$4:$H$86, Pivots!$I$4:$I$86)</f>
        <v>SLP</v>
      </c>
      <c r="J995">
        <f>COUNTIF(LexData2020!D:D, LexData2023!D995)</f>
        <v>1</v>
      </c>
    </row>
    <row r="996" spans="1:10" x14ac:dyDescent="0.2">
      <c r="A996" t="s">
        <v>188</v>
      </c>
      <c r="B996" t="s">
        <v>2438</v>
      </c>
      <c r="D996" t="s">
        <v>2440</v>
      </c>
      <c r="E996" t="s">
        <v>17</v>
      </c>
      <c r="F996">
        <v>1</v>
      </c>
      <c r="H996" t="s">
        <v>26</v>
      </c>
      <c r="I996" t="str">
        <f>_xlfn.XLOOKUP(Table1[[#This Row],[Position/Title]], Pivots!$H$4:$H$86, Pivots!$I$4:$I$86)</f>
        <v>Teacher</v>
      </c>
      <c r="J996">
        <f>COUNTIF(LexData2020!D:D, LexData2023!D996)</f>
        <v>1</v>
      </c>
    </row>
    <row r="997" spans="1:10" x14ac:dyDescent="0.2">
      <c r="A997" t="s">
        <v>1158</v>
      </c>
      <c r="B997" t="s">
        <v>2441</v>
      </c>
      <c r="D997" t="s">
        <v>2442</v>
      </c>
      <c r="E997" t="s">
        <v>3</v>
      </c>
      <c r="F997" t="s">
        <v>4</v>
      </c>
      <c r="H997" t="s">
        <v>60</v>
      </c>
      <c r="I997" t="str">
        <f>_xlfn.XLOOKUP(Table1[[#This Row],[Position/Title]], Pivots!$H$4:$H$86, Pivots!$I$4:$I$86)</f>
        <v>SSI</v>
      </c>
      <c r="J997">
        <f>COUNTIF(LexData2020!D:D, LexData2023!D997)</f>
        <v>0</v>
      </c>
    </row>
    <row r="998" spans="1:10" x14ac:dyDescent="0.2">
      <c r="A998" t="s">
        <v>599</v>
      </c>
      <c r="B998" t="s">
        <v>2443</v>
      </c>
      <c r="D998" t="s">
        <v>2444</v>
      </c>
      <c r="E998" t="s">
        <v>17</v>
      </c>
      <c r="F998" t="s">
        <v>211</v>
      </c>
      <c r="G998" t="s">
        <v>137</v>
      </c>
      <c r="H998" t="s">
        <v>80</v>
      </c>
      <c r="I998" t="str">
        <f>_xlfn.XLOOKUP(Table1[[#This Row],[Position/Title]], Pivots!$H$4:$H$86, Pivots!$I$4:$I$86)</f>
        <v>Teacher</v>
      </c>
      <c r="J998">
        <f>COUNTIF(LexData2020!D:D, LexData2023!D998)</f>
        <v>1</v>
      </c>
    </row>
    <row r="999" spans="1:10" x14ac:dyDescent="0.2">
      <c r="A999" t="s">
        <v>1450</v>
      </c>
      <c r="B999" t="s">
        <v>2443</v>
      </c>
      <c r="D999" t="s">
        <v>2445</v>
      </c>
      <c r="E999" t="s">
        <v>17</v>
      </c>
      <c r="F999" t="s">
        <v>59</v>
      </c>
      <c r="G999" t="s">
        <v>137</v>
      </c>
      <c r="H999" t="s">
        <v>89</v>
      </c>
      <c r="I999" t="str">
        <f>_xlfn.XLOOKUP(Table1[[#This Row],[Position/Title]], Pivots!$H$4:$H$86, Pivots!$I$4:$I$86)</f>
        <v>Teacher</v>
      </c>
      <c r="J999">
        <f>COUNTIF(LexData2020!D:D, LexData2023!D999)</f>
        <v>1</v>
      </c>
    </row>
    <row r="1000" spans="1:10" x14ac:dyDescent="0.2">
      <c r="A1000" t="s">
        <v>871</v>
      </c>
      <c r="B1000" t="s">
        <v>2443</v>
      </c>
      <c r="D1000" t="s">
        <v>2446</v>
      </c>
      <c r="E1000" t="s">
        <v>84</v>
      </c>
      <c r="F1000" t="s">
        <v>170</v>
      </c>
      <c r="H1000" t="s">
        <v>30</v>
      </c>
      <c r="I1000" t="str">
        <f>_xlfn.XLOOKUP(Table1[[#This Row],[Position/Title]], Pivots!$H$4:$H$86, Pivots!$I$4:$I$86)</f>
        <v>Social Worker</v>
      </c>
      <c r="J1000">
        <f>COUNTIF(LexData2020!D:D, LexData2023!D1000)</f>
        <v>1</v>
      </c>
    </row>
    <row r="1001" spans="1:10" x14ac:dyDescent="0.2">
      <c r="A1001" t="s">
        <v>2193</v>
      </c>
      <c r="B1001" t="s">
        <v>2443</v>
      </c>
      <c r="D1001" t="s">
        <v>2447</v>
      </c>
      <c r="E1001" t="s">
        <v>17</v>
      </c>
      <c r="F1001" t="s">
        <v>64</v>
      </c>
      <c r="G1001" t="s">
        <v>137</v>
      </c>
      <c r="H1001" t="s">
        <v>5</v>
      </c>
      <c r="I1001" t="str">
        <f>_xlfn.XLOOKUP(Table1[[#This Row],[Position/Title]], Pivots!$H$4:$H$86, Pivots!$I$4:$I$86)</f>
        <v>Teacher</v>
      </c>
      <c r="J1001">
        <f>COUNTIF(LexData2020!D:D, LexData2023!D1001)</f>
        <v>1</v>
      </c>
    </row>
    <row r="1002" spans="1:10" x14ac:dyDescent="0.2">
      <c r="A1002" t="s">
        <v>871</v>
      </c>
      <c r="B1002" t="s">
        <v>2443</v>
      </c>
      <c r="D1002" t="s">
        <v>2448</v>
      </c>
      <c r="E1002" t="s">
        <v>45</v>
      </c>
      <c r="F1002" t="s">
        <v>4</v>
      </c>
      <c r="H1002" t="s">
        <v>52</v>
      </c>
      <c r="I1002" t="str">
        <f>_xlfn.XLOOKUP(Table1[[#This Row],[Position/Title]], Pivots!$H$4:$H$86, Pivots!$I$4:$I$86)</f>
        <v>Administrative Assistant</v>
      </c>
      <c r="J1002">
        <f>COUNTIF(LexData2020!D:D, LexData2023!D1002)</f>
        <v>1</v>
      </c>
    </row>
    <row r="1003" spans="1:10" x14ac:dyDescent="0.2">
      <c r="A1003" t="s">
        <v>1040</v>
      </c>
      <c r="B1003" t="s">
        <v>2443</v>
      </c>
      <c r="D1003" t="s">
        <v>2449</v>
      </c>
      <c r="E1003" t="s">
        <v>294</v>
      </c>
      <c r="F1003" t="s">
        <v>313</v>
      </c>
      <c r="H1003" t="s">
        <v>47</v>
      </c>
      <c r="I1003" t="str">
        <f>_xlfn.XLOOKUP(Table1[[#This Row],[Position/Title]], Pivots!$H$4:$H$86, Pivots!$I$4:$I$86)</f>
        <v>School Support</v>
      </c>
      <c r="J1003">
        <f>COUNTIF(LexData2020!D:D, LexData2023!D1003)</f>
        <v>1</v>
      </c>
    </row>
    <row r="1004" spans="1:10" x14ac:dyDescent="0.2">
      <c r="A1004" t="s">
        <v>1067</v>
      </c>
      <c r="B1004" t="s">
        <v>2443</v>
      </c>
      <c r="D1004" t="s">
        <v>2450</v>
      </c>
      <c r="E1004" t="s">
        <v>274</v>
      </c>
      <c r="F1004" t="s">
        <v>46</v>
      </c>
      <c r="H1004" t="s">
        <v>47</v>
      </c>
      <c r="I1004" t="str">
        <f>_xlfn.XLOOKUP(Table1[[#This Row],[Position/Title]], Pivots!$H$4:$H$86, Pivots!$I$4:$I$86)</f>
        <v>Administrative Assistant</v>
      </c>
      <c r="J1004">
        <f>COUNTIF(LexData2020!D:D, LexData2023!D1004)</f>
        <v>1</v>
      </c>
    </row>
    <row r="1005" spans="1:10" x14ac:dyDescent="0.2">
      <c r="A1005" t="s">
        <v>748</v>
      </c>
      <c r="B1005" t="s">
        <v>2451</v>
      </c>
      <c r="D1005" t="s">
        <v>2452</v>
      </c>
      <c r="E1005" t="s">
        <v>37</v>
      </c>
      <c r="F1005" t="s">
        <v>4</v>
      </c>
      <c r="H1005" t="s">
        <v>30</v>
      </c>
      <c r="I1005" t="str">
        <f>_xlfn.XLOOKUP(Table1[[#This Row],[Position/Title]], Pivots!$H$4:$H$86, Pivots!$I$4:$I$86)</f>
        <v>SIA</v>
      </c>
      <c r="J1005">
        <f>COUNTIF(LexData2020!D:D, LexData2023!D1005)</f>
        <v>0</v>
      </c>
    </row>
    <row r="1006" spans="1:10" x14ac:dyDescent="0.2">
      <c r="A1006" t="s">
        <v>364</v>
      </c>
      <c r="B1006" t="s">
        <v>2451</v>
      </c>
      <c r="D1006" t="s">
        <v>2453</v>
      </c>
      <c r="E1006" t="s">
        <v>17</v>
      </c>
      <c r="F1006" t="s">
        <v>136</v>
      </c>
      <c r="H1006" t="s">
        <v>47</v>
      </c>
      <c r="I1006" t="str">
        <f>_xlfn.XLOOKUP(Table1[[#This Row],[Position/Title]], Pivots!$H$4:$H$86, Pivots!$I$4:$I$86)</f>
        <v>Teacher</v>
      </c>
      <c r="J1006">
        <f>COUNTIF(LexData2020!D:D, LexData2023!D1006)</f>
        <v>0</v>
      </c>
    </row>
    <row r="1007" spans="1:10" x14ac:dyDescent="0.2">
      <c r="A1007" t="s">
        <v>2454</v>
      </c>
      <c r="B1007" t="s">
        <v>2451</v>
      </c>
      <c r="D1007" t="s">
        <v>2455</v>
      </c>
      <c r="E1007" t="s">
        <v>17</v>
      </c>
      <c r="F1007" t="s">
        <v>207</v>
      </c>
      <c r="G1007" t="s">
        <v>137</v>
      </c>
      <c r="H1007" t="s">
        <v>30</v>
      </c>
      <c r="I1007" t="str">
        <f>_xlfn.XLOOKUP(Table1[[#This Row],[Position/Title]], Pivots!$H$4:$H$86, Pivots!$I$4:$I$86)</f>
        <v>Teacher</v>
      </c>
      <c r="J1007">
        <f>COUNTIF(LexData2020!D:D, LexData2023!D1007)</f>
        <v>1</v>
      </c>
    </row>
    <row r="1008" spans="1:10" x14ac:dyDescent="0.2">
      <c r="A1008" t="s">
        <v>2456</v>
      </c>
      <c r="B1008" t="s">
        <v>2451</v>
      </c>
      <c r="D1008" t="s">
        <v>2457</v>
      </c>
      <c r="E1008" t="s">
        <v>119</v>
      </c>
      <c r="F1008" t="s">
        <v>120</v>
      </c>
      <c r="H1008" t="s">
        <v>30</v>
      </c>
      <c r="I1008" t="str">
        <f>_xlfn.XLOOKUP(Table1[[#This Row],[Position/Title]], Pivots!$H$4:$H$86, Pivots!$I$4:$I$86)</f>
        <v>Custodian</v>
      </c>
      <c r="J1008">
        <f>COUNTIF(LexData2020!D:D, LexData2023!D1008)</f>
        <v>1</v>
      </c>
    </row>
    <row r="1009" spans="1:10" x14ac:dyDescent="0.2">
      <c r="A1009" t="s">
        <v>2458</v>
      </c>
      <c r="B1009" t="s">
        <v>2459</v>
      </c>
      <c r="E1009" t="s">
        <v>17</v>
      </c>
      <c r="F1009" t="s">
        <v>136</v>
      </c>
      <c r="H1009" t="s">
        <v>47</v>
      </c>
      <c r="I1009" t="str">
        <f>_xlfn.XLOOKUP(Table1[[#This Row],[Position/Title]], Pivots!$H$4:$H$86, Pivots!$I$4:$I$86)</f>
        <v>Teacher</v>
      </c>
      <c r="J1009">
        <f>COUNTIF(LexData2020!D:D, LexData2023!D1009)</f>
        <v>0</v>
      </c>
    </row>
    <row r="1010" spans="1:10" x14ac:dyDescent="0.2">
      <c r="A1010" t="s">
        <v>569</v>
      </c>
      <c r="B1010" t="s">
        <v>2460</v>
      </c>
      <c r="D1010" t="s">
        <v>2461</v>
      </c>
      <c r="E1010" t="s">
        <v>37</v>
      </c>
      <c r="F1010" t="s">
        <v>4</v>
      </c>
      <c r="H1010" t="s">
        <v>26</v>
      </c>
      <c r="I1010" t="str">
        <f>_xlfn.XLOOKUP(Table1[[#This Row],[Position/Title]], Pivots!$H$4:$H$86, Pivots!$I$4:$I$86)</f>
        <v>SIA</v>
      </c>
      <c r="J1010">
        <f>COUNTIF(LexData2020!D:D, LexData2023!D1010)</f>
        <v>1</v>
      </c>
    </row>
    <row r="1011" spans="1:10" x14ac:dyDescent="0.2">
      <c r="A1011" t="s">
        <v>499</v>
      </c>
      <c r="B1011" t="s">
        <v>2462</v>
      </c>
      <c r="D1011" t="s">
        <v>2463</v>
      </c>
      <c r="E1011" t="s">
        <v>17</v>
      </c>
      <c r="F1011" t="s">
        <v>59</v>
      </c>
      <c r="G1011" t="s">
        <v>137</v>
      </c>
      <c r="H1011" t="s">
        <v>38</v>
      </c>
      <c r="I1011" t="str">
        <f>_xlfn.XLOOKUP(Table1[[#This Row],[Position/Title]], Pivots!$H$4:$H$86, Pivots!$I$4:$I$86)</f>
        <v>Teacher</v>
      </c>
      <c r="J1011">
        <f>COUNTIF(LexData2020!D:D, LexData2023!D1011)</f>
        <v>0</v>
      </c>
    </row>
    <row r="1012" spans="1:10" x14ac:dyDescent="0.2">
      <c r="A1012" t="s">
        <v>2464</v>
      </c>
      <c r="B1012" t="s">
        <v>2465</v>
      </c>
      <c r="D1012" t="s">
        <v>2466</v>
      </c>
      <c r="E1012" t="s">
        <v>17</v>
      </c>
      <c r="F1012" t="s">
        <v>59</v>
      </c>
      <c r="H1012" t="s">
        <v>21</v>
      </c>
      <c r="I1012" t="str">
        <f>_xlfn.XLOOKUP(Table1[[#This Row],[Position/Title]], Pivots!$H$4:$H$86, Pivots!$I$4:$I$86)</f>
        <v>Teacher</v>
      </c>
      <c r="J1012">
        <f>COUNTIF(LexData2020!D:D, LexData2023!D1012)</f>
        <v>0</v>
      </c>
    </row>
    <row r="1013" spans="1:10" x14ac:dyDescent="0.2">
      <c r="A1013" t="s">
        <v>977</v>
      </c>
      <c r="B1013" t="s">
        <v>2467</v>
      </c>
      <c r="D1013" t="s">
        <v>2468</v>
      </c>
      <c r="E1013" t="s">
        <v>245</v>
      </c>
      <c r="F1013" t="s">
        <v>4</v>
      </c>
      <c r="H1013" t="s">
        <v>13</v>
      </c>
      <c r="I1013" t="str">
        <f>_xlfn.XLOOKUP(Table1[[#This Row],[Position/Title]], Pivots!$H$4:$H$86, Pivots!$I$4:$I$86)</f>
        <v>Psychologist</v>
      </c>
      <c r="J1013">
        <f>COUNTIF(LexData2020!D:D, LexData2023!D1013)</f>
        <v>1</v>
      </c>
    </row>
    <row r="1014" spans="1:10" x14ac:dyDescent="0.2">
      <c r="A1014" t="s">
        <v>212</v>
      </c>
      <c r="B1014" t="s">
        <v>2469</v>
      </c>
      <c r="D1014" t="s">
        <v>2470</v>
      </c>
      <c r="E1014" t="s">
        <v>294</v>
      </c>
      <c r="F1014" t="s">
        <v>46</v>
      </c>
      <c r="H1014" t="s">
        <v>60</v>
      </c>
      <c r="I1014" t="str">
        <f>_xlfn.XLOOKUP(Table1[[#This Row],[Position/Title]], Pivots!$H$4:$H$86, Pivots!$I$4:$I$86)</f>
        <v>School Support</v>
      </c>
      <c r="J1014">
        <f>COUNTIF(LexData2020!D:D, LexData2023!D1014)</f>
        <v>1</v>
      </c>
    </row>
    <row r="1015" spans="1:10" x14ac:dyDescent="0.2">
      <c r="A1015" t="s">
        <v>960</v>
      </c>
      <c r="B1015" t="s">
        <v>2471</v>
      </c>
      <c r="D1015" t="s">
        <v>2472</v>
      </c>
      <c r="E1015" t="s">
        <v>17</v>
      </c>
      <c r="F1015" t="s">
        <v>211</v>
      </c>
      <c r="G1015" t="s">
        <v>137</v>
      </c>
      <c r="H1015" t="s">
        <v>47</v>
      </c>
      <c r="I1015" t="str">
        <f>_xlfn.XLOOKUP(Table1[[#This Row],[Position/Title]], Pivots!$H$4:$H$86, Pivots!$I$4:$I$86)</f>
        <v>Teacher</v>
      </c>
      <c r="J1015">
        <f>COUNTIF(LexData2020!D:D, LexData2023!D1015)</f>
        <v>1</v>
      </c>
    </row>
    <row r="1016" spans="1:10" x14ac:dyDescent="0.2">
      <c r="A1016" t="s">
        <v>61</v>
      </c>
      <c r="B1016" t="s">
        <v>2473</v>
      </c>
      <c r="D1016" t="s">
        <v>2474</v>
      </c>
      <c r="E1016" t="s">
        <v>245</v>
      </c>
      <c r="F1016" t="s">
        <v>4</v>
      </c>
      <c r="H1016" t="s">
        <v>52</v>
      </c>
      <c r="I1016" t="str">
        <f>_xlfn.XLOOKUP(Table1[[#This Row],[Position/Title]], Pivots!$H$4:$H$86, Pivots!$I$4:$I$86)</f>
        <v>Psychologist</v>
      </c>
      <c r="J1016">
        <f>COUNTIF(LexData2020!D:D, LexData2023!D1016)</f>
        <v>1</v>
      </c>
    </row>
    <row r="1017" spans="1:10" x14ac:dyDescent="0.2">
      <c r="A1017" t="s">
        <v>2475</v>
      </c>
      <c r="B1017" t="s">
        <v>2476</v>
      </c>
      <c r="D1017" t="s">
        <v>2477</v>
      </c>
      <c r="E1017" t="s">
        <v>17</v>
      </c>
      <c r="F1017" t="s">
        <v>64</v>
      </c>
      <c r="G1017" t="s">
        <v>137</v>
      </c>
      <c r="H1017" t="s">
        <v>47</v>
      </c>
      <c r="I1017" t="str">
        <f>_xlfn.XLOOKUP(Table1[[#This Row],[Position/Title]], Pivots!$H$4:$H$86, Pivots!$I$4:$I$86)</f>
        <v>Teacher</v>
      </c>
      <c r="J1017">
        <f>COUNTIF(LexData2020!D:D, LexData2023!D1017)</f>
        <v>1</v>
      </c>
    </row>
    <row r="1018" spans="1:10" x14ac:dyDescent="0.2">
      <c r="A1018" t="s">
        <v>2478</v>
      </c>
      <c r="B1018" t="s">
        <v>2479</v>
      </c>
      <c r="D1018" t="s">
        <v>2480</v>
      </c>
      <c r="E1018" t="s">
        <v>17</v>
      </c>
      <c r="F1018" t="s">
        <v>126</v>
      </c>
      <c r="H1018" t="s">
        <v>38</v>
      </c>
      <c r="I1018" t="str">
        <f>_xlfn.XLOOKUP(Table1[[#This Row],[Position/Title]], Pivots!$H$4:$H$86, Pivots!$I$4:$I$86)</f>
        <v>Teacher</v>
      </c>
      <c r="J1018">
        <f>COUNTIF(LexData2020!D:D, LexData2023!D1018)</f>
        <v>0</v>
      </c>
    </row>
    <row r="1019" spans="1:10" x14ac:dyDescent="0.2">
      <c r="A1019" t="s">
        <v>198</v>
      </c>
      <c r="B1019" t="s">
        <v>2481</v>
      </c>
      <c r="D1019" t="s">
        <v>2482</v>
      </c>
      <c r="E1019" t="s">
        <v>17</v>
      </c>
      <c r="F1019" t="s">
        <v>4</v>
      </c>
      <c r="H1019" t="s">
        <v>26</v>
      </c>
      <c r="I1019" t="str">
        <f>_xlfn.XLOOKUP(Table1[[#This Row],[Position/Title]], Pivots!$H$4:$H$86, Pivots!$I$4:$I$86)</f>
        <v>Teacher</v>
      </c>
      <c r="J1019">
        <f>COUNTIF(LexData2020!D:D, LexData2023!D1019)</f>
        <v>1</v>
      </c>
    </row>
    <row r="1020" spans="1:10" x14ac:dyDescent="0.2">
      <c r="A1020" t="s">
        <v>798</v>
      </c>
      <c r="B1020" t="s">
        <v>2483</v>
      </c>
      <c r="D1020" t="s">
        <v>2484</v>
      </c>
      <c r="E1020" t="s">
        <v>440</v>
      </c>
      <c r="F1020" t="s">
        <v>170</v>
      </c>
      <c r="H1020" t="s">
        <v>5</v>
      </c>
      <c r="I1020" t="str">
        <f>_xlfn.XLOOKUP(Table1[[#This Row],[Position/Title]], Pivots!$H$4:$H$86, Pivots!$I$4:$I$86)</f>
        <v>Counseling</v>
      </c>
      <c r="J1020">
        <f>COUNTIF(LexData2020!D:D, LexData2023!D1020)</f>
        <v>1</v>
      </c>
    </row>
    <row r="1021" spans="1:10" x14ac:dyDescent="0.2">
      <c r="A1021" t="s">
        <v>2485</v>
      </c>
      <c r="B1021" t="s">
        <v>2483</v>
      </c>
      <c r="D1021" t="s">
        <v>2486</v>
      </c>
      <c r="E1021" t="s">
        <v>17</v>
      </c>
      <c r="F1021" t="s">
        <v>207</v>
      </c>
      <c r="G1021" t="s">
        <v>137</v>
      </c>
      <c r="H1021" t="s">
        <v>47</v>
      </c>
      <c r="I1021" t="str">
        <f>_xlfn.XLOOKUP(Table1[[#This Row],[Position/Title]], Pivots!$H$4:$H$86, Pivots!$I$4:$I$86)</f>
        <v>Teacher</v>
      </c>
      <c r="J1021">
        <f>COUNTIF(LexData2020!D:D, LexData2023!D1021)</f>
        <v>1</v>
      </c>
    </row>
    <row r="1022" spans="1:10" x14ac:dyDescent="0.2">
      <c r="A1022" t="s">
        <v>1473</v>
      </c>
      <c r="B1022" t="s">
        <v>2487</v>
      </c>
      <c r="D1022" t="s">
        <v>2488</v>
      </c>
      <c r="E1022" t="s">
        <v>245</v>
      </c>
      <c r="F1022" t="s">
        <v>4</v>
      </c>
      <c r="H1022" t="s">
        <v>13</v>
      </c>
      <c r="I1022" t="str">
        <f>_xlfn.XLOOKUP(Table1[[#This Row],[Position/Title]], Pivots!$H$4:$H$86, Pivots!$I$4:$I$86)</f>
        <v>Psychologist</v>
      </c>
      <c r="J1022">
        <f>COUNTIF(LexData2020!D:D, LexData2023!D1022)</f>
        <v>0</v>
      </c>
    </row>
    <row r="1023" spans="1:10" x14ac:dyDescent="0.2">
      <c r="A1023" t="s">
        <v>871</v>
      </c>
      <c r="B1023" t="s">
        <v>2489</v>
      </c>
      <c r="D1023" t="s">
        <v>2490</v>
      </c>
      <c r="E1023" t="s">
        <v>274</v>
      </c>
      <c r="F1023" t="s">
        <v>46</v>
      </c>
      <c r="G1023" t="s">
        <v>137</v>
      </c>
      <c r="H1023" t="s">
        <v>47</v>
      </c>
      <c r="I1023" t="str">
        <f>_xlfn.XLOOKUP(Table1[[#This Row],[Position/Title]], Pivots!$H$4:$H$86, Pivots!$I$4:$I$86)</f>
        <v>Administrative Assistant</v>
      </c>
      <c r="J1023">
        <f>COUNTIF(LexData2020!D:D, LexData2023!D1023)</f>
        <v>1</v>
      </c>
    </row>
    <row r="1024" spans="1:10" x14ac:dyDescent="0.2">
      <c r="A1024" t="s">
        <v>2491</v>
      </c>
      <c r="B1024" t="s">
        <v>2492</v>
      </c>
      <c r="D1024" t="s">
        <v>2493</v>
      </c>
      <c r="E1024" t="s">
        <v>280</v>
      </c>
      <c r="F1024" t="s">
        <v>281</v>
      </c>
      <c r="H1024" t="s">
        <v>5</v>
      </c>
      <c r="I1024" t="str">
        <f>_xlfn.XLOOKUP(Table1[[#This Row],[Position/Title]], Pivots!$H$4:$H$86, Pivots!$I$4:$I$86)</f>
        <v>Librarian</v>
      </c>
      <c r="J1024">
        <f>COUNTIF(LexData2020!D:D, LexData2023!D1024)</f>
        <v>0</v>
      </c>
    </row>
    <row r="1025" spans="1:10" x14ac:dyDescent="0.2">
      <c r="A1025" t="s">
        <v>657</v>
      </c>
      <c r="B1025" t="s">
        <v>2494</v>
      </c>
      <c r="D1025" t="s">
        <v>2495</v>
      </c>
      <c r="E1025" t="s">
        <v>17</v>
      </c>
      <c r="F1025" t="s">
        <v>4</v>
      </c>
      <c r="H1025" t="s">
        <v>38</v>
      </c>
      <c r="I1025" t="str">
        <f>_xlfn.XLOOKUP(Table1[[#This Row],[Position/Title]], Pivots!$H$4:$H$86, Pivots!$I$4:$I$86)</f>
        <v>Teacher</v>
      </c>
      <c r="J1025">
        <f>COUNTIF(LexData2020!D:D, LexData2023!D1025)</f>
        <v>0</v>
      </c>
    </row>
    <row r="1026" spans="1:10" x14ac:dyDescent="0.2">
      <c r="A1026" t="s">
        <v>2496</v>
      </c>
      <c r="B1026" t="s">
        <v>2497</v>
      </c>
      <c r="D1026" t="s">
        <v>2498</v>
      </c>
      <c r="E1026" t="s">
        <v>3</v>
      </c>
      <c r="F1026" t="s">
        <v>4</v>
      </c>
      <c r="H1026" t="s">
        <v>52</v>
      </c>
      <c r="I1026" t="str">
        <f>_xlfn.XLOOKUP(Table1[[#This Row],[Position/Title]], Pivots!$H$4:$H$86, Pivots!$I$4:$I$86)</f>
        <v>SSI</v>
      </c>
      <c r="J1026">
        <f>COUNTIF(LexData2020!D:D, LexData2023!D1026)</f>
        <v>1</v>
      </c>
    </row>
    <row r="1027" spans="1:10" x14ac:dyDescent="0.2">
      <c r="A1027" t="s">
        <v>1192</v>
      </c>
      <c r="B1027" t="s">
        <v>2499</v>
      </c>
      <c r="D1027" t="s">
        <v>2500</v>
      </c>
      <c r="E1027" t="s">
        <v>119</v>
      </c>
      <c r="F1027" t="s">
        <v>120</v>
      </c>
      <c r="H1027" t="s">
        <v>47</v>
      </c>
      <c r="I1027" t="str">
        <f>_xlfn.XLOOKUP(Table1[[#This Row],[Position/Title]], Pivots!$H$4:$H$86, Pivots!$I$4:$I$86)</f>
        <v>Custodian</v>
      </c>
      <c r="J1027">
        <f>COUNTIF(LexData2020!D:D, LexData2023!D1027)</f>
        <v>0</v>
      </c>
    </row>
    <row r="1028" spans="1:10" x14ac:dyDescent="0.2">
      <c r="A1028" t="s">
        <v>2501</v>
      </c>
      <c r="B1028" t="s">
        <v>2502</v>
      </c>
      <c r="D1028" t="s">
        <v>2503</v>
      </c>
      <c r="E1028" t="s">
        <v>25</v>
      </c>
      <c r="F1028" t="s">
        <v>4</v>
      </c>
      <c r="H1028" t="s">
        <v>38</v>
      </c>
      <c r="I1028" t="str">
        <f>_xlfn.XLOOKUP(Table1[[#This Row],[Position/Title]], Pivots!$H$4:$H$86, Pivots!$I$4:$I$86)</f>
        <v>SLP</v>
      </c>
      <c r="J1028">
        <f>COUNTIF(LexData2020!D:D, LexData2023!D1028)</f>
        <v>1</v>
      </c>
    </row>
    <row r="1029" spans="1:10" x14ac:dyDescent="0.2">
      <c r="A1029" t="s">
        <v>265</v>
      </c>
      <c r="B1029" t="s">
        <v>2504</v>
      </c>
      <c r="D1029" t="s">
        <v>2505</v>
      </c>
      <c r="E1029" t="s">
        <v>2506</v>
      </c>
      <c r="F1029" t="s">
        <v>2262</v>
      </c>
      <c r="H1029" t="s">
        <v>13</v>
      </c>
      <c r="I1029" t="str">
        <f>_xlfn.XLOOKUP(Table1[[#This Row],[Position/Title]], Pivots!$H$4:$H$86, Pivots!$I$4:$I$86)</f>
        <v>Teacher</v>
      </c>
      <c r="J1029">
        <f>COUNTIF(LexData2020!D:D, LexData2023!D1029)</f>
        <v>0</v>
      </c>
    </row>
    <row r="1030" spans="1:10" x14ac:dyDescent="0.2">
      <c r="A1030" t="s">
        <v>14</v>
      </c>
      <c r="B1030" t="s">
        <v>2507</v>
      </c>
      <c r="D1030" t="s">
        <v>2508</v>
      </c>
      <c r="E1030" t="s">
        <v>184</v>
      </c>
      <c r="F1030" t="s">
        <v>76</v>
      </c>
      <c r="H1030" t="s">
        <v>30</v>
      </c>
      <c r="I1030" t="str">
        <f>_xlfn.XLOOKUP(Table1[[#This Row],[Position/Title]], Pivots!$H$4:$H$86, Pivots!$I$4:$I$86)</f>
        <v>Nurse</v>
      </c>
      <c r="J1030">
        <f>COUNTIF(LexData2020!D:D, LexData2023!D1030)</f>
        <v>0</v>
      </c>
    </row>
    <row r="1031" spans="1:10" x14ac:dyDescent="0.2">
      <c r="A1031" t="s">
        <v>174</v>
      </c>
      <c r="B1031" t="s">
        <v>2509</v>
      </c>
      <c r="D1031" t="s">
        <v>2510</v>
      </c>
      <c r="E1031" t="s">
        <v>25</v>
      </c>
      <c r="F1031" t="s">
        <v>4</v>
      </c>
      <c r="H1031" t="s">
        <v>47</v>
      </c>
      <c r="I1031" t="str">
        <f>_xlfn.XLOOKUP(Table1[[#This Row],[Position/Title]], Pivots!$H$4:$H$86, Pivots!$I$4:$I$86)</f>
        <v>SLP</v>
      </c>
      <c r="J1031">
        <f>COUNTIF(LexData2020!D:D, LexData2023!D1031)</f>
        <v>0</v>
      </c>
    </row>
    <row r="1032" spans="1:10" x14ac:dyDescent="0.2">
      <c r="A1032" t="s">
        <v>147</v>
      </c>
      <c r="B1032" t="s">
        <v>2511</v>
      </c>
      <c r="D1032" t="s">
        <v>2512</v>
      </c>
      <c r="E1032" t="s">
        <v>294</v>
      </c>
      <c r="F1032" t="s">
        <v>46</v>
      </c>
      <c r="H1032" t="s">
        <v>38</v>
      </c>
      <c r="I1032" t="str">
        <f>_xlfn.XLOOKUP(Table1[[#This Row],[Position/Title]], Pivots!$H$4:$H$86, Pivots!$I$4:$I$86)</f>
        <v>School Support</v>
      </c>
      <c r="J1032">
        <f>COUNTIF(LexData2020!D:D, LexData2023!D1032)</f>
        <v>0</v>
      </c>
    </row>
    <row r="1033" spans="1:10" x14ac:dyDescent="0.2">
      <c r="A1033" t="s">
        <v>2353</v>
      </c>
      <c r="B1033" t="s">
        <v>2511</v>
      </c>
      <c r="D1033" t="s">
        <v>2513</v>
      </c>
      <c r="E1033" t="s">
        <v>17</v>
      </c>
      <c r="F1033" t="s">
        <v>180</v>
      </c>
      <c r="G1033" t="s">
        <v>137</v>
      </c>
      <c r="H1033" t="s">
        <v>5</v>
      </c>
      <c r="I1033" t="str">
        <f>_xlfn.XLOOKUP(Table1[[#This Row],[Position/Title]], Pivots!$H$4:$H$86, Pivots!$I$4:$I$86)</f>
        <v>Teacher</v>
      </c>
      <c r="J1033">
        <f>COUNTIF(LexData2020!D:D, LexData2023!D1033)</f>
        <v>1</v>
      </c>
    </row>
    <row r="1034" spans="1:10" x14ac:dyDescent="0.2">
      <c r="A1034" t="s">
        <v>324</v>
      </c>
      <c r="B1034" t="s">
        <v>2511</v>
      </c>
      <c r="D1034" t="s">
        <v>2514</v>
      </c>
      <c r="E1034" t="s">
        <v>17</v>
      </c>
      <c r="F1034" t="s">
        <v>106</v>
      </c>
      <c r="G1034" t="s">
        <v>137</v>
      </c>
      <c r="H1034" t="s">
        <v>5</v>
      </c>
      <c r="I1034" t="str">
        <f>_xlfn.XLOOKUP(Table1[[#This Row],[Position/Title]], Pivots!$H$4:$H$86, Pivots!$I$4:$I$86)</f>
        <v>Teacher</v>
      </c>
      <c r="J1034">
        <f>COUNTIF(LexData2020!D:D, LexData2023!D1034)</f>
        <v>1</v>
      </c>
    </row>
    <row r="1035" spans="1:10" x14ac:dyDescent="0.2">
      <c r="A1035" t="s">
        <v>2515</v>
      </c>
      <c r="B1035" t="s">
        <v>2511</v>
      </c>
      <c r="D1035" t="s">
        <v>2516</v>
      </c>
      <c r="E1035" t="s">
        <v>2517</v>
      </c>
      <c r="F1035" t="s">
        <v>197</v>
      </c>
      <c r="H1035" t="s">
        <v>47</v>
      </c>
      <c r="I1035" t="str">
        <f>_xlfn.XLOOKUP(Table1[[#This Row],[Position/Title]], Pivots!$H$4:$H$86, Pivots!$I$4:$I$86)</f>
        <v>Field Technician</v>
      </c>
      <c r="J1035">
        <f>COUNTIF(LexData2020!D:D, LexData2023!D1035)</f>
        <v>0</v>
      </c>
    </row>
    <row r="1036" spans="1:10" x14ac:dyDescent="0.2">
      <c r="A1036" t="s">
        <v>512</v>
      </c>
      <c r="B1036" t="s">
        <v>2518</v>
      </c>
      <c r="D1036" t="s">
        <v>2519</v>
      </c>
      <c r="E1036" t="s">
        <v>119</v>
      </c>
      <c r="F1036" t="s">
        <v>120</v>
      </c>
      <c r="H1036" t="s">
        <v>89</v>
      </c>
      <c r="I1036" t="str">
        <f>_xlfn.XLOOKUP(Table1[[#This Row],[Position/Title]], Pivots!$H$4:$H$86, Pivots!$I$4:$I$86)</f>
        <v>Custodian</v>
      </c>
      <c r="J1036">
        <f>COUNTIF(LexData2020!D:D, LexData2023!D1036)</f>
        <v>1</v>
      </c>
    </row>
    <row r="1037" spans="1:10" x14ac:dyDescent="0.2">
      <c r="A1037" t="s">
        <v>2343</v>
      </c>
      <c r="B1037" t="s">
        <v>2518</v>
      </c>
      <c r="D1037" t="s">
        <v>2520</v>
      </c>
      <c r="E1037" t="s">
        <v>509</v>
      </c>
      <c r="F1037" t="s">
        <v>4</v>
      </c>
      <c r="H1037" t="s">
        <v>38</v>
      </c>
      <c r="I1037" t="str">
        <f>_xlfn.XLOOKUP(Table1[[#This Row],[Position/Title]], Pivots!$H$4:$H$86, Pivots!$I$4:$I$86)</f>
        <v>Occupational Therapist</v>
      </c>
      <c r="J1037">
        <f>COUNTIF(LexData2020!D:D, LexData2023!D1037)</f>
        <v>0</v>
      </c>
    </row>
    <row r="1038" spans="1:10" x14ac:dyDescent="0.2">
      <c r="A1038" t="s">
        <v>2521</v>
      </c>
      <c r="B1038" t="s">
        <v>2518</v>
      </c>
      <c r="D1038" t="s">
        <v>2522</v>
      </c>
      <c r="E1038" t="s">
        <v>184</v>
      </c>
      <c r="F1038" t="s">
        <v>76</v>
      </c>
      <c r="H1038" t="s">
        <v>13</v>
      </c>
      <c r="I1038" t="str">
        <f>_xlfn.XLOOKUP(Table1[[#This Row],[Position/Title]], Pivots!$H$4:$H$86, Pivots!$I$4:$I$86)</f>
        <v>Nurse</v>
      </c>
      <c r="J1038">
        <f>COUNTIF(LexData2020!D:D, LexData2023!D1038)</f>
        <v>1</v>
      </c>
    </row>
    <row r="1039" spans="1:10" x14ac:dyDescent="0.2">
      <c r="A1039" t="s">
        <v>162</v>
      </c>
      <c r="B1039" t="s">
        <v>2518</v>
      </c>
      <c r="D1039" t="s">
        <v>2523</v>
      </c>
      <c r="E1039" t="s">
        <v>9</v>
      </c>
      <c r="F1039" t="s">
        <v>4</v>
      </c>
      <c r="H1039" t="s">
        <v>47</v>
      </c>
      <c r="I1039" t="str">
        <f>_xlfn.XLOOKUP(Table1[[#This Row],[Position/Title]], Pivots!$H$4:$H$86, Pivots!$I$4:$I$86)</f>
        <v>IA</v>
      </c>
      <c r="J1039">
        <f>COUNTIF(LexData2020!D:D, LexData2023!D1039)</f>
        <v>1</v>
      </c>
    </row>
    <row r="1040" spans="1:10" x14ac:dyDescent="0.2">
      <c r="A1040" t="s">
        <v>2524</v>
      </c>
      <c r="B1040" t="s">
        <v>2525</v>
      </c>
      <c r="D1040" t="s">
        <v>2526</v>
      </c>
      <c r="E1040" t="s">
        <v>17</v>
      </c>
      <c r="F1040" t="s">
        <v>256</v>
      </c>
      <c r="G1040" t="s">
        <v>137</v>
      </c>
      <c r="H1040" t="s">
        <v>89</v>
      </c>
      <c r="I1040" t="str">
        <f>_xlfn.XLOOKUP(Table1[[#This Row],[Position/Title]], Pivots!$H$4:$H$86, Pivots!$I$4:$I$86)</f>
        <v>Teacher</v>
      </c>
      <c r="J1040">
        <f>COUNTIF(LexData2020!D:D, LexData2023!D1040)</f>
        <v>1</v>
      </c>
    </row>
    <row r="1041" spans="1:10" x14ac:dyDescent="0.2">
      <c r="A1041" t="s">
        <v>282</v>
      </c>
      <c r="B1041" t="s">
        <v>2525</v>
      </c>
      <c r="D1041" t="s">
        <v>2527</v>
      </c>
      <c r="E1041" t="s">
        <v>17</v>
      </c>
      <c r="F1041" t="s">
        <v>4</v>
      </c>
      <c r="H1041" t="s">
        <v>80</v>
      </c>
      <c r="I1041" t="str">
        <f>_xlfn.XLOOKUP(Table1[[#This Row],[Position/Title]], Pivots!$H$4:$H$86, Pivots!$I$4:$I$86)</f>
        <v>Teacher</v>
      </c>
      <c r="J1041">
        <f>COUNTIF(LexData2020!D:D, LexData2023!D1041)</f>
        <v>1</v>
      </c>
    </row>
    <row r="1042" spans="1:10" x14ac:dyDescent="0.2">
      <c r="A1042" t="s">
        <v>2528</v>
      </c>
      <c r="B1042" t="s">
        <v>2525</v>
      </c>
      <c r="D1042" t="s">
        <v>2529</v>
      </c>
      <c r="E1042" t="s">
        <v>384</v>
      </c>
      <c r="F1042" t="s">
        <v>46</v>
      </c>
      <c r="H1042" t="s">
        <v>26</v>
      </c>
      <c r="I1042" t="str">
        <f>_xlfn.XLOOKUP(Table1[[#This Row],[Position/Title]], Pivots!$H$4:$H$86, Pivots!$I$4:$I$86)</f>
        <v>Administrator</v>
      </c>
      <c r="J1042">
        <f>COUNTIF(LexData2020!D:D, LexData2023!D1042)</f>
        <v>0</v>
      </c>
    </row>
    <row r="1043" spans="1:10" x14ac:dyDescent="0.2">
      <c r="A1043" t="s">
        <v>2530</v>
      </c>
      <c r="B1043" t="s">
        <v>2525</v>
      </c>
      <c r="D1043" t="s">
        <v>2531</v>
      </c>
      <c r="E1043" t="s">
        <v>17</v>
      </c>
      <c r="F1043" t="s">
        <v>180</v>
      </c>
      <c r="H1043" t="s">
        <v>5</v>
      </c>
      <c r="I1043" t="str">
        <f>_xlfn.XLOOKUP(Table1[[#This Row],[Position/Title]], Pivots!$H$4:$H$86, Pivots!$I$4:$I$86)</f>
        <v>Teacher</v>
      </c>
      <c r="J1043">
        <f>COUNTIF(LexData2020!D:D, LexData2023!D1043)</f>
        <v>0</v>
      </c>
    </row>
    <row r="1044" spans="1:10" x14ac:dyDescent="0.2">
      <c r="A1044" t="s">
        <v>596</v>
      </c>
      <c r="B1044" t="s">
        <v>2532</v>
      </c>
      <c r="D1044" t="s">
        <v>2533</v>
      </c>
      <c r="E1044" t="s">
        <v>384</v>
      </c>
      <c r="F1044" t="s">
        <v>46</v>
      </c>
      <c r="H1044" t="s">
        <v>80</v>
      </c>
      <c r="I1044" t="str">
        <f>_xlfn.XLOOKUP(Table1[[#This Row],[Position/Title]], Pivots!$H$4:$H$86, Pivots!$I$4:$I$86)</f>
        <v>Administrator</v>
      </c>
      <c r="J1044">
        <f>COUNTIF(LexData2020!D:D, LexData2023!D1044)</f>
        <v>0</v>
      </c>
    </row>
    <row r="1045" spans="1:10" x14ac:dyDescent="0.2">
      <c r="A1045" t="s">
        <v>174</v>
      </c>
      <c r="B1045" t="s">
        <v>2534</v>
      </c>
      <c r="D1045" t="s">
        <v>2535</v>
      </c>
      <c r="E1045" t="s">
        <v>294</v>
      </c>
      <c r="F1045" t="s">
        <v>46</v>
      </c>
      <c r="H1045" t="s">
        <v>5</v>
      </c>
      <c r="I1045" t="str">
        <f>_xlfn.XLOOKUP(Table1[[#This Row],[Position/Title]], Pivots!$H$4:$H$86, Pivots!$I$4:$I$86)</f>
        <v>School Support</v>
      </c>
      <c r="J1045">
        <f>COUNTIF(LexData2020!D:D, LexData2023!D1045)</f>
        <v>0</v>
      </c>
    </row>
    <row r="1046" spans="1:10" x14ac:dyDescent="0.2">
      <c r="A1046" t="s">
        <v>297</v>
      </c>
      <c r="B1046" t="s">
        <v>2536</v>
      </c>
      <c r="D1046" t="s">
        <v>2537</v>
      </c>
      <c r="E1046" t="s">
        <v>37</v>
      </c>
      <c r="F1046" t="s">
        <v>4</v>
      </c>
      <c r="H1046" t="s">
        <v>5</v>
      </c>
      <c r="I1046" t="str">
        <f>_xlfn.XLOOKUP(Table1[[#This Row],[Position/Title]], Pivots!$H$4:$H$86, Pivots!$I$4:$I$86)</f>
        <v>SIA</v>
      </c>
      <c r="J1046">
        <f>COUNTIF(LexData2020!D:D, LexData2023!D1046)</f>
        <v>0</v>
      </c>
    </row>
    <row r="1047" spans="1:10" x14ac:dyDescent="0.2">
      <c r="A1047" t="s">
        <v>585</v>
      </c>
      <c r="B1047" t="s">
        <v>2536</v>
      </c>
      <c r="D1047" t="s">
        <v>2538</v>
      </c>
      <c r="E1047" t="s">
        <v>440</v>
      </c>
      <c r="F1047" t="s">
        <v>170</v>
      </c>
      <c r="H1047" t="s">
        <v>47</v>
      </c>
      <c r="I1047" t="str">
        <f>_xlfn.XLOOKUP(Table1[[#This Row],[Position/Title]], Pivots!$H$4:$H$86, Pivots!$I$4:$I$86)</f>
        <v>Counseling</v>
      </c>
      <c r="J1047">
        <f>COUNTIF(LexData2020!D:D, LexData2023!D1047)</f>
        <v>1</v>
      </c>
    </row>
    <row r="1048" spans="1:10" x14ac:dyDescent="0.2">
      <c r="A1048" t="s">
        <v>1619</v>
      </c>
      <c r="B1048" t="s">
        <v>2536</v>
      </c>
      <c r="D1048" t="s">
        <v>2539</v>
      </c>
      <c r="E1048" t="s">
        <v>17</v>
      </c>
      <c r="F1048">
        <v>5</v>
      </c>
      <c r="G1048" t="s">
        <v>137</v>
      </c>
      <c r="H1048" t="s">
        <v>38</v>
      </c>
      <c r="I1048" t="str">
        <f>_xlfn.XLOOKUP(Table1[[#This Row],[Position/Title]], Pivots!$H$4:$H$86, Pivots!$I$4:$I$86)</f>
        <v>Teacher</v>
      </c>
      <c r="J1048">
        <f>COUNTIF(LexData2020!D:D, LexData2023!D1048)</f>
        <v>0</v>
      </c>
    </row>
    <row r="1049" spans="1:10" x14ac:dyDescent="0.2">
      <c r="A1049" t="s">
        <v>2540</v>
      </c>
      <c r="B1049" t="s">
        <v>2541</v>
      </c>
      <c r="D1049" t="s">
        <v>2542</v>
      </c>
      <c r="E1049" t="s">
        <v>17</v>
      </c>
      <c r="F1049">
        <v>3</v>
      </c>
      <c r="H1049" t="s">
        <v>21</v>
      </c>
      <c r="I1049" t="str">
        <f>_xlfn.XLOOKUP(Table1[[#This Row],[Position/Title]], Pivots!$H$4:$H$86, Pivots!$I$4:$I$86)</f>
        <v>Teacher</v>
      </c>
      <c r="J1049">
        <f>COUNTIF(LexData2020!D:D, LexData2023!D1049)</f>
        <v>0</v>
      </c>
    </row>
    <row r="1050" spans="1:10" x14ac:dyDescent="0.2">
      <c r="A1050" t="s">
        <v>144</v>
      </c>
      <c r="B1050" t="s">
        <v>2543</v>
      </c>
      <c r="D1050" t="s">
        <v>2544</v>
      </c>
      <c r="E1050" t="s">
        <v>17</v>
      </c>
      <c r="F1050" t="s">
        <v>136</v>
      </c>
      <c r="G1050" t="s">
        <v>137</v>
      </c>
      <c r="H1050" t="s">
        <v>5</v>
      </c>
      <c r="I1050" t="str">
        <f>_xlfn.XLOOKUP(Table1[[#This Row],[Position/Title]], Pivots!$H$4:$H$86, Pivots!$I$4:$I$86)</f>
        <v>Teacher</v>
      </c>
      <c r="J1050">
        <f>COUNTIF(LexData2020!D:D, LexData2023!D1050)</f>
        <v>0</v>
      </c>
    </row>
    <row r="1051" spans="1:10" x14ac:dyDescent="0.2">
      <c r="A1051" t="s">
        <v>147</v>
      </c>
      <c r="B1051" t="s">
        <v>2545</v>
      </c>
      <c r="D1051" t="s">
        <v>2546</v>
      </c>
      <c r="E1051" t="s">
        <v>17</v>
      </c>
      <c r="F1051" t="s">
        <v>207</v>
      </c>
      <c r="G1051" t="s">
        <v>137</v>
      </c>
      <c r="H1051" t="s">
        <v>47</v>
      </c>
      <c r="I1051" t="str">
        <f>_xlfn.XLOOKUP(Table1[[#This Row],[Position/Title]], Pivots!$H$4:$H$86, Pivots!$I$4:$I$86)</f>
        <v>Teacher</v>
      </c>
      <c r="J1051">
        <f>COUNTIF(LexData2020!D:D, LexData2023!D1051)</f>
        <v>1</v>
      </c>
    </row>
    <row r="1052" spans="1:10" x14ac:dyDescent="0.2">
      <c r="A1052" t="s">
        <v>983</v>
      </c>
      <c r="B1052" t="s">
        <v>2547</v>
      </c>
      <c r="D1052" t="s">
        <v>2548</v>
      </c>
      <c r="E1052" t="s">
        <v>17</v>
      </c>
      <c r="F1052" t="s">
        <v>136</v>
      </c>
      <c r="G1052" t="s">
        <v>137</v>
      </c>
      <c r="H1052" t="s">
        <v>47</v>
      </c>
      <c r="I1052" t="str">
        <f>_xlfn.XLOOKUP(Table1[[#This Row],[Position/Title]], Pivots!$H$4:$H$86, Pivots!$I$4:$I$86)</f>
        <v>Teacher</v>
      </c>
      <c r="J1052">
        <f>COUNTIF(LexData2020!D:D, LexData2023!D1052)</f>
        <v>0</v>
      </c>
    </row>
    <row r="1053" spans="1:10" x14ac:dyDescent="0.2">
      <c r="A1053" t="s">
        <v>588</v>
      </c>
      <c r="B1053" t="s">
        <v>2549</v>
      </c>
      <c r="D1053" t="s">
        <v>2550</v>
      </c>
      <c r="E1053" t="s">
        <v>17</v>
      </c>
      <c r="F1053" t="s">
        <v>96</v>
      </c>
      <c r="G1053" t="s">
        <v>137</v>
      </c>
      <c r="H1053" t="s">
        <v>30</v>
      </c>
      <c r="I1053" t="str">
        <f>_xlfn.XLOOKUP(Table1[[#This Row],[Position/Title]], Pivots!$H$4:$H$86, Pivots!$I$4:$I$86)</f>
        <v>Teacher</v>
      </c>
      <c r="J1053">
        <f>COUNTIF(LexData2020!D:D, LexData2023!D1053)</f>
        <v>1</v>
      </c>
    </row>
    <row r="1054" spans="1:10" x14ac:dyDescent="0.2">
      <c r="A1054" t="s">
        <v>805</v>
      </c>
      <c r="B1054" t="s">
        <v>2551</v>
      </c>
      <c r="D1054" t="s">
        <v>2552</v>
      </c>
      <c r="E1054" t="s">
        <v>17</v>
      </c>
      <c r="F1054" t="s">
        <v>197</v>
      </c>
      <c r="G1054" t="s">
        <v>137</v>
      </c>
      <c r="H1054" t="s">
        <v>89</v>
      </c>
      <c r="I1054" t="str">
        <f>_xlfn.XLOOKUP(Table1[[#This Row],[Position/Title]], Pivots!$H$4:$H$86, Pivots!$I$4:$I$86)</f>
        <v>Teacher</v>
      </c>
      <c r="J1054">
        <f>COUNTIF(LexData2020!D:D, LexData2023!D1054)</f>
        <v>0</v>
      </c>
    </row>
    <row r="1055" spans="1:10" x14ac:dyDescent="0.2">
      <c r="A1055" t="s">
        <v>1017</v>
      </c>
      <c r="B1055" t="s">
        <v>2553</v>
      </c>
      <c r="D1055" t="s">
        <v>2554</v>
      </c>
      <c r="E1055" t="s">
        <v>17</v>
      </c>
      <c r="F1055">
        <v>2</v>
      </c>
      <c r="G1055" t="s">
        <v>137</v>
      </c>
      <c r="H1055" t="s">
        <v>80</v>
      </c>
      <c r="I1055" t="str">
        <f>_xlfn.XLOOKUP(Table1[[#This Row],[Position/Title]], Pivots!$H$4:$H$86, Pivots!$I$4:$I$86)</f>
        <v>Teacher</v>
      </c>
      <c r="J1055">
        <f>COUNTIF(LexData2020!D:D, LexData2023!D1055)</f>
        <v>1</v>
      </c>
    </row>
    <row r="1056" spans="1:10" x14ac:dyDescent="0.2">
      <c r="A1056" t="s">
        <v>512</v>
      </c>
      <c r="B1056" t="s">
        <v>2555</v>
      </c>
      <c r="D1056" t="s">
        <v>2556</v>
      </c>
      <c r="E1056" t="s">
        <v>17</v>
      </c>
      <c r="F1056" t="s">
        <v>64</v>
      </c>
      <c r="G1056" t="s">
        <v>137</v>
      </c>
      <c r="H1056" t="s">
        <v>30</v>
      </c>
      <c r="I1056" t="str">
        <f>_xlfn.XLOOKUP(Table1[[#This Row],[Position/Title]], Pivots!$H$4:$H$86, Pivots!$I$4:$I$86)</f>
        <v>Teacher</v>
      </c>
      <c r="J1056">
        <f>COUNTIF(LexData2020!D:D, LexData2023!D1056)</f>
        <v>1</v>
      </c>
    </row>
    <row r="1057" spans="1:10" x14ac:dyDescent="0.2">
      <c r="A1057" t="s">
        <v>2557</v>
      </c>
      <c r="B1057" t="s">
        <v>2558</v>
      </c>
      <c r="D1057" t="s">
        <v>2559</v>
      </c>
      <c r="E1057" t="s">
        <v>449</v>
      </c>
      <c r="F1057" t="s">
        <v>4</v>
      </c>
      <c r="H1057" t="s">
        <v>60</v>
      </c>
      <c r="I1057" t="str">
        <f>_xlfn.XLOOKUP(Table1[[#This Row],[Position/Title]], Pivots!$H$4:$H$86, Pivots!$I$4:$I$86)</f>
        <v>Behavior Specialist</v>
      </c>
      <c r="J1057">
        <f>COUNTIF(LexData2020!D:D, LexData2023!D1057)</f>
        <v>0</v>
      </c>
    </row>
    <row r="1058" spans="1:10" x14ac:dyDescent="0.2">
      <c r="A1058" t="s">
        <v>215</v>
      </c>
      <c r="B1058" t="s">
        <v>2560</v>
      </c>
      <c r="D1058" t="s">
        <v>2561</v>
      </c>
      <c r="E1058" t="s">
        <v>17</v>
      </c>
      <c r="F1058" t="s">
        <v>106</v>
      </c>
      <c r="G1058" t="s">
        <v>137</v>
      </c>
      <c r="H1058" t="s">
        <v>30</v>
      </c>
      <c r="I1058" t="str">
        <f>_xlfn.XLOOKUP(Table1[[#This Row],[Position/Title]], Pivots!$H$4:$H$86, Pivots!$I$4:$I$86)</f>
        <v>Teacher</v>
      </c>
      <c r="J1058">
        <f>COUNTIF(LexData2020!D:D, LexData2023!D1058)</f>
        <v>1</v>
      </c>
    </row>
    <row r="1059" spans="1:10" x14ac:dyDescent="0.2">
      <c r="A1059" t="s">
        <v>2353</v>
      </c>
      <c r="B1059" t="s">
        <v>2562</v>
      </c>
      <c r="D1059" t="s">
        <v>2563</v>
      </c>
      <c r="E1059" t="s">
        <v>17</v>
      </c>
      <c r="F1059" t="s">
        <v>180</v>
      </c>
      <c r="G1059" t="s">
        <v>137</v>
      </c>
      <c r="H1059" t="s">
        <v>47</v>
      </c>
      <c r="I1059" t="str">
        <f>_xlfn.XLOOKUP(Table1[[#This Row],[Position/Title]], Pivots!$H$4:$H$86, Pivots!$I$4:$I$86)</f>
        <v>Teacher</v>
      </c>
      <c r="J1059">
        <f>COUNTIF(LexData2020!D:D, LexData2023!D1059)</f>
        <v>1</v>
      </c>
    </row>
    <row r="1060" spans="1:10" x14ac:dyDescent="0.2">
      <c r="A1060" t="s">
        <v>2564</v>
      </c>
      <c r="B1060" t="s">
        <v>2565</v>
      </c>
      <c r="D1060" t="s">
        <v>2566</v>
      </c>
      <c r="E1060" t="s">
        <v>84</v>
      </c>
      <c r="F1060" t="s">
        <v>170</v>
      </c>
      <c r="H1060" t="s">
        <v>5</v>
      </c>
      <c r="I1060" t="str">
        <f>_xlfn.XLOOKUP(Table1[[#This Row],[Position/Title]], Pivots!$H$4:$H$86, Pivots!$I$4:$I$86)</f>
        <v>Social Worker</v>
      </c>
      <c r="J1060">
        <f>COUNTIF(LexData2020!D:D, LexData2023!D1060)</f>
        <v>2</v>
      </c>
    </row>
    <row r="1061" spans="1:10" x14ac:dyDescent="0.2">
      <c r="A1061" t="s">
        <v>2567</v>
      </c>
      <c r="B1061" t="s">
        <v>2568</v>
      </c>
      <c r="D1061" t="s">
        <v>2569</v>
      </c>
      <c r="E1061" t="s">
        <v>440</v>
      </c>
      <c r="F1061" t="s">
        <v>170</v>
      </c>
      <c r="G1061" t="s">
        <v>137</v>
      </c>
      <c r="H1061" t="s">
        <v>47</v>
      </c>
      <c r="I1061" t="str">
        <f>_xlfn.XLOOKUP(Table1[[#This Row],[Position/Title]], Pivots!$H$4:$H$86, Pivots!$I$4:$I$86)</f>
        <v>Counseling</v>
      </c>
      <c r="J1061">
        <f>COUNTIF(LexData2020!D:D, LexData2023!D1061)</f>
        <v>1</v>
      </c>
    </row>
    <row r="1062" spans="1:10" x14ac:dyDescent="0.2">
      <c r="A1062" t="s">
        <v>212</v>
      </c>
      <c r="B1062" t="s">
        <v>2570</v>
      </c>
      <c r="D1062" t="s">
        <v>2571</v>
      </c>
      <c r="E1062" t="s">
        <v>184</v>
      </c>
      <c r="F1062" t="s">
        <v>76</v>
      </c>
      <c r="G1062" t="s">
        <v>137</v>
      </c>
      <c r="H1062" t="s">
        <v>13</v>
      </c>
      <c r="I1062" t="str">
        <f>_xlfn.XLOOKUP(Table1[[#This Row],[Position/Title]], Pivots!$H$4:$H$86, Pivots!$I$4:$I$86)</f>
        <v>Nurse</v>
      </c>
      <c r="J1062">
        <f>COUNTIF(LexData2020!D:D, LexData2023!D1062)</f>
        <v>1</v>
      </c>
    </row>
    <row r="1063" spans="1:10" x14ac:dyDescent="0.2">
      <c r="A1063" t="s">
        <v>2572</v>
      </c>
      <c r="B1063" t="s">
        <v>2573</v>
      </c>
      <c r="D1063" t="s">
        <v>2574</v>
      </c>
      <c r="E1063" t="s">
        <v>245</v>
      </c>
      <c r="F1063" t="s">
        <v>4</v>
      </c>
      <c r="H1063" t="s">
        <v>47</v>
      </c>
      <c r="I1063" t="str">
        <f>_xlfn.XLOOKUP(Table1[[#This Row],[Position/Title]], Pivots!$H$4:$H$86, Pivots!$I$4:$I$86)</f>
        <v>Psychologist</v>
      </c>
      <c r="J1063">
        <f>COUNTIF(LexData2020!D:D, LexData2023!D1063)</f>
        <v>1</v>
      </c>
    </row>
    <row r="1064" spans="1:10" x14ac:dyDescent="0.2">
      <c r="A1064" t="s">
        <v>282</v>
      </c>
      <c r="B1064" t="s">
        <v>2575</v>
      </c>
      <c r="D1064" t="s">
        <v>2576</v>
      </c>
      <c r="E1064" t="s">
        <v>17</v>
      </c>
      <c r="F1064" t="s">
        <v>4</v>
      </c>
      <c r="G1064" t="s">
        <v>137</v>
      </c>
      <c r="H1064" t="s">
        <v>89</v>
      </c>
      <c r="I1064" t="str">
        <f>_xlfn.XLOOKUP(Table1[[#This Row],[Position/Title]], Pivots!$H$4:$H$86, Pivots!$I$4:$I$86)</f>
        <v>Teacher</v>
      </c>
      <c r="J1064">
        <f>COUNTIF(LexData2020!D:D, LexData2023!D1064)</f>
        <v>0</v>
      </c>
    </row>
    <row r="1065" spans="1:10" x14ac:dyDescent="0.2">
      <c r="A1065" t="s">
        <v>749</v>
      </c>
      <c r="B1065" t="s">
        <v>2577</v>
      </c>
      <c r="D1065" t="s">
        <v>2578</v>
      </c>
      <c r="E1065" t="s">
        <v>17</v>
      </c>
      <c r="F1065" t="s">
        <v>4</v>
      </c>
      <c r="H1065" t="s">
        <v>47</v>
      </c>
      <c r="I1065" t="str">
        <f>_xlfn.XLOOKUP(Table1[[#This Row],[Position/Title]], Pivots!$H$4:$H$86, Pivots!$I$4:$I$86)</f>
        <v>Teacher</v>
      </c>
      <c r="J1065">
        <f>COUNTIF(LexData2020!D:D, LexData2023!D1065)</f>
        <v>1</v>
      </c>
    </row>
    <row r="1066" spans="1:10" x14ac:dyDescent="0.2">
      <c r="A1066" t="s">
        <v>2579</v>
      </c>
      <c r="B1066" t="s">
        <v>2580</v>
      </c>
      <c r="D1066" t="s">
        <v>2581</v>
      </c>
      <c r="E1066" t="s">
        <v>17</v>
      </c>
      <c r="F1066" t="s">
        <v>64</v>
      </c>
      <c r="H1066" t="s">
        <v>30</v>
      </c>
      <c r="I1066" t="str">
        <f>_xlfn.XLOOKUP(Table1[[#This Row],[Position/Title]], Pivots!$H$4:$H$86, Pivots!$I$4:$I$86)</f>
        <v>Teacher</v>
      </c>
      <c r="J1066">
        <f>COUNTIF(LexData2020!D:D, LexData2023!D1066)</f>
        <v>1</v>
      </c>
    </row>
    <row r="1067" spans="1:10" x14ac:dyDescent="0.2">
      <c r="A1067" t="s">
        <v>2582</v>
      </c>
      <c r="B1067" t="s">
        <v>2583</v>
      </c>
      <c r="D1067" t="s">
        <v>2584</v>
      </c>
      <c r="E1067" t="s">
        <v>9</v>
      </c>
      <c r="F1067" t="s">
        <v>4</v>
      </c>
      <c r="H1067" t="s">
        <v>30</v>
      </c>
      <c r="I1067" t="str">
        <f>_xlfn.XLOOKUP(Table1[[#This Row],[Position/Title]], Pivots!$H$4:$H$86, Pivots!$I$4:$I$86)</f>
        <v>IA</v>
      </c>
      <c r="J1067">
        <f>COUNTIF(LexData2020!D:D, LexData2023!D1067)</f>
        <v>0</v>
      </c>
    </row>
    <row r="1068" spans="1:10" x14ac:dyDescent="0.2">
      <c r="A1068" t="s">
        <v>871</v>
      </c>
      <c r="B1068" t="s">
        <v>2585</v>
      </c>
      <c r="D1068" t="s">
        <v>2586</v>
      </c>
      <c r="E1068" t="s">
        <v>17</v>
      </c>
      <c r="F1068" t="s">
        <v>4</v>
      </c>
      <c r="H1068" t="s">
        <v>26</v>
      </c>
      <c r="I1068" t="str">
        <f>_xlfn.XLOOKUP(Table1[[#This Row],[Position/Title]], Pivots!$H$4:$H$86, Pivots!$I$4:$I$86)</f>
        <v>Teacher</v>
      </c>
      <c r="J1068">
        <f>COUNTIF(LexData2020!D:D, LexData2023!D1068)</f>
        <v>1</v>
      </c>
    </row>
    <row r="1069" spans="1:10" x14ac:dyDescent="0.2">
      <c r="A1069" t="s">
        <v>2587</v>
      </c>
      <c r="B1069" t="s">
        <v>2588</v>
      </c>
      <c r="D1069" t="s">
        <v>2589</v>
      </c>
      <c r="E1069" t="s">
        <v>509</v>
      </c>
      <c r="F1069" t="s">
        <v>4</v>
      </c>
      <c r="H1069" t="s">
        <v>52</v>
      </c>
      <c r="I1069" t="str">
        <f>_xlfn.XLOOKUP(Table1[[#This Row],[Position/Title]], Pivots!$H$4:$H$86, Pivots!$I$4:$I$86)</f>
        <v>Occupational Therapist</v>
      </c>
      <c r="J1069">
        <f>COUNTIF(LexData2020!D:D, LexData2023!D1069)</f>
        <v>1</v>
      </c>
    </row>
    <row r="1070" spans="1:10" x14ac:dyDescent="0.2">
      <c r="A1070" t="s">
        <v>644</v>
      </c>
      <c r="B1070" t="s">
        <v>2588</v>
      </c>
      <c r="D1070" t="s">
        <v>2590</v>
      </c>
      <c r="E1070" t="s">
        <v>17</v>
      </c>
      <c r="F1070" t="s">
        <v>96</v>
      </c>
      <c r="G1070" t="s">
        <v>137</v>
      </c>
      <c r="H1070" t="s">
        <v>47</v>
      </c>
      <c r="I1070" t="str">
        <f>_xlfn.XLOOKUP(Table1[[#This Row],[Position/Title]], Pivots!$H$4:$H$86, Pivots!$I$4:$I$86)</f>
        <v>Teacher</v>
      </c>
      <c r="J1070">
        <f>COUNTIF(LexData2020!D:D, LexData2023!D1070)</f>
        <v>1</v>
      </c>
    </row>
    <row r="1071" spans="1:10" x14ac:dyDescent="0.2">
      <c r="A1071" t="s">
        <v>2591</v>
      </c>
      <c r="B1071" t="s">
        <v>2592</v>
      </c>
      <c r="D1071" t="s">
        <v>2593</v>
      </c>
      <c r="E1071" t="s">
        <v>2239</v>
      </c>
      <c r="F1071" t="s">
        <v>384</v>
      </c>
      <c r="H1071" t="s">
        <v>13</v>
      </c>
      <c r="I1071" t="str">
        <f>_xlfn.XLOOKUP(Table1[[#This Row],[Position/Title]], Pivots!$H$4:$H$86, Pivots!$I$4:$I$86)</f>
        <v>Principal</v>
      </c>
      <c r="J1071">
        <f>COUNTIF(LexData2020!D:D, LexData2023!D1071)</f>
        <v>1</v>
      </c>
    </row>
    <row r="1072" spans="1:10" x14ac:dyDescent="0.2">
      <c r="A1072" t="s">
        <v>2594</v>
      </c>
      <c r="B1072" t="s">
        <v>2595</v>
      </c>
      <c r="D1072" t="s">
        <v>2596</v>
      </c>
      <c r="E1072" t="s">
        <v>294</v>
      </c>
      <c r="F1072" t="s">
        <v>46</v>
      </c>
      <c r="H1072" t="s">
        <v>89</v>
      </c>
      <c r="I1072" t="str">
        <f>_xlfn.XLOOKUP(Table1[[#This Row],[Position/Title]], Pivots!$H$4:$H$86, Pivots!$I$4:$I$86)</f>
        <v>School Support</v>
      </c>
      <c r="J1072">
        <f>COUNTIF(LexData2020!D:D, LexData2023!D1072)</f>
        <v>0</v>
      </c>
    </row>
    <row r="1073" spans="1:10" x14ac:dyDescent="0.2">
      <c r="A1073" t="s">
        <v>297</v>
      </c>
      <c r="B1073" t="s">
        <v>2597</v>
      </c>
      <c r="D1073" t="s">
        <v>2598</v>
      </c>
      <c r="E1073" t="s">
        <v>119</v>
      </c>
      <c r="F1073" t="s">
        <v>120</v>
      </c>
      <c r="H1073" t="s">
        <v>60</v>
      </c>
      <c r="I1073" t="str">
        <f>_xlfn.XLOOKUP(Table1[[#This Row],[Position/Title]], Pivots!$H$4:$H$86, Pivots!$I$4:$I$86)</f>
        <v>Custodian</v>
      </c>
      <c r="J1073">
        <f>COUNTIF(LexData2020!D:D, LexData2023!D1073)</f>
        <v>0</v>
      </c>
    </row>
    <row r="1074" spans="1:10" x14ac:dyDescent="0.2">
      <c r="A1074" t="s">
        <v>2599</v>
      </c>
      <c r="B1074" t="s">
        <v>2600</v>
      </c>
      <c r="D1074" t="s">
        <v>2601</v>
      </c>
      <c r="E1074" t="s">
        <v>37</v>
      </c>
      <c r="F1074" t="s">
        <v>4</v>
      </c>
      <c r="H1074" t="s">
        <v>26</v>
      </c>
      <c r="I1074" t="str">
        <f>_xlfn.XLOOKUP(Table1[[#This Row],[Position/Title]], Pivots!$H$4:$H$86, Pivots!$I$4:$I$86)</f>
        <v>SIA</v>
      </c>
      <c r="J1074">
        <f>COUNTIF(LexData2020!D:D, LexData2023!D1074)</f>
        <v>0</v>
      </c>
    </row>
    <row r="1075" spans="1:10" x14ac:dyDescent="0.2">
      <c r="A1075" t="s">
        <v>2602</v>
      </c>
      <c r="B1075" t="s">
        <v>2603</v>
      </c>
      <c r="D1075" t="s">
        <v>2604</v>
      </c>
      <c r="E1075" t="s">
        <v>17</v>
      </c>
      <c r="F1075" t="s">
        <v>96</v>
      </c>
      <c r="G1075" t="s">
        <v>137</v>
      </c>
      <c r="H1075" t="s">
        <v>5</v>
      </c>
      <c r="I1075" t="str">
        <f>_xlfn.XLOOKUP(Table1[[#This Row],[Position/Title]], Pivots!$H$4:$H$86, Pivots!$I$4:$I$86)</f>
        <v>Teacher</v>
      </c>
      <c r="J1075">
        <f>COUNTIF(LexData2020!D:D, LexData2023!D1075)</f>
        <v>1</v>
      </c>
    </row>
    <row r="1076" spans="1:10" x14ac:dyDescent="0.2">
      <c r="A1076" t="s">
        <v>424</v>
      </c>
      <c r="B1076" t="s">
        <v>2605</v>
      </c>
      <c r="D1076" t="s">
        <v>2606</v>
      </c>
      <c r="E1076" t="s">
        <v>17</v>
      </c>
      <c r="F1076" t="s">
        <v>256</v>
      </c>
      <c r="G1076" t="s">
        <v>137</v>
      </c>
      <c r="H1076" t="s">
        <v>30</v>
      </c>
      <c r="I1076" t="str">
        <f>_xlfn.XLOOKUP(Table1[[#This Row],[Position/Title]], Pivots!$H$4:$H$86, Pivots!$I$4:$I$86)</f>
        <v>Teacher</v>
      </c>
      <c r="J1076">
        <f>COUNTIF(LexData2020!D:D, LexData2023!D1076)</f>
        <v>1</v>
      </c>
    </row>
    <row r="1077" spans="1:10" x14ac:dyDescent="0.2">
      <c r="A1077" t="s">
        <v>2607</v>
      </c>
      <c r="B1077" t="s">
        <v>2605</v>
      </c>
      <c r="D1077" t="s">
        <v>2608</v>
      </c>
      <c r="E1077" t="s">
        <v>3</v>
      </c>
      <c r="F1077" t="s">
        <v>4</v>
      </c>
      <c r="H1077" t="s">
        <v>80</v>
      </c>
      <c r="I1077" t="str">
        <f>_xlfn.XLOOKUP(Table1[[#This Row],[Position/Title]], Pivots!$H$4:$H$86, Pivots!$I$4:$I$86)</f>
        <v>SSI</v>
      </c>
      <c r="J1077">
        <f>COUNTIF(LexData2020!D:D, LexData2023!D1077)</f>
        <v>0</v>
      </c>
    </row>
    <row r="1078" spans="1:10" x14ac:dyDescent="0.2">
      <c r="A1078" t="s">
        <v>2609</v>
      </c>
      <c r="B1078" t="s">
        <v>2610</v>
      </c>
      <c r="D1078" t="s">
        <v>2611</v>
      </c>
      <c r="E1078" t="s">
        <v>17</v>
      </c>
      <c r="F1078" t="s">
        <v>71</v>
      </c>
      <c r="H1078" t="s">
        <v>80</v>
      </c>
      <c r="I1078" t="str">
        <f>_xlfn.XLOOKUP(Table1[[#This Row],[Position/Title]], Pivots!$H$4:$H$86, Pivots!$I$4:$I$86)</f>
        <v>Teacher</v>
      </c>
      <c r="J1078">
        <f>COUNTIF(LexData2020!D:D, LexData2023!D1078)</f>
        <v>0</v>
      </c>
    </row>
    <row r="1079" spans="1:10" x14ac:dyDescent="0.2">
      <c r="A1079" t="s">
        <v>2612</v>
      </c>
      <c r="B1079" t="s">
        <v>145</v>
      </c>
      <c r="D1079" t="s">
        <v>2613</v>
      </c>
      <c r="E1079" t="s">
        <v>17</v>
      </c>
      <c r="F1079" t="s">
        <v>136</v>
      </c>
      <c r="G1079" t="s">
        <v>137</v>
      </c>
      <c r="H1079" t="s">
        <v>30</v>
      </c>
      <c r="I1079" t="str">
        <f>_xlfn.XLOOKUP(Table1[[#This Row],[Position/Title]], Pivots!$H$4:$H$86, Pivots!$I$4:$I$86)</f>
        <v>Teacher</v>
      </c>
      <c r="J1079">
        <f>COUNTIF(LexData2020!D:D, LexData2023!D1079)</f>
        <v>1</v>
      </c>
    </row>
    <row r="1080" spans="1:10" x14ac:dyDescent="0.2">
      <c r="A1080" t="s">
        <v>517</v>
      </c>
      <c r="B1080" t="s">
        <v>2614</v>
      </c>
      <c r="D1080" t="s">
        <v>2615</v>
      </c>
      <c r="E1080" t="s">
        <v>119</v>
      </c>
      <c r="F1080" t="s">
        <v>120</v>
      </c>
      <c r="H1080" t="s">
        <v>47</v>
      </c>
      <c r="I1080" t="str">
        <f>_xlfn.XLOOKUP(Table1[[#This Row],[Position/Title]], Pivots!$H$4:$H$86, Pivots!$I$4:$I$86)</f>
        <v>Custodian</v>
      </c>
      <c r="J1080">
        <f>COUNTIF(LexData2020!D:D, LexData2023!D1080)</f>
        <v>1</v>
      </c>
    </row>
    <row r="1081" spans="1:10" x14ac:dyDescent="0.2">
      <c r="A1081" t="s">
        <v>1237</v>
      </c>
      <c r="B1081" t="s">
        <v>2616</v>
      </c>
      <c r="D1081" t="s">
        <v>2617</v>
      </c>
      <c r="E1081" t="s">
        <v>17</v>
      </c>
      <c r="F1081" t="s">
        <v>64</v>
      </c>
      <c r="G1081" t="s">
        <v>137</v>
      </c>
      <c r="H1081" t="s">
        <v>30</v>
      </c>
      <c r="I1081" t="str">
        <f>_xlfn.XLOOKUP(Table1[[#This Row],[Position/Title]], Pivots!$H$4:$H$86, Pivots!$I$4:$I$86)</f>
        <v>Teacher</v>
      </c>
      <c r="J1081">
        <f>COUNTIF(LexData2020!D:D, LexData2023!D1081)</f>
        <v>1</v>
      </c>
    </row>
    <row r="1082" spans="1:10" x14ac:dyDescent="0.2">
      <c r="A1082" t="s">
        <v>995</v>
      </c>
      <c r="B1082" t="s">
        <v>2616</v>
      </c>
      <c r="D1082" t="s">
        <v>2618</v>
      </c>
      <c r="E1082" t="s">
        <v>17</v>
      </c>
      <c r="F1082">
        <v>3</v>
      </c>
      <c r="G1082" t="s">
        <v>137</v>
      </c>
      <c r="H1082" t="s">
        <v>38</v>
      </c>
      <c r="I1082" t="str">
        <f>_xlfn.XLOOKUP(Table1[[#This Row],[Position/Title]], Pivots!$H$4:$H$86, Pivots!$I$4:$I$86)</f>
        <v>Teacher</v>
      </c>
      <c r="J1082">
        <f>COUNTIF(LexData2020!D:D, LexData2023!D1082)</f>
        <v>1</v>
      </c>
    </row>
    <row r="1083" spans="1:10" x14ac:dyDescent="0.2">
      <c r="A1083" t="s">
        <v>275</v>
      </c>
      <c r="B1083" t="s">
        <v>2619</v>
      </c>
      <c r="D1083" t="s">
        <v>2620</v>
      </c>
      <c r="E1083" t="s">
        <v>17</v>
      </c>
      <c r="F1083" t="s">
        <v>64</v>
      </c>
      <c r="G1083" t="s">
        <v>137</v>
      </c>
      <c r="H1083" t="s">
        <v>47</v>
      </c>
      <c r="I1083" t="str">
        <f>_xlfn.XLOOKUP(Table1[[#This Row],[Position/Title]], Pivots!$H$4:$H$86, Pivots!$I$4:$I$86)</f>
        <v>Teacher</v>
      </c>
      <c r="J1083">
        <f>COUNTIF(LexData2020!D:D, LexData2023!D1083)</f>
        <v>1</v>
      </c>
    </row>
    <row r="1084" spans="1:10" x14ac:dyDescent="0.2">
      <c r="A1084" t="s">
        <v>1386</v>
      </c>
      <c r="B1084" t="s">
        <v>2621</v>
      </c>
      <c r="D1084" t="s">
        <v>2622</v>
      </c>
      <c r="E1084" t="s">
        <v>17</v>
      </c>
      <c r="F1084" t="s">
        <v>71</v>
      </c>
      <c r="H1084" t="s">
        <v>38</v>
      </c>
      <c r="I1084" t="str">
        <f>_xlfn.XLOOKUP(Table1[[#This Row],[Position/Title]], Pivots!$H$4:$H$86, Pivots!$I$4:$I$86)</f>
        <v>Teacher</v>
      </c>
      <c r="J1084">
        <f>COUNTIF(LexData2020!D:D, LexData2023!D1084)</f>
        <v>0</v>
      </c>
    </row>
    <row r="1085" spans="1:10" x14ac:dyDescent="0.2">
      <c r="A1085" t="s">
        <v>709</v>
      </c>
      <c r="B1085" t="s">
        <v>2623</v>
      </c>
      <c r="D1085" t="s">
        <v>2624</v>
      </c>
      <c r="E1085" t="s">
        <v>9</v>
      </c>
      <c r="F1085" t="s">
        <v>4</v>
      </c>
      <c r="H1085" t="s">
        <v>30</v>
      </c>
      <c r="I1085" t="str">
        <f>_xlfn.XLOOKUP(Table1[[#This Row],[Position/Title]], Pivots!$H$4:$H$86, Pivots!$I$4:$I$86)</f>
        <v>IA</v>
      </c>
      <c r="J1085">
        <f>COUNTIF(LexData2020!D:D, LexData2023!D1085)</f>
        <v>0</v>
      </c>
    </row>
    <row r="1086" spans="1:10" x14ac:dyDescent="0.2">
      <c r="A1086" t="s">
        <v>278</v>
      </c>
      <c r="B1086" t="s">
        <v>2625</v>
      </c>
      <c r="D1086" t="s">
        <v>2626</v>
      </c>
      <c r="E1086" t="s">
        <v>17</v>
      </c>
      <c r="F1086" t="s">
        <v>4</v>
      </c>
      <c r="H1086" t="s">
        <v>47</v>
      </c>
      <c r="I1086" t="str">
        <f>_xlfn.XLOOKUP(Table1[[#This Row],[Position/Title]], Pivots!$H$4:$H$86, Pivots!$I$4:$I$86)</f>
        <v>Teacher</v>
      </c>
      <c r="J1086">
        <f>COUNTIF(LexData2020!D:D, LexData2023!D1086)</f>
        <v>0</v>
      </c>
    </row>
    <row r="1087" spans="1:10" x14ac:dyDescent="0.2">
      <c r="A1087" t="s">
        <v>2627</v>
      </c>
      <c r="B1087" t="s">
        <v>2628</v>
      </c>
      <c r="D1087" t="s">
        <v>2629</v>
      </c>
      <c r="E1087" t="s">
        <v>17</v>
      </c>
      <c r="F1087">
        <v>4</v>
      </c>
      <c r="H1087" t="s">
        <v>38</v>
      </c>
      <c r="I1087" t="str">
        <f>_xlfn.XLOOKUP(Table1[[#This Row],[Position/Title]], Pivots!$H$4:$H$86, Pivots!$I$4:$I$86)</f>
        <v>Teacher</v>
      </c>
      <c r="J1087">
        <f>COUNTIF(LexData2020!D:D, LexData2023!D1087)</f>
        <v>0</v>
      </c>
    </row>
    <row r="1088" spans="1:10" x14ac:dyDescent="0.2">
      <c r="A1088" t="s">
        <v>871</v>
      </c>
      <c r="B1088" t="s">
        <v>2630</v>
      </c>
      <c r="D1088" t="s">
        <v>2631</v>
      </c>
      <c r="E1088" t="s">
        <v>839</v>
      </c>
      <c r="F1088" t="s">
        <v>4</v>
      </c>
      <c r="H1088" t="s">
        <v>80</v>
      </c>
      <c r="I1088" t="str">
        <f>_xlfn.XLOOKUP(Table1[[#This Row],[Position/Title]], Pivots!$H$4:$H$86, Pivots!$I$4:$I$86)</f>
        <v>Occupational Therapist</v>
      </c>
      <c r="J1088">
        <f>COUNTIF(LexData2020!D:D, LexData2023!D1088)</f>
        <v>0</v>
      </c>
    </row>
    <row r="1089" spans="1:10" x14ac:dyDescent="0.2">
      <c r="A1089" t="s">
        <v>2632</v>
      </c>
      <c r="B1089" t="s">
        <v>2633</v>
      </c>
      <c r="D1089" t="s">
        <v>2634</v>
      </c>
      <c r="E1089" t="s">
        <v>384</v>
      </c>
      <c r="F1089" t="s">
        <v>46</v>
      </c>
      <c r="H1089" t="s">
        <v>47</v>
      </c>
      <c r="I1089" t="str">
        <f>_xlfn.XLOOKUP(Table1[[#This Row],[Position/Title]], Pivots!$H$4:$H$86, Pivots!$I$4:$I$86)</f>
        <v>Administrator</v>
      </c>
      <c r="J1089">
        <f>COUNTIF(LexData2020!D:D, LexData2023!D1089)</f>
        <v>1</v>
      </c>
    </row>
    <row r="1090" spans="1:10" x14ac:dyDescent="0.2">
      <c r="A1090" t="s">
        <v>2635</v>
      </c>
      <c r="B1090" t="s">
        <v>2636</v>
      </c>
      <c r="D1090" t="s">
        <v>2637</v>
      </c>
      <c r="E1090" t="s">
        <v>294</v>
      </c>
      <c r="F1090" t="s">
        <v>46</v>
      </c>
      <c r="H1090" t="s">
        <v>60</v>
      </c>
      <c r="I1090" t="str">
        <f>_xlfn.XLOOKUP(Table1[[#This Row],[Position/Title]], Pivots!$H$4:$H$86, Pivots!$I$4:$I$86)</f>
        <v>School Support</v>
      </c>
      <c r="J1090">
        <f>COUNTIF(LexData2020!D:D, LexData2023!D1090)</f>
        <v>1</v>
      </c>
    </row>
    <row r="1091" spans="1:10" x14ac:dyDescent="0.2">
      <c r="A1091" t="s">
        <v>278</v>
      </c>
      <c r="B1091" t="s">
        <v>2638</v>
      </c>
      <c r="D1091" t="s">
        <v>2639</v>
      </c>
      <c r="E1091" t="s">
        <v>9</v>
      </c>
      <c r="F1091" t="s">
        <v>4</v>
      </c>
      <c r="H1091" t="s">
        <v>26</v>
      </c>
      <c r="I1091" t="str">
        <f>_xlfn.XLOOKUP(Table1[[#This Row],[Position/Title]], Pivots!$H$4:$H$86, Pivots!$I$4:$I$86)</f>
        <v>IA</v>
      </c>
      <c r="J1091">
        <f>COUNTIF(LexData2020!D:D, LexData2023!D1091)</f>
        <v>0</v>
      </c>
    </row>
    <row r="1092" spans="1:10" x14ac:dyDescent="0.2">
      <c r="A1092" t="s">
        <v>777</v>
      </c>
      <c r="B1092" t="s">
        <v>2638</v>
      </c>
      <c r="D1092" t="s">
        <v>2640</v>
      </c>
      <c r="E1092" t="s">
        <v>110</v>
      </c>
      <c r="F1092" t="s">
        <v>46</v>
      </c>
      <c r="H1092" t="s">
        <v>30</v>
      </c>
      <c r="I1092" t="str">
        <f>_xlfn.XLOOKUP(Table1[[#This Row],[Position/Title]], Pivots!$H$4:$H$86, Pivots!$I$4:$I$86)</f>
        <v>SSP</v>
      </c>
      <c r="J1092">
        <f>COUNTIF(LexData2020!D:D, LexData2023!D1092)</f>
        <v>0</v>
      </c>
    </row>
    <row r="1093" spans="1:10" x14ac:dyDescent="0.2">
      <c r="A1093" t="s">
        <v>2641</v>
      </c>
      <c r="B1093" t="s">
        <v>2642</v>
      </c>
      <c r="D1093" t="s">
        <v>2643</v>
      </c>
      <c r="E1093" t="s">
        <v>9</v>
      </c>
      <c r="F1093" t="s">
        <v>4</v>
      </c>
      <c r="H1093" t="s">
        <v>60</v>
      </c>
      <c r="I1093" t="str">
        <f>_xlfn.XLOOKUP(Table1[[#This Row],[Position/Title]], Pivots!$H$4:$H$86, Pivots!$I$4:$I$86)</f>
        <v>IA</v>
      </c>
      <c r="J1093">
        <f>COUNTIF(LexData2020!D:D, LexData2023!D1093)</f>
        <v>0</v>
      </c>
    </row>
    <row r="1094" spans="1:10" x14ac:dyDescent="0.2">
      <c r="A1094" t="s">
        <v>233</v>
      </c>
      <c r="B1094" t="s">
        <v>2644</v>
      </c>
      <c r="D1094" t="s">
        <v>2645</v>
      </c>
      <c r="E1094" t="s">
        <v>17</v>
      </c>
      <c r="F1094" t="s">
        <v>96</v>
      </c>
      <c r="H1094" t="s">
        <v>13</v>
      </c>
      <c r="I1094" t="str">
        <f>_xlfn.XLOOKUP(Table1[[#This Row],[Position/Title]], Pivots!$H$4:$H$86, Pivots!$I$4:$I$86)</f>
        <v>Teacher</v>
      </c>
      <c r="J1094">
        <f>COUNTIF(LexData2020!D:D, LexData2023!D1094)</f>
        <v>0</v>
      </c>
    </row>
    <row r="1095" spans="1:10" x14ac:dyDescent="0.2">
      <c r="A1095" t="s">
        <v>869</v>
      </c>
      <c r="B1095" t="s">
        <v>2646</v>
      </c>
      <c r="D1095" t="s">
        <v>2647</v>
      </c>
      <c r="E1095" t="s">
        <v>17</v>
      </c>
      <c r="F1095" t="s">
        <v>64</v>
      </c>
      <c r="G1095" t="s">
        <v>137</v>
      </c>
      <c r="H1095" t="s">
        <v>47</v>
      </c>
      <c r="I1095" t="str">
        <f>_xlfn.XLOOKUP(Table1[[#This Row],[Position/Title]], Pivots!$H$4:$H$86, Pivots!$I$4:$I$86)</f>
        <v>Teacher</v>
      </c>
      <c r="J1095">
        <f>COUNTIF(LexData2020!D:D, LexData2023!D1095)</f>
        <v>1</v>
      </c>
    </row>
    <row r="1096" spans="1:10" x14ac:dyDescent="0.2">
      <c r="A1096" t="s">
        <v>491</v>
      </c>
      <c r="B1096" t="s">
        <v>2648</v>
      </c>
      <c r="D1096" t="s">
        <v>2649</v>
      </c>
      <c r="E1096" t="s">
        <v>449</v>
      </c>
      <c r="F1096" t="s">
        <v>4</v>
      </c>
      <c r="H1096" t="s">
        <v>52</v>
      </c>
      <c r="I1096" t="str">
        <f>_xlfn.XLOOKUP(Table1[[#This Row],[Position/Title]], Pivots!$H$4:$H$86, Pivots!$I$4:$I$86)</f>
        <v>Behavior Specialist</v>
      </c>
      <c r="J1096">
        <f>COUNTIF(LexData2020!D:D, LexData2023!D1096)</f>
        <v>0</v>
      </c>
    </row>
    <row r="1097" spans="1:10" x14ac:dyDescent="0.2">
      <c r="A1097" t="s">
        <v>1491</v>
      </c>
      <c r="B1097" t="s">
        <v>2650</v>
      </c>
      <c r="D1097" t="s">
        <v>2651</v>
      </c>
      <c r="E1097" t="s">
        <v>509</v>
      </c>
      <c r="F1097" t="s">
        <v>4</v>
      </c>
      <c r="H1097" t="s">
        <v>21</v>
      </c>
      <c r="I1097" t="str">
        <f>_xlfn.XLOOKUP(Table1[[#This Row],[Position/Title]], Pivots!$H$4:$H$86, Pivots!$I$4:$I$86)</f>
        <v>Occupational Therapist</v>
      </c>
      <c r="J1097">
        <f>COUNTIF(LexData2020!D:D, LexData2023!D1097)</f>
        <v>0</v>
      </c>
    </row>
    <row r="1098" spans="1:10" x14ac:dyDescent="0.2">
      <c r="A1098" t="s">
        <v>1268</v>
      </c>
      <c r="B1098" t="s">
        <v>351</v>
      </c>
      <c r="D1098" t="s">
        <v>2652</v>
      </c>
      <c r="E1098" t="s">
        <v>37</v>
      </c>
      <c r="F1098" t="s">
        <v>294</v>
      </c>
      <c r="H1098" t="s">
        <v>38</v>
      </c>
      <c r="I1098" t="str">
        <f>_xlfn.XLOOKUP(Table1[[#This Row],[Position/Title]], Pivots!$H$4:$H$86, Pivots!$I$4:$I$86)</f>
        <v>SIA</v>
      </c>
      <c r="J1098">
        <f>COUNTIF(LexData2020!D:D, LexData2023!D1098)</f>
        <v>0</v>
      </c>
    </row>
    <row r="1099" spans="1:10" x14ac:dyDescent="0.2">
      <c r="A1099" t="s">
        <v>2653</v>
      </c>
      <c r="B1099" t="s">
        <v>351</v>
      </c>
      <c r="D1099" t="s">
        <v>2652</v>
      </c>
      <c r="E1099" t="s">
        <v>3</v>
      </c>
      <c r="F1099" t="s">
        <v>4</v>
      </c>
      <c r="H1099" t="s">
        <v>5</v>
      </c>
      <c r="I1099" t="str">
        <f>_xlfn.XLOOKUP(Table1[[#This Row],[Position/Title]], Pivots!$H$4:$H$86, Pivots!$I$4:$I$86)</f>
        <v>SSI</v>
      </c>
      <c r="J1099">
        <f>COUNTIF(LexData2020!D:D, LexData2023!D1099)</f>
        <v>0</v>
      </c>
    </row>
    <row r="1100" spans="1:10" x14ac:dyDescent="0.2">
      <c r="A1100" t="s">
        <v>2654</v>
      </c>
      <c r="B1100" t="s">
        <v>2655</v>
      </c>
      <c r="D1100" t="s">
        <v>2656</v>
      </c>
      <c r="E1100" t="s">
        <v>119</v>
      </c>
      <c r="F1100" t="s">
        <v>120</v>
      </c>
      <c r="H1100" t="s">
        <v>13</v>
      </c>
      <c r="I1100" t="str">
        <f>_xlfn.XLOOKUP(Table1[[#This Row],[Position/Title]], Pivots!$H$4:$H$86, Pivots!$I$4:$I$86)</f>
        <v>Custodian</v>
      </c>
      <c r="J1100">
        <f>COUNTIF(LexData2020!D:D, LexData2023!D1100)</f>
        <v>1</v>
      </c>
    </row>
    <row r="1101" spans="1:10" x14ac:dyDescent="0.2">
      <c r="A1101" t="s">
        <v>332</v>
      </c>
      <c r="B1101" t="s">
        <v>2655</v>
      </c>
      <c r="D1101" t="s">
        <v>2657</v>
      </c>
      <c r="E1101" t="s">
        <v>17</v>
      </c>
      <c r="F1101" t="s">
        <v>4</v>
      </c>
      <c r="H1101" t="s">
        <v>80</v>
      </c>
      <c r="I1101" t="str">
        <f>_xlfn.XLOOKUP(Table1[[#This Row],[Position/Title]], Pivots!$H$4:$H$86, Pivots!$I$4:$I$86)</f>
        <v>Teacher</v>
      </c>
      <c r="J1101">
        <f>COUNTIF(LexData2020!D:D, LexData2023!D1101)</f>
        <v>1</v>
      </c>
    </row>
    <row r="1102" spans="1:10" x14ac:dyDescent="0.2">
      <c r="A1102" t="s">
        <v>596</v>
      </c>
      <c r="B1102" t="s">
        <v>2658</v>
      </c>
      <c r="D1102" t="s">
        <v>2659</v>
      </c>
      <c r="E1102" t="s">
        <v>294</v>
      </c>
      <c r="F1102" t="s">
        <v>281</v>
      </c>
      <c r="H1102" t="s">
        <v>47</v>
      </c>
      <c r="I1102" t="str">
        <f>_xlfn.XLOOKUP(Table1[[#This Row],[Position/Title]], Pivots!$H$4:$H$86, Pivots!$I$4:$I$86)</f>
        <v>School Support</v>
      </c>
      <c r="J1102">
        <f>COUNTIF(LexData2020!D:D, LexData2023!D1102)</f>
        <v>1</v>
      </c>
    </row>
    <row r="1103" spans="1:10" x14ac:dyDescent="0.2">
      <c r="A1103" t="s">
        <v>472</v>
      </c>
      <c r="B1103" t="s">
        <v>2658</v>
      </c>
      <c r="D1103" t="s">
        <v>2660</v>
      </c>
      <c r="E1103" t="s">
        <v>37</v>
      </c>
      <c r="F1103" t="s">
        <v>4</v>
      </c>
      <c r="H1103" t="s">
        <v>47</v>
      </c>
      <c r="I1103" t="str">
        <f>_xlfn.XLOOKUP(Table1[[#This Row],[Position/Title]], Pivots!$H$4:$H$86, Pivots!$I$4:$I$86)</f>
        <v>SIA</v>
      </c>
      <c r="J1103">
        <f>COUNTIF(LexData2020!D:D, LexData2023!D1103)</f>
        <v>1</v>
      </c>
    </row>
    <row r="1104" spans="1:10" x14ac:dyDescent="0.2">
      <c r="A1104" t="s">
        <v>162</v>
      </c>
      <c r="B1104" t="s">
        <v>2661</v>
      </c>
      <c r="D1104" t="s">
        <v>2662</v>
      </c>
      <c r="E1104" t="s">
        <v>17</v>
      </c>
      <c r="F1104">
        <v>4</v>
      </c>
      <c r="G1104" t="s">
        <v>137</v>
      </c>
      <c r="H1104" t="s">
        <v>89</v>
      </c>
      <c r="I1104" t="str">
        <f>_xlfn.XLOOKUP(Table1[[#This Row],[Position/Title]], Pivots!$H$4:$H$86, Pivots!$I$4:$I$86)</f>
        <v>Teacher</v>
      </c>
      <c r="J1104">
        <f>COUNTIF(LexData2020!D:D, LexData2023!D1104)</f>
        <v>1</v>
      </c>
    </row>
    <row r="1105" spans="1:10" x14ac:dyDescent="0.2">
      <c r="A1105" t="s">
        <v>798</v>
      </c>
      <c r="B1105" t="s">
        <v>2663</v>
      </c>
      <c r="D1105" t="s">
        <v>2664</v>
      </c>
      <c r="E1105" t="s">
        <v>17</v>
      </c>
      <c r="F1105" t="s">
        <v>211</v>
      </c>
      <c r="G1105" t="s">
        <v>137</v>
      </c>
      <c r="H1105" t="s">
        <v>89</v>
      </c>
      <c r="I1105" t="str">
        <f>_xlfn.XLOOKUP(Table1[[#This Row],[Position/Title]], Pivots!$H$4:$H$86, Pivots!$I$4:$I$86)</f>
        <v>Teacher</v>
      </c>
      <c r="J1105">
        <f>COUNTIF(LexData2020!D:D, LexData2023!D1105)</f>
        <v>1</v>
      </c>
    </row>
    <row r="1106" spans="1:10" x14ac:dyDescent="0.2">
      <c r="A1106" t="s">
        <v>520</v>
      </c>
      <c r="B1106" t="s">
        <v>2663</v>
      </c>
      <c r="D1106" t="s">
        <v>2665</v>
      </c>
      <c r="E1106" t="s">
        <v>17</v>
      </c>
      <c r="F1106" t="s">
        <v>126</v>
      </c>
      <c r="G1106" t="s">
        <v>137</v>
      </c>
      <c r="H1106" t="s">
        <v>89</v>
      </c>
      <c r="I1106" t="str">
        <f>_xlfn.XLOOKUP(Table1[[#This Row],[Position/Title]], Pivots!$H$4:$H$86, Pivots!$I$4:$I$86)</f>
        <v>Teacher</v>
      </c>
      <c r="J1106">
        <f>COUNTIF(LexData2020!D:D, LexData2023!D1106)</f>
        <v>1</v>
      </c>
    </row>
    <row r="1107" spans="1:10" x14ac:dyDescent="0.2">
      <c r="A1107" t="s">
        <v>2666</v>
      </c>
      <c r="B1107" t="s">
        <v>2667</v>
      </c>
      <c r="D1107" t="s">
        <v>2668</v>
      </c>
      <c r="E1107" t="s">
        <v>119</v>
      </c>
      <c r="F1107" t="s">
        <v>120</v>
      </c>
      <c r="H1107" t="s">
        <v>5</v>
      </c>
      <c r="I1107" t="str">
        <f>_xlfn.XLOOKUP(Table1[[#This Row],[Position/Title]], Pivots!$H$4:$H$86, Pivots!$I$4:$I$86)</f>
        <v>Custodian</v>
      </c>
      <c r="J1107">
        <f>COUNTIF(LexData2020!D:D, LexData2023!D1107)</f>
        <v>1</v>
      </c>
    </row>
    <row r="1108" spans="1:10" x14ac:dyDescent="0.2">
      <c r="A1108" t="s">
        <v>491</v>
      </c>
      <c r="B1108" t="s">
        <v>2667</v>
      </c>
      <c r="D1108" t="s">
        <v>2669</v>
      </c>
      <c r="E1108" t="s">
        <v>17</v>
      </c>
      <c r="F1108" t="s">
        <v>96</v>
      </c>
      <c r="H1108" t="s">
        <v>30</v>
      </c>
      <c r="I1108" t="str">
        <f>_xlfn.XLOOKUP(Table1[[#This Row],[Position/Title]], Pivots!$H$4:$H$86, Pivots!$I$4:$I$86)</f>
        <v>Teacher</v>
      </c>
      <c r="J1108">
        <f>COUNTIF(LexData2020!D:D, LexData2023!D1108)</f>
        <v>0</v>
      </c>
    </row>
    <row r="1109" spans="1:10" x14ac:dyDescent="0.2">
      <c r="A1109" t="s">
        <v>111</v>
      </c>
      <c r="B1109" t="s">
        <v>2667</v>
      </c>
      <c r="D1109" t="s">
        <v>2670</v>
      </c>
      <c r="E1109" t="s">
        <v>9</v>
      </c>
      <c r="F1109" t="s">
        <v>4</v>
      </c>
      <c r="H1109" t="s">
        <v>47</v>
      </c>
      <c r="I1109" t="str">
        <f>_xlfn.XLOOKUP(Table1[[#This Row],[Position/Title]], Pivots!$H$4:$H$86, Pivots!$I$4:$I$86)</f>
        <v>IA</v>
      </c>
      <c r="J1109">
        <f>COUNTIF(LexData2020!D:D, LexData2023!D1109)</f>
        <v>1</v>
      </c>
    </row>
    <row r="1110" spans="1:10" x14ac:dyDescent="0.2">
      <c r="A1110" t="s">
        <v>1402</v>
      </c>
      <c r="B1110" t="s">
        <v>2671</v>
      </c>
      <c r="D1110" t="s">
        <v>2672</v>
      </c>
      <c r="E1110" t="s">
        <v>17</v>
      </c>
      <c r="F1110" t="s">
        <v>4</v>
      </c>
      <c r="H1110" t="s">
        <v>5</v>
      </c>
      <c r="I1110" t="str">
        <f>_xlfn.XLOOKUP(Table1[[#This Row],[Position/Title]], Pivots!$H$4:$H$86, Pivots!$I$4:$I$86)</f>
        <v>Teacher</v>
      </c>
      <c r="J1110">
        <f>COUNTIF(LexData2020!D:D, LexData2023!D1110)</f>
        <v>1</v>
      </c>
    </row>
    <row r="1111" spans="1:10" x14ac:dyDescent="0.2">
      <c r="A1111" t="s">
        <v>2673</v>
      </c>
      <c r="B1111" t="s">
        <v>2674</v>
      </c>
      <c r="D1111" t="s">
        <v>2675</v>
      </c>
      <c r="F1111" t="s">
        <v>671</v>
      </c>
      <c r="H1111" t="s">
        <v>13</v>
      </c>
      <c r="I1111" t="e">
        <f>_xlfn.XLOOKUP(Table1[[#This Row],[Position/Title]], Pivots!$H$4:$H$86, Pivots!$I$4:$I$86)</f>
        <v>#N/A</v>
      </c>
      <c r="J1111">
        <f>COUNTIF(LexData2020!D:D, LexData2023!D1111)</f>
        <v>1</v>
      </c>
    </row>
    <row r="1112" spans="1:10" x14ac:dyDescent="0.2">
      <c r="A1112" t="s">
        <v>2676</v>
      </c>
      <c r="B1112" t="s">
        <v>2677</v>
      </c>
      <c r="D1112" t="s">
        <v>2678</v>
      </c>
      <c r="E1112" t="s">
        <v>17</v>
      </c>
      <c r="F1112" t="s">
        <v>211</v>
      </c>
      <c r="H1112" t="s">
        <v>26</v>
      </c>
      <c r="I1112" t="str">
        <f>_xlfn.XLOOKUP(Table1[[#This Row],[Position/Title]], Pivots!$H$4:$H$86, Pivots!$I$4:$I$86)</f>
        <v>Teacher</v>
      </c>
      <c r="J1112">
        <f>COUNTIF(LexData2020!D:D, LexData2023!D1112)</f>
        <v>1</v>
      </c>
    </row>
    <row r="1113" spans="1:10" x14ac:dyDescent="0.2">
      <c r="A1113" t="s">
        <v>2679</v>
      </c>
      <c r="B1113" t="s">
        <v>2680</v>
      </c>
      <c r="E1113" t="s">
        <v>17</v>
      </c>
      <c r="F1113" t="s">
        <v>106</v>
      </c>
      <c r="G1113" t="s">
        <v>137</v>
      </c>
      <c r="H1113" t="s">
        <v>30</v>
      </c>
      <c r="I1113" t="str">
        <f>_xlfn.XLOOKUP(Table1[[#This Row],[Position/Title]], Pivots!$H$4:$H$86, Pivots!$I$4:$I$86)</f>
        <v>Teacher</v>
      </c>
      <c r="J1113">
        <f>COUNTIF(LexData2020!D:D, LexData2023!D1113)</f>
        <v>0</v>
      </c>
    </row>
    <row r="1114" spans="1:10" x14ac:dyDescent="0.2">
      <c r="A1114" t="s">
        <v>367</v>
      </c>
      <c r="B1114" t="s">
        <v>2681</v>
      </c>
      <c r="D1114" t="s">
        <v>2682</v>
      </c>
      <c r="E1114" t="s">
        <v>37</v>
      </c>
      <c r="F1114" t="s">
        <v>4</v>
      </c>
      <c r="H1114" t="s">
        <v>38</v>
      </c>
      <c r="I1114" t="str">
        <f>_xlfn.XLOOKUP(Table1[[#This Row],[Position/Title]], Pivots!$H$4:$H$86, Pivots!$I$4:$I$86)</f>
        <v>SIA</v>
      </c>
      <c r="J1114">
        <f>COUNTIF(LexData2020!D:D, LexData2023!D1114)</f>
        <v>1</v>
      </c>
    </row>
    <row r="1115" spans="1:10" x14ac:dyDescent="0.2">
      <c r="A1115" t="s">
        <v>317</v>
      </c>
      <c r="B1115" t="s">
        <v>2683</v>
      </c>
      <c r="D1115" t="s">
        <v>2684</v>
      </c>
      <c r="E1115" t="s">
        <v>45</v>
      </c>
      <c r="F1115" t="s">
        <v>170</v>
      </c>
      <c r="H1115" t="s">
        <v>47</v>
      </c>
      <c r="I1115" t="str">
        <f>_xlfn.XLOOKUP(Table1[[#This Row],[Position/Title]], Pivots!$H$4:$H$86, Pivots!$I$4:$I$86)</f>
        <v>Administrative Assistant</v>
      </c>
      <c r="J1115">
        <f>COUNTIF(LexData2020!D:D, LexData2023!D1115)</f>
        <v>1</v>
      </c>
    </row>
    <row r="1116" spans="1:10" x14ac:dyDescent="0.2">
      <c r="A1116" t="s">
        <v>652</v>
      </c>
      <c r="B1116" t="s">
        <v>2685</v>
      </c>
      <c r="D1116" t="s">
        <v>2686</v>
      </c>
      <c r="E1116" t="s">
        <v>320</v>
      </c>
      <c r="F1116" t="s">
        <v>4</v>
      </c>
      <c r="H1116" t="s">
        <v>21</v>
      </c>
      <c r="I1116" t="str">
        <f>_xlfn.XLOOKUP(Table1[[#This Row],[Position/Title]], Pivots!$H$4:$H$86, Pivots!$I$4:$I$86)</f>
        <v>SPED IA</v>
      </c>
      <c r="J1116">
        <f>COUNTIF(LexData2020!D:D, LexData2023!D1116)</f>
        <v>1</v>
      </c>
    </row>
    <row r="1117" spans="1:10" x14ac:dyDescent="0.2">
      <c r="A1117" t="s">
        <v>2687</v>
      </c>
      <c r="B1117" t="s">
        <v>2688</v>
      </c>
      <c r="D1117" t="s">
        <v>2689</v>
      </c>
      <c r="E1117" t="s">
        <v>119</v>
      </c>
      <c r="F1117" t="s">
        <v>120</v>
      </c>
      <c r="H1117" t="s">
        <v>13</v>
      </c>
      <c r="I1117" t="str">
        <f>_xlfn.XLOOKUP(Table1[[#This Row],[Position/Title]], Pivots!$H$4:$H$86, Pivots!$I$4:$I$86)</f>
        <v>Custodian</v>
      </c>
      <c r="J1117">
        <f>COUNTIF(LexData2020!D:D, LexData2023!D1117)</f>
        <v>1</v>
      </c>
    </row>
    <row r="1118" spans="1:10" x14ac:dyDescent="0.2">
      <c r="A1118" t="s">
        <v>798</v>
      </c>
      <c r="B1118" t="s">
        <v>2690</v>
      </c>
      <c r="D1118" t="s">
        <v>2691</v>
      </c>
      <c r="E1118" t="s">
        <v>443</v>
      </c>
      <c r="F1118" t="s">
        <v>4</v>
      </c>
      <c r="H1118" t="s">
        <v>5</v>
      </c>
      <c r="I1118" t="str">
        <f>_xlfn.XLOOKUP(Table1[[#This Row],[Position/Title]], Pivots!$H$4:$H$86, Pivots!$I$4:$I$86)</f>
        <v>ETS</v>
      </c>
      <c r="J1118">
        <f>COUNTIF(LexData2020!D:D, LexData2023!D1118)</f>
        <v>1</v>
      </c>
    </row>
    <row r="1119" spans="1:10" x14ac:dyDescent="0.2">
      <c r="A1119" t="s">
        <v>226</v>
      </c>
      <c r="B1119" t="s">
        <v>2692</v>
      </c>
      <c r="D1119" t="s">
        <v>2693</v>
      </c>
      <c r="E1119" t="s">
        <v>184</v>
      </c>
      <c r="F1119" t="s">
        <v>76</v>
      </c>
      <c r="H1119" t="s">
        <v>13</v>
      </c>
      <c r="I1119" t="str">
        <f>_xlfn.XLOOKUP(Table1[[#This Row],[Position/Title]], Pivots!$H$4:$H$86, Pivots!$I$4:$I$86)</f>
        <v>Nurse</v>
      </c>
      <c r="J1119">
        <f>COUNTIF(LexData2020!D:D, LexData2023!D1119)</f>
        <v>1</v>
      </c>
    </row>
    <row r="1120" spans="1:10" x14ac:dyDescent="0.2">
      <c r="A1120" t="s">
        <v>1040</v>
      </c>
      <c r="B1120" t="s">
        <v>2694</v>
      </c>
      <c r="D1120" t="s">
        <v>2695</v>
      </c>
      <c r="E1120" t="s">
        <v>294</v>
      </c>
      <c r="F1120" t="s">
        <v>46</v>
      </c>
      <c r="H1120" t="s">
        <v>5</v>
      </c>
      <c r="I1120" t="str">
        <f>_xlfn.XLOOKUP(Table1[[#This Row],[Position/Title]], Pivots!$H$4:$H$86, Pivots!$I$4:$I$86)</f>
        <v>School Support</v>
      </c>
      <c r="J1120">
        <f>COUNTIF(LexData2020!D:D, LexData2023!D1120)</f>
        <v>0</v>
      </c>
    </row>
    <row r="1121" spans="1:10" x14ac:dyDescent="0.2">
      <c r="A1121" t="s">
        <v>596</v>
      </c>
      <c r="B1121" t="s">
        <v>2696</v>
      </c>
      <c r="D1121" t="s">
        <v>2697</v>
      </c>
      <c r="E1121" t="s">
        <v>17</v>
      </c>
      <c r="F1121" t="s">
        <v>126</v>
      </c>
      <c r="H1121" t="s">
        <v>60</v>
      </c>
      <c r="I1121" t="str">
        <f>_xlfn.XLOOKUP(Table1[[#This Row],[Position/Title]], Pivots!$H$4:$H$86, Pivots!$I$4:$I$86)</f>
        <v>Teacher</v>
      </c>
      <c r="J1121">
        <f>COUNTIF(LexData2020!D:D, LexData2023!D1121)</f>
        <v>1</v>
      </c>
    </row>
    <row r="1122" spans="1:10" x14ac:dyDescent="0.2">
      <c r="A1122" t="s">
        <v>2698</v>
      </c>
      <c r="B1122" t="s">
        <v>2699</v>
      </c>
      <c r="D1122" t="s">
        <v>2700</v>
      </c>
      <c r="E1122" t="s">
        <v>9</v>
      </c>
      <c r="F1122" t="s">
        <v>4</v>
      </c>
      <c r="H1122" t="s">
        <v>52</v>
      </c>
      <c r="I1122" t="str">
        <f>_xlfn.XLOOKUP(Table1[[#This Row],[Position/Title]], Pivots!$H$4:$H$86, Pivots!$I$4:$I$86)</f>
        <v>IA</v>
      </c>
      <c r="J1122">
        <f>COUNTIF(LexData2020!D:D, LexData2023!D1122)</f>
        <v>0</v>
      </c>
    </row>
    <row r="1123" spans="1:10" x14ac:dyDescent="0.2">
      <c r="A1123" t="s">
        <v>680</v>
      </c>
      <c r="B1123" t="s">
        <v>2701</v>
      </c>
      <c r="D1123" t="s">
        <v>2702</v>
      </c>
      <c r="E1123" t="s">
        <v>17</v>
      </c>
      <c r="F1123" t="s">
        <v>106</v>
      </c>
      <c r="G1123" t="s">
        <v>137</v>
      </c>
      <c r="H1123" t="s">
        <v>47</v>
      </c>
      <c r="I1123" t="str">
        <f>_xlfn.XLOOKUP(Table1[[#This Row],[Position/Title]], Pivots!$H$4:$H$86, Pivots!$I$4:$I$86)</f>
        <v>Teacher</v>
      </c>
      <c r="J1123">
        <f>COUNTIF(LexData2020!D:D, LexData2023!D1123)</f>
        <v>0</v>
      </c>
    </row>
    <row r="1124" spans="1:10" x14ac:dyDescent="0.2">
      <c r="A1124" t="s">
        <v>254</v>
      </c>
      <c r="B1124" t="s">
        <v>2703</v>
      </c>
      <c r="D1124" t="s">
        <v>2704</v>
      </c>
      <c r="E1124" t="s">
        <v>17</v>
      </c>
      <c r="F1124">
        <v>1</v>
      </c>
      <c r="G1124" t="s">
        <v>137</v>
      </c>
      <c r="H1124" t="s">
        <v>60</v>
      </c>
      <c r="I1124" t="str">
        <f>_xlfn.XLOOKUP(Table1[[#This Row],[Position/Title]], Pivots!$H$4:$H$86, Pivots!$I$4:$I$86)</f>
        <v>Teacher</v>
      </c>
      <c r="J1124">
        <f>COUNTIF(LexData2020!D:D, LexData2023!D1124)</f>
        <v>1</v>
      </c>
    </row>
    <row r="1125" spans="1:10" x14ac:dyDescent="0.2">
      <c r="A1125" t="s">
        <v>2705</v>
      </c>
      <c r="B1125" t="s">
        <v>2706</v>
      </c>
      <c r="D1125" t="s">
        <v>2707</v>
      </c>
      <c r="E1125" t="s">
        <v>84</v>
      </c>
      <c r="F1125" t="s">
        <v>170</v>
      </c>
      <c r="H1125" t="s">
        <v>47</v>
      </c>
      <c r="I1125" t="str">
        <f>_xlfn.XLOOKUP(Table1[[#This Row],[Position/Title]], Pivots!$H$4:$H$86, Pivots!$I$4:$I$86)</f>
        <v>Social Worker</v>
      </c>
      <c r="J1125">
        <f>COUNTIF(LexData2020!D:D, LexData2023!D1125)</f>
        <v>1</v>
      </c>
    </row>
    <row r="1126" spans="1:10" x14ac:dyDescent="0.2">
      <c r="A1126" t="s">
        <v>1038</v>
      </c>
      <c r="B1126" t="s">
        <v>2708</v>
      </c>
      <c r="D1126" t="s">
        <v>2709</v>
      </c>
      <c r="E1126" t="s">
        <v>9</v>
      </c>
      <c r="F1126" t="s">
        <v>4</v>
      </c>
      <c r="H1126" t="s">
        <v>52</v>
      </c>
      <c r="I1126" t="str">
        <f>_xlfn.XLOOKUP(Table1[[#This Row],[Position/Title]], Pivots!$H$4:$H$86, Pivots!$I$4:$I$86)</f>
        <v>IA</v>
      </c>
      <c r="J1126">
        <f>COUNTIF(LexData2020!D:D, LexData2023!D1126)</f>
        <v>0</v>
      </c>
    </row>
    <row r="1127" spans="1:10" x14ac:dyDescent="0.2">
      <c r="A1127" t="s">
        <v>2710</v>
      </c>
      <c r="B1127" t="s">
        <v>2711</v>
      </c>
      <c r="D1127" t="s">
        <v>2712</v>
      </c>
      <c r="E1127" t="s">
        <v>17</v>
      </c>
      <c r="F1127">
        <v>1</v>
      </c>
      <c r="G1127" t="s">
        <v>137</v>
      </c>
      <c r="H1127" t="s">
        <v>38</v>
      </c>
      <c r="I1127" t="str">
        <f>_xlfn.XLOOKUP(Table1[[#This Row],[Position/Title]], Pivots!$H$4:$H$86, Pivots!$I$4:$I$86)</f>
        <v>Teacher</v>
      </c>
      <c r="J1127">
        <f>COUNTIF(LexData2020!D:D, LexData2023!D1127)</f>
        <v>1</v>
      </c>
    </row>
    <row r="1128" spans="1:10" x14ac:dyDescent="0.2">
      <c r="A1128" t="s">
        <v>230</v>
      </c>
      <c r="B1128" t="s">
        <v>2711</v>
      </c>
      <c r="D1128" t="s">
        <v>2713</v>
      </c>
      <c r="E1128" t="s">
        <v>294</v>
      </c>
      <c r="F1128" t="s">
        <v>46</v>
      </c>
      <c r="H1128" t="s">
        <v>26</v>
      </c>
      <c r="I1128" t="str">
        <f>_xlfn.XLOOKUP(Table1[[#This Row],[Position/Title]], Pivots!$H$4:$H$86, Pivots!$I$4:$I$86)</f>
        <v>School Support</v>
      </c>
      <c r="J1128">
        <f>COUNTIF(LexData2020!D:D, LexData2023!D1128)</f>
        <v>1</v>
      </c>
    </row>
    <row r="1129" spans="1:10" x14ac:dyDescent="0.2">
      <c r="A1129" t="s">
        <v>2714</v>
      </c>
      <c r="B1129" t="s">
        <v>2711</v>
      </c>
      <c r="D1129" t="s">
        <v>2715</v>
      </c>
      <c r="E1129" t="s">
        <v>274</v>
      </c>
      <c r="F1129" t="s">
        <v>170</v>
      </c>
      <c r="H1129" t="s">
        <v>47</v>
      </c>
      <c r="I1129" t="str">
        <f>_xlfn.XLOOKUP(Table1[[#This Row],[Position/Title]], Pivots!$H$4:$H$86, Pivots!$I$4:$I$86)</f>
        <v>Administrative Assistant</v>
      </c>
      <c r="J1129">
        <f>COUNTIF(LexData2020!D:D, LexData2023!D1129)</f>
        <v>0</v>
      </c>
    </row>
    <row r="1130" spans="1:10" x14ac:dyDescent="0.2">
      <c r="A1130" t="s">
        <v>633</v>
      </c>
      <c r="B1130" t="s">
        <v>2716</v>
      </c>
      <c r="D1130" t="s">
        <v>2717</v>
      </c>
      <c r="E1130" t="s">
        <v>17</v>
      </c>
      <c r="F1130" t="s">
        <v>4</v>
      </c>
      <c r="G1130" t="s">
        <v>137</v>
      </c>
      <c r="H1130" t="s">
        <v>47</v>
      </c>
      <c r="I1130" t="str">
        <f>_xlfn.XLOOKUP(Table1[[#This Row],[Position/Title]], Pivots!$H$4:$H$86, Pivots!$I$4:$I$86)</f>
        <v>Teacher</v>
      </c>
      <c r="J1130">
        <f>COUNTIF(LexData2020!D:D, LexData2023!D1130)</f>
        <v>1</v>
      </c>
    </row>
    <row r="1131" spans="1:10" x14ac:dyDescent="0.2">
      <c r="A1131" t="s">
        <v>1263</v>
      </c>
      <c r="B1131" t="s">
        <v>2718</v>
      </c>
      <c r="D1131" t="s">
        <v>2719</v>
      </c>
      <c r="E1131" t="s">
        <v>17</v>
      </c>
      <c r="F1131" t="s">
        <v>207</v>
      </c>
      <c r="H1131" t="s">
        <v>47</v>
      </c>
      <c r="I1131" t="str">
        <f>_xlfn.XLOOKUP(Table1[[#This Row],[Position/Title]], Pivots!$H$4:$H$86, Pivots!$I$4:$I$86)</f>
        <v>Teacher</v>
      </c>
      <c r="J1131">
        <f>COUNTIF(LexData2020!D:D, LexData2023!D1131)</f>
        <v>1</v>
      </c>
    </row>
    <row r="1132" spans="1:10" x14ac:dyDescent="0.2">
      <c r="A1132" t="s">
        <v>1739</v>
      </c>
      <c r="B1132" t="s">
        <v>2720</v>
      </c>
      <c r="D1132" t="s">
        <v>2721</v>
      </c>
      <c r="E1132" t="s">
        <v>17</v>
      </c>
      <c r="F1132" t="s">
        <v>180</v>
      </c>
      <c r="G1132" t="s">
        <v>137</v>
      </c>
      <c r="H1132" t="s">
        <v>47</v>
      </c>
      <c r="I1132" t="str">
        <f>_xlfn.XLOOKUP(Table1[[#This Row],[Position/Title]], Pivots!$H$4:$H$86, Pivots!$I$4:$I$86)</f>
        <v>Teacher</v>
      </c>
      <c r="J1132">
        <f>COUNTIF(LexData2020!D:D, LexData2023!D1132)</f>
        <v>1</v>
      </c>
    </row>
    <row r="1133" spans="1:10" x14ac:dyDescent="0.2">
      <c r="A1133" t="s">
        <v>542</v>
      </c>
      <c r="B1133" t="s">
        <v>2722</v>
      </c>
      <c r="D1133" t="s">
        <v>2723</v>
      </c>
      <c r="E1133" t="s">
        <v>957</v>
      </c>
      <c r="F1133" t="s">
        <v>120</v>
      </c>
      <c r="H1133" t="s">
        <v>13</v>
      </c>
      <c r="I1133" t="str">
        <f>_xlfn.XLOOKUP(Table1[[#This Row],[Position/Title]], Pivots!$H$4:$H$86, Pivots!$I$4:$I$86)</f>
        <v>Maintenance</v>
      </c>
      <c r="J1133">
        <f>COUNTIF(LexData2020!D:D, LexData2023!D1133)</f>
        <v>1</v>
      </c>
    </row>
    <row r="1134" spans="1:10" x14ac:dyDescent="0.2">
      <c r="A1134" t="s">
        <v>453</v>
      </c>
      <c r="B1134" t="s">
        <v>2724</v>
      </c>
      <c r="D1134" t="s">
        <v>2725</v>
      </c>
      <c r="E1134" t="s">
        <v>17</v>
      </c>
      <c r="F1134" t="s">
        <v>64</v>
      </c>
      <c r="G1134" t="s">
        <v>137</v>
      </c>
      <c r="H1134" t="s">
        <v>30</v>
      </c>
      <c r="I1134" t="str">
        <f>_xlfn.XLOOKUP(Table1[[#This Row],[Position/Title]], Pivots!$H$4:$H$86, Pivots!$I$4:$I$86)</f>
        <v>Teacher</v>
      </c>
      <c r="J1134">
        <f>COUNTIF(LexData2020!D:D, LexData2023!D1134)</f>
        <v>1</v>
      </c>
    </row>
    <row r="1135" spans="1:10" x14ac:dyDescent="0.2">
      <c r="A1135" t="s">
        <v>2726</v>
      </c>
      <c r="B1135" t="s">
        <v>2727</v>
      </c>
      <c r="D1135" t="s">
        <v>2728</v>
      </c>
      <c r="E1135" t="s">
        <v>17</v>
      </c>
      <c r="F1135" t="s">
        <v>96</v>
      </c>
      <c r="G1135" t="s">
        <v>137</v>
      </c>
      <c r="H1135" t="s">
        <v>47</v>
      </c>
      <c r="I1135" t="str">
        <f>_xlfn.XLOOKUP(Table1[[#This Row],[Position/Title]], Pivots!$H$4:$H$86, Pivots!$I$4:$I$86)</f>
        <v>Teacher</v>
      </c>
      <c r="J1135">
        <f>COUNTIF(LexData2020!D:D, LexData2023!D1135)</f>
        <v>1</v>
      </c>
    </row>
    <row r="1136" spans="1:10" x14ac:dyDescent="0.2">
      <c r="A1136" t="s">
        <v>147</v>
      </c>
      <c r="B1136" t="s">
        <v>2729</v>
      </c>
      <c r="D1136" t="s">
        <v>2730</v>
      </c>
      <c r="E1136" t="s">
        <v>25</v>
      </c>
      <c r="F1136" t="s">
        <v>4</v>
      </c>
      <c r="H1136" t="s">
        <v>52</v>
      </c>
      <c r="I1136" t="str">
        <f>_xlfn.XLOOKUP(Table1[[#This Row],[Position/Title]], Pivots!$H$4:$H$86, Pivots!$I$4:$I$86)</f>
        <v>SLP</v>
      </c>
      <c r="J1136">
        <f>COUNTIF(LexData2020!D:D, LexData2023!D1136)</f>
        <v>1</v>
      </c>
    </row>
    <row r="1137" spans="1:10" x14ac:dyDescent="0.2">
      <c r="A1137" t="s">
        <v>1376</v>
      </c>
      <c r="B1137" t="s">
        <v>2731</v>
      </c>
      <c r="D1137" t="s">
        <v>2732</v>
      </c>
      <c r="E1137" t="s">
        <v>17</v>
      </c>
      <c r="F1137" t="s">
        <v>136</v>
      </c>
      <c r="G1137" t="s">
        <v>137</v>
      </c>
      <c r="H1137" t="s">
        <v>47</v>
      </c>
      <c r="I1137" t="str">
        <f>_xlfn.XLOOKUP(Table1[[#This Row],[Position/Title]], Pivots!$H$4:$H$86, Pivots!$I$4:$I$86)</f>
        <v>Teacher</v>
      </c>
      <c r="J1137">
        <f>COUNTIF(LexData2020!D:D, LexData2023!D1137)</f>
        <v>1</v>
      </c>
    </row>
    <row r="1138" spans="1:10" x14ac:dyDescent="0.2">
      <c r="A1138" t="s">
        <v>2733</v>
      </c>
      <c r="B1138" t="s">
        <v>2734</v>
      </c>
      <c r="D1138" t="s">
        <v>2735</v>
      </c>
      <c r="E1138" t="s">
        <v>17</v>
      </c>
      <c r="F1138" t="s">
        <v>64</v>
      </c>
      <c r="G1138" t="s">
        <v>137</v>
      </c>
      <c r="H1138" t="s">
        <v>80</v>
      </c>
      <c r="I1138" t="str">
        <f>_xlfn.XLOOKUP(Table1[[#This Row],[Position/Title]], Pivots!$H$4:$H$86, Pivots!$I$4:$I$86)</f>
        <v>Teacher</v>
      </c>
      <c r="J1138">
        <f>COUNTIF(LexData2020!D:D, LexData2023!D1138)</f>
        <v>1</v>
      </c>
    </row>
    <row r="1139" spans="1:10" x14ac:dyDescent="0.2">
      <c r="A1139" t="s">
        <v>1017</v>
      </c>
      <c r="B1139" t="s">
        <v>2736</v>
      </c>
      <c r="D1139" t="s">
        <v>2737</v>
      </c>
      <c r="E1139" t="s">
        <v>126</v>
      </c>
      <c r="F1139" t="s">
        <v>17</v>
      </c>
      <c r="H1139" t="s">
        <v>5</v>
      </c>
      <c r="I1139" t="str">
        <f>_xlfn.XLOOKUP(Table1[[#This Row],[Position/Title]], Pivots!$H$4:$H$86, Pivots!$I$4:$I$86)</f>
        <v>Reading</v>
      </c>
      <c r="J1139">
        <f>COUNTIF(LexData2020!D:D, LexData2023!D1139)</f>
        <v>0</v>
      </c>
    </row>
    <row r="1140" spans="1:10" x14ac:dyDescent="0.2">
      <c r="A1140" t="s">
        <v>2738</v>
      </c>
      <c r="B1140" t="s">
        <v>2739</v>
      </c>
      <c r="D1140" t="s">
        <v>2740</v>
      </c>
      <c r="E1140" t="s">
        <v>119</v>
      </c>
      <c r="F1140" t="s">
        <v>120</v>
      </c>
      <c r="H1140" t="s">
        <v>21</v>
      </c>
      <c r="I1140" t="str">
        <f>_xlfn.XLOOKUP(Table1[[#This Row],[Position/Title]], Pivots!$H$4:$H$86, Pivots!$I$4:$I$86)</f>
        <v>Custodian</v>
      </c>
      <c r="J1140">
        <f>COUNTIF(LexData2020!D:D, LexData2023!D1140)</f>
        <v>1</v>
      </c>
    </row>
    <row r="1141" spans="1:10" x14ac:dyDescent="0.2">
      <c r="A1141" t="s">
        <v>275</v>
      </c>
      <c r="B1141" t="s">
        <v>2741</v>
      </c>
      <c r="D1141" t="s">
        <v>2742</v>
      </c>
      <c r="E1141" t="s">
        <v>17</v>
      </c>
      <c r="F1141" t="s">
        <v>126</v>
      </c>
      <c r="H1141" t="s">
        <v>38</v>
      </c>
      <c r="I1141" t="str">
        <f>_xlfn.XLOOKUP(Table1[[#This Row],[Position/Title]], Pivots!$H$4:$H$86, Pivots!$I$4:$I$86)</f>
        <v>Teacher</v>
      </c>
      <c r="J1141">
        <f>COUNTIF(LexData2020!D:D, LexData2023!D1141)</f>
        <v>1</v>
      </c>
    </row>
    <row r="1142" spans="1:10" x14ac:dyDescent="0.2">
      <c r="A1142" t="s">
        <v>1038</v>
      </c>
      <c r="B1142" t="s">
        <v>2743</v>
      </c>
      <c r="D1142" t="s">
        <v>2744</v>
      </c>
      <c r="E1142" t="s">
        <v>45</v>
      </c>
      <c r="F1142" t="s">
        <v>225</v>
      </c>
      <c r="H1142" t="s">
        <v>13</v>
      </c>
      <c r="I1142" t="str">
        <f>_xlfn.XLOOKUP(Table1[[#This Row],[Position/Title]], Pivots!$H$4:$H$86, Pivots!$I$4:$I$86)</f>
        <v>Administrative Assistant</v>
      </c>
      <c r="J1142">
        <f>COUNTIF(LexData2020!D:D, LexData2023!D1142)</f>
        <v>1</v>
      </c>
    </row>
    <row r="1143" spans="1:10" x14ac:dyDescent="0.2">
      <c r="A1143" t="s">
        <v>61</v>
      </c>
      <c r="B1143" t="s">
        <v>2745</v>
      </c>
      <c r="D1143" t="s">
        <v>2746</v>
      </c>
      <c r="E1143" t="s">
        <v>119</v>
      </c>
      <c r="F1143" t="s">
        <v>120</v>
      </c>
      <c r="H1143" t="s">
        <v>5</v>
      </c>
      <c r="I1143" t="str">
        <f>_xlfn.XLOOKUP(Table1[[#This Row],[Position/Title]], Pivots!$H$4:$H$86, Pivots!$I$4:$I$86)</f>
        <v>Custodian</v>
      </c>
      <c r="J1143">
        <f>COUNTIF(LexData2020!D:D, LexData2023!D1143)</f>
        <v>1</v>
      </c>
    </row>
    <row r="1144" spans="1:10" x14ac:dyDescent="0.2">
      <c r="A1144" t="s">
        <v>2747</v>
      </c>
      <c r="B1144" t="s">
        <v>2748</v>
      </c>
      <c r="D1144" t="s">
        <v>2749</v>
      </c>
      <c r="E1144" t="s">
        <v>320</v>
      </c>
      <c r="F1144" t="s">
        <v>4</v>
      </c>
      <c r="H1144" t="s">
        <v>89</v>
      </c>
      <c r="I1144" t="str">
        <f>_xlfn.XLOOKUP(Table1[[#This Row],[Position/Title]], Pivots!$H$4:$H$86, Pivots!$I$4:$I$86)</f>
        <v>SPED IA</v>
      </c>
      <c r="J1144">
        <f>COUNTIF(LexData2020!D:D, LexData2023!D1144)</f>
        <v>1</v>
      </c>
    </row>
    <row r="1145" spans="1:10" x14ac:dyDescent="0.2">
      <c r="A1145" t="s">
        <v>191</v>
      </c>
      <c r="B1145" t="s">
        <v>2750</v>
      </c>
      <c r="D1145" t="s">
        <v>2751</v>
      </c>
      <c r="E1145" t="s">
        <v>37</v>
      </c>
      <c r="F1145" t="s">
        <v>4</v>
      </c>
      <c r="H1145" t="s">
        <v>13</v>
      </c>
      <c r="I1145" t="str">
        <f>_xlfn.XLOOKUP(Table1[[#This Row],[Position/Title]], Pivots!$H$4:$H$86, Pivots!$I$4:$I$86)</f>
        <v>SIA</v>
      </c>
      <c r="J1145">
        <f>COUNTIF(LexData2020!D:D, LexData2023!D1145)</f>
        <v>0</v>
      </c>
    </row>
    <row r="1146" spans="1:10" x14ac:dyDescent="0.2">
      <c r="A1146" t="s">
        <v>2752</v>
      </c>
      <c r="B1146" t="s">
        <v>2750</v>
      </c>
      <c r="D1146" t="s">
        <v>2753</v>
      </c>
      <c r="E1146" t="s">
        <v>17</v>
      </c>
      <c r="F1146" t="s">
        <v>197</v>
      </c>
      <c r="H1146" t="s">
        <v>13</v>
      </c>
      <c r="I1146" t="str">
        <f>_xlfn.XLOOKUP(Table1[[#This Row],[Position/Title]], Pivots!$H$4:$H$86, Pivots!$I$4:$I$86)</f>
        <v>Teacher</v>
      </c>
      <c r="J1146">
        <f>COUNTIF(LexData2020!D:D, LexData2023!D1146)</f>
        <v>1</v>
      </c>
    </row>
    <row r="1147" spans="1:10" x14ac:dyDescent="0.2">
      <c r="A1147" t="s">
        <v>2127</v>
      </c>
      <c r="B1147" t="s">
        <v>2754</v>
      </c>
      <c r="D1147" t="s">
        <v>2755</v>
      </c>
      <c r="E1147" t="s">
        <v>37</v>
      </c>
      <c r="F1147" t="s">
        <v>4</v>
      </c>
      <c r="H1147" t="s">
        <v>30</v>
      </c>
      <c r="I1147" t="str">
        <f>_xlfn.XLOOKUP(Table1[[#This Row],[Position/Title]], Pivots!$H$4:$H$86, Pivots!$I$4:$I$86)</f>
        <v>SIA</v>
      </c>
      <c r="J1147">
        <f>COUNTIF(LexData2020!D:D, LexData2023!D1147)</f>
        <v>0</v>
      </c>
    </row>
    <row r="1148" spans="1:10" x14ac:dyDescent="0.2">
      <c r="A1148" t="s">
        <v>332</v>
      </c>
      <c r="B1148" t="s">
        <v>2754</v>
      </c>
      <c r="D1148" t="s">
        <v>2756</v>
      </c>
      <c r="E1148" t="s">
        <v>17</v>
      </c>
      <c r="F1148" t="s">
        <v>64</v>
      </c>
      <c r="H1148" t="s">
        <v>80</v>
      </c>
      <c r="I1148" t="str">
        <f>_xlfn.XLOOKUP(Table1[[#This Row],[Position/Title]], Pivots!$H$4:$H$86, Pivots!$I$4:$I$86)</f>
        <v>Teacher</v>
      </c>
      <c r="J1148">
        <f>COUNTIF(LexData2020!D:D, LexData2023!D1148)</f>
        <v>0</v>
      </c>
    </row>
    <row r="1149" spans="1:10" x14ac:dyDescent="0.2">
      <c r="A1149" t="s">
        <v>415</v>
      </c>
      <c r="B1149" t="s">
        <v>2754</v>
      </c>
      <c r="D1149" t="s">
        <v>2757</v>
      </c>
      <c r="E1149" t="s">
        <v>280</v>
      </c>
      <c r="F1149" t="s">
        <v>281</v>
      </c>
      <c r="G1149" t="s">
        <v>137</v>
      </c>
      <c r="H1149" t="s">
        <v>38</v>
      </c>
      <c r="I1149" t="str">
        <f>_xlfn.XLOOKUP(Table1[[#This Row],[Position/Title]], Pivots!$H$4:$H$86, Pivots!$I$4:$I$86)</f>
        <v>Librarian</v>
      </c>
      <c r="J1149">
        <f>COUNTIF(LexData2020!D:D, LexData2023!D1149)</f>
        <v>1</v>
      </c>
    </row>
    <row r="1150" spans="1:10" x14ac:dyDescent="0.2">
      <c r="A1150" t="s">
        <v>2758</v>
      </c>
      <c r="B1150" t="s">
        <v>2754</v>
      </c>
      <c r="D1150" t="s">
        <v>2759</v>
      </c>
      <c r="E1150" t="s">
        <v>294</v>
      </c>
      <c r="F1150" t="s">
        <v>46</v>
      </c>
      <c r="H1150" t="s">
        <v>38</v>
      </c>
      <c r="I1150" t="str">
        <f>_xlfn.XLOOKUP(Table1[[#This Row],[Position/Title]], Pivots!$H$4:$H$86, Pivots!$I$4:$I$86)</f>
        <v>School Support</v>
      </c>
      <c r="J1150">
        <f>COUNTIF(LexData2020!D:D, LexData2023!D1150)</f>
        <v>1</v>
      </c>
    </row>
    <row r="1151" spans="1:10" x14ac:dyDescent="0.2">
      <c r="A1151" t="s">
        <v>2524</v>
      </c>
      <c r="B1151" t="s">
        <v>2760</v>
      </c>
      <c r="D1151" t="s">
        <v>2761</v>
      </c>
      <c r="E1151" t="s">
        <v>17</v>
      </c>
      <c r="F1151" t="s">
        <v>2762</v>
      </c>
      <c r="H1151" t="s">
        <v>47</v>
      </c>
      <c r="I1151" t="str">
        <f>_xlfn.XLOOKUP(Table1[[#This Row],[Position/Title]], Pivots!$H$4:$H$86, Pivots!$I$4:$I$86)</f>
        <v>Teacher</v>
      </c>
      <c r="J1151">
        <f>COUNTIF(LexData2020!D:D, LexData2023!D1151)</f>
        <v>0</v>
      </c>
    </row>
    <row r="1152" spans="1:10" x14ac:dyDescent="0.2">
      <c r="A1152" t="s">
        <v>147</v>
      </c>
      <c r="B1152" t="s">
        <v>2763</v>
      </c>
      <c r="D1152" t="s">
        <v>2764</v>
      </c>
      <c r="E1152" t="s">
        <v>3</v>
      </c>
      <c r="F1152" t="s">
        <v>4</v>
      </c>
      <c r="H1152" t="s">
        <v>60</v>
      </c>
      <c r="I1152" t="str">
        <f>_xlfn.XLOOKUP(Table1[[#This Row],[Position/Title]], Pivots!$H$4:$H$86, Pivots!$I$4:$I$86)</f>
        <v>SSI</v>
      </c>
      <c r="J1152">
        <f>COUNTIF(LexData2020!D:D, LexData2023!D1152)</f>
        <v>0</v>
      </c>
    </row>
    <row r="1153" spans="1:10" x14ac:dyDescent="0.2">
      <c r="A1153" t="s">
        <v>2765</v>
      </c>
      <c r="B1153" t="s">
        <v>2763</v>
      </c>
      <c r="D1153" t="s">
        <v>2766</v>
      </c>
      <c r="E1153" t="s">
        <v>17</v>
      </c>
      <c r="F1153">
        <v>5</v>
      </c>
      <c r="G1153" t="s">
        <v>137</v>
      </c>
      <c r="H1153" t="s">
        <v>60</v>
      </c>
      <c r="I1153" t="str">
        <f>_xlfn.XLOOKUP(Table1[[#This Row],[Position/Title]], Pivots!$H$4:$H$86, Pivots!$I$4:$I$86)</f>
        <v>Teacher</v>
      </c>
      <c r="J1153">
        <f>COUNTIF(LexData2020!D:D, LexData2023!D1153)</f>
        <v>1</v>
      </c>
    </row>
    <row r="1154" spans="1:10" x14ac:dyDescent="0.2">
      <c r="A1154" t="s">
        <v>2767</v>
      </c>
      <c r="B1154" t="s">
        <v>2763</v>
      </c>
      <c r="D1154" t="s">
        <v>2768</v>
      </c>
      <c r="E1154" t="s">
        <v>17</v>
      </c>
      <c r="F1154" t="s">
        <v>64</v>
      </c>
      <c r="G1154" t="s">
        <v>137</v>
      </c>
      <c r="H1154" t="s">
        <v>47</v>
      </c>
      <c r="I1154" t="str">
        <f>_xlfn.XLOOKUP(Table1[[#This Row],[Position/Title]], Pivots!$H$4:$H$86, Pivots!$I$4:$I$86)</f>
        <v>Teacher</v>
      </c>
      <c r="J1154">
        <f>COUNTIF(LexData2020!D:D, LexData2023!D1154)</f>
        <v>1</v>
      </c>
    </row>
    <row r="1155" spans="1:10" x14ac:dyDescent="0.2">
      <c r="A1155" t="s">
        <v>624</v>
      </c>
      <c r="B1155" t="s">
        <v>2769</v>
      </c>
      <c r="D1155" t="s">
        <v>2770</v>
      </c>
      <c r="E1155" t="s">
        <v>2771</v>
      </c>
      <c r="F1155" t="s">
        <v>4</v>
      </c>
      <c r="H1155" t="s">
        <v>89</v>
      </c>
      <c r="I1155" t="str">
        <f>_xlfn.XLOOKUP(Table1[[#This Row],[Position/Title]], Pivots!$H$4:$H$86, Pivots!$I$4:$I$86)</f>
        <v>Teacher</v>
      </c>
      <c r="J1155">
        <f>COUNTIF(LexData2020!D:D, LexData2023!D1155)</f>
        <v>0</v>
      </c>
    </row>
    <row r="1156" spans="1:10" x14ac:dyDescent="0.2">
      <c r="A1156" t="s">
        <v>1354</v>
      </c>
      <c r="B1156" t="s">
        <v>2772</v>
      </c>
      <c r="D1156" t="s">
        <v>2773</v>
      </c>
      <c r="E1156" t="s">
        <v>320</v>
      </c>
      <c r="F1156" t="s">
        <v>4</v>
      </c>
      <c r="H1156" t="s">
        <v>52</v>
      </c>
      <c r="I1156" t="str">
        <f>_xlfn.XLOOKUP(Table1[[#This Row],[Position/Title]], Pivots!$H$4:$H$86, Pivots!$I$4:$I$86)</f>
        <v>SPED IA</v>
      </c>
      <c r="J1156">
        <f>COUNTIF(LexData2020!D:D, LexData2023!D1156)</f>
        <v>1</v>
      </c>
    </row>
    <row r="1157" spans="1:10" x14ac:dyDescent="0.2">
      <c r="A1157" t="s">
        <v>1139</v>
      </c>
      <c r="B1157" t="s">
        <v>2774</v>
      </c>
      <c r="D1157" t="s">
        <v>2775</v>
      </c>
      <c r="E1157" t="s">
        <v>17</v>
      </c>
      <c r="F1157" t="s">
        <v>106</v>
      </c>
      <c r="G1157" t="s">
        <v>137</v>
      </c>
      <c r="H1157" t="s">
        <v>30</v>
      </c>
      <c r="I1157" t="str">
        <f>_xlfn.XLOOKUP(Table1[[#This Row],[Position/Title]], Pivots!$H$4:$H$86, Pivots!$I$4:$I$86)</f>
        <v>Teacher</v>
      </c>
      <c r="J1157">
        <f>COUNTIF(LexData2020!D:D, LexData2023!D1157)</f>
        <v>1</v>
      </c>
    </row>
    <row r="1158" spans="1:10" x14ac:dyDescent="0.2">
      <c r="A1158" t="s">
        <v>2776</v>
      </c>
      <c r="B1158" t="s">
        <v>2777</v>
      </c>
      <c r="D1158" t="s">
        <v>2778</v>
      </c>
      <c r="E1158" t="s">
        <v>1089</v>
      </c>
      <c r="F1158" t="s">
        <v>4</v>
      </c>
      <c r="H1158" t="s">
        <v>5</v>
      </c>
      <c r="I1158" t="str">
        <f>_xlfn.XLOOKUP(Table1[[#This Row],[Position/Title]], Pivots!$H$4:$H$86, Pivots!$I$4:$I$86)</f>
        <v>ILP Teacher</v>
      </c>
      <c r="J1158">
        <f>COUNTIF(LexData2020!D:D, LexData2023!D1158)</f>
        <v>0</v>
      </c>
    </row>
    <row r="1159" spans="1:10" x14ac:dyDescent="0.2">
      <c r="A1159" t="s">
        <v>520</v>
      </c>
      <c r="B1159" t="s">
        <v>165</v>
      </c>
      <c r="D1159" t="s">
        <v>2779</v>
      </c>
      <c r="E1159" t="s">
        <v>2780</v>
      </c>
      <c r="F1159" t="s">
        <v>1428</v>
      </c>
      <c r="H1159" t="s">
        <v>89</v>
      </c>
      <c r="I1159" t="str">
        <f>_xlfn.XLOOKUP(Table1[[#This Row],[Position/Title]], Pivots!$H$4:$H$86, Pivots!$I$4:$I$86)</f>
        <v>Overmax Aide</v>
      </c>
      <c r="J1159">
        <f>COUNTIF(LexData2020!D:D, LexData2023!D1159)</f>
        <v>0</v>
      </c>
    </row>
    <row r="1160" spans="1:10" x14ac:dyDescent="0.2">
      <c r="A1160" t="s">
        <v>2781</v>
      </c>
      <c r="B1160" t="s">
        <v>165</v>
      </c>
      <c r="D1160" t="s">
        <v>2782</v>
      </c>
      <c r="E1160" t="s">
        <v>17</v>
      </c>
      <c r="F1160" t="s">
        <v>4</v>
      </c>
      <c r="H1160" t="s">
        <v>47</v>
      </c>
      <c r="I1160" t="str">
        <f>_xlfn.XLOOKUP(Table1[[#This Row],[Position/Title]], Pivots!$H$4:$H$86, Pivots!$I$4:$I$86)</f>
        <v>Teacher</v>
      </c>
      <c r="J1160">
        <f>COUNTIF(LexData2020!D:D, LexData2023!D1160)</f>
        <v>0</v>
      </c>
    </row>
    <row r="1161" spans="1:10" x14ac:dyDescent="0.2">
      <c r="A1161" t="s">
        <v>960</v>
      </c>
      <c r="B1161" t="s">
        <v>165</v>
      </c>
      <c r="D1161" t="s">
        <v>2783</v>
      </c>
      <c r="E1161" t="s">
        <v>17</v>
      </c>
      <c r="F1161" t="s">
        <v>207</v>
      </c>
      <c r="G1161" t="s">
        <v>137</v>
      </c>
      <c r="H1161" t="s">
        <v>47</v>
      </c>
      <c r="I1161" t="str">
        <f>_xlfn.XLOOKUP(Table1[[#This Row],[Position/Title]], Pivots!$H$4:$H$86, Pivots!$I$4:$I$86)</f>
        <v>Teacher</v>
      </c>
      <c r="J1161">
        <f>COUNTIF(LexData2020!D:D, LexData2023!D1161)</f>
        <v>1</v>
      </c>
    </row>
    <row r="1162" spans="1:10" x14ac:dyDescent="0.2">
      <c r="A1162" t="s">
        <v>1491</v>
      </c>
      <c r="B1162" t="s">
        <v>2784</v>
      </c>
      <c r="D1162" t="s">
        <v>2785</v>
      </c>
      <c r="E1162" t="s">
        <v>17</v>
      </c>
      <c r="F1162" t="s">
        <v>64</v>
      </c>
      <c r="G1162" t="s">
        <v>137</v>
      </c>
      <c r="H1162" t="s">
        <v>47</v>
      </c>
      <c r="I1162" t="str">
        <f>_xlfn.XLOOKUP(Table1[[#This Row],[Position/Title]], Pivots!$H$4:$H$86, Pivots!$I$4:$I$86)</f>
        <v>Teacher</v>
      </c>
      <c r="J1162">
        <f>COUNTIF(LexData2020!D:D, LexData2023!D1162)</f>
        <v>0</v>
      </c>
    </row>
    <row r="1163" spans="1:10" x14ac:dyDescent="0.2">
      <c r="A1163" t="s">
        <v>2786</v>
      </c>
      <c r="B1163" t="s">
        <v>2787</v>
      </c>
      <c r="D1163" t="s">
        <v>2788</v>
      </c>
      <c r="E1163" t="s">
        <v>3</v>
      </c>
      <c r="F1163" t="s">
        <v>4</v>
      </c>
      <c r="H1163" t="s">
        <v>5</v>
      </c>
      <c r="I1163" t="str">
        <f>_xlfn.XLOOKUP(Table1[[#This Row],[Position/Title]], Pivots!$H$4:$H$86, Pivots!$I$4:$I$86)</f>
        <v>SSI</v>
      </c>
      <c r="J1163">
        <f>COUNTIF(LexData2020!D:D, LexData2023!D1163)</f>
        <v>1</v>
      </c>
    </row>
    <row r="1164" spans="1:10" x14ac:dyDescent="0.2">
      <c r="A1164" t="s">
        <v>174</v>
      </c>
      <c r="B1164" t="s">
        <v>2789</v>
      </c>
      <c r="D1164" t="s">
        <v>2790</v>
      </c>
      <c r="E1164" t="s">
        <v>2791</v>
      </c>
      <c r="F1164" t="s">
        <v>300</v>
      </c>
      <c r="H1164" t="s">
        <v>47</v>
      </c>
      <c r="I1164" t="str">
        <f>_xlfn.XLOOKUP(Table1[[#This Row],[Position/Title]], Pivots!$H$4:$H$86, Pivots!$I$4:$I$86)</f>
        <v>Music Director</v>
      </c>
      <c r="J1164">
        <f>COUNTIF(LexData2020!D:D, LexData2023!D1164)</f>
        <v>0</v>
      </c>
    </row>
    <row r="1165" spans="1:10" x14ac:dyDescent="0.2">
      <c r="A1165" t="s">
        <v>2792</v>
      </c>
      <c r="B1165" t="s">
        <v>168</v>
      </c>
      <c r="D1165" t="s">
        <v>2793</v>
      </c>
      <c r="E1165" t="s">
        <v>3</v>
      </c>
      <c r="F1165" t="s">
        <v>4</v>
      </c>
      <c r="H1165" t="s">
        <v>80</v>
      </c>
      <c r="I1165" t="str">
        <f>_xlfn.XLOOKUP(Table1[[#This Row],[Position/Title]], Pivots!$H$4:$H$86, Pivots!$I$4:$I$86)</f>
        <v>SSI</v>
      </c>
      <c r="J1165">
        <f>COUNTIF(LexData2020!D:D, LexData2023!D1165)</f>
        <v>0</v>
      </c>
    </row>
    <row r="1166" spans="1:10" x14ac:dyDescent="0.2">
      <c r="A1166" t="s">
        <v>2794</v>
      </c>
      <c r="B1166" t="s">
        <v>168</v>
      </c>
      <c r="D1166" t="s">
        <v>2795</v>
      </c>
      <c r="E1166" t="s">
        <v>3</v>
      </c>
      <c r="F1166" t="s">
        <v>4</v>
      </c>
      <c r="H1166" t="s">
        <v>5</v>
      </c>
      <c r="I1166" t="str">
        <f>_xlfn.XLOOKUP(Table1[[#This Row],[Position/Title]], Pivots!$H$4:$H$86, Pivots!$I$4:$I$86)</f>
        <v>SSI</v>
      </c>
      <c r="J1166">
        <f>COUNTIF(LexData2020!D:D, LexData2023!D1166)</f>
        <v>0</v>
      </c>
    </row>
    <row r="1167" spans="1:10" x14ac:dyDescent="0.2">
      <c r="A1167" t="s">
        <v>278</v>
      </c>
      <c r="B1167" t="s">
        <v>2796</v>
      </c>
      <c r="D1167" t="s">
        <v>2797</v>
      </c>
      <c r="E1167" t="s">
        <v>115</v>
      </c>
      <c r="F1167" t="s">
        <v>197</v>
      </c>
      <c r="H1167" t="s">
        <v>13</v>
      </c>
      <c r="I1167" t="str">
        <f>_xlfn.XLOOKUP(Table1[[#This Row],[Position/Title]], Pivots!$H$4:$H$86, Pivots!$I$4:$I$86)</f>
        <v>Tech</v>
      </c>
      <c r="J1167">
        <f>COUNTIF(LexData2020!D:D, LexData2023!D1167)</f>
        <v>2</v>
      </c>
    </row>
    <row r="1168" spans="1:10" x14ac:dyDescent="0.2">
      <c r="A1168" t="s">
        <v>34</v>
      </c>
      <c r="B1168" t="s">
        <v>2798</v>
      </c>
      <c r="D1168" t="s">
        <v>2799</v>
      </c>
      <c r="E1168" t="s">
        <v>37</v>
      </c>
      <c r="F1168" t="s">
        <v>4</v>
      </c>
      <c r="H1168" t="s">
        <v>89</v>
      </c>
      <c r="I1168" t="str">
        <f>_xlfn.XLOOKUP(Table1[[#This Row],[Position/Title]], Pivots!$H$4:$H$86, Pivots!$I$4:$I$86)</f>
        <v>SIA</v>
      </c>
      <c r="J1168">
        <f>COUNTIF(LexData2020!D:D, LexData2023!D1168)</f>
        <v>1</v>
      </c>
    </row>
    <row r="1169" spans="1:10" x14ac:dyDescent="0.2">
      <c r="A1169" t="s">
        <v>906</v>
      </c>
      <c r="B1169" t="s">
        <v>2800</v>
      </c>
      <c r="D1169" t="s">
        <v>2801</v>
      </c>
      <c r="E1169" t="s">
        <v>84</v>
      </c>
      <c r="F1169" t="s">
        <v>4</v>
      </c>
      <c r="H1169" t="s">
        <v>47</v>
      </c>
      <c r="I1169" t="str">
        <f>_xlfn.XLOOKUP(Table1[[#This Row],[Position/Title]], Pivots!$H$4:$H$86, Pivots!$I$4:$I$86)</f>
        <v>Social Worker</v>
      </c>
      <c r="J1169">
        <f>COUNTIF(LexData2020!D:D, LexData2023!D1169)</f>
        <v>1</v>
      </c>
    </row>
    <row r="1170" spans="1:10" x14ac:dyDescent="0.2">
      <c r="A1170" t="s">
        <v>2802</v>
      </c>
      <c r="B1170" t="s">
        <v>2803</v>
      </c>
      <c r="D1170" t="s">
        <v>2804</v>
      </c>
      <c r="E1170" t="s">
        <v>320</v>
      </c>
      <c r="F1170" t="s">
        <v>4</v>
      </c>
      <c r="H1170" t="s">
        <v>80</v>
      </c>
      <c r="I1170" t="str">
        <f>_xlfn.XLOOKUP(Table1[[#This Row],[Position/Title]], Pivots!$H$4:$H$86, Pivots!$I$4:$I$86)</f>
        <v>SPED IA</v>
      </c>
      <c r="J1170">
        <f>COUNTIF(LexData2020!D:D, LexData2023!D1170)</f>
        <v>1</v>
      </c>
    </row>
    <row r="1171" spans="1:10" x14ac:dyDescent="0.2">
      <c r="A1171" t="s">
        <v>2805</v>
      </c>
      <c r="B1171" t="s">
        <v>2806</v>
      </c>
      <c r="D1171" t="s">
        <v>2807</v>
      </c>
      <c r="E1171" t="s">
        <v>294</v>
      </c>
      <c r="F1171" t="s">
        <v>46</v>
      </c>
      <c r="H1171" t="s">
        <v>80</v>
      </c>
      <c r="I1171" t="str">
        <f>_xlfn.XLOOKUP(Table1[[#This Row],[Position/Title]], Pivots!$H$4:$H$86, Pivots!$I$4:$I$86)</f>
        <v>School Support</v>
      </c>
      <c r="J1171">
        <f>COUNTIF(LexData2020!D:D, LexData2023!D1171)</f>
        <v>1</v>
      </c>
    </row>
    <row r="1172" spans="1:10" x14ac:dyDescent="0.2">
      <c r="A1172" t="s">
        <v>2808</v>
      </c>
      <c r="B1172" t="s">
        <v>2809</v>
      </c>
      <c r="D1172" t="s">
        <v>2810</v>
      </c>
      <c r="E1172" t="s">
        <v>17</v>
      </c>
      <c r="F1172" t="s">
        <v>96</v>
      </c>
      <c r="G1172" t="s">
        <v>137</v>
      </c>
      <c r="H1172" t="s">
        <v>5</v>
      </c>
      <c r="I1172" t="str">
        <f>_xlfn.XLOOKUP(Table1[[#This Row],[Position/Title]], Pivots!$H$4:$H$86, Pivots!$I$4:$I$86)</f>
        <v>Teacher</v>
      </c>
      <c r="J1172">
        <f>COUNTIF(LexData2020!D:D, LexData2023!D1172)</f>
        <v>0</v>
      </c>
    </row>
    <row r="1173" spans="1:10" x14ac:dyDescent="0.2">
      <c r="A1173" t="s">
        <v>332</v>
      </c>
      <c r="B1173" t="s">
        <v>2811</v>
      </c>
      <c r="D1173" t="s">
        <v>2812</v>
      </c>
      <c r="E1173" t="s">
        <v>17</v>
      </c>
      <c r="F1173" t="s">
        <v>4</v>
      </c>
      <c r="H1173" t="s">
        <v>38</v>
      </c>
      <c r="I1173" t="str">
        <f>_xlfn.XLOOKUP(Table1[[#This Row],[Position/Title]], Pivots!$H$4:$H$86, Pivots!$I$4:$I$86)</f>
        <v>Teacher</v>
      </c>
      <c r="J1173">
        <f>COUNTIF(LexData2020!D:D, LexData2023!D1173)</f>
        <v>0</v>
      </c>
    </row>
    <row r="1174" spans="1:10" x14ac:dyDescent="0.2">
      <c r="A1174" t="s">
        <v>2813</v>
      </c>
      <c r="B1174" t="s">
        <v>2814</v>
      </c>
      <c r="D1174" t="s">
        <v>2815</v>
      </c>
      <c r="E1174" t="s">
        <v>17</v>
      </c>
      <c r="F1174" t="s">
        <v>106</v>
      </c>
      <c r="G1174" t="s">
        <v>137</v>
      </c>
      <c r="H1174" t="s">
        <v>30</v>
      </c>
      <c r="I1174" t="str">
        <f>_xlfn.XLOOKUP(Table1[[#This Row],[Position/Title]], Pivots!$H$4:$H$86, Pivots!$I$4:$I$86)</f>
        <v>Teacher</v>
      </c>
      <c r="J1174">
        <f>COUNTIF(LexData2020!D:D, LexData2023!D1174)</f>
        <v>1</v>
      </c>
    </row>
    <row r="1175" spans="1:10" x14ac:dyDescent="0.2">
      <c r="A1175" t="s">
        <v>1136</v>
      </c>
      <c r="B1175" t="s">
        <v>2816</v>
      </c>
      <c r="D1175" t="s">
        <v>2817</v>
      </c>
      <c r="E1175" t="s">
        <v>17</v>
      </c>
      <c r="F1175" t="s">
        <v>64</v>
      </c>
      <c r="G1175" t="s">
        <v>137</v>
      </c>
      <c r="H1175" t="s">
        <v>21</v>
      </c>
      <c r="I1175" t="str">
        <f>_xlfn.XLOOKUP(Table1[[#This Row],[Position/Title]], Pivots!$H$4:$H$86, Pivots!$I$4:$I$86)</f>
        <v>Teacher</v>
      </c>
      <c r="J1175">
        <f>COUNTIF(LexData2020!D:D, LexData2023!D1175)</f>
        <v>1</v>
      </c>
    </row>
    <row r="1176" spans="1:10" x14ac:dyDescent="0.2">
      <c r="A1176" t="s">
        <v>14</v>
      </c>
      <c r="B1176" t="s">
        <v>2818</v>
      </c>
      <c r="D1176" t="s">
        <v>2819</v>
      </c>
      <c r="E1176" t="s">
        <v>45</v>
      </c>
      <c r="F1176" t="s">
        <v>4</v>
      </c>
      <c r="H1176" t="s">
        <v>13</v>
      </c>
      <c r="I1176" t="str">
        <f>_xlfn.XLOOKUP(Table1[[#This Row],[Position/Title]], Pivots!$H$4:$H$86, Pivots!$I$4:$I$86)</f>
        <v>Administrative Assistant</v>
      </c>
      <c r="J1176">
        <f>COUNTIF(LexData2020!D:D, LexData2023!D1176)</f>
        <v>1</v>
      </c>
    </row>
    <row r="1177" spans="1:10" x14ac:dyDescent="0.2">
      <c r="A1177" t="s">
        <v>156</v>
      </c>
      <c r="B1177" t="s">
        <v>2820</v>
      </c>
      <c r="D1177" t="s">
        <v>2821</v>
      </c>
      <c r="E1177" t="s">
        <v>17</v>
      </c>
      <c r="F1177">
        <v>5</v>
      </c>
      <c r="G1177" t="s">
        <v>137</v>
      </c>
      <c r="H1177" t="s">
        <v>60</v>
      </c>
      <c r="I1177" t="str">
        <f>_xlfn.XLOOKUP(Table1[[#This Row],[Position/Title]], Pivots!$H$4:$H$86, Pivots!$I$4:$I$86)</f>
        <v>Teacher</v>
      </c>
      <c r="J1177">
        <f>COUNTIF(LexData2020!D:D, LexData2023!D1177)</f>
        <v>1</v>
      </c>
    </row>
    <row r="1178" spans="1:10" x14ac:dyDescent="0.2">
      <c r="A1178" t="s">
        <v>2822</v>
      </c>
      <c r="B1178" t="s">
        <v>2823</v>
      </c>
      <c r="D1178" t="s">
        <v>2824</v>
      </c>
      <c r="E1178" t="s">
        <v>37</v>
      </c>
      <c r="F1178" t="s">
        <v>4</v>
      </c>
      <c r="H1178" t="s">
        <v>38</v>
      </c>
      <c r="I1178" t="str">
        <f>_xlfn.XLOOKUP(Table1[[#This Row],[Position/Title]], Pivots!$H$4:$H$86, Pivots!$I$4:$I$86)</f>
        <v>SIA</v>
      </c>
      <c r="J1178">
        <f>COUNTIF(LexData2020!D:D, LexData2023!D1178)</f>
        <v>0</v>
      </c>
    </row>
    <row r="1179" spans="1:10" x14ac:dyDescent="0.2">
      <c r="A1179" t="s">
        <v>2825</v>
      </c>
      <c r="B1179" t="s">
        <v>172</v>
      </c>
      <c r="D1179" t="s">
        <v>2826</v>
      </c>
      <c r="E1179" t="s">
        <v>37</v>
      </c>
      <c r="F1179" t="s">
        <v>4</v>
      </c>
      <c r="H1179" t="s">
        <v>47</v>
      </c>
      <c r="I1179" t="str">
        <f>_xlfn.XLOOKUP(Table1[[#This Row],[Position/Title]], Pivots!$H$4:$H$86, Pivots!$I$4:$I$86)</f>
        <v>SIA</v>
      </c>
      <c r="J1179">
        <f>COUNTIF(LexData2020!D:D, LexData2023!D1179)</f>
        <v>1</v>
      </c>
    </row>
    <row r="1180" spans="1:10" x14ac:dyDescent="0.2">
      <c r="A1180" t="s">
        <v>2827</v>
      </c>
      <c r="B1180" t="s">
        <v>2828</v>
      </c>
      <c r="D1180" t="s">
        <v>2829</v>
      </c>
      <c r="E1180" t="s">
        <v>17</v>
      </c>
      <c r="F1180" t="s">
        <v>2286</v>
      </c>
      <c r="H1180" t="s">
        <v>30</v>
      </c>
      <c r="I1180" t="str">
        <f>_xlfn.XLOOKUP(Table1[[#This Row],[Position/Title]], Pivots!$H$4:$H$86, Pivots!$I$4:$I$86)</f>
        <v>Teacher</v>
      </c>
      <c r="J1180">
        <f>COUNTIF(LexData2020!D:D, LexData2023!D1180)</f>
        <v>1</v>
      </c>
    </row>
    <row r="1181" spans="1:10" x14ac:dyDescent="0.2">
      <c r="A1181" t="s">
        <v>2830</v>
      </c>
      <c r="B1181" t="s">
        <v>2831</v>
      </c>
      <c r="D1181" t="s">
        <v>2832</v>
      </c>
      <c r="E1181" t="s">
        <v>320</v>
      </c>
      <c r="F1181" t="s">
        <v>4</v>
      </c>
      <c r="H1181" t="s">
        <v>89</v>
      </c>
      <c r="I1181" t="str">
        <f>_xlfn.XLOOKUP(Table1[[#This Row],[Position/Title]], Pivots!$H$4:$H$86, Pivots!$I$4:$I$86)</f>
        <v>SPED IA</v>
      </c>
      <c r="J1181">
        <f>COUNTIF(LexData2020!D:D, LexData2023!D1181)</f>
        <v>1</v>
      </c>
    </row>
    <row r="1182" spans="1:10" x14ac:dyDescent="0.2">
      <c r="A1182" t="s">
        <v>2485</v>
      </c>
      <c r="B1182" t="s">
        <v>2833</v>
      </c>
      <c r="D1182" t="s">
        <v>2834</v>
      </c>
      <c r="E1182" t="s">
        <v>17</v>
      </c>
      <c r="F1182" t="s">
        <v>136</v>
      </c>
      <c r="G1182" t="s">
        <v>137</v>
      </c>
      <c r="H1182" t="s">
        <v>30</v>
      </c>
      <c r="I1182" t="str">
        <f>_xlfn.XLOOKUP(Table1[[#This Row],[Position/Title]], Pivots!$H$4:$H$86, Pivots!$I$4:$I$86)</f>
        <v>Teacher</v>
      </c>
      <c r="J1182">
        <f>COUNTIF(LexData2020!D:D, LexData2023!D1182)</f>
        <v>1</v>
      </c>
    </row>
    <row r="1183" spans="1:10" x14ac:dyDescent="0.2">
      <c r="A1183" t="s">
        <v>1166</v>
      </c>
      <c r="B1183" t="s">
        <v>2833</v>
      </c>
      <c r="D1183" t="s">
        <v>2835</v>
      </c>
      <c r="E1183" t="s">
        <v>9</v>
      </c>
      <c r="F1183" t="s">
        <v>4</v>
      </c>
      <c r="H1183" t="s">
        <v>21</v>
      </c>
      <c r="I1183" t="str">
        <f>_xlfn.XLOOKUP(Table1[[#This Row],[Position/Title]], Pivots!$H$4:$H$86, Pivots!$I$4:$I$86)</f>
        <v>IA</v>
      </c>
      <c r="J1183">
        <f>COUNTIF(LexData2020!D:D, LexData2023!D1183)</f>
        <v>0</v>
      </c>
    </row>
    <row r="1184" spans="1:10" x14ac:dyDescent="0.2">
      <c r="A1184" t="s">
        <v>2836</v>
      </c>
      <c r="B1184" t="s">
        <v>2833</v>
      </c>
      <c r="D1184" t="s">
        <v>2837</v>
      </c>
      <c r="E1184" t="s">
        <v>224</v>
      </c>
      <c r="F1184" t="s">
        <v>256</v>
      </c>
      <c r="H1184" t="s">
        <v>47</v>
      </c>
      <c r="I1184" t="str">
        <f>_xlfn.XLOOKUP(Table1[[#This Row],[Position/Title]], Pivots!$H$4:$H$86, Pivots!$I$4:$I$86)</f>
        <v>Coordinator</v>
      </c>
      <c r="J1184">
        <f>COUNTIF(LexData2020!D:D, LexData2023!D1184)</f>
        <v>1</v>
      </c>
    </row>
    <row r="1185" spans="1:10" x14ac:dyDescent="0.2">
      <c r="A1185" t="s">
        <v>212</v>
      </c>
      <c r="B1185" t="s">
        <v>2838</v>
      </c>
      <c r="D1185" t="s">
        <v>2839</v>
      </c>
      <c r="E1185" t="s">
        <v>384</v>
      </c>
      <c r="F1185" t="s">
        <v>76</v>
      </c>
      <c r="H1185" t="s">
        <v>13</v>
      </c>
      <c r="I1185" t="str">
        <f>_xlfn.XLOOKUP(Table1[[#This Row],[Position/Title]], Pivots!$H$4:$H$86, Pivots!$I$4:$I$86)</f>
        <v>Administrator</v>
      </c>
      <c r="J1185">
        <f>COUNTIF(LexData2020!D:D, LexData2023!D1185)</f>
        <v>1</v>
      </c>
    </row>
    <row r="1186" spans="1:10" x14ac:dyDescent="0.2">
      <c r="A1186" t="s">
        <v>147</v>
      </c>
      <c r="B1186" t="s">
        <v>1245</v>
      </c>
      <c r="D1186" t="s">
        <v>2840</v>
      </c>
      <c r="E1186" t="s">
        <v>17</v>
      </c>
      <c r="F1186">
        <v>5</v>
      </c>
      <c r="G1186" t="s">
        <v>137</v>
      </c>
      <c r="H1186" t="s">
        <v>80</v>
      </c>
      <c r="I1186" t="str">
        <f>_xlfn.XLOOKUP(Table1[[#This Row],[Position/Title]], Pivots!$H$4:$H$86, Pivots!$I$4:$I$86)</f>
        <v>Teacher</v>
      </c>
      <c r="J1186">
        <f>COUNTIF(LexData2020!D:D, LexData2023!D1186)</f>
        <v>0</v>
      </c>
    </row>
    <row r="1187" spans="1:10" x14ac:dyDescent="0.2">
      <c r="A1187" t="s">
        <v>212</v>
      </c>
      <c r="B1187" t="s">
        <v>1245</v>
      </c>
      <c r="D1187" t="s">
        <v>2841</v>
      </c>
      <c r="E1187" t="s">
        <v>17</v>
      </c>
      <c r="F1187" t="s">
        <v>136</v>
      </c>
      <c r="G1187" t="s">
        <v>137</v>
      </c>
      <c r="H1187" t="s">
        <v>47</v>
      </c>
      <c r="I1187" t="str">
        <f>_xlfn.XLOOKUP(Table1[[#This Row],[Position/Title]], Pivots!$H$4:$H$86, Pivots!$I$4:$I$86)</f>
        <v>Teacher</v>
      </c>
      <c r="J1187">
        <f>COUNTIF(LexData2020!D:D, LexData2023!D1187)</f>
        <v>1</v>
      </c>
    </row>
    <row r="1188" spans="1:10" x14ac:dyDescent="0.2">
      <c r="A1188" t="s">
        <v>2842</v>
      </c>
      <c r="B1188" t="s">
        <v>1245</v>
      </c>
      <c r="D1188" t="s">
        <v>2843</v>
      </c>
      <c r="E1188" t="s">
        <v>17</v>
      </c>
      <c r="F1188" t="s">
        <v>4</v>
      </c>
      <c r="H1188" t="s">
        <v>60</v>
      </c>
      <c r="I1188" t="str">
        <f>_xlfn.XLOOKUP(Table1[[#This Row],[Position/Title]], Pivots!$H$4:$H$86, Pivots!$I$4:$I$86)</f>
        <v>Teacher</v>
      </c>
      <c r="J1188">
        <f>COUNTIF(LexData2020!D:D, LexData2023!D1188)</f>
        <v>1</v>
      </c>
    </row>
    <row r="1189" spans="1:10" x14ac:dyDescent="0.2">
      <c r="A1189" t="s">
        <v>542</v>
      </c>
      <c r="B1189" t="s">
        <v>2844</v>
      </c>
      <c r="D1189" t="s">
        <v>2845</v>
      </c>
      <c r="E1189" t="s">
        <v>119</v>
      </c>
      <c r="F1189" t="s">
        <v>120</v>
      </c>
      <c r="H1189" t="s">
        <v>13</v>
      </c>
      <c r="I1189" t="str">
        <f>_xlfn.XLOOKUP(Table1[[#This Row],[Position/Title]], Pivots!$H$4:$H$86, Pivots!$I$4:$I$86)</f>
        <v>Custodian</v>
      </c>
      <c r="J1189">
        <f>COUNTIF(LexData2020!D:D, LexData2023!D1189)</f>
        <v>1</v>
      </c>
    </row>
    <row r="1190" spans="1:10" x14ac:dyDescent="0.2">
      <c r="A1190" t="s">
        <v>2846</v>
      </c>
      <c r="B1190" t="s">
        <v>2847</v>
      </c>
      <c r="D1190" t="s">
        <v>2848</v>
      </c>
      <c r="E1190" t="s">
        <v>115</v>
      </c>
      <c r="F1190" t="s">
        <v>225</v>
      </c>
      <c r="H1190" t="s">
        <v>13</v>
      </c>
      <c r="I1190" t="str">
        <f>_xlfn.XLOOKUP(Table1[[#This Row],[Position/Title]], Pivots!$H$4:$H$86, Pivots!$I$4:$I$86)</f>
        <v>Tech</v>
      </c>
      <c r="J1190">
        <f>COUNTIF(LexData2020!D:D, LexData2023!D1190)</f>
        <v>1</v>
      </c>
    </row>
    <row r="1191" spans="1:10" x14ac:dyDescent="0.2">
      <c r="A1191" t="s">
        <v>569</v>
      </c>
      <c r="B1191" t="s">
        <v>2849</v>
      </c>
      <c r="D1191" t="s">
        <v>2850</v>
      </c>
      <c r="E1191" t="s">
        <v>17</v>
      </c>
      <c r="F1191" t="s">
        <v>136</v>
      </c>
      <c r="H1191" t="s">
        <v>47</v>
      </c>
      <c r="I1191" t="str">
        <f>_xlfn.XLOOKUP(Table1[[#This Row],[Position/Title]], Pivots!$H$4:$H$86, Pivots!$I$4:$I$86)</f>
        <v>Teacher</v>
      </c>
      <c r="J1191">
        <f>COUNTIF(LexData2020!D:D, LexData2023!D1191)</f>
        <v>1</v>
      </c>
    </row>
    <row r="1192" spans="1:10" x14ac:dyDescent="0.2">
      <c r="A1192" t="s">
        <v>1473</v>
      </c>
      <c r="B1192" t="s">
        <v>2851</v>
      </c>
      <c r="D1192" t="s">
        <v>2852</v>
      </c>
      <c r="E1192" t="s">
        <v>184</v>
      </c>
      <c r="F1192" t="s">
        <v>76</v>
      </c>
      <c r="G1192" t="s">
        <v>137</v>
      </c>
      <c r="H1192" t="s">
        <v>47</v>
      </c>
      <c r="I1192" t="str">
        <f>_xlfn.XLOOKUP(Table1[[#This Row],[Position/Title]], Pivots!$H$4:$H$86, Pivots!$I$4:$I$86)</f>
        <v>Nurse</v>
      </c>
      <c r="J1192">
        <f>COUNTIF(LexData2020!D:D, LexData2023!D1192)</f>
        <v>0</v>
      </c>
    </row>
    <row r="1193" spans="1:10" x14ac:dyDescent="0.2">
      <c r="A1193" t="s">
        <v>635</v>
      </c>
      <c r="B1193" t="s">
        <v>2853</v>
      </c>
      <c r="D1193" t="s">
        <v>2854</v>
      </c>
      <c r="E1193" t="s">
        <v>37</v>
      </c>
      <c r="F1193" t="s">
        <v>4</v>
      </c>
      <c r="H1193" t="s">
        <v>26</v>
      </c>
      <c r="I1193" t="str">
        <f>_xlfn.XLOOKUP(Table1[[#This Row],[Position/Title]], Pivots!$H$4:$H$86, Pivots!$I$4:$I$86)</f>
        <v>SIA</v>
      </c>
      <c r="J1193">
        <f>COUNTIF(LexData2020!D:D, LexData2023!D1193)</f>
        <v>0</v>
      </c>
    </row>
    <row r="1194" spans="1:10" x14ac:dyDescent="0.2">
      <c r="A1194" t="s">
        <v>332</v>
      </c>
      <c r="B1194" t="s">
        <v>2853</v>
      </c>
      <c r="D1194" t="s">
        <v>2855</v>
      </c>
      <c r="E1194" t="s">
        <v>294</v>
      </c>
      <c r="F1194" t="s">
        <v>46</v>
      </c>
      <c r="H1194" t="s">
        <v>26</v>
      </c>
      <c r="I1194" t="str">
        <f>_xlfn.XLOOKUP(Table1[[#This Row],[Position/Title]], Pivots!$H$4:$H$86, Pivots!$I$4:$I$86)</f>
        <v>School Support</v>
      </c>
      <c r="J1194">
        <f>COUNTIF(LexData2020!D:D, LexData2023!D1194)</f>
        <v>1</v>
      </c>
    </row>
    <row r="1195" spans="1:10" x14ac:dyDescent="0.2">
      <c r="A1195" t="s">
        <v>2856</v>
      </c>
      <c r="B1195" t="s">
        <v>2853</v>
      </c>
      <c r="D1195" t="s">
        <v>2857</v>
      </c>
      <c r="E1195" t="s">
        <v>17</v>
      </c>
      <c r="F1195" t="s">
        <v>4</v>
      </c>
      <c r="H1195" t="s">
        <v>30</v>
      </c>
      <c r="I1195" t="str">
        <f>_xlfn.XLOOKUP(Table1[[#This Row],[Position/Title]], Pivots!$H$4:$H$86, Pivots!$I$4:$I$86)</f>
        <v>Teacher</v>
      </c>
      <c r="J1195">
        <f>COUNTIF(LexData2020!D:D, LexData2023!D1195)</f>
        <v>1</v>
      </c>
    </row>
    <row r="1196" spans="1:10" x14ac:dyDescent="0.2">
      <c r="A1196" t="s">
        <v>2714</v>
      </c>
      <c r="B1196" t="s">
        <v>2858</v>
      </c>
      <c r="D1196" t="s">
        <v>2859</v>
      </c>
      <c r="E1196" t="s">
        <v>84</v>
      </c>
      <c r="F1196" t="s">
        <v>170</v>
      </c>
      <c r="H1196" t="s">
        <v>30</v>
      </c>
      <c r="I1196" t="str">
        <f>_xlfn.XLOOKUP(Table1[[#This Row],[Position/Title]], Pivots!$H$4:$H$86, Pivots!$I$4:$I$86)</f>
        <v>Social Worker</v>
      </c>
      <c r="J1196">
        <f>COUNTIF(LexData2020!D:D, LexData2023!D1196)</f>
        <v>0</v>
      </c>
    </row>
    <row r="1197" spans="1:10" x14ac:dyDescent="0.2">
      <c r="A1197" t="s">
        <v>895</v>
      </c>
      <c r="B1197" t="s">
        <v>2860</v>
      </c>
      <c r="D1197" t="s">
        <v>2861</v>
      </c>
      <c r="E1197" t="s">
        <v>245</v>
      </c>
      <c r="F1197" t="s">
        <v>4</v>
      </c>
      <c r="H1197" t="s">
        <v>5</v>
      </c>
      <c r="I1197" t="str">
        <f>_xlfn.XLOOKUP(Table1[[#This Row],[Position/Title]], Pivots!$H$4:$H$86, Pivots!$I$4:$I$86)</f>
        <v>Psychologist</v>
      </c>
      <c r="J1197">
        <f>COUNTIF(LexData2020!D:D, LexData2023!D1197)</f>
        <v>1</v>
      </c>
    </row>
    <row r="1198" spans="1:10" x14ac:dyDescent="0.2">
      <c r="A1198" t="s">
        <v>212</v>
      </c>
      <c r="B1198" t="s">
        <v>2862</v>
      </c>
      <c r="D1198" t="s">
        <v>2863</v>
      </c>
      <c r="E1198" t="s">
        <v>294</v>
      </c>
      <c r="F1198" t="s">
        <v>46</v>
      </c>
      <c r="H1198" t="s">
        <v>38</v>
      </c>
      <c r="I1198" t="str">
        <f>_xlfn.XLOOKUP(Table1[[#This Row],[Position/Title]], Pivots!$H$4:$H$86, Pivots!$I$4:$I$86)</f>
        <v>School Support</v>
      </c>
      <c r="J1198">
        <f>COUNTIF(LexData2020!D:D, LexData2023!D1198)</f>
        <v>1</v>
      </c>
    </row>
    <row r="1199" spans="1:10" x14ac:dyDescent="0.2">
      <c r="A1199" t="s">
        <v>466</v>
      </c>
      <c r="B1199" t="s">
        <v>2864</v>
      </c>
      <c r="D1199" t="s">
        <v>2865</v>
      </c>
      <c r="E1199" t="s">
        <v>274</v>
      </c>
      <c r="F1199" t="s">
        <v>46</v>
      </c>
      <c r="H1199" t="s">
        <v>47</v>
      </c>
      <c r="I1199" t="str">
        <f>_xlfn.XLOOKUP(Table1[[#This Row],[Position/Title]], Pivots!$H$4:$H$86, Pivots!$I$4:$I$86)</f>
        <v>Administrative Assistant</v>
      </c>
      <c r="J1199">
        <f>COUNTIF(LexData2020!D:D, LexData2023!D1199)</f>
        <v>1</v>
      </c>
    </row>
    <row r="1200" spans="1:10" x14ac:dyDescent="0.2">
      <c r="A1200" t="s">
        <v>717</v>
      </c>
      <c r="B1200" t="s">
        <v>2864</v>
      </c>
      <c r="D1200" t="s">
        <v>2866</v>
      </c>
      <c r="E1200" t="s">
        <v>119</v>
      </c>
      <c r="F1200" t="s">
        <v>120</v>
      </c>
      <c r="H1200" t="s">
        <v>80</v>
      </c>
      <c r="I1200" t="str">
        <f>_xlfn.XLOOKUP(Table1[[#This Row],[Position/Title]], Pivots!$H$4:$H$86, Pivots!$I$4:$I$86)</f>
        <v>Custodian</v>
      </c>
      <c r="J1200">
        <f>COUNTIF(LexData2020!D:D, LexData2023!D1200)</f>
        <v>1</v>
      </c>
    </row>
    <row r="1201" spans="1:10" x14ac:dyDescent="0.2">
      <c r="A1201" t="s">
        <v>798</v>
      </c>
      <c r="B1201" t="s">
        <v>2867</v>
      </c>
      <c r="D1201" t="s">
        <v>2868</v>
      </c>
      <c r="E1201" t="s">
        <v>119</v>
      </c>
      <c r="F1201" t="s">
        <v>120</v>
      </c>
      <c r="H1201" t="s">
        <v>47</v>
      </c>
      <c r="I1201" t="str">
        <f>_xlfn.XLOOKUP(Table1[[#This Row],[Position/Title]], Pivots!$H$4:$H$86, Pivots!$I$4:$I$86)</f>
        <v>Custodian</v>
      </c>
      <c r="J1201">
        <f>COUNTIF(LexData2020!D:D, LexData2023!D1201)</f>
        <v>2</v>
      </c>
    </row>
    <row r="1202" spans="1:10" x14ac:dyDescent="0.2">
      <c r="A1202" t="s">
        <v>798</v>
      </c>
      <c r="B1202" t="s">
        <v>2867</v>
      </c>
      <c r="D1202" t="s">
        <v>2868</v>
      </c>
      <c r="E1202" t="s">
        <v>2869</v>
      </c>
      <c r="F1202" t="s">
        <v>120</v>
      </c>
      <c r="H1202" t="s">
        <v>5</v>
      </c>
      <c r="I1202" t="str">
        <f>_xlfn.XLOOKUP(Table1[[#This Row],[Position/Title]], Pivots!$H$4:$H$86, Pivots!$I$4:$I$86)</f>
        <v>Head Custodian</v>
      </c>
      <c r="J1202">
        <f>COUNTIF(LexData2020!D:D, LexData2023!D1202)</f>
        <v>2</v>
      </c>
    </row>
    <row r="1203" spans="1:10" x14ac:dyDescent="0.2">
      <c r="A1203" t="s">
        <v>2870</v>
      </c>
      <c r="B1203" t="s">
        <v>2871</v>
      </c>
      <c r="D1203" t="s">
        <v>2872</v>
      </c>
      <c r="E1203" t="s">
        <v>294</v>
      </c>
      <c r="F1203" t="s">
        <v>46</v>
      </c>
      <c r="H1203" t="s">
        <v>26</v>
      </c>
      <c r="I1203" t="str">
        <f>_xlfn.XLOOKUP(Table1[[#This Row],[Position/Title]], Pivots!$H$4:$H$86, Pivots!$I$4:$I$86)</f>
        <v>School Support</v>
      </c>
      <c r="J1203">
        <f>COUNTIF(LexData2020!D:D, LexData2023!D1203)</f>
        <v>0</v>
      </c>
    </row>
    <row r="1204" spans="1:10" x14ac:dyDescent="0.2">
      <c r="A1204" t="s">
        <v>2139</v>
      </c>
      <c r="B1204" t="s">
        <v>2873</v>
      </c>
      <c r="D1204" t="s">
        <v>2874</v>
      </c>
      <c r="E1204" t="s">
        <v>37</v>
      </c>
      <c r="F1204" t="s">
        <v>4</v>
      </c>
      <c r="H1204" t="s">
        <v>38</v>
      </c>
      <c r="I1204" t="str">
        <f>_xlfn.XLOOKUP(Table1[[#This Row],[Position/Title]], Pivots!$H$4:$H$86, Pivots!$I$4:$I$86)</f>
        <v>SIA</v>
      </c>
      <c r="J1204">
        <f>COUNTIF(LexData2020!D:D, LexData2023!D1204)</f>
        <v>0</v>
      </c>
    </row>
    <row r="1205" spans="1:10" x14ac:dyDescent="0.2">
      <c r="A1205" t="s">
        <v>2875</v>
      </c>
      <c r="B1205" t="s">
        <v>2873</v>
      </c>
      <c r="D1205" t="s">
        <v>2876</v>
      </c>
      <c r="E1205" t="s">
        <v>17</v>
      </c>
      <c r="F1205" t="s">
        <v>96</v>
      </c>
      <c r="H1205" t="s">
        <v>47</v>
      </c>
      <c r="I1205" t="str">
        <f>_xlfn.XLOOKUP(Table1[[#This Row],[Position/Title]], Pivots!$H$4:$H$86, Pivots!$I$4:$I$86)</f>
        <v>Teacher</v>
      </c>
      <c r="J1205">
        <f>COUNTIF(LexData2020!D:D, LexData2023!D1205)</f>
        <v>1</v>
      </c>
    </row>
    <row r="1206" spans="1:10" x14ac:dyDescent="0.2">
      <c r="A1206" t="s">
        <v>2877</v>
      </c>
      <c r="B1206" t="s">
        <v>2878</v>
      </c>
      <c r="D1206" t="s">
        <v>2879</v>
      </c>
      <c r="E1206" t="s">
        <v>17</v>
      </c>
      <c r="F1206">
        <v>2</v>
      </c>
      <c r="G1206" t="s">
        <v>137</v>
      </c>
      <c r="H1206" t="s">
        <v>26</v>
      </c>
      <c r="I1206" t="str">
        <f>_xlfn.XLOOKUP(Table1[[#This Row],[Position/Title]], Pivots!$H$4:$H$86, Pivots!$I$4:$I$86)</f>
        <v>Teacher</v>
      </c>
      <c r="J1206">
        <f>COUNTIF(LexData2020!D:D, LexData2023!D1206)</f>
        <v>1</v>
      </c>
    </row>
    <row r="1207" spans="1:10" x14ac:dyDescent="0.2">
      <c r="A1207" t="s">
        <v>2880</v>
      </c>
      <c r="B1207" t="s">
        <v>2878</v>
      </c>
      <c r="D1207" t="s">
        <v>2881</v>
      </c>
      <c r="E1207" t="s">
        <v>17</v>
      </c>
      <c r="F1207" t="s">
        <v>207</v>
      </c>
      <c r="G1207" t="s">
        <v>137</v>
      </c>
      <c r="H1207" t="s">
        <v>30</v>
      </c>
      <c r="I1207" t="str">
        <f>_xlfn.XLOOKUP(Table1[[#This Row],[Position/Title]], Pivots!$H$4:$H$86, Pivots!$I$4:$I$86)</f>
        <v>Teacher</v>
      </c>
      <c r="J1207">
        <f>COUNTIF(LexData2020!D:D, LexData2023!D1207)</f>
        <v>1</v>
      </c>
    </row>
    <row r="1208" spans="1:10" x14ac:dyDescent="0.2">
      <c r="A1208" t="s">
        <v>990</v>
      </c>
      <c r="B1208" t="s">
        <v>2882</v>
      </c>
      <c r="D1208" t="s">
        <v>2883</v>
      </c>
      <c r="E1208" t="s">
        <v>17</v>
      </c>
      <c r="F1208">
        <v>1</v>
      </c>
      <c r="G1208" t="s">
        <v>137</v>
      </c>
      <c r="H1208" t="s">
        <v>89</v>
      </c>
      <c r="I1208" t="str">
        <f>_xlfn.XLOOKUP(Table1[[#This Row],[Position/Title]], Pivots!$H$4:$H$86, Pivots!$I$4:$I$86)</f>
        <v>Teacher</v>
      </c>
      <c r="J1208">
        <f>COUNTIF(LexData2020!D:D, LexData2023!D1208)</f>
        <v>1</v>
      </c>
    </row>
    <row r="1209" spans="1:10" x14ac:dyDescent="0.2">
      <c r="A1209" t="s">
        <v>2884</v>
      </c>
      <c r="B1209" t="s">
        <v>2882</v>
      </c>
      <c r="D1209" t="s">
        <v>2885</v>
      </c>
      <c r="E1209" t="s">
        <v>9</v>
      </c>
      <c r="F1209" t="s">
        <v>4</v>
      </c>
      <c r="H1209" t="s">
        <v>5</v>
      </c>
      <c r="I1209" t="str">
        <f>_xlfn.XLOOKUP(Table1[[#This Row],[Position/Title]], Pivots!$H$4:$H$86, Pivots!$I$4:$I$86)</f>
        <v>IA</v>
      </c>
      <c r="J1209">
        <f>COUNTIF(LexData2020!D:D, LexData2023!D1209)</f>
        <v>0</v>
      </c>
    </row>
    <row r="1210" spans="1:10" x14ac:dyDescent="0.2">
      <c r="A1210" t="s">
        <v>150</v>
      </c>
      <c r="B1210" t="s">
        <v>2886</v>
      </c>
      <c r="D1210" t="s">
        <v>2887</v>
      </c>
      <c r="E1210" t="s">
        <v>37</v>
      </c>
      <c r="F1210" t="s">
        <v>4</v>
      </c>
      <c r="H1210" t="s">
        <v>47</v>
      </c>
      <c r="I1210" t="str">
        <f>_xlfn.XLOOKUP(Table1[[#This Row],[Position/Title]], Pivots!$H$4:$H$86, Pivots!$I$4:$I$86)</f>
        <v>SIA</v>
      </c>
      <c r="J1210">
        <f>COUNTIF(LexData2020!D:D, LexData2023!D1210)</f>
        <v>0</v>
      </c>
    </row>
    <row r="1211" spans="1:10" x14ac:dyDescent="0.2">
      <c r="A1211" t="s">
        <v>588</v>
      </c>
      <c r="B1211" t="s">
        <v>2888</v>
      </c>
      <c r="D1211" t="s">
        <v>2889</v>
      </c>
      <c r="E1211" t="s">
        <v>509</v>
      </c>
      <c r="F1211" t="s">
        <v>4</v>
      </c>
      <c r="H1211" t="s">
        <v>52</v>
      </c>
      <c r="I1211" t="str">
        <f>_xlfn.XLOOKUP(Table1[[#This Row],[Position/Title]], Pivots!$H$4:$H$86, Pivots!$I$4:$I$86)</f>
        <v>Occupational Therapist</v>
      </c>
      <c r="J1211">
        <f>COUNTIF(LexData2020!D:D, LexData2023!D1211)</f>
        <v>0</v>
      </c>
    </row>
    <row r="1212" spans="1:10" x14ac:dyDescent="0.2">
      <c r="A1212" t="s">
        <v>2890</v>
      </c>
      <c r="B1212" t="s">
        <v>2891</v>
      </c>
      <c r="D1212" t="s">
        <v>2892</v>
      </c>
      <c r="E1212" t="s">
        <v>17</v>
      </c>
      <c r="F1212" t="s">
        <v>136</v>
      </c>
      <c r="H1212" t="s">
        <v>47</v>
      </c>
      <c r="I1212" t="str">
        <f>_xlfn.XLOOKUP(Table1[[#This Row],[Position/Title]], Pivots!$H$4:$H$86, Pivots!$I$4:$I$86)</f>
        <v>Teacher</v>
      </c>
      <c r="J1212">
        <f>COUNTIF(LexData2020!D:D, LexData2023!D1212)</f>
        <v>0</v>
      </c>
    </row>
    <row r="1213" spans="1:10" x14ac:dyDescent="0.2">
      <c r="A1213" t="s">
        <v>2893</v>
      </c>
      <c r="B1213" t="s">
        <v>2894</v>
      </c>
      <c r="D1213" t="s">
        <v>2895</v>
      </c>
      <c r="E1213" t="s">
        <v>294</v>
      </c>
      <c r="F1213" t="s">
        <v>46</v>
      </c>
      <c r="H1213" t="s">
        <v>60</v>
      </c>
      <c r="I1213" t="str">
        <f>_xlfn.XLOOKUP(Table1[[#This Row],[Position/Title]], Pivots!$H$4:$H$86, Pivots!$I$4:$I$86)</f>
        <v>School Support</v>
      </c>
      <c r="J1213">
        <f>COUNTIF(LexData2020!D:D, LexData2023!D1213)</f>
        <v>1</v>
      </c>
    </row>
    <row r="1214" spans="1:10" x14ac:dyDescent="0.2">
      <c r="A1214" t="s">
        <v>2149</v>
      </c>
      <c r="B1214" t="s">
        <v>2894</v>
      </c>
      <c r="D1214" t="s">
        <v>2896</v>
      </c>
      <c r="E1214" t="s">
        <v>2207</v>
      </c>
      <c r="F1214" t="s">
        <v>4</v>
      </c>
      <c r="H1214" t="s">
        <v>5</v>
      </c>
      <c r="I1214" t="str">
        <f>_xlfn.XLOOKUP(Table1[[#This Row],[Position/Title]], Pivots!$H$4:$H$86, Pivots!$I$4:$I$86)</f>
        <v>ILP Teacher</v>
      </c>
      <c r="J1214">
        <f>COUNTIF(LexData2020!D:D, LexData2023!D1214)</f>
        <v>0</v>
      </c>
    </row>
    <row r="1215" spans="1:10" x14ac:dyDescent="0.2">
      <c r="A1215" t="s">
        <v>2897</v>
      </c>
      <c r="B1215" t="s">
        <v>2898</v>
      </c>
      <c r="D1215" t="s">
        <v>2899</v>
      </c>
      <c r="E1215" t="s">
        <v>9</v>
      </c>
      <c r="F1215" t="s">
        <v>2900</v>
      </c>
      <c r="H1215" t="s">
        <v>38</v>
      </c>
      <c r="I1215" t="str">
        <f>_xlfn.XLOOKUP(Table1[[#This Row],[Position/Title]], Pivots!$H$4:$H$86, Pivots!$I$4:$I$86)</f>
        <v>IA</v>
      </c>
      <c r="J1215">
        <f>COUNTIF(LexData2020!D:D, LexData2023!D1215)</f>
        <v>0</v>
      </c>
    </row>
    <row r="1216" spans="1:10" x14ac:dyDescent="0.2">
      <c r="A1216" t="s">
        <v>903</v>
      </c>
      <c r="B1216" t="s">
        <v>2901</v>
      </c>
      <c r="D1216" t="s">
        <v>2902</v>
      </c>
      <c r="E1216" t="s">
        <v>294</v>
      </c>
      <c r="F1216" t="s">
        <v>46</v>
      </c>
      <c r="H1216" t="s">
        <v>80</v>
      </c>
      <c r="I1216" t="str">
        <f>_xlfn.XLOOKUP(Table1[[#This Row],[Position/Title]], Pivots!$H$4:$H$86, Pivots!$I$4:$I$86)</f>
        <v>School Support</v>
      </c>
      <c r="J1216">
        <f>COUNTIF(LexData2020!D:D, LexData2023!D1216)</f>
        <v>0</v>
      </c>
    </row>
    <row r="1217" spans="1:10" x14ac:dyDescent="0.2">
      <c r="A1217" t="s">
        <v>221</v>
      </c>
      <c r="B1217" t="s">
        <v>2903</v>
      </c>
      <c r="D1217" t="s">
        <v>2904</v>
      </c>
      <c r="E1217" t="s">
        <v>17</v>
      </c>
      <c r="F1217">
        <v>2</v>
      </c>
      <c r="H1217" t="s">
        <v>21</v>
      </c>
      <c r="I1217" t="str">
        <f>_xlfn.XLOOKUP(Table1[[#This Row],[Position/Title]], Pivots!$H$4:$H$86, Pivots!$I$4:$I$86)</f>
        <v>Teacher</v>
      </c>
      <c r="J1217">
        <f>COUNTIF(LexData2020!D:D, LexData2023!D1217)</f>
        <v>1</v>
      </c>
    </row>
    <row r="1218" spans="1:10" x14ac:dyDescent="0.2">
      <c r="A1218" t="s">
        <v>805</v>
      </c>
      <c r="B1218" t="s">
        <v>2905</v>
      </c>
      <c r="D1218" t="s">
        <v>2906</v>
      </c>
      <c r="E1218" t="s">
        <v>17</v>
      </c>
      <c r="F1218">
        <v>4</v>
      </c>
      <c r="G1218" t="s">
        <v>137</v>
      </c>
      <c r="H1218" t="s">
        <v>26</v>
      </c>
      <c r="I1218" t="str">
        <f>_xlfn.XLOOKUP(Table1[[#This Row],[Position/Title]], Pivots!$H$4:$H$86, Pivots!$I$4:$I$86)</f>
        <v>Teacher</v>
      </c>
      <c r="J1218">
        <f>COUNTIF(LexData2020!D:D, LexData2023!D1218)</f>
        <v>1</v>
      </c>
    </row>
    <row r="1219" spans="1:10" x14ac:dyDescent="0.2">
      <c r="A1219" t="s">
        <v>410</v>
      </c>
      <c r="B1219" t="s">
        <v>2907</v>
      </c>
      <c r="D1219" t="s">
        <v>2908</v>
      </c>
      <c r="E1219" t="s">
        <v>294</v>
      </c>
      <c r="F1219" t="s">
        <v>46</v>
      </c>
      <c r="H1219" t="s">
        <v>38</v>
      </c>
      <c r="I1219" t="str">
        <f>_xlfn.XLOOKUP(Table1[[#This Row],[Position/Title]], Pivots!$H$4:$H$86, Pivots!$I$4:$I$86)</f>
        <v>School Support</v>
      </c>
      <c r="J1219">
        <f>COUNTIF(LexData2020!D:D, LexData2023!D1219)</f>
        <v>0</v>
      </c>
    </row>
    <row r="1220" spans="1:10" x14ac:dyDescent="0.2">
      <c r="A1220" t="s">
        <v>2909</v>
      </c>
      <c r="B1220" t="s">
        <v>2910</v>
      </c>
      <c r="D1220" t="s">
        <v>2911</v>
      </c>
      <c r="E1220" t="s">
        <v>17</v>
      </c>
      <c r="F1220" t="s">
        <v>211</v>
      </c>
      <c r="H1220" t="s">
        <v>30</v>
      </c>
      <c r="I1220" t="str">
        <f>_xlfn.XLOOKUP(Table1[[#This Row],[Position/Title]], Pivots!$H$4:$H$86, Pivots!$I$4:$I$86)</f>
        <v>Teacher</v>
      </c>
      <c r="J1220">
        <f>COUNTIF(LexData2020!D:D, LexData2023!D1220)</f>
        <v>1</v>
      </c>
    </row>
    <row r="1221" spans="1:10" x14ac:dyDescent="0.2">
      <c r="A1221" t="s">
        <v>2912</v>
      </c>
      <c r="B1221" t="s">
        <v>2913</v>
      </c>
      <c r="D1221" t="s">
        <v>2914</v>
      </c>
      <c r="E1221" t="s">
        <v>17</v>
      </c>
      <c r="F1221" t="s">
        <v>211</v>
      </c>
      <c r="G1221" t="s">
        <v>137</v>
      </c>
      <c r="H1221" t="s">
        <v>89</v>
      </c>
      <c r="I1221" t="str">
        <f>_xlfn.XLOOKUP(Table1[[#This Row],[Position/Title]], Pivots!$H$4:$H$86, Pivots!$I$4:$I$86)</f>
        <v>Teacher</v>
      </c>
      <c r="J1221">
        <f>COUNTIF(LexData2020!D:D, LexData2023!D1221)</f>
        <v>1</v>
      </c>
    </row>
    <row r="1222" spans="1:10" x14ac:dyDescent="0.2">
      <c r="A1222" t="s">
        <v>2915</v>
      </c>
      <c r="B1222" t="s">
        <v>2916</v>
      </c>
      <c r="D1222" t="s">
        <v>2917</v>
      </c>
      <c r="E1222" t="s">
        <v>440</v>
      </c>
      <c r="F1222" t="s">
        <v>170</v>
      </c>
      <c r="H1222" t="s">
        <v>47</v>
      </c>
      <c r="I1222" t="str">
        <f>_xlfn.XLOOKUP(Table1[[#This Row],[Position/Title]], Pivots!$H$4:$H$86, Pivots!$I$4:$I$86)</f>
        <v>Counseling</v>
      </c>
      <c r="J1222">
        <f>COUNTIF(LexData2020!D:D, LexData2023!D1222)</f>
        <v>1</v>
      </c>
    </row>
    <row r="1223" spans="1:10" x14ac:dyDescent="0.2">
      <c r="A1223" t="s">
        <v>2485</v>
      </c>
      <c r="B1223" t="s">
        <v>2918</v>
      </c>
      <c r="D1223" t="s">
        <v>2919</v>
      </c>
      <c r="E1223" t="s">
        <v>17</v>
      </c>
      <c r="F1223" t="s">
        <v>106</v>
      </c>
      <c r="G1223" t="s">
        <v>137</v>
      </c>
      <c r="H1223" t="s">
        <v>30</v>
      </c>
      <c r="I1223" t="str">
        <f>_xlfn.XLOOKUP(Table1[[#This Row],[Position/Title]], Pivots!$H$4:$H$86, Pivots!$I$4:$I$86)</f>
        <v>Teacher</v>
      </c>
      <c r="J1223">
        <f>COUNTIF(LexData2020!D:D, LexData2023!D1223)</f>
        <v>1</v>
      </c>
    </row>
    <row r="1224" spans="1:10" x14ac:dyDescent="0.2">
      <c r="A1224" t="s">
        <v>906</v>
      </c>
      <c r="B1224" t="s">
        <v>2920</v>
      </c>
      <c r="D1224" t="s">
        <v>2921</v>
      </c>
      <c r="E1224" t="s">
        <v>17</v>
      </c>
      <c r="F1224" t="s">
        <v>180</v>
      </c>
      <c r="G1224" t="s">
        <v>137</v>
      </c>
      <c r="H1224" t="s">
        <v>21</v>
      </c>
      <c r="I1224" t="str">
        <f>_xlfn.XLOOKUP(Table1[[#This Row],[Position/Title]], Pivots!$H$4:$H$86, Pivots!$I$4:$I$86)</f>
        <v>Teacher</v>
      </c>
      <c r="J1224">
        <f>COUNTIF(LexData2020!D:D, LexData2023!D1224)</f>
        <v>0</v>
      </c>
    </row>
    <row r="1225" spans="1:10" x14ac:dyDescent="0.2">
      <c r="A1225" t="s">
        <v>990</v>
      </c>
      <c r="B1225" t="s">
        <v>2922</v>
      </c>
      <c r="D1225" t="s">
        <v>2923</v>
      </c>
      <c r="E1225" t="s">
        <v>17</v>
      </c>
      <c r="F1225" t="s">
        <v>64</v>
      </c>
      <c r="H1225" t="s">
        <v>5</v>
      </c>
      <c r="I1225" t="str">
        <f>_xlfn.XLOOKUP(Table1[[#This Row],[Position/Title]], Pivots!$H$4:$H$86, Pivots!$I$4:$I$86)</f>
        <v>Teacher</v>
      </c>
      <c r="J1225">
        <f>COUNTIF(LexData2020!D:D, LexData2023!D1225)</f>
        <v>1</v>
      </c>
    </row>
    <row r="1226" spans="1:10" x14ac:dyDescent="0.2">
      <c r="A1226" t="s">
        <v>1038</v>
      </c>
      <c r="B1226" t="s">
        <v>2924</v>
      </c>
      <c r="D1226" t="s">
        <v>2925</v>
      </c>
      <c r="E1226" t="s">
        <v>274</v>
      </c>
      <c r="F1226" t="s">
        <v>46</v>
      </c>
      <c r="H1226" t="s">
        <v>30</v>
      </c>
      <c r="I1226" t="str">
        <f>_xlfn.XLOOKUP(Table1[[#This Row],[Position/Title]], Pivots!$H$4:$H$86, Pivots!$I$4:$I$86)</f>
        <v>Administrative Assistant</v>
      </c>
      <c r="J1226">
        <f>COUNTIF(LexData2020!D:D, LexData2023!D1226)</f>
        <v>1</v>
      </c>
    </row>
    <row r="1227" spans="1:10" x14ac:dyDescent="0.2">
      <c r="A1227" t="s">
        <v>520</v>
      </c>
      <c r="B1227" t="s">
        <v>2926</v>
      </c>
      <c r="D1227" t="s">
        <v>2927</v>
      </c>
      <c r="E1227" t="s">
        <v>294</v>
      </c>
      <c r="F1227" t="s">
        <v>46</v>
      </c>
      <c r="H1227" t="s">
        <v>89</v>
      </c>
      <c r="I1227" t="str">
        <f>_xlfn.XLOOKUP(Table1[[#This Row],[Position/Title]], Pivots!$H$4:$H$86, Pivots!$I$4:$I$86)</f>
        <v>School Support</v>
      </c>
      <c r="J1227">
        <f>COUNTIF(LexData2020!D:D, LexData2023!D1227)</f>
        <v>1</v>
      </c>
    </row>
    <row r="1228" spans="1:10" x14ac:dyDescent="0.2">
      <c r="A1228" t="s">
        <v>605</v>
      </c>
      <c r="B1228" t="s">
        <v>1098</v>
      </c>
      <c r="D1228" t="s">
        <v>2928</v>
      </c>
      <c r="E1228" t="s">
        <v>119</v>
      </c>
      <c r="F1228" t="s">
        <v>120</v>
      </c>
      <c r="H1228" t="s">
        <v>80</v>
      </c>
      <c r="I1228" t="str">
        <f>_xlfn.XLOOKUP(Table1[[#This Row],[Position/Title]], Pivots!$H$4:$H$86, Pivots!$I$4:$I$86)</f>
        <v>Custodian</v>
      </c>
      <c r="J1228">
        <f>COUNTIF(LexData2020!D:D, LexData2023!D1228)</f>
        <v>1</v>
      </c>
    </row>
    <row r="1229" spans="1:10" x14ac:dyDescent="0.2">
      <c r="A1229" t="s">
        <v>2929</v>
      </c>
      <c r="B1229" t="s">
        <v>2930</v>
      </c>
      <c r="D1229" t="s">
        <v>2931</v>
      </c>
      <c r="E1229" t="s">
        <v>17</v>
      </c>
      <c r="F1229" t="s">
        <v>85</v>
      </c>
      <c r="H1229" t="s">
        <v>47</v>
      </c>
      <c r="I1229" t="str">
        <f>_xlfn.XLOOKUP(Table1[[#This Row],[Position/Title]], Pivots!$H$4:$H$86, Pivots!$I$4:$I$86)</f>
        <v>Teacher</v>
      </c>
      <c r="J1229">
        <f>COUNTIF(LexData2020!D:D, LexData2023!D1229)</f>
        <v>1</v>
      </c>
    </row>
    <row r="1230" spans="1:10" x14ac:dyDescent="0.2">
      <c r="A1230" t="s">
        <v>378</v>
      </c>
      <c r="B1230" t="s">
        <v>2932</v>
      </c>
      <c r="D1230" t="s">
        <v>2933</v>
      </c>
      <c r="E1230" t="s">
        <v>384</v>
      </c>
      <c r="F1230" t="s">
        <v>4</v>
      </c>
      <c r="H1230" t="s">
        <v>13</v>
      </c>
      <c r="I1230" t="str">
        <f>_xlfn.XLOOKUP(Table1[[#This Row],[Position/Title]], Pivots!$H$4:$H$86, Pivots!$I$4:$I$86)</f>
        <v>Administrator</v>
      </c>
      <c r="J1230">
        <f>COUNTIF(LexData2020!D:D, LexData2023!D1230)</f>
        <v>1</v>
      </c>
    </row>
    <row r="1231" spans="1:10" x14ac:dyDescent="0.2">
      <c r="A1231" t="s">
        <v>805</v>
      </c>
      <c r="B1231" t="s">
        <v>2934</v>
      </c>
      <c r="D1231" t="s">
        <v>2935</v>
      </c>
      <c r="E1231" t="s">
        <v>17</v>
      </c>
      <c r="F1231" t="s">
        <v>1428</v>
      </c>
      <c r="G1231" t="s">
        <v>137</v>
      </c>
      <c r="H1231" t="s">
        <v>60</v>
      </c>
      <c r="I1231" t="str">
        <f>_xlfn.XLOOKUP(Table1[[#This Row],[Position/Title]], Pivots!$H$4:$H$86, Pivots!$I$4:$I$86)</f>
        <v>Teacher</v>
      </c>
      <c r="J1231">
        <f>COUNTIF(LexData2020!D:D, LexData2023!D1231)</f>
        <v>1</v>
      </c>
    </row>
    <row r="1232" spans="1:10" x14ac:dyDescent="0.2">
      <c r="A1232" t="s">
        <v>1402</v>
      </c>
      <c r="B1232" t="s">
        <v>2936</v>
      </c>
      <c r="D1232" t="s">
        <v>2937</v>
      </c>
      <c r="E1232" t="s">
        <v>3</v>
      </c>
      <c r="F1232" t="s">
        <v>4</v>
      </c>
      <c r="H1232" t="s">
        <v>5</v>
      </c>
      <c r="I1232" t="str">
        <f>_xlfn.XLOOKUP(Table1[[#This Row],[Position/Title]], Pivots!$H$4:$H$86, Pivots!$I$4:$I$86)</f>
        <v>SSI</v>
      </c>
      <c r="J1232">
        <f>COUNTIF(LexData2020!D:D, LexData2023!D1232)</f>
        <v>0</v>
      </c>
    </row>
    <row r="1233" spans="1:10" x14ac:dyDescent="0.2">
      <c r="A1233" t="s">
        <v>307</v>
      </c>
      <c r="B1233" t="s">
        <v>2938</v>
      </c>
      <c r="D1233" t="s">
        <v>2939</v>
      </c>
      <c r="E1233" t="s">
        <v>17</v>
      </c>
      <c r="F1233" t="s">
        <v>126</v>
      </c>
      <c r="G1233" t="s">
        <v>137</v>
      </c>
      <c r="H1233" t="s">
        <v>21</v>
      </c>
      <c r="I1233" t="str">
        <f>_xlfn.XLOOKUP(Table1[[#This Row],[Position/Title]], Pivots!$H$4:$H$86, Pivots!$I$4:$I$86)</f>
        <v>Teacher</v>
      </c>
      <c r="J1233">
        <f>COUNTIF(LexData2020!D:D, LexData2023!D1233)</f>
        <v>1</v>
      </c>
    </row>
    <row r="1234" spans="1:10" x14ac:dyDescent="0.2">
      <c r="A1234" t="s">
        <v>233</v>
      </c>
      <c r="B1234" t="s">
        <v>2940</v>
      </c>
      <c r="D1234" t="s">
        <v>2941</v>
      </c>
      <c r="E1234" t="s">
        <v>17</v>
      </c>
      <c r="F1234" t="s">
        <v>4</v>
      </c>
      <c r="H1234" t="s">
        <v>5</v>
      </c>
      <c r="I1234" t="str">
        <f>_xlfn.XLOOKUP(Table1[[#This Row],[Position/Title]], Pivots!$H$4:$H$86, Pivots!$I$4:$I$86)</f>
        <v>Teacher</v>
      </c>
      <c r="J1234">
        <f>COUNTIF(LexData2020!D:D, LexData2023!D1234)</f>
        <v>1</v>
      </c>
    </row>
    <row r="1235" spans="1:10" x14ac:dyDescent="0.2">
      <c r="A1235" t="s">
        <v>230</v>
      </c>
      <c r="B1235" t="s">
        <v>2940</v>
      </c>
      <c r="D1235" t="s">
        <v>2942</v>
      </c>
      <c r="E1235" t="s">
        <v>17</v>
      </c>
      <c r="F1235" t="s">
        <v>4</v>
      </c>
      <c r="H1235" t="s">
        <v>52</v>
      </c>
      <c r="I1235" t="str">
        <f>_xlfn.XLOOKUP(Table1[[#This Row],[Position/Title]], Pivots!$H$4:$H$86, Pivots!$I$4:$I$86)</f>
        <v>Teacher</v>
      </c>
      <c r="J1235">
        <f>COUNTIF(LexData2020!D:D, LexData2023!D1235)</f>
        <v>1</v>
      </c>
    </row>
    <row r="1236" spans="1:10" x14ac:dyDescent="0.2">
      <c r="A1236" t="s">
        <v>103</v>
      </c>
      <c r="B1236" t="s">
        <v>2943</v>
      </c>
      <c r="D1236" t="s">
        <v>2944</v>
      </c>
      <c r="E1236" t="s">
        <v>509</v>
      </c>
      <c r="F1236" t="s">
        <v>4</v>
      </c>
      <c r="H1236" t="s">
        <v>52</v>
      </c>
      <c r="I1236" t="str">
        <f>_xlfn.XLOOKUP(Table1[[#This Row],[Position/Title]], Pivots!$H$4:$H$86, Pivots!$I$4:$I$86)</f>
        <v>Occupational Therapist</v>
      </c>
      <c r="J1236">
        <f>COUNTIF(LexData2020!D:D, LexData2023!D1236)</f>
        <v>0</v>
      </c>
    </row>
    <row r="1237" spans="1:10" x14ac:dyDescent="0.2">
      <c r="A1237" t="s">
        <v>453</v>
      </c>
      <c r="B1237" t="s">
        <v>2945</v>
      </c>
      <c r="D1237" t="s">
        <v>2946</v>
      </c>
      <c r="E1237" t="s">
        <v>17</v>
      </c>
      <c r="F1237" t="s">
        <v>59</v>
      </c>
      <c r="G1237" t="s">
        <v>137</v>
      </c>
      <c r="H1237" t="s">
        <v>80</v>
      </c>
      <c r="I1237" t="str">
        <f>_xlfn.XLOOKUP(Table1[[#This Row],[Position/Title]], Pivots!$H$4:$H$86, Pivots!$I$4:$I$86)</f>
        <v>Teacher</v>
      </c>
      <c r="J1237">
        <f>COUNTIF(LexData2020!D:D, LexData2023!D1237)</f>
        <v>1</v>
      </c>
    </row>
    <row r="1238" spans="1:10" x14ac:dyDescent="0.2">
      <c r="A1238" t="s">
        <v>2947</v>
      </c>
      <c r="B1238" t="s">
        <v>2948</v>
      </c>
      <c r="D1238" t="s">
        <v>2949</v>
      </c>
      <c r="E1238" t="s">
        <v>17</v>
      </c>
      <c r="F1238" t="s">
        <v>211</v>
      </c>
      <c r="G1238" t="s">
        <v>137</v>
      </c>
      <c r="H1238" t="s">
        <v>5</v>
      </c>
      <c r="I1238" t="str">
        <f>_xlfn.XLOOKUP(Table1[[#This Row],[Position/Title]], Pivots!$H$4:$H$86, Pivots!$I$4:$I$86)</f>
        <v>Teacher</v>
      </c>
      <c r="J1238">
        <f>COUNTIF(LexData2020!D:D, LexData2023!D1238)</f>
        <v>1</v>
      </c>
    </row>
    <row r="1239" spans="1:10" x14ac:dyDescent="0.2">
      <c r="A1239" t="s">
        <v>1425</v>
      </c>
      <c r="B1239" t="s">
        <v>178</v>
      </c>
      <c r="D1239" t="s">
        <v>2950</v>
      </c>
      <c r="E1239" t="s">
        <v>37</v>
      </c>
      <c r="F1239" t="s">
        <v>4</v>
      </c>
      <c r="H1239" t="s">
        <v>5</v>
      </c>
      <c r="I1239" t="str">
        <f>_xlfn.XLOOKUP(Table1[[#This Row],[Position/Title]], Pivots!$H$4:$H$86, Pivots!$I$4:$I$86)</f>
        <v>SIA</v>
      </c>
      <c r="J1239">
        <f>COUNTIF(LexData2020!D:D, LexData2023!D1239)</f>
        <v>1</v>
      </c>
    </row>
    <row r="1240" spans="1:10" x14ac:dyDescent="0.2">
      <c r="A1240" t="s">
        <v>1425</v>
      </c>
      <c r="B1240" t="s">
        <v>178</v>
      </c>
      <c r="D1240" t="s">
        <v>2950</v>
      </c>
      <c r="E1240" t="s">
        <v>17</v>
      </c>
      <c r="F1240" t="s">
        <v>180</v>
      </c>
      <c r="G1240" t="s">
        <v>137</v>
      </c>
      <c r="H1240" t="s">
        <v>30</v>
      </c>
      <c r="I1240" t="str">
        <f>_xlfn.XLOOKUP(Table1[[#This Row],[Position/Title]], Pivots!$H$4:$H$86, Pivots!$I$4:$I$86)</f>
        <v>Teacher</v>
      </c>
      <c r="J1240">
        <f>COUNTIF(LexData2020!D:D, LexData2023!D1240)</f>
        <v>1</v>
      </c>
    </row>
    <row r="1241" spans="1:10" x14ac:dyDescent="0.2">
      <c r="A1241" t="s">
        <v>77</v>
      </c>
      <c r="B1241" t="s">
        <v>2951</v>
      </c>
      <c r="D1241" t="s">
        <v>2952</v>
      </c>
      <c r="E1241" t="s">
        <v>443</v>
      </c>
      <c r="F1241" t="s">
        <v>4</v>
      </c>
      <c r="H1241" t="s">
        <v>47</v>
      </c>
      <c r="I1241" t="str">
        <f>_xlfn.XLOOKUP(Table1[[#This Row],[Position/Title]], Pivots!$H$4:$H$86, Pivots!$I$4:$I$86)</f>
        <v>ETS</v>
      </c>
      <c r="J1241">
        <f>COUNTIF(LexData2020!D:D, LexData2023!D1241)</f>
        <v>0</v>
      </c>
    </row>
    <row r="1242" spans="1:10" x14ac:dyDescent="0.2">
      <c r="A1242" t="s">
        <v>278</v>
      </c>
      <c r="B1242" t="s">
        <v>2953</v>
      </c>
      <c r="D1242" t="s">
        <v>2954</v>
      </c>
      <c r="E1242" t="s">
        <v>440</v>
      </c>
      <c r="F1242" t="s">
        <v>170</v>
      </c>
      <c r="H1242" t="s">
        <v>30</v>
      </c>
      <c r="I1242" t="str">
        <f>_xlfn.XLOOKUP(Table1[[#This Row],[Position/Title]], Pivots!$H$4:$H$86, Pivots!$I$4:$I$86)</f>
        <v>Counseling</v>
      </c>
      <c r="J1242">
        <f>COUNTIF(LexData2020!D:D, LexData2023!D1242)</f>
        <v>1</v>
      </c>
    </row>
    <row r="1243" spans="1:10" x14ac:dyDescent="0.2">
      <c r="A1243" t="s">
        <v>871</v>
      </c>
      <c r="B1243" t="s">
        <v>2955</v>
      </c>
      <c r="D1243" t="s">
        <v>2956</v>
      </c>
      <c r="E1243" t="s">
        <v>384</v>
      </c>
      <c r="F1243" t="s">
        <v>46</v>
      </c>
      <c r="H1243" t="s">
        <v>5</v>
      </c>
      <c r="I1243" t="str">
        <f>_xlfn.XLOOKUP(Table1[[#This Row],[Position/Title]], Pivots!$H$4:$H$86, Pivots!$I$4:$I$86)</f>
        <v>Administrator</v>
      </c>
      <c r="J1243">
        <f>COUNTIF(LexData2020!D:D, LexData2023!D1243)</f>
        <v>1</v>
      </c>
    </row>
    <row r="1244" spans="1:10" x14ac:dyDescent="0.2">
      <c r="A1244" t="s">
        <v>520</v>
      </c>
      <c r="B1244" t="s">
        <v>2957</v>
      </c>
      <c r="D1244" t="s">
        <v>2958</v>
      </c>
      <c r="E1244" t="s">
        <v>9</v>
      </c>
      <c r="F1244" t="s">
        <v>4</v>
      </c>
      <c r="H1244" t="s">
        <v>30</v>
      </c>
      <c r="I1244" t="str">
        <f>_xlfn.XLOOKUP(Table1[[#This Row],[Position/Title]], Pivots!$H$4:$H$86, Pivots!$I$4:$I$86)</f>
        <v>IA</v>
      </c>
      <c r="J1244">
        <f>COUNTIF(LexData2020!D:D, LexData2023!D1244)</f>
        <v>0</v>
      </c>
    </row>
    <row r="1245" spans="1:10" x14ac:dyDescent="0.2">
      <c r="A1245" t="s">
        <v>1619</v>
      </c>
      <c r="B1245" t="s">
        <v>2959</v>
      </c>
      <c r="D1245" t="s">
        <v>2960</v>
      </c>
      <c r="E1245" t="s">
        <v>2961</v>
      </c>
      <c r="F1245" t="s">
        <v>59</v>
      </c>
      <c r="H1245" t="s">
        <v>21</v>
      </c>
      <c r="I1245" t="str">
        <f>_xlfn.XLOOKUP(Table1[[#This Row],[Position/Title]], Pivots!$H$4:$H$86, Pivots!$I$4:$I$86)</f>
        <v>K Assistant</v>
      </c>
      <c r="J1245">
        <f>COUNTIF(LexData2020!D:D, LexData2023!D1245)</f>
        <v>1</v>
      </c>
    </row>
    <row r="1246" spans="1:10" x14ac:dyDescent="0.2">
      <c r="A1246" t="s">
        <v>2962</v>
      </c>
      <c r="B1246" t="s">
        <v>2963</v>
      </c>
      <c r="D1246" t="s">
        <v>2964</v>
      </c>
      <c r="E1246" t="s">
        <v>2965</v>
      </c>
      <c r="F1246" t="s">
        <v>2966</v>
      </c>
      <c r="H1246" t="s">
        <v>47</v>
      </c>
      <c r="I1246" t="str">
        <f>_xlfn.XLOOKUP(Table1[[#This Row],[Position/Title]], Pivots!$H$4:$H$86, Pivots!$I$4:$I$86)</f>
        <v>Assistant Food Manager</v>
      </c>
      <c r="J1246">
        <f>COUNTIF(LexData2020!D:D, LexData2023!D1246)</f>
        <v>0</v>
      </c>
    </row>
    <row r="1247" spans="1:10" x14ac:dyDescent="0.2">
      <c r="A1247" t="s">
        <v>144</v>
      </c>
      <c r="B1247" t="s">
        <v>2967</v>
      </c>
      <c r="D1247" t="s">
        <v>2968</v>
      </c>
      <c r="E1247" t="s">
        <v>119</v>
      </c>
      <c r="F1247" t="s">
        <v>120</v>
      </c>
      <c r="H1247" t="s">
        <v>38</v>
      </c>
      <c r="I1247" t="str">
        <f>_xlfn.XLOOKUP(Table1[[#This Row],[Position/Title]], Pivots!$H$4:$H$86, Pivots!$I$4:$I$86)</f>
        <v>Custodian</v>
      </c>
      <c r="J1247">
        <f>COUNTIF(LexData2020!D:D, LexData2023!D1247)</f>
        <v>1</v>
      </c>
    </row>
    <row r="1248" spans="1:10" x14ac:dyDescent="0.2">
      <c r="A1248" t="s">
        <v>977</v>
      </c>
      <c r="B1248" t="s">
        <v>2967</v>
      </c>
      <c r="D1248" t="s">
        <v>2969</v>
      </c>
      <c r="E1248" t="s">
        <v>17</v>
      </c>
      <c r="F1248" t="s">
        <v>106</v>
      </c>
      <c r="G1248" t="s">
        <v>137</v>
      </c>
      <c r="H1248" t="s">
        <v>47</v>
      </c>
      <c r="I1248" t="str">
        <f>_xlfn.XLOOKUP(Table1[[#This Row],[Position/Title]], Pivots!$H$4:$H$86, Pivots!$I$4:$I$86)</f>
        <v>Teacher</v>
      </c>
      <c r="J1248">
        <f>COUNTIF(LexData2020!D:D, LexData2023!D1248)</f>
        <v>1</v>
      </c>
    </row>
    <row r="1249" spans="1:10" x14ac:dyDescent="0.2">
      <c r="A1249" t="s">
        <v>2970</v>
      </c>
      <c r="B1249" t="s">
        <v>2971</v>
      </c>
      <c r="D1249" t="s">
        <v>2972</v>
      </c>
      <c r="E1249" t="s">
        <v>17</v>
      </c>
      <c r="F1249" t="s">
        <v>207</v>
      </c>
      <c r="H1249" t="s">
        <v>30</v>
      </c>
      <c r="I1249" t="str">
        <f>_xlfn.XLOOKUP(Table1[[#This Row],[Position/Title]], Pivots!$H$4:$H$86, Pivots!$I$4:$I$86)</f>
        <v>Teacher</v>
      </c>
      <c r="J1249">
        <f>COUNTIF(LexData2020!D:D, LexData2023!D1249)</f>
        <v>0</v>
      </c>
    </row>
    <row r="1250" spans="1:10" x14ac:dyDescent="0.2">
      <c r="A1250" t="s">
        <v>2973</v>
      </c>
      <c r="B1250" t="s">
        <v>2974</v>
      </c>
      <c r="D1250" t="s">
        <v>2975</v>
      </c>
      <c r="E1250" t="s">
        <v>224</v>
      </c>
      <c r="F1250" t="s">
        <v>180</v>
      </c>
      <c r="G1250" t="s">
        <v>137</v>
      </c>
      <c r="H1250" t="s">
        <v>47</v>
      </c>
      <c r="I1250" t="str">
        <f>_xlfn.XLOOKUP(Table1[[#This Row],[Position/Title]], Pivots!$H$4:$H$86, Pivots!$I$4:$I$86)</f>
        <v>Coordinator</v>
      </c>
      <c r="J1250">
        <f>COUNTIF(LexData2020!D:D, LexData2023!D1250)</f>
        <v>1</v>
      </c>
    </row>
    <row r="1251" spans="1:10" x14ac:dyDescent="0.2">
      <c r="A1251" t="s">
        <v>321</v>
      </c>
      <c r="B1251" t="s">
        <v>2976</v>
      </c>
      <c r="D1251" t="s">
        <v>2977</v>
      </c>
      <c r="E1251" t="s">
        <v>1089</v>
      </c>
      <c r="F1251" t="s">
        <v>4</v>
      </c>
      <c r="H1251" t="s">
        <v>60</v>
      </c>
      <c r="I1251" t="str">
        <f>_xlfn.XLOOKUP(Table1[[#This Row],[Position/Title]], Pivots!$H$4:$H$86, Pivots!$I$4:$I$86)</f>
        <v>ILP Teacher</v>
      </c>
      <c r="J1251">
        <f>COUNTIF(LexData2020!D:D, LexData2023!D1251)</f>
        <v>0</v>
      </c>
    </row>
    <row r="1252" spans="1:10" x14ac:dyDescent="0.2">
      <c r="A1252" t="s">
        <v>737</v>
      </c>
      <c r="B1252" t="s">
        <v>2978</v>
      </c>
      <c r="D1252" t="s">
        <v>2979</v>
      </c>
      <c r="E1252" t="s">
        <v>9</v>
      </c>
      <c r="F1252" t="s">
        <v>4</v>
      </c>
      <c r="H1252" t="s">
        <v>80</v>
      </c>
      <c r="I1252" t="str">
        <f>_xlfn.XLOOKUP(Table1[[#This Row],[Position/Title]], Pivots!$H$4:$H$86, Pivots!$I$4:$I$86)</f>
        <v>IA</v>
      </c>
      <c r="J1252">
        <f>COUNTIF(LexData2020!D:D, LexData2023!D1252)</f>
        <v>0</v>
      </c>
    </row>
    <row r="1253" spans="1:10" x14ac:dyDescent="0.2">
      <c r="A1253" t="s">
        <v>332</v>
      </c>
      <c r="B1253" t="s">
        <v>2980</v>
      </c>
      <c r="D1253" t="s">
        <v>2981</v>
      </c>
      <c r="E1253" t="s">
        <v>17</v>
      </c>
      <c r="F1253" t="s">
        <v>59</v>
      </c>
      <c r="G1253" t="s">
        <v>137</v>
      </c>
      <c r="H1253" t="s">
        <v>38</v>
      </c>
      <c r="I1253" t="str">
        <f>_xlfn.XLOOKUP(Table1[[#This Row],[Position/Title]], Pivots!$H$4:$H$86, Pivots!$I$4:$I$86)</f>
        <v>Teacher</v>
      </c>
      <c r="J1253">
        <f>COUNTIF(LexData2020!D:D, LexData2023!D1253)</f>
        <v>1</v>
      </c>
    </row>
    <row r="1254" spans="1:10" x14ac:dyDescent="0.2">
      <c r="A1254" t="s">
        <v>1038</v>
      </c>
      <c r="B1254" t="s">
        <v>2982</v>
      </c>
      <c r="D1254" t="s">
        <v>2983</v>
      </c>
      <c r="E1254" t="s">
        <v>17</v>
      </c>
      <c r="F1254" t="s">
        <v>64</v>
      </c>
      <c r="G1254" t="s">
        <v>137</v>
      </c>
      <c r="H1254" t="s">
        <v>47</v>
      </c>
      <c r="I1254" t="str">
        <f>_xlfn.XLOOKUP(Table1[[#This Row],[Position/Title]], Pivots!$H$4:$H$86, Pivots!$I$4:$I$86)</f>
        <v>Teacher</v>
      </c>
      <c r="J1254">
        <f>COUNTIF(LexData2020!D:D, LexData2023!D1254)</f>
        <v>0</v>
      </c>
    </row>
    <row r="1255" spans="1:10" x14ac:dyDescent="0.2">
      <c r="A1255" t="s">
        <v>585</v>
      </c>
      <c r="B1255" t="s">
        <v>2984</v>
      </c>
      <c r="D1255" t="s">
        <v>2985</v>
      </c>
      <c r="E1255" t="s">
        <v>471</v>
      </c>
      <c r="F1255" t="s">
        <v>4</v>
      </c>
      <c r="H1255" t="s">
        <v>13</v>
      </c>
      <c r="I1255" t="str">
        <f>_xlfn.XLOOKUP(Table1[[#This Row],[Position/Title]], Pivots!$H$4:$H$86, Pivots!$I$4:$I$86)</f>
        <v>Supervisor</v>
      </c>
      <c r="J1255">
        <f>COUNTIF(LexData2020!D:D, LexData2023!D1255)</f>
        <v>1</v>
      </c>
    </row>
    <row r="1256" spans="1:10" x14ac:dyDescent="0.2">
      <c r="A1256" t="s">
        <v>194</v>
      </c>
      <c r="B1256" t="s">
        <v>2986</v>
      </c>
      <c r="D1256" t="s">
        <v>2987</v>
      </c>
      <c r="E1256" t="s">
        <v>17</v>
      </c>
      <c r="F1256">
        <v>5</v>
      </c>
      <c r="G1256" t="s">
        <v>137</v>
      </c>
      <c r="H1256" t="s">
        <v>26</v>
      </c>
      <c r="I1256" t="str">
        <f>_xlfn.XLOOKUP(Table1[[#This Row],[Position/Title]], Pivots!$H$4:$H$86, Pivots!$I$4:$I$86)</f>
        <v>Teacher</v>
      </c>
      <c r="J1256">
        <f>COUNTIF(LexData2020!D:D, LexData2023!D1256)</f>
        <v>1</v>
      </c>
    </row>
    <row r="1257" spans="1:10" x14ac:dyDescent="0.2">
      <c r="A1257" t="s">
        <v>2988</v>
      </c>
      <c r="B1257" t="s">
        <v>2989</v>
      </c>
      <c r="D1257" t="s">
        <v>2990</v>
      </c>
      <c r="E1257" t="s">
        <v>17</v>
      </c>
      <c r="F1257" t="s">
        <v>4</v>
      </c>
      <c r="H1257" t="s">
        <v>26</v>
      </c>
      <c r="I1257" t="str">
        <f>_xlfn.XLOOKUP(Table1[[#This Row],[Position/Title]], Pivots!$H$4:$H$86, Pivots!$I$4:$I$86)</f>
        <v>Teacher</v>
      </c>
      <c r="J1257">
        <f>COUNTIF(LexData2020!D:D, LexData2023!D1257)</f>
        <v>1</v>
      </c>
    </row>
    <row r="1258" spans="1:10" x14ac:dyDescent="0.2">
      <c r="A1258" t="s">
        <v>644</v>
      </c>
      <c r="B1258" t="s">
        <v>2991</v>
      </c>
      <c r="D1258" t="s">
        <v>2992</v>
      </c>
      <c r="E1258" t="s">
        <v>17</v>
      </c>
      <c r="F1258">
        <v>1</v>
      </c>
      <c r="G1258" t="s">
        <v>137</v>
      </c>
      <c r="H1258" t="s">
        <v>80</v>
      </c>
      <c r="I1258" t="str">
        <f>_xlfn.XLOOKUP(Table1[[#This Row],[Position/Title]], Pivots!$H$4:$H$86, Pivots!$I$4:$I$86)</f>
        <v>Teacher</v>
      </c>
      <c r="J1258">
        <f>COUNTIF(LexData2020!D:D, LexData2023!D1258)</f>
        <v>1</v>
      </c>
    </row>
    <row r="1259" spans="1:10" x14ac:dyDescent="0.2">
      <c r="A1259" t="s">
        <v>230</v>
      </c>
      <c r="B1259" t="s">
        <v>2993</v>
      </c>
      <c r="D1259" t="s">
        <v>2994</v>
      </c>
      <c r="E1259" t="s">
        <v>440</v>
      </c>
      <c r="F1259" t="s">
        <v>170</v>
      </c>
      <c r="H1259" t="s">
        <v>47</v>
      </c>
      <c r="I1259" t="str">
        <f>_xlfn.XLOOKUP(Table1[[#This Row],[Position/Title]], Pivots!$H$4:$H$86, Pivots!$I$4:$I$86)</f>
        <v>Counseling</v>
      </c>
      <c r="J1259">
        <f>COUNTIF(LexData2020!D:D, LexData2023!D1259)</f>
        <v>1</v>
      </c>
    </row>
    <row r="1260" spans="1:10" x14ac:dyDescent="0.2">
      <c r="A1260" t="s">
        <v>2995</v>
      </c>
      <c r="B1260" t="s">
        <v>2996</v>
      </c>
      <c r="D1260" t="s">
        <v>2997</v>
      </c>
      <c r="E1260" t="s">
        <v>17</v>
      </c>
      <c r="F1260" t="s">
        <v>211</v>
      </c>
      <c r="G1260" t="s">
        <v>137</v>
      </c>
      <c r="H1260" t="s">
        <v>38</v>
      </c>
      <c r="I1260" t="str">
        <f>_xlfn.XLOOKUP(Table1[[#This Row],[Position/Title]], Pivots!$H$4:$H$86, Pivots!$I$4:$I$86)</f>
        <v>Teacher</v>
      </c>
      <c r="J1260">
        <f>COUNTIF(LexData2020!D:D, LexData2023!D1260)</f>
        <v>1</v>
      </c>
    </row>
    <row r="1261" spans="1:10" x14ac:dyDescent="0.2">
      <c r="A1261" t="s">
        <v>2998</v>
      </c>
      <c r="B1261" t="s">
        <v>2999</v>
      </c>
      <c r="D1261" t="s">
        <v>3000</v>
      </c>
      <c r="E1261" t="s">
        <v>37</v>
      </c>
      <c r="F1261" t="s">
        <v>4</v>
      </c>
      <c r="H1261" t="s">
        <v>38</v>
      </c>
      <c r="I1261" t="str">
        <f>_xlfn.XLOOKUP(Table1[[#This Row],[Position/Title]], Pivots!$H$4:$H$86, Pivots!$I$4:$I$86)</f>
        <v>SIA</v>
      </c>
      <c r="J1261">
        <f>COUNTIF(LexData2020!D:D, LexData2023!D1261)</f>
        <v>0</v>
      </c>
    </row>
    <row r="1262" spans="1:10" x14ac:dyDescent="0.2">
      <c r="A1262" t="s">
        <v>3001</v>
      </c>
      <c r="B1262" t="s">
        <v>3002</v>
      </c>
      <c r="D1262" t="s">
        <v>3003</v>
      </c>
      <c r="E1262" t="s">
        <v>37</v>
      </c>
      <c r="F1262" t="s">
        <v>4</v>
      </c>
      <c r="H1262" t="s">
        <v>5</v>
      </c>
      <c r="I1262" t="str">
        <f>_xlfn.XLOOKUP(Table1[[#This Row],[Position/Title]], Pivots!$H$4:$H$86, Pivots!$I$4:$I$86)</f>
        <v>SIA</v>
      </c>
      <c r="J1262">
        <f>COUNTIF(LexData2020!D:D, LexData2023!D1262)</f>
        <v>0</v>
      </c>
    </row>
    <row r="1263" spans="1:10" x14ac:dyDescent="0.2">
      <c r="A1263" t="s">
        <v>1139</v>
      </c>
      <c r="B1263" t="s">
        <v>3004</v>
      </c>
      <c r="D1263" t="s">
        <v>3005</v>
      </c>
      <c r="E1263" t="s">
        <v>1089</v>
      </c>
      <c r="F1263" t="s">
        <v>4</v>
      </c>
      <c r="H1263" t="s">
        <v>60</v>
      </c>
      <c r="I1263" t="str">
        <f>_xlfn.XLOOKUP(Table1[[#This Row],[Position/Title]], Pivots!$H$4:$H$86, Pivots!$I$4:$I$86)</f>
        <v>ILP Teacher</v>
      </c>
      <c r="J1263">
        <f>COUNTIF(LexData2020!D:D, LexData2023!D1263)</f>
        <v>0</v>
      </c>
    </row>
    <row r="1264" spans="1:10" x14ac:dyDescent="0.2">
      <c r="A1264" t="s">
        <v>749</v>
      </c>
      <c r="B1264" t="s">
        <v>3006</v>
      </c>
      <c r="D1264" t="s">
        <v>3007</v>
      </c>
      <c r="E1264" t="s">
        <v>602</v>
      </c>
      <c r="F1264" t="s">
        <v>136</v>
      </c>
      <c r="G1264" t="s">
        <v>137</v>
      </c>
      <c r="H1264" t="s">
        <v>30</v>
      </c>
      <c r="I1264" t="str">
        <f>_xlfn.XLOOKUP(Table1[[#This Row],[Position/Title]], Pivots!$H$4:$H$86, Pivots!$I$4:$I$86)</f>
        <v>Department Head</v>
      </c>
      <c r="J1264">
        <f>COUNTIF(LexData2020!D:D, LexData2023!D1264)</f>
        <v>1</v>
      </c>
    </row>
    <row r="1265" spans="1:10" x14ac:dyDescent="0.2">
      <c r="A1265" t="s">
        <v>321</v>
      </c>
      <c r="B1265" t="s">
        <v>3008</v>
      </c>
      <c r="D1265" t="s">
        <v>3009</v>
      </c>
      <c r="E1265" t="s">
        <v>294</v>
      </c>
      <c r="F1265" t="s">
        <v>46</v>
      </c>
      <c r="H1265" t="s">
        <v>38</v>
      </c>
      <c r="I1265" t="str">
        <f>_xlfn.XLOOKUP(Table1[[#This Row],[Position/Title]], Pivots!$H$4:$H$86, Pivots!$I$4:$I$86)</f>
        <v>School Support</v>
      </c>
      <c r="J1265">
        <f>COUNTIF(LexData2020!D:D, LexData2023!D1265)</f>
        <v>1</v>
      </c>
    </row>
    <row r="1266" spans="1:10" x14ac:dyDescent="0.2">
      <c r="A1266" t="s">
        <v>983</v>
      </c>
      <c r="B1266" t="s">
        <v>3010</v>
      </c>
      <c r="D1266" t="s">
        <v>3011</v>
      </c>
      <c r="E1266" t="s">
        <v>17</v>
      </c>
      <c r="F1266" t="s">
        <v>180</v>
      </c>
      <c r="G1266" t="s">
        <v>137</v>
      </c>
      <c r="H1266" t="s">
        <v>47</v>
      </c>
      <c r="I1266" t="str">
        <f>_xlfn.XLOOKUP(Table1[[#This Row],[Position/Title]], Pivots!$H$4:$H$86, Pivots!$I$4:$I$86)</f>
        <v>Teacher</v>
      </c>
      <c r="J1266">
        <f>COUNTIF(LexData2020!D:D, LexData2023!D1266)</f>
        <v>1</v>
      </c>
    </row>
    <row r="1267" spans="1:10" x14ac:dyDescent="0.2">
      <c r="A1267" t="s">
        <v>977</v>
      </c>
      <c r="B1267" t="s">
        <v>182</v>
      </c>
      <c r="D1267" t="s">
        <v>3012</v>
      </c>
      <c r="E1267" t="s">
        <v>17</v>
      </c>
      <c r="F1267">
        <v>5</v>
      </c>
      <c r="G1267" t="s">
        <v>137</v>
      </c>
      <c r="H1267" t="s">
        <v>60</v>
      </c>
      <c r="I1267" t="str">
        <f>_xlfn.XLOOKUP(Table1[[#This Row],[Position/Title]], Pivots!$H$4:$H$86, Pivots!$I$4:$I$86)</f>
        <v>Teacher</v>
      </c>
      <c r="J1267">
        <f>COUNTIF(LexData2020!D:D, LexData2023!D1267)</f>
        <v>1</v>
      </c>
    </row>
    <row r="1268" spans="1:10" x14ac:dyDescent="0.2">
      <c r="A1268" t="s">
        <v>275</v>
      </c>
      <c r="B1268" t="s">
        <v>3013</v>
      </c>
      <c r="D1268" t="s">
        <v>3014</v>
      </c>
      <c r="E1268" t="s">
        <v>17</v>
      </c>
      <c r="F1268" t="s">
        <v>59</v>
      </c>
      <c r="G1268" t="s">
        <v>137</v>
      </c>
      <c r="H1268" t="s">
        <v>80</v>
      </c>
      <c r="I1268" t="str">
        <f>_xlfn.XLOOKUP(Table1[[#This Row],[Position/Title]], Pivots!$H$4:$H$86, Pivots!$I$4:$I$86)</f>
        <v>Teacher</v>
      </c>
      <c r="J1268">
        <f>COUNTIF(LexData2020!D:D, LexData2023!D1268)</f>
        <v>1</v>
      </c>
    </row>
    <row r="1269" spans="1:10" x14ac:dyDescent="0.2">
      <c r="A1269" t="s">
        <v>3015</v>
      </c>
      <c r="B1269" t="s">
        <v>3013</v>
      </c>
      <c r="D1269" t="s">
        <v>3016</v>
      </c>
      <c r="E1269" t="s">
        <v>119</v>
      </c>
      <c r="F1269" t="s">
        <v>120</v>
      </c>
      <c r="H1269" t="s">
        <v>47</v>
      </c>
      <c r="I1269" t="str">
        <f>_xlfn.XLOOKUP(Table1[[#This Row],[Position/Title]], Pivots!$H$4:$H$86, Pivots!$I$4:$I$86)</f>
        <v>Custodian</v>
      </c>
      <c r="J1269">
        <f>COUNTIF(LexData2020!D:D, LexData2023!D1269)</f>
        <v>0</v>
      </c>
    </row>
    <row r="1270" spans="1:10" x14ac:dyDescent="0.2">
      <c r="A1270" t="s">
        <v>1010</v>
      </c>
      <c r="B1270" t="s">
        <v>3017</v>
      </c>
      <c r="D1270" t="s">
        <v>3018</v>
      </c>
      <c r="E1270" t="s">
        <v>245</v>
      </c>
      <c r="F1270" t="s">
        <v>4</v>
      </c>
      <c r="H1270" t="s">
        <v>30</v>
      </c>
      <c r="I1270" t="str">
        <f>_xlfn.XLOOKUP(Table1[[#This Row],[Position/Title]], Pivots!$H$4:$H$86, Pivots!$I$4:$I$86)</f>
        <v>Psychologist</v>
      </c>
      <c r="J1270">
        <f>COUNTIF(LexData2020!D:D, LexData2023!D1270)</f>
        <v>1</v>
      </c>
    </row>
    <row r="1271" spans="1:10" x14ac:dyDescent="0.2">
      <c r="A1271" t="s">
        <v>1473</v>
      </c>
      <c r="B1271" t="s">
        <v>3019</v>
      </c>
      <c r="D1271" t="s">
        <v>3020</v>
      </c>
      <c r="E1271" t="s">
        <v>37</v>
      </c>
      <c r="F1271" t="s">
        <v>4</v>
      </c>
      <c r="H1271" t="s">
        <v>38</v>
      </c>
      <c r="I1271" t="str">
        <f>_xlfn.XLOOKUP(Table1[[#This Row],[Position/Title]], Pivots!$H$4:$H$86, Pivots!$I$4:$I$86)</f>
        <v>SIA</v>
      </c>
      <c r="J1271">
        <f>COUNTIF(LexData2020!D:D, LexData2023!D1271)</f>
        <v>1</v>
      </c>
    </row>
    <row r="1272" spans="1:10" x14ac:dyDescent="0.2">
      <c r="A1272" t="s">
        <v>3021</v>
      </c>
      <c r="B1272" t="s">
        <v>3022</v>
      </c>
      <c r="D1272" t="s">
        <v>3023</v>
      </c>
      <c r="E1272" t="s">
        <v>25</v>
      </c>
      <c r="F1272" t="s">
        <v>4</v>
      </c>
      <c r="G1272" t="s">
        <v>137</v>
      </c>
      <c r="H1272" t="s">
        <v>30</v>
      </c>
      <c r="I1272" t="str">
        <f>_xlfn.XLOOKUP(Table1[[#This Row],[Position/Title]], Pivots!$H$4:$H$86, Pivots!$I$4:$I$86)</f>
        <v>SLP</v>
      </c>
      <c r="J1272">
        <f>COUNTIF(LexData2020!D:D, LexData2023!D1272)</f>
        <v>1</v>
      </c>
    </row>
    <row r="1273" spans="1:10" x14ac:dyDescent="0.2">
      <c r="A1273" t="s">
        <v>866</v>
      </c>
      <c r="B1273" t="s">
        <v>3024</v>
      </c>
      <c r="D1273" t="s">
        <v>3025</v>
      </c>
      <c r="E1273" t="s">
        <v>17</v>
      </c>
      <c r="F1273" t="s">
        <v>300</v>
      </c>
      <c r="G1273" t="s">
        <v>137</v>
      </c>
      <c r="H1273" t="s">
        <v>47</v>
      </c>
      <c r="I1273" t="str">
        <f>_xlfn.XLOOKUP(Table1[[#This Row],[Position/Title]], Pivots!$H$4:$H$86, Pivots!$I$4:$I$86)</f>
        <v>Teacher</v>
      </c>
      <c r="J1273">
        <f>COUNTIF(LexData2020!D:D, LexData2023!D1273)</f>
        <v>1</v>
      </c>
    </row>
    <row r="1274" spans="1:10" x14ac:dyDescent="0.2">
      <c r="A1274" t="s">
        <v>895</v>
      </c>
      <c r="B1274" t="s">
        <v>3026</v>
      </c>
      <c r="D1274" t="s">
        <v>3027</v>
      </c>
      <c r="E1274" t="s">
        <v>45</v>
      </c>
      <c r="F1274" t="s">
        <v>46</v>
      </c>
      <c r="H1274" t="s">
        <v>47</v>
      </c>
      <c r="I1274" t="str">
        <f>_xlfn.XLOOKUP(Table1[[#This Row],[Position/Title]], Pivots!$H$4:$H$86, Pivots!$I$4:$I$86)</f>
        <v>Administrative Assistant</v>
      </c>
      <c r="J1274">
        <f>COUNTIF(LexData2020!D:D, LexData2023!D1274)</f>
        <v>1</v>
      </c>
    </row>
    <row r="1275" spans="1:10" x14ac:dyDescent="0.2">
      <c r="A1275" t="s">
        <v>3028</v>
      </c>
      <c r="B1275" t="s">
        <v>3029</v>
      </c>
      <c r="D1275" t="s">
        <v>3030</v>
      </c>
      <c r="E1275" t="s">
        <v>17</v>
      </c>
      <c r="F1275" t="s">
        <v>1898</v>
      </c>
      <c r="H1275" t="s">
        <v>38</v>
      </c>
      <c r="I1275" t="str">
        <f>_xlfn.XLOOKUP(Table1[[#This Row],[Position/Title]], Pivots!$H$4:$H$86, Pivots!$I$4:$I$86)</f>
        <v>Teacher</v>
      </c>
      <c r="J1275">
        <f>COUNTIF(LexData2020!D:D, LexData2023!D1275)</f>
        <v>0</v>
      </c>
    </row>
    <row r="1276" spans="1:10" x14ac:dyDescent="0.2">
      <c r="A1276" t="s">
        <v>3031</v>
      </c>
      <c r="B1276" t="s">
        <v>3032</v>
      </c>
      <c r="D1276" t="s">
        <v>3033</v>
      </c>
      <c r="E1276" t="s">
        <v>3034</v>
      </c>
      <c r="F1276">
        <v>2</v>
      </c>
      <c r="H1276" t="s">
        <v>89</v>
      </c>
      <c r="I1276" t="str">
        <f>_xlfn.XLOOKUP(Table1[[#This Row],[Position/Title]], Pivots!$H$4:$H$86, Pivots!$I$4:$I$86)</f>
        <v>SPED Resource Teacher</v>
      </c>
      <c r="J1276">
        <f>COUNTIF(LexData2020!D:D, LexData2023!D1276)</f>
        <v>1</v>
      </c>
    </row>
    <row r="1277" spans="1:10" x14ac:dyDescent="0.2">
      <c r="A1277" t="s">
        <v>2710</v>
      </c>
      <c r="B1277" t="s">
        <v>3035</v>
      </c>
      <c r="D1277" t="s">
        <v>3036</v>
      </c>
      <c r="E1277" t="s">
        <v>3</v>
      </c>
      <c r="F1277" t="s">
        <v>4</v>
      </c>
      <c r="H1277" t="s">
        <v>80</v>
      </c>
      <c r="I1277" t="str">
        <f>_xlfn.XLOOKUP(Table1[[#This Row],[Position/Title]], Pivots!$H$4:$H$86, Pivots!$I$4:$I$86)</f>
        <v>SSI</v>
      </c>
      <c r="J1277">
        <f>COUNTIF(LexData2020!D:D, LexData2023!D1277)</f>
        <v>0</v>
      </c>
    </row>
    <row r="1278" spans="1:10" x14ac:dyDescent="0.2">
      <c r="A1278" t="s">
        <v>1268</v>
      </c>
      <c r="B1278" t="s">
        <v>3037</v>
      </c>
      <c r="D1278" t="s">
        <v>3038</v>
      </c>
      <c r="E1278" t="s">
        <v>17</v>
      </c>
      <c r="F1278" t="s">
        <v>300</v>
      </c>
      <c r="G1278" t="s">
        <v>137</v>
      </c>
      <c r="H1278" t="s">
        <v>60</v>
      </c>
      <c r="I1278" t="str">
        <f>_xlfn.XLOOKUP(Table1[[#This Row],[Position/Title]], Pivots!$H$4:$H$86, Pivots!$I$4:$I$86)</f>
        <v>Teacher</v>
      </c>
      <c r="J1278">
        <f>COUNTIF(LexData2020!D:D, LexData2023!D1278)</f>
        <v>1</v>
      </c>
    </row>
    <row r="1279" spans="1:10" x14ac:dyDescent="0.2">
      <c r="A1279" t="s">
        <v>3039</v>
      </c>
      <c r="B1279" t="s">
        <v>3040</v>
      </c>
      <c r="D1279" t="s">
        <v>3041</v>
      </c>
      <c r="E1279" t="s">
        <v>294</v>
      </c>
      <c r="F1279" t="s">
        <v>46</v>
      </c>
      <c r="H1279" t="s">
        <v>89</v>
      </c>
      <c r="I1279" t="str">
        <f>_xlfn.XLOOKUP(Table1[[#This Row],[Position/Title]], Pivots!$H$4:$H$86, Pivots!$I$4:$I$86)</f>
        <v>School Support</v>
      </c>
      <c r="J1279">
        <f>COUNTIF(LexData2020!D:D, LexData2023!D1279)</f>
        <v>1</v>
      </c>
    </row>
    <row r="1280" spans="1:10" x14ac:dyDescent="0.2">
      <c r="A1280" t="s">
        <v>3042</v>
      </c>
      <c r="B1280" t="s">
        <v>3043</v>
      </c>
      <c r="D1280" t="s">
        <v>3044</v>
      </c>
      <c r="E1280" t="s">
        <v>184</v>
      </c>
      <c r="F1280" t="s">
        <v>76</v>
      </c>
      <c r="H1280" t="s">
        <v>38</v>
      </c>
      <c r="I1280" t="str">
        <f>_xlfn.XLOOKUP(Table1[[#This Row],[Position/Title]], Pivots!$H$4:$H$86, Pivots!$I$4:$I$86)</f>
        <v>Nurse</v>
      </c>
      <c r="J1280">
        <f>COUNTIF(LexData2020!D:D, LexData2023!D1280)</f>
        <v>0</v>
      </c>
    </row>
    <row r="1281" spans="1:10" x14ac:dyDescent="0.2">
      <c r="A1281" t="s">
        <v>1402</v>
      </c>
      <c r="B1281" t="s">
        <v>3045</v>
      </c>
      <c r="D1281" t="s">
        <v>3046</v>
      </c>
      <c r="E1281" t="s">
        <v>440</v>
      </c>
      <c r="F1281" t="s">
        <v>170</v>
      </c>
      <c r="H1281" t="s">
        <v>80</v>
      </c>
      <c r="I1281" t="str">
        <f>_xlfn.XLOOKUP(Table1[[#This Row],[Position/Title]], Pivots!$H$4:$H$86, Pivots!$I$4:$I$86)</f>
        <v>Counseling</v>
      </c>
      <c r="J1281">
        <f>COUNTIF(LexData2020!D:D, LexData2023!D1281)</f>
        <v>0</v>
      </c>
    </row>
    <row r="1282" spans="1:10" x14ac:dyDescent="0.2">
      <c r="A1282" t="s">
        <v>34</v>
      </c>
      <c r="B1282" t="s">
        <v>3045</v>
      </c>
      <c r="D1282" t="s">
        <v>3047</v>
      </c>
      <c r="E1282" t="s">
        <v>17</v>
      </c>
      <c r="F1282" t="s">
        <v>4</v>
      </c>
      <c r="H1282" t="s">
        <v>47</v>
      </c>
      <c r="I1282" t="str">
        <f>_xlfn.XLOOKUP(Table1[[#This Row],[Position/Title]], Pivots!$H$4:$H$86, Pivots!$I$4:$I$86)</f>
        <v>Teacher</v>
      </c>
      <c r="J1282">
        <f>COUNTIF(LexData2020!D:D, LexData2023!D1282)</f>
        <v>1</v>
      </c>
    </row>
    <row r="1283" spans="1:10" x14ac:dyDescent="0.2">
      <c r="A1283" t="s">
        <v>871</v>
      </c>
      <c r="B1283" t="s">
        <v>3048</v>
      </c>
      <c r="D1283" t="s">
        <v>3049</v>
      </c>
      <c r="E1283" t="s">
        <v>17</v>
      </c>
      <c r="F1283" t="s">
        <v>4</v>
      </c>
      <c r="H1283" t="s">
        <v>47</v>
      </c>
      <c r="I1283" t="str">
        <f>_xlfn.XLOOKUP(Table1[[#This Row],[Position/Title]], Pivots!$H$4:$H$86, Pivots!$I$4:$I$86)</f>
        <v>Teacher</v>
      </c>
      <c r="J1283">
        <f>COUNTIF(LexData2020!D:D, LexData2023!D1283)</f>
        <v>1</v>
      </c>
    </row>
    <row r="1284" spans="1:10" x14ac:dyDescent="0.2">
      <c r="A1284" t="s">
        <v>596</v>
      </c>
      <c r="B1284" t="s">
        <v>3048</v>
      </c>
      <c r="D1284" t="s">
        <v>3050</v>
      </c>
      <c r="E1284" t="s">
        <v>449</v>
      </c>
      <c r="F1284" t="s">
        <v>4</v>
      </c>
      <c r="H1284" t="s">
        <v>80</v>
      </c>
      <c r="I1284" t="str">
        <f>_xlfn.XLOOKUP(Table1[[#This Row],[Position/Title]], Pivots!$H$4:$H$86, Pivots!$I$4:$I$86)</f>
        <v>Behavior Specialist</v>
      </c>
      <c r="J1284">
        <f>COUNTIF(LexData2020!D:D, LexData2023!D1284)</f>
        <v>1</v>
      </c>
    </row>
    <row r="1285" spans="1:10" x14ac:dyDescent="0.2">
      <c r="A1285" t="s">
        <v>599</v>
      </c>
      <c r="B1285" t="s">
        <v>3048</v>
      </c>
      <c r="D1285" t="s">
        <v>3051</v>
      </c>
      <c r="E1285" t="s">
        <v>440</v>
      </c>
      <c r="F1285" t="s">
        <v>170</v>
      </c>
      <c r="H1285" t="s">
        <v>60</v>
      </c>
      <c r="I1285" t="str">
        <f>_xlfn.XLOOKUP(Table1[[#This Row],[Position/Title]], Pivots!$H$4:$H$86, Pivots!$I$4:$I$86)</f>
        <v>Counseling</v>
      </c>
      <c r="J1285">
        <f>COUNTIF(LexData2020!D:D, LexData2023!D1285)</f>
        <v>0</v>
      </c>
    </row>
    <row r="1286" spans="1:10" x14ac:dyDescent="0.2">
      <c r="A1286" t="s">
        <v>512</v>
      </c>
      <c r="B1286" t="s">
        <v>3052</v>
      </c>
      <c r="D1286" t="s">
        <v>3053</v>
      </c>
      <c r="E1286" t="s">
        <v>957</v>
      </c>
      <c r="F1286" t="s">
        <v>120</v>
      </c>
      <c r="H1286" t="s">
        <v>13</v>
      </c>
      <c r="I1286" t="str">
        <f>_xlfn.XLOOKUP(Table1[[#This Row],[Position/Title]], Pivots!$H$4:$H$86, Pivots!$I$4:$I$86)</f>
        <v>Maintenance</v>
      </c>
      <c r="J1286">
        <f>COUNTIF(LexData2020!D:D, LexData2023!D1286)</f>
        <v>1</v>
      </c>
    </row>
    <row r="1287" spans="1:10" x14ac:dyDescent="0.2">
      <c r="A1287" t="s">
        <v>3054</v>
      </c>
      <c r="B1287" t="s">
        <v>3055</v>
      </c>
      <c r="D1287" t="s">
        <v>3056</v>
      </c>
      <c r="E1287" t="s">
        <v>320</v>
      </c>
      <c r="F1287" t="s">
        <v>4</v>
      </c>
      <c r="H1287" t="s">
        <v>21</v>
      </c>
      <c r="I1287" t="str">
        <f>_xlfn.XLOOKUP(Table1[[#This Row],[Position/Title]], Pivots!$H$4:$H$86, Pivots!$I$4:$I$86)</f>
        <v>SPED IA</v>
      </c>
      <c r="J1287">
        <f>COUNTIF(LexData2020!D:D, LexData2023!D1287)</f>
        <v>1</v>
      </c>
    </row>
    <row r="1288" spans="1:10" x14ac:dyDescent="0.2">
      <c r="A1288" t="s">
        <v>424</v>
      </c>
      <c r="B1288" t="s">
        <v>3057</v>
      </c>
      <c r="D1288" t="s">
        <v>3058</v>
      </c>
      <c r="E1288" t="s">
        <v>17</v>
      </c>
      <c r="F1288" t="s">
        <v>211</v>
      </c>
      <c r="G1288" t="s">
        <v>137</v>
      </c>
      <c r="H1288" t="s">
        <v>21</v>
      </c>
      <c r="I1288" t="str">
        <f>_xlfn.XLOOKUP(Table1[[#This Row],[Position/Title]], Pivots!$H$4:$H$86, Pivots!$I$4:$I$86)</f>
        <v>Teacher</v>
      </c>
      <c r="J1288">
        <f>COUNTIF(LexData2020!D:D, LexData2023!D1288)</f>
        <v>1</v>
      </c>
    </row>
    <row r="1289" spans="1:10" x14ac:dyDescent="0.2">
      <c r="A1289" t="s">
        <v>3059</v>
      </c>
      <c r="B1289" t="s">
        <v>3060</v>
      </c>
      <c r="D1289" t="s">
        <v>3061</v>
      </c>
      <c r="E1289" t="s">
        <v>17</v>
      </c>
      <c r="F1289">
        <v>5</v>
      </c>
      <c r="G1289" t="s">
        <v>137</v>
      </c>
      <c r="H1289" t="s">
        <v>38</v>
      </c>
      <c r="I1289" t="str">
        <f>_xlfn.XLOOKUP(Table1[[#This Row],[Position/Title]], Pivots!$H$4:$H$86, Pivots!$I$4:$I$86)</f>
        <v>Teacher</v>
      </c>
      <c r="J1289">
        <f>COUNTIF(LexData2020!D:D, LexData2023!D1289)</f>
        <v>1</v>
      </c>
    </row>
    <row r="1290" spans="1:10" x14ac:dyDescent="0.2">
      <c r="A1290" t="s">
        <v>3062</v>
      </c>
      <c r="B1290" t="s">
        <v>3063</v>
      </c>
      <c r="D1290" t="s">
        <v>3064</v>
      </c>
      <c r="E1290" t="s">
        <v>37</v>
      </c>
      <c r="F1290" t="s">
        <v>4</v>
      </c>
      <c r="H1290" t="s">
        <v>30</v>
      </c>
      <c r="I1290" t="str">
        <f>_xlfn.XLOOKUP(Table1[[#This Row],[Position/Title]], Pivots!$H$4:$H$86, Pivots!$I$4:$I$86)</f>
        <v>SIA</v>
      </c>
      <c r="J1290">
        <f>COUNTIF(LexData2020!D:D, LexData2023!D1290)</f>
        <v>1</v>
      </c>
    </row>
    <row r="1291" spans="1:10" x14ac:dyDescent="0.2">
      <c r="A1291" t="s">
        <v>364</v>
      </c>
      <c r="B1291" t="s">
        <v>3065</v>
      </c>
      <c r="D1291" t="s">
        <v>3066</v>
      </c>
      <c r="E1291" t="s">
        <v>17</v>
      </c>
      <c r="F1291" t="s">
        <v>180</v>
      </c>
      <c r="G1291" t="s">
        <v>137</v>
      </c>
      <c r="H1291" t="s">
        <v>47</v>
      </c>
      <c r="I1291" t="str">
        <f>_xlfn.XLOOKUP(Table1[[#This Row],[Position/Title]], Pivots!$H$4:$H$86, Pivots!$I$4:$I$86)</f>
        <v>Teacher</v>
      </c>
      <c r="J1291">
        <f>COUNTIF(LexData2020!D:D, LexData2023!D1291)</f>
        <v>1</v>
      </c>
    </row>
    <row r="1292" spans="1:10" x14ac:dyDescent="0.2">
      <c r="A1292" t="s">
        <v>3067</v>
      </c>
      <c r="B1292" t="s">
        <v>3068</v>
      </c>
      <c r="D1292" t="s">
        <v>3069</v>
      </c>
      <c r="E1292" t="s">
        <v>17</v>
      </c>
      <c r="F1292" t="s">
        <v>2286</v>
      </c>
      <c r="G1292" t="s">
        <v>137</v>
      </c>
      <c r="H1292" t="s">
        <v>47</v>
      </c>
      <c r="I1292" t="str">
        <f>_xlfn.XLOOKUP(Table1[[#This Row],[Position/Title]], Pivots!$H$4:$H$86, Pivots!$I$4:$I$86)</f>
        <v>Teacher</v>
      </c>
      <c r="J1292">
        <f>COUNTIF(LexData2020!D:D, LexData2023!D1292)</f>
        <v>1</v>
      </c>
    </row>
    <row r="1293" spans="1:10" x14ac:dyDescent="0.2">
      <c r="A1293" t="s">
        <v>791</v>
      </c>
      <c r="B1293" t="s">
        <v>3070</v>
      </c>
      <c r="D1293" t="s">
        <v>3071</v>
      </c>
      <c r="E1293" t="s">
        <v>119</v>
      </c>
      <c r="F1293" t="s">
        <v>120</v>
      </c>
      <c r="H1293" t="s">
        <v>38</v>
      </c>
      <c r="I1293" t="str">
        <f>_xlfn.XLOOKUP(Table1[[#This Row],[Position/Title]], Pivots!$H$4:$H$86, Pivots!$I$4:$I$86)</f>
        <v>Custodian</v>
      </c>
      <c r="J1293">
        <f>COUNTIF(LexData2020!D:D, LexData2023!D1293)</f>
        <v>0</v>
      </c>
    </row>
    <row r="1294" spans="1:10" x14ac:dyDescent="0.2">
      <c r="A1294" t="s">
        <v>798</v>
      </c>
      <c r="B1294" t="s">
        <v>3072</v>
      </c>
      <c r="D1294" t="s">
        <v>3073</v>
      </c>
      <c r="E1294" t="s">
        <v>17</v>
      </c>
      <c r="F1294" t="s">
        <v>4</v>
      </c>
      <c r="H1294" t="s">
        <v>47</v>
      </c>
      <c r="I1294" t="str">
        <f>_xlfn.XLOOKUP(Table1[[#This Row],[Position/Title]], Pivots!$H$4:$H$86, Pivots!$I$4:$I$86)</f>
        <v>Teacher</v>
      </c>
      <c r="J1294">
        <f>COUNTIF(LexData2020!D:D, LexData2023!D1294)</f>
        <v>0</v>
      </c>
    </row>
    <row r="1295" spans="1:10" x14ac:dyDescent="0.2">
      <c r="A1295" t="s">
        <v>895</v>
      </c>
      <c r="B1295" t="s">
        <v>3074</v>
      </c>
      <c r="D1295" t="s">
        <v>3075</v>
      </c>
      <c r="E1295" t="s">
        <v>17</v>
      </c>
      <c r="F1295" t="s">
        <v>64</v>
      </c>
      <c r="G1295" t="s">
        <v>137</v>
      </c>
      <c r="H1295" t="s">
        <v>30</v>
      </c>
      <c r="I1295" t="str">
        <f>_xlfn.XLOOKUP(Table1[[#This Row],[Position/Title]], Pivots!$H$4:$H$86, Pivots!$I$4:$I$86)</f>
        <v>Teacher</v>
      </c>
      <c r="J1295">
        <f>COUNTIF(LexData2020!D:D, LexData2023!D1295)</f>
        <v>1</v>
      </c>
    </row>
    <row r="1296" spans="1:10" x14ac:dyDescent="0.2">
      <c r="A1296" t="s">
        <v>603</v>
      </c>
      <c r="B1296" t="s">
        <v>3076</v>
      </c>
      <c r="D1296" t="s">
        <v>3077</v>
      </c>
      <c r="E1296" t="s">
        <v>17</v>
      </c>
      <c r="F1296" t="s">
        <v>136</v>
      </c>
      <c r="G1296" t="s">
        <v>137</v>
      </c>
      <c r="H1296" t="s">
        <v>47</v>
      </c>
      <c r="I1296" t="str">
        <f>_xlfn.XLOOKUP(Table1[[#This Row],[Position/Title]], Pivots!$H$4:$H$86, Pivots!$I$4:$I$86)</f>
        <v>Teacher</v>
      </c>
      <c r="J1296">
        <f>COUNTIF(LexData2020!D:D, LexData2023!D1296)</f>
        <v>1</v>
      </c>
    </row>
    <row r="1297" spans="1:10" x14ac:dyDescent="0.2">
      <c r="A1297" t="s">
        <v>147</v>
      </c>
      <c r="B1297" t="s">
        <v>3078</v>
      </c>
      <c r="D1297" t="s">
        <v>3079</v>
      </c>
      <c r="E1297" t="s">
        <v>17</v>
      </c>
      <c r="F1297" t="s">
        <v>4</v>
      </c>
      <c r="H1297" t="s">
        <v>30</v>
      </c>
      <c r="I1297" t="str">
        <f>_xlfn.XLOOKUP(Table1[[#This Row],[Position/Title]], Pivots!$H$4:$H$86, Pivots!$I$4:$I$86)</f>
        <v>Teacher</v>
      </c>
      <c r="J1297">
        <f>COUNTIF(LexData2020!D:D, LexData2023!D1297)</f>
        <v>1</v>
      </c>
    </row>
    <row r="1298" spans="1:10" x14ac:dyDescent="0.2">
      <c r="A1298" t="s">
        <v>3080</v>
      </c>
      <c r="B1298" t="s">
        <v>3081</v>
      </c>
      <c r="D1298" t="s">
        <v>3082</v>
      </c>
      <c r="E1298" t="s">
        <v>17</v>
      </c>
      <c r="F1298" t="s">
        <v>207</v>
      </c>
      <c r="G1298" t="s">
        <v>137</v>
      </c>
      <c r="H1298" t="s">
        <v>47</v>
      </c>
      <c r="I1298" t="str">
        <f>_xlfn.XLOOKUP(Table1[[#This Row],[Position/Title]], Pivots!$H$4:$H$86, Pivots!$I$4:$I$86)</f>
        <v>Teacher</v>
      </c>
      <c r="J1298">
        <f>COUNTIF(LexData2020!D:D, LexData2023!D1298)</f>
        <v>1</v>
      </c>
    </row>
    <row r="1299" spans="1:10" x14ac:dyDescent="0.2">
      <c r="A1299" t="s">
        <v>3083</v>
      </c>
      <c r="B1299" t="s">
        <v>3084</v>
      </c>
      <c r="D1299" t="s">
        <v>3085</v>
      </c>
      <c r="E1299" t="s">
        <v>119</v>
      </c>
      <c r="F1299" t="s">
        <v>120</v>
      </c>
      <c r="H1299" t="s">
        <v>5</v>
      </c>
      <c r="I1299" t="str">
        <f>_xlfn.XLOOKUP(Table1[[#This Row],[Position/Title]], Pivots!$H$4:$H$86, Pivots!$I$4:$I$86)</f>
        <v>Custodian</v>
      </c>
      <c r="J1299">
        <f>COUNTIF(LexData2020!D:D, LexData2023!D1299)</f>
        <v>1</v>
      </c>
    </row>
    <row r="1300" spans="1:10" x14ac:dyDescent="0.2">
      <c r="A1300" t="s">
        <v>3086</v>
      </c>
      <c r="B1300" t="s">
        <v>3087</v>
      </c>
      <c r="D1300" t="s">
        <v>3088</v>
      </c>
      <c r="E1300" t="s">
        <v>37</v>
      </c>
      <c r="F1300" t="s">
        <v>4</v>
      </c>
      <c r="H1300" t="s">
        <v>47</v>
      </c>
      <c r="I1300" t="str">
        <f>_xlfn.XLOOKUP(Table1[[#This Row],[Position/Title]], Pivots!$H$4:$H$86, Pivots!$I$4:$I$86)</f>
        <v>SIA</v>
      </c>
      <c r="J1300">
        <f>COUNTIF(LexData2020!D:D, LexData2023!D1300)</f>
        <v>1</v>
      </c>
    </row>
    <row r="1301" spans="1:10" x14ac:dyDescent="0.2">
      <c r="A1301" t="s">
        <v>42</v>
      </c>
      <c r="B1301" t="s">
        <v>3089</v>
      </c>
      <c r="D1301" t="s">
        <v>3090</v>
      </c>
      <c r="E1301" t="s">
        <v>184</v>
      </c>
      <c r="F1301" t="s">
        <v>76</v>
      </c>
      <c r="H1301" t="s">
        <v>5</v>
      </c>
      <c r="I1301" t="str">
        <f>_xlfn.XLOOKUP(Table1[[#This Row],[Position/Title]], Pivots!$H$4:$H$86, Pivots!$I$4:$I$86)</f>
        <v>Nurse</v>
      </c>
      <c r="J1301">
        <f>COUNTIF(LexData2020!D:D, LexData2023!D1301)</f>
        <v>1</v>
      </c>
    </row>
    <row r="1302" spans="1:10" x14ac:dyDescent="0.2">
      <c r="A1302" t="s">
        <v>188</v>
      </c>
      <c r="B1302" t="s">
        <v>3091</v>
      </c>
      <c r="D1302" t="s">
        <v>3092</v>
      </c>
      <c r="E1302" t="s">
        <v>17</v>
      </c>
      <c r="F1302" t="s">
        <v>256</v>
      </c>
      <c r="G1302" t="s">
        <v>137</v>
      </c>
      <c r="H1302" t="s">
        <v>47</v>
      </c>
      <c r="I1302" t="str">
        <f>_xlfn.XLOOKUP(Table1[[#This Row],[Position/Title]], Pivots!$H$4:$H$86, Pivots!$I$4:$I$86)</f>
        <v>Teacher</v>
      </c>
      <c r="J1302">
        <f>COUNTIF(LexData2020!D:D, LexData2023!D1302)</f>
        <v>1</v>
      </c>
    </row>
    <row r="1303" spans="1:10" x14ac:dyDescent="0.2">
      <c r="A1303" t="s">
        <v>1501</v>
      </c>
      <c r="B1303" t="s">
        <v>3093</v>
      </c>
      <c r="D1303" t="s">
        <v>3094</v>
      </c>
      <c r="E1303" t="s">
        <v>17</v>
      </c>
      <c r="F1303" t="s">
        <v>180</v>
      </c>
      <c r="G1303" t="s">
        <v>137</v>
      </c>
      <c r="H1303" t="s">
        <v>80</v>
      </c>
      <c r="I1303" t="str">
        <f>_xlfn.XLOOKUP(Table1[[#This Row],[Position/Title]], Pivots!$H$4:$H$86, Pivots!$I$4:$I$86)</f>
        <v>Teacher</v>
      </c>
      <c r="J1303">
        <f>COUNTIF(LexData2020!D:D, LexData2023!D1303)</f>
        <v>1</v>
      </c>
    </row>
    <row r="1304" spans="1:10" x14ac:dyDescent="0.2">
      <c r="A1304" t="s">
        <v>569</v>
      </c>
      <c r="B1304" t="s">
        <v>3095</v>
      </c>
      <c r="D1304" t="s">
        <v>2850</v>
      </c>
      <c r="E1304" t="s">
        <v>17</v>
      </c>
      <c r="F1304" t="s">
        <v>136</v>
      </c>
      <c r="G1304" t="s">
        <v>137</v>
      </c>
      <c r="H1304" t="s">
        <v>47</v>
      </c>
      <c r="I1304" t="str">
        <f>_xlfn.XLOOKUP(Table1[[#This Row],[Position/Title]], Pivots!$H$4:$H$86, Pivots!$I$4:$I$86)</f>
        <v>Teacher</v>
      </c>
      <c r="J1304">
        <f>COUNTIF(LexData2020!D:D, LexData2023!D1304)</f>
        <v>1</v>
      </c>
    </row>
    <row r="1305" spans="1:10" x14ac:dyDescent="0.2">
      <c r="A1305" t="s">
        <v>2962</v>
      </c>
      <c r="B1305" t="s">
        <v>3096</v>
      </c>
      <c r="D1305" t="s">
        <v>3097</v>
      </c>
      <c r="E1305" t="s">
        <v>17</v>
      </c>
      <c r="F1305" t="s">
        <v>136</v>
      </c>
      <c r="H1305" t="s">
        <v>5</v>
      </c>
      <c r="I1305" t="str">
        <f>_xlfn.XLOOKUP(Table1[[#This Row],[Position/Title]], Pivots!$H$4:$H$86, Pivots!$I$4:$I$86)</f>
        <v>Teacher</v>
      </c>
      <c r="J1305">
        <f>COUNTIF(LexData2020!D:D, LexData2023!D1305)</f>
        <v>0</v>
      </c>
    </row>
    <row r="1306" spans="1:10" x14ac:dyDescent="0.2">
      <c r="A1306" t="s">
        <v>1547</v>
      </c>
      <c r="B1306" t="s">
        <v>3098</v>
      </c>
      <c r="D1306" t="s">
        <v>3099</v>
      </c>
      <c r="E1306" t="s">
        <v>17</v>
      </c>
      <c r="F1306" t="s">
        <v>96</v>
      </c>
      <c r="G1306" t="s">
        <v>137</v>
      </c>
      <c r="H1306" t="s">
        <v>30</v>
      </c>
      <c r="I1306" t="str">
        <f>_xlfn.XLOOKUP(Table1[[#This Row],[Position/Title]], Pivots!$H$4:$H$86, Pivots!$I$4:$I$86)</f>
        <v>Teacher</v>
      </c>
      <c r="J1306">
        <f>COUNTIF(LexData2020!D:D, LexData2023!D1306)</f>
        <v>1</v>
      </c>
    </row>
    <row r="1307" spans="1:10" x14ac:dyDescent="0.2">
      <c r="A1307" t="s">
        <v>162</v>
      </c>
      <c r="B1307" t="s">
        <v>3100</v>
      </c>
      <c r="D1307" t="s">
        <v>3101</v>
      </c>
      <c r="E1307" t="s">
        <v>440</v>
      </c>
      <c r="F1307" t="s">
        <v>170</v>
      </c>
      <c r="G1307" t="s">
        <v>137</v>
      </c>
      <c r="H1307" t="s">
        <v>21</v>
      </c>
      <c r="I1307" t="str">
        <f>_xlfn.XLOOKUP(Table1[[#This Row],[Position/Title]], Pivots!$H$4:$H$86, Pivots!$I$4:$I$86)</f>
        <v>Counseling</v>
      </c>
      <c r="J1307">
        <f>COUNTIF(LexData2020!D:D, LexData2023!D1307)</f>
        <v>1</v>
      </c>
    </row>
    <row r="1308" spans="1:10" x14ac:dyDescent="0.2">
      <c r="A1308" t="s">
        <v>517</v>
      </c>
      <c r="B1308" t="s">
        <v>3102</v>
      </c>
      <c r="D1308" t="s">
        <v>3103</v>
      </c>
      <c r="E1308" t="s">
        <v>3</v>
      </c>
      <c r="F1308" t="s">
        <v>4</v>
      </c>
      <c r="H1308" t="s">
        <v>5</v>
      </c>
      <c r="I1308" t="str">
        <f>_xlfn.XLOOKUP(Table1[[#This Row],[Position/Title]], Pivots!$H$4:$H$86, Pivots!$I$4:$I$86)</f>
        <v>SSI</v>
      </c>
      <c r="J1308">
        <f>COUNTIF(LexData2020!D:D, LexData2023!D1308)</f>
        <v>0</v>
      </c>
    </row>
    <row r="1309" spans="1:10" x14ac:dyDescent="0.2">
      <c r="A1309" t="s">
        <v>1010</v>
      </c>
      <c r="B1309" t="s">
        <v>3104</v>
      </c>
      <c r="D1309" t="s">
        <v>3105</v>
      </c>
      <c r="E1309" t="s">
        <v>17</v>
      </c>
      <c r="F1309">
        <v>5</v>
      </c>
      <c r="G1309" t="s">
        <v>137</v>
      </c>
      <c r="H1309" t="s">
        <v>38</v>
      </c>
      <c r="I1309" t="str">
        <f>_xlfn.XLOOKUP(Table1[[#This Row],[Position/Title]], Pivots!$H$4:$H$86, Pivots!$I$4:$I$86)</f>
        <v>Teacher</v>
      </c>
      <c r="J1309">
        <f>COUNTIF(LexData2020!D:D, LexData2023!D1309)</f>
        <v>1</v>
      </c>
    </row>
    <row r="1310" spans="1:10" x14ac:dyDescent="0.2">
      <c r="A1310" t="s">
        <v>111</v>
      </c>
      <c r="B1310" t="s">
        <v>3106</v>
      </c>
      <c r="D1310" t="s">
        <v>3107</v>
      </c>
      <c r="E1310" t="s">
        <v>384</v>
      </c>
      <c r="F1310" t="s">
        <v>46</v>
      </c>
      <c r="H1310" t="s">
        <v>47</v>
      </c>
      <c r="I1310" t="str">
        <f>_xlfn.XLOOKUP(Table1[[#This Row],[Position/Title]], Pivots!$H$4:$H$86, Pivots!$I$4:$I$86)</f>
        <v>Administrator</v>
      </c>
      <c r="J1310">
        <f>COUNTIF(LexData2020!D:D, LexData2023!D1310)</f>
        <v>1</v>
      </c>
    </row>
    <row r="1311" spans="1:10" x14ac:dyDescent="0.2">
      <c r="A1311" t="s">
        <v>181</v>
      </c>
      <c r="B1311" t="s">
        <v>3106</v>
      </c>
      <c r="D1311" t="s">
        <v>3108</v>
      </c>
      <c r="E1311" t="s">
        <v>17</v>
      </c>
      <c r="F1311" t="s">
        <v>180</v>
      </c>
      <c r="H1311" t="s">
        <v>80</v>
      </c>
      <c r="I1311" t="str">
        <f>_xlfn.XLOOKUP(Table1[[#This Row],[Position/Title]], Pivots!$H$4:$H$86, Pivots!$I$4:$I$86)</f>
        <v>Teacher</v>
      </c>
      <c r="J1311">
        <f>COUNTIF(LexData2020!D:D, LexData2023!D1311)</f>
        <v>0</v>
      </c>
    </row>
    <row r="1312" spans="1:10" x14ac:dyDescent="0.2">
      <c r="A1312" t="s">
        <v>141</v>
      </c>
      <c r="B1312" t="s">
        <v>3109</v>
      </c>
      <c r="D1312" t="s">
        <v>3110</v>
      </c>
      <c r="E1312" t="s">
        <v>17</v>
      </c>
      <c r="F1312">
        <v>4</v>
      </c>
      <c r="G1312" t="s">
        <v>137</v>
      </c>
      <c r="H1312" t="s">
        <v>60</v>
      </c>
      <c r="I1312" t="str">
        <f>_xlfn.XLOOKUP(Table1[[#This Row],[Position/Title]], Pivots!$H$4:$H$86, Pivots!$I$4:$I$86)</f>
        <v>Teacher</v>
      </c>
      <c r="J1312">
        <f>COUNTIF(LexData2020!D:D, LexData2023!D1312)</f>
        <v>1</v>
      </c>
    </row>
    <row r="1313" spans="1:10" x14ac:dyDescent="0.2">
      <c r="A1313" t="s">
        <v>566</v>
      </c>
      <c r="B1313" t="s">
        <v>3111</v>
      </c>
      <c r="D1313" t="s">
        <v>3112</v>
      </c>
      <c r="E1313" t="s">
        <v>294</v>
      </c>
      <c r="F1313" t="s">
        <v>46</v>
      </c>
      <c r="H1313" t="s">
        <v>21</v>
      </c>
      <c r="I1313" t="str">
        <f>_xlfn.XLOOKUP(Table1[[#This Row],[Position/Title]], Pivots!$H$4:$H$86, Pivots!$I$4:$I$86)</f>
        <v>School Support</v>
      </c>
      <c r="J1313">
        <f>COUNTIF(LexData2020!D:D, LexData2023!D1313)</f>
        <v>1</v>
      </c>
    </row>
    <row r="1314" spans="1:10" x14ac:dyDescent="0.2">
      <c r="A1314" t="s">
        <v>3113</v>
      </c>
      <c r="B1314" t="s">
        <v>3114</v>
      </c>
      <c r="D1314" t="s">
        <v>3115</v>
      </c>
      <c r="E1314" t="s">
        <v>37</v>
      </c>
      <c r="F1314" t="s">
        <v>4</v>
      </c>
      <c r="H1314" t="s">
        <v>38</v>
      </c>
      <c r="I1314" t="str">
        <f>_xlfn.XLOOKUP(Table1[[#This Row],[Position/Title]], Pivots!$H$4:$H$86, Pivots!$I$4:$I$86)</f>
        <v>SIA</v>
      </c>
      <c r="J1314">
        <f>COUNTIF(LexData2020!D:D, LexData2023!D1314)</f>
        <v>0</v>
      </c>
    </row>
    <row r="1315" spans="1:10" x14ac:dyDescent="0.2">
      <c r="A1315" t="s">
        <v>613</v>
      </c>
      <c r="B1315" t="s">
        <v>3116</v>
      </c>
      <c r="D1315" t="s">
        <v>3117</v>
      </c>
      <c r="E1315" t="s">
        <v>17</v>
      </c>
      <c r="F1315">
        <v>1</v>
      </c>
      <c r="H1315" t="s">
        <v>26</v>
      </c>
      <c r="I1315" t="str">
        <f>_xlfn.XLOOKUP(Table1[[#This Row],[Position/Title]], Pivots!$H$4:$H$86, Pivots!$I$4:$I$86)</f>
        <v>Teacher</v>
      </c>
      <c r="J1315">
        <f>COUNTIF(LexData2020!D:D, LexData2023!D1315)</f>
        <v>0</v>
      </c>
    </row>
    <row r="1316" spans="1:10" x14ac:dyDescent="0.2">
      <c r="A1316" t="s">
        <v>3118</v>
      </c>
      <c r="B1316" t="s">
        <v>3119</v>
      </c>
      <c r="D1316" t="s">
        <v>3120</v>
      </c>
      <c r="E1316" t="s">
        <v>25</v>
      </c>
      <c r="F1316" t="s">
        <v>4</v>
      </c>
      <c r="H1316" t="s">
        <v>13</v>
      </c>
      <c r="I1316" t="str">
        <f>_xlfn.XLOOKUP(Table1[[#This Row],[Position/Title]], Pivots!$H$4:$H$86, Pivots!$I$4:$I$86)</f>
        <v>SLP</v>
      </c>
      <c r="J1316">
        <f>COUNTIF(LexData2020!D:D, LexData2023!D1316)</f>
        <v>1</v>
      </c>
    </row>
    <row r="1317" spans="1:10" x14ac:dyDescent="0.2">
      <c r="A1317" t="s">
        <v>275</v>
      </c>
      <c r="B1317" t="s">
        <v>3121</v>
      </c>
      <c r="D1317" t="s">
        <v>3122</v>
      </c>
      <c r="E1317" t="s">
        <v>25</v>
      </c>
      <c r="F1317" t="s">
        <v>4</v>
      </c>
      <c r="H1317" t="s">
        <v>38</v>
      </c>
      <c r="I1317" t="str">
        <f>_xlfn.XLOOKUP(Table1[[#This Row],[Position/Title]], Pivots!$H$4:$H$86, Pivots!$I$4:$I$86)</f>
        <v>SLP</v>
      </c>
      <c r="J1317">
        <f>COUNTIF(LexData2020!D:D, LexData2023!D1317)</f>
        <v>1</v>
      </c>
    </row>
    <row r="1318" spans="1:10" x14ac:dyDescent="0.2">
      <c r="A1318" t="s">
        <v>1102</v>
      </c>
      <c r="B1318" t="s">
        <v>3123</v>
      </c>
      <c r="D1318" t="s">
        <v>3124</v>
      </c>
      <c r="E1318" t="s">
        <v>17</v>
      </c>
      <c r="F1318" t="s">
        <v>4</v>
      </c>
      <c r="H1318" t="s">
        <v>52</v>
      </c>
      <c r="I1318" t="str">
        <f>_xlfn.XLOOKUP(Table1[[#This Row],[Position/Title]], Pivots!$H$4:$H$86, Pivots!$I$4:$I$86)</f>
        <v>Teacher</v>
      </c>
      <c r="J1318">
        <f>COUNTIF(LexData2020!D:D, LexData2023!D1318)</f>
        <v>0</v>
      </c>
    </row>
    <row r="1319" spans="1:10" x14ac:dyDescent="0.2">
      <c r="A1319" t="s">
        <v>42</v>
      </c>
      <c r="B1319" t="s">
        <v>3125</v>
      </c>
      <c r="D1319" t="s">
        <v>3126</v>
      </c>
      <c r="E1319" t="s">
        <v>2425</v>
      </c>
      <c r="F1319" t="s">
        <v>2426</v>
      </c>
      <c r="G1319" t="s">
        <v>137</v>
      </c>
      <c r="H1319" t="s">
        <v>47</v>
      </c>
      <c r="I1319" t="str">
        <f>_xlfn.XLOOKUP(Table1[[#This Row],[Position/Title]], Pivots!$H$4:$H$86, Pivots!$I$4:$I$86)</f>
        <v>Co-President</v>
      </c>
      <c r="J1319">
        <f>COUNTIF(LexData2020!D:D, LexData2023!D1319)</f>
        <v>1</v>
      </c>
    </row>
    <row r="1320" spans="1:10" x14ac:dyDescent="0.2">
      <c r="A1320" t="s">
        <v>965</v>
      </c>
      <c r="B1320" t="s">
        <v>3127</v>
      </c>
      <c r="D1320" t="s">
        <v>3128</v>
      </c>
      <c r="E1320" t="s">
        <v>17</v>
      </c>
      <c r="F1320" t="s">
        <v>106</v>
      </c>
      <c r="G1320" t="s">
        <v>137</v>
      </c>
      <c r="H1320" t="s">
        <v>47</v>
      </c>
      <c r="I1320" t="str">
        <f>_xlfn.XLOOKUP(Table1[[#This Row],[Position/Title]], Pivots!$H$4:$H$86, Pivots!$I$4:$I$86)</f>
        <v>Teacher</v>
      </c>
      <c r="J1320">
        <f>COUNTIF(LexData2020!D:D, LexData2023!D1320)</f>
        <v>1</v>
      </c>
    </row>
    <row r="1321" spans="1:10" x14ac:dyDescent="0.2">
      <c r="A1321" t="s">
        <v>1368</v>
      </c>
      <c r="B1321" t="s">
        <v>3129</v>
      </c>
      <c r="D1321" t="s">
        <v>3130</v>
      </c>
      <c r="E1321" t="s">
        <v>25</v>
      </c>
      <c r="F1321" t="s">
        <v>4</v>
      </c>
      <c r="H1321" t="s">
        <v>21</v>
      </c>
      <c r="I1321" t="str">
        <f>_xlfn.XLOOKUP(Table1[[#This Row],[Position/Title]], Pivots!$H$4:$H$86, Pivots!$I$4:$I$86)</f>
        <v>SLP</v>
      </c>
      <c r="J1321">
        <f>COUNTIF(LexData2020!D:D, LexData2023!D1321)</f>
        <v>1</v>
      </c>
    </row>
    <row r="1322" spans="1:10" x14ac:dyDescent="0.2">
      <c r="A1322" t="s">
        <v>107</v>
      </c>
      <c r="B1322" t="s">
        <v>3131</v>
      </c>
      <c r="D1322" t="s">
        <v>3132</v>
      </c>
      <c r="E1322" t="s">
        <v>2025</v>
      </c>
      <c r="F1322" t="s">
        <v>2762</v>
      </c>
      <c r="H1322" t="s">
        <v>89</v>
      </c>
      <c r="I1322" t="str">
        <f>_xlfn.XLOOKUP(Table1[[#This Row],[Position/Title]], Pivots!$H$4:$H$86, Pivots!$I$4:$I$86)</f>
        <v>Teacher</v>
      </c>
      <c r="J1322">
        <f>COUNTIF(LexData2020!D:D, LexData2023!D1322)</f>
        <v>0</v>
      </c>
    </row>
    <row r="1323" spans="1:10" x14ac:dyDescent="0.2">
      <c r="A1323" t="s">
        <v>1402</v>
      </c>
      <c r="B1323" t="s">
        <v>3133</v>
      </c>
      <c r="D1323" t="s">
        <v>3134</v>
      </c>
      <c r="E1323" t="s">
        <v>17</v>
      </c>
      <c r="F1323">
        <v>5</v>
      </c>
      <c r="G1323" t="s">
        <v>137</v>
      </c>
      <c r="H1323" t="s">
        <v>21</v>
      </c>
      <c r="I1323" t="str">
        <f>_xlfn.XLOOKUP(Table1[[#This Row],[Position/Title]], Pivots!$H$4:$H$86, Pivots!$I$4:$I$86)</f>
        <v>Teacher</v>
      </c>
      <c r="J1323">
        <f>COUNTIF(LexData2020!D:D, LexData2023!D1323)</f>
        <v>1</v>
      </c>
    </row>
    <row r="1324" spans="1:10" x14ac:dyDescent="0.2">
      <c r="A1324" t="s">
        <v>18</v>
      </c>
      <c r="B1324" t="s">
        <v>3135</v>
      </c>
      <c r="D1324" t="s">
        <v>3136</v>
      </c>
      <c r="E1324" t="s">
        <v>84</v>
      </c>
      <c r="F1324" t="s">
        <v>4</v>
      </c>
      <c r="H1324" t="s">
        <v>47</v>
      </c>
      <c r="I1324" t="str">
        <f>_xlfn.XLOOKUP(Table1[[#This Row],[Position/Title]], Pivots!$H$4:$H$86, Pivots!$I$4:$I$86)</f>
        <v>Social Worker</v>
      </c>
      <c r="J1324">
        <f>COUNTIF(LexData2020!D:D, LexData2023!D1324)</f>
        <v>1</v>
      </c>
    </row>
    <row r="1325" spans="1:10" x14ac:dyDescent="0.2">
      <c r="A1325" t="s">
        <v>275</v>
      </c>
      <c r="B1325" t="s">
        <v>3137</v>
      </c>
      <c r="D1325" t="s">
        <v>3138</v>
      </c>
      <c r="E1325" t="s">
        <v>37</v>
      </c>
      <c r="F1325" t="s">
        <v>4</v>
      </c>
      <c r="H1325" t="s">
        <v>47</v>
      </c>
      <c r="I1325" t="str">
        <f>_xlfn.XLOOKUP(Table1[[#This Row],[Position/Title]], Pivots!$H$4:$H$86, Pivots!$I$4:$I$86)</f>
        <v>SIA</v>
      </c>
      <c r="J1325">
        <f>COUNTIF(LexData2020!D:D, LexData2023!D1325)</f>
        <v>1</v>
      </c>
    </row>
    <row r="1326" spans="1:10" x14ac:dyDescent="0.2">
      <c r="A1326" t="s">
        <v>3139</v>
      </c>
      <c r="B1326" t="s">
        <v>3140</v>
      </c>
      <c r="D1326" t="s">
        <v>3141</v>
      </c>
      <c r="E1326" t="s">
        <v>17</v>
      </c>
      <c r="F1326" t="s">
        <v>64</v>
      </c>
      <c r="H1326" t="s">
        <v>60</v>
      </c>
      <c r="I1326" t="str">
        <f>_xlfn.XLOOKUP(Table1[[#This Row],[Position/Title]], Pivots!$H$4:$H$86, Pivots!$I$4:$I$86)</f>
        <v>Teacher</v>
      </c>
      <c r="J1326">
        <f>COUNTIF(LexData2020!D:D, LexData2023!D1326)</f>
        <v>1</v>
      </c>
    </row>
    <row r="1327" spans="1:10" x14ac:dyDescent="0.2">
      <c r="A1327" t="s">
        <v>977</v>
      </c>
      <c r="B1327" t="s">
        <v>3142</v>
      </c>
      <c r="D1327" t="s">
        <v>3143</v>
      </c>
      <c r="E1327" t="s">
        <v>384</v>
      </c>
      <c r="F1327" t="s">
        <v>4</v>
      </c>
      <c r="H1327" t="s">
        <v>13</v>
      </c>
      <c r="I1327" t="str">
        <f>_xlfn.XLOOKUP(Table1[[#This Row],[Position/Title]], Pivots!$H$4:$H$86, Pivots!$I$4:$I$86)</f>
        <v>Administrator</v>
      </c>
      <c r="J1327">
        <f>COUNTIF(LexData2020!D:D, LexData2023!D1327)</f>
        <v>1</v>
      </c>
    </row>
    <row r="1328" spans="1:10" x14ac:dyDescent="0.2">
      <c r="A1328" t="s">
        <v>2765</v>
      </c>
      <c r="B1328" t="s">
        <v>3144</v>
      </c>
      <c r="D1328" t="s">
        <v>3145</v>
      </c>
      <c r="E1328" t="s">
        <v>17</v>
      </c>
      <c r="F1328" t="s">
        <v>4</v>
      </c>
      <c r="H1328" t="s">
        <v>80</v>
      </c>
      <c r="I1328" t="str">
        <f>_xlfn.XLOOKUP(Table1[[#This Row],[Position/Title]], Pivots!$H$4:$H$86, Pivots!$I$4:$I$86)</f>
        <v>Teacher</v>
      </c>
      <c r="J1328">
        <f>COUNTIF(LexData2020!D:D, LexData2023!D1328)</f>
        <v>1</v>
      </c>
    </row>
    <row r="1329" spans="1:10" x14ac:dyDescent="0.2">
      <c r="A1329" t="s">
        <v>1402</v>
      </c>
      <c r="B1329" t="s">
        <v>3144</v>
      </c>
      <c r="D1329" t="s">
        <v>3146</v>
      </c>
      <c r="E1329" t="s">
        <v>119</v>
      </c>
      <c r="F1329" t="s">
        <v>120</v>
      </c>
      <c r="H1329" t="s">
        <v>21</v>
      </c>
      <c r="I1329" t="str">
        <f>_xlfn.XLOOKUP(Table1[[#This Row],[Position/Title]], Pivots!$H$4:$H$86, Pivots!$I$4:$I$86)</f>
        <v>Custodian</v>
      </c>
      <c r="J1329">
        <f>COUNTIF(LexData2020!D:D, LexData2023!D1329)</f>
        <v>1</v>
      </c>
    </row>
    <row r="1330" spans="1:10" x14ac:dyDescent="0.2">
      <c r="A1330" t="s">
        <v>147</v>
      </c>
      <c r="B1330" t="s">
        <v>3144</v>
      </c>
      <c r="D1330" t="s">
        <v>3147</v>
      </c>
      <c r="E1330" t="s">
        <v>17</v>
      </c>
      <c r="F1330" t="s">
        <v>4</v>
      </c>
      <c r="H1330" t="s">
        <v>80</v>
      </c>
      <c r="I1330" t="str">
        <f>_xlfn.XLOOKUP(Table1[[#This Row],[Position/Title]], Pivots!$H$4:$H$86, Pivots!$I$4:$I$86)</f>
        <v>Teacher</v>
      </c>
      <c r="J1330">
        <f>COUNTIF(LexData2020!D:D, LexData2023!D1330)</f>
        <v>1</v>
      </c>
    </row>
    <row r="1331" spans="1:10" x14ac:dyDescent="0.2">
      <c r="A1331" t="s">
        <v>1038</v>
      </c>
      <c r="B1331" t="s">
        <v>3144</v>
      </c>
      <c r="D1331" t="s">
        <v>3147</v>
      </c>
      <c r="E1331" t="s">
        <v>184</v>
      </c>
      <c r="F1331" t="s">
        <v>4</v>
      </c>
      <c r="H1331" t="s">
        <v>52</v>
      </c>
      <c r="I1331" t="str">
        <f>_xlfn.XLOOKUP(Table1[[#This Row],[Position/Title]], Pivots!$H$4:$H$86, Pivots!$I$4:$I$86)</f>
        <v>Nurse</v>
      </c>
      <c r="J1331">
        <f>COUNTIF(LexData2020!D:D, LexData2023!D1331)</f>
        <v>1</v>
      </c>
    </row>
    <row r="1332" spans="1:10" x14ac:dyDescent="0.2">
      <c r="A1332" t="s">
        <v>591</v>
      </c>
      <c r="B1332" t="s">
        <v>3144</v>
      </c>
      <c r="D1332" t="s">
        <v>3148</v>
      </c>
      <c r="E1332" t="s">
        <v>274</v>
      </c>
      <c r="F1332" t="s">
        <v>2234</v>
      </c>
      <c r="H1332" t="s">
        <v>47</v>
      </c>
      <c r="I1332" t="str">
        <f>_xlfn.XLOOKUP(Table1[[#This Row],[Position/Title]], Pivots!$H$4:$H$86, Pivots!$I$4:$I$86)</f>
        <v>Administrative Assistant</v>
      </c>
      <c r="J1332">
        <f>COUNTIF(LexData2020!D:D, LexData2023!D1332)</f>
        <v>0</v>
      </c>
    </row>
    <row r="1333" spans="1:10" x14ac:dyDescent="0.2">
      <c r="A1333" t="s">
        <v>18</v>
      </c>
      <c r="B1333" t="s">
        <v>3144</v>
      </c>
      <c r="D1333" t="s">
        <v>3149</v>
      </c>
      <c r="E1333" t="s">
        <v>17</v>
      </c>
      <c r="F1333" t="s">
        <v>96</v>
      </c>
      <c r="G1333" t="s">
        <v>137</v>
      </c>
      <c r="H1333" t="s">
        <v>47</v>
      </c>
      <c r="I1333" t="str">
        <f>_xlfn.XLOOKUP(Table1[[#This Row],[Position/Title]], Pivots!$H$4:$H$86, Pivots!$I$4:$I$86)</f>
        <v>Teacher</v>
      </c>
      <c r="J1333">
        <f>COUNTIF(LexData2020!D:D, LexData2023!D1333)</f>
        <v>1</v>
      </c>
    </row>
    <row r="1334" spans="1:10" x14ac:dyDescent="0.2">
      <c r="A1334" t="s">
        <v>798</v>
      </c>
      <c r="B1334" t="s">
        <v>3144</v>
      </c>
      <c r="D1334" t="s">
        <v>3150</v>
      </c>
      <c r="E1334" t="s">
        <v>119</v>
      </c>
      <c r="F1334" t="s">
        <v>120</v>
      </c>
      <c r="H1334" t="s">
        <v>47</v>
      </c>
      <c r="I1334" t="str">
        <f>_xlfn.XLOOKUP(Table1[[#This Row],[Position/Title]], Pivots!$H$4:$H$86, Pivots!$I$4:$I$86)</f>
        <v>Custodian</v>
      </c>
      <c r="J1334">
        <f>COUNTIF(LexData2020!D:D, LexData2023!D1334)</f>
        <v>1</v>
      </c>
    </row>
    <row r="1335" spans="1:10" x14ac:dyDescent="0.2">
      <c r="A1335" t="s">
        <v>644</v>
      </c>
      <c r="B1335" t="s">
        <v>3144</v>
      </c>
      <c r="D1335" t="s">
        <v>3151</v>
      </c>
      <c r="F1335" t="s">
        <v>671</v>
      </c>
      <c r="H1335" t="s">
        <v>13</v>
      </c>
      <c r="I1335" t="e">
        <f>_xlfn.XLOOKUP(Table1[[#This Row],[Position/Title]], Pivots!$H$4:$H$86, Pivots!$I$4:$I$86)</f>
        <v>#N/A</v>
      </c>
      <c r="J1335">
        <f>COUNTIF(LexData2020!D:D, LexData2023!D1335)</f>
        <v>1</v>
      </c>
    </row>
    <row r="1336" spans="1:10" x14ac:dyDescent="0.2">
      <c r="A1336" t="s">
        <v>2607</v>
      </c>
      <c r="B1336" t="s">
        <v>3144</v>
      </c>
      <c r="D1336" t="s">
        <v>3152</v>
      </c>
      <c r="E1336" t="s">
        <v>17</v>
      </c>
      <c r="F1336" t="s">
        <v>256</v>
      </c>
      <c r="H1336" t="s">
        <v>21</v>
      </c>
      <c r="I1336" t="str">
        <f>_xlfn.XLOOKUP(Table1[[#This Row],[Position/Title]], Pivots!$H$4:$H$86, Pivots!$I$4:$I$86)</f>
        <v>Teacher</v>
      </c>
      <c r="J1336">
        <f>COUNTIF(LexData2020!D:D, LexData2023!D1336)</f>
        <v>1</v>
      </c>
    </row>
    <row r="1337" spans="1:10" x14ac:dyDescent="0.2">
      <c r="A1337" t="s">
        <v>3153</v>
      </c>
      <c r="B1337" t="s">
        <v>3154</v>
      </c>
      <c r="D1337" t="s">
        <v>3155</v>
      </c>
      <c r="E1337" t="s">
        <v>17</v>
      </c>
      <c r="F1337" t="s">
        <v>180</v>
      </c>
      <c r="H1337" t="s">
        <v>47</v>
      </c>
      <c r="I1337" t="str">
        <f>_xlfn.XLOOKUP(Table1[[#This Row],[Position/Title]], Pivots!$H$4:$H$86, Pivots!$I$4:$I$86)</f>
        <v>Teacher</v>
      </c>
      <c r="J1337">
        <f>COUNTIF(LexData2020!D:D, LexData2023!D1337)</f>
        <v>0</v>
      </c>
    </row>
    <row r="1338" spans="1:10" x14ac:dyDescent="0.2">
      <c r="A1338" t="s">
        <v>3156</v>
      </c>
      <c r="B1338" t="s">
        <v>3157</v>
      </c>
      <c r="D1338" t="s">
        <v>3158</v>
      </c>
      <c r="E1338" t="s">
        <v>9</v>
      </c>
      <c r="F1338" t="s">
        <v>4</v>
      </c>
      <c r="H1338" t="s">
        <v>5</v>
      </c>
      <c r="I1338" t="str">
        <f>_xlfn.XLOOKUP(Table1[[#This Row],[Position/Title]], Pivots!$H$4:$H$86, Pivots!$I$4:$I$86)</f>
        <v>IA</v>
      </c>
      <c r="J1338">
        <f>COUNTIF(LexData2020!D:D, LexData2023!D1338)</f>
        <v>0</v>
      </c>
    </row>
    <row r="1339" spans="1:10" x14ac:dyDescent="0.2">
      <c r="A1339" t="s">
        <v>866</v>
      </c>
      <c r="B1339" t="s">
        <v>3159</v>
      </c>
      <c r="D1339" t="s">
        <v>3160</v>
      </c>
      <c r="E1339" t="s">
        <v>17</v>
      </c>
      <c r="F1339" t="s">
        <v>136</v>
      </c>
      <c r="G1339" t="s">
        <v>137</v>
      </c>
      <c r="H1339" t="s">
        <v>30</v>
      </c>
      <c r="I1339" t="str">
        <f>_xlfn.XLOOKUP(Table1[[#This Row],[Position/Title]], Pivots!$H$4:$H$86, Pivots!$I$4:$I$86)</f>
        <v>Teacher</v>
      </c>
      <c r="J1339">
        <f>COUNTIF(LexData2020!D:D, LexData2023!D1339)</f>
        <v>1</v>
      </c>
    </row>
    <row r="1340" spans="1:10" x14ac:dyDescent="0.2">
      <c r="A1340" t="s">
        <v>3161</v>
      </c>
      <c r="B1340" t="s">
        <v>3162</v>
      </c>
      <c r="D1340" t="s">
        <v>3163</v>
      </c>
      <c r="E1340" t="s">
        <v>17</v>
      </c>
      <c r="F1340" t="s">
        <v>64</v>
      </c>
      <c r="H1340" t="s">
        <v>21</v>
      </c>
      <c r="I1340" t="str">
        <f>_xlfn.XLOOKUP(Table1[[#This Row],[Position/Title]], Pivots!$H$4:$H$86, Pivots!$I$4:$I$86)</f>
        <v>Teacher</v>
      </c>
      <c r="J1340">
        <f>COUNTIF(LexData2020!D:D, LexData2023!D1340)</f>
        <v>0</v>
      </c>
    </row>
    <row r="1341" spans="1:10" x14ac:dyDescent="0.2">
      <c r="A1341" t="s">
        <v>3164</v>
      </c>
      <c r="B1341" t="s">
        <v>3165</v>
      </c>
      <c r="D1341" t="s">
        <v>3166</v>
      </c>
      <c r="E1341" t="s">
        <v>3</v>
      </c>
      <c r="F1341" t="s">
        <v>4</v>
      </c>
      <c r="H1341" t="s">
        <v>80</v>
      </c>
      <c r="I1341" t="str">
        <f>_xlfn.XLOOKUP(Table1[[#This Row],[Position/Title]], Pivots!$H$4:$H$86, Pivots!$I$4:$I$86)</f>
        <v>SSI</v>
      </c>
      <c r="J1341">
        <f>COUNTIF(LexData2020!D:D, LexData2023!D1341)</f>
        <v>1</v>
      </c>
    </row>
    <row r="1342" spans="1:10" x14ac:dyDescent="0.2">
      <c r="A1342" t="s">
        <v>1991</v>
      </c>
      <c r="B1342" t="s">
        <v>3167</v>
      </c>
      <c r="D1342" t="s">
        <v>3168</v>
      </c>
      <c r="E1342" t="s">
        <v>17</v>
      </c>
      <c r="F1342">
        <v>2</v>
      </c>
      <c r="G1342" t="s">
        <v>137</v>
      </c>
      <c r="H1342" t="s">
        <v>38</v>
      </c>
      <c r="I1342" t="str">
        <f>_xlfn.XLOOKUP(Table1[[#This Row],[Position/Title]], Pivots!$H$4:$H$86, Pivots!$I$4:$I$86)</f>
        <v>Teacher</v>
      </c>
      <c r="J1342">
        <f>COUNTIF(LexData2020!D:D, LexData2023!D1342)</f>
        <v>1</v>
      </c>
    </row>
    <row r="1343" spans="1:10" x14ac:dyDescent="0.2">
      <c r="A1343" t="s">
        <v>335</v>
      </c>
      <c r="B1343" t="s">
        <v>3169</v>
      </c>
      <c r="D1343" t="s">
        <v>3170</v>
      </c>
      <c r="E1343" t="s">
        <v>17</v>
      </c>
      <c r="F1343">
        <v>2</v>
      </c>
      <c r="H1343" t="s">
        <v>38</v>
      </c>
      <c r="I1343" t="str">
        <f>_xlfn.XLOOKUP(Table1[[#This Row],[Position/Title]], Pivots!$H$4:$H$86, Pivots!$I$4:$I$86)</f>
        <v>Teacher</v>
      </c>
      <c r="J1343">
        <f>COUNTIF(LexData2020!D:D, LexData2023!D1343)</f>
        <v>0</v>
      </c>
    </row>
    <row r="1344" spans="1:10" x14ac:dyDescent="0.2">
      <c r="A1344" t="s">
        <v>1491</v>
      </c>
      <c r="B1344" t="s">
        <v>3171</v>
      </c>
      <c r="D1344" t="s">
        <v>3172</v>
      </c>
      <c r="E1344" t="s">
        <v>17</v>
      </c>
      <c r="F1344" t="s">
        <v>96</v>
      </c>
      <c r="H1344" t="s">
        <v>47</v>
      </c>
      <c r="I1344" t="str">
        <f>_xlfn.XLOOKUP(Table1[[#This Row],[Position/Title]], Pivots!$H$4:$H$86, Pivots!$I$4:$I$86)</f>
        <v>Teacher</v>
      </c>
      <c r="J1344">
        <f>COUNTIF(LexData2020!D:D, LexData2023!D1344)</f>
        <v>1</v>
      </c>
    </row>
    <row r="1345" spans="1:10" x14ac:dyDescent="0.2">
      <c r="A1345" t="s">
        <v>3173</v>
      </c>
      <c r="B1345" t="s">
        <v>3174</v>
      </c>
      <c r="D1345" t="s">
        <v>3175</v>
      </c>
      <c r="E1345" t="s">
        <v>17</v>
      </c>
      <c r="F1345" t="s">
        <v>3176</v>
      </c>
      <c r="G1345" t="s">
        <v>137</v>
      </c>
      <c r="H1345" t="s">
        <v>38</v>
      </c>
      <c r="I1345" t="str">
        <f>_xlfn.XLOOKUP(Table1[[#This Row],[Position/Title]], Pivots!$H$4:$H$86, Pivots!$I$4:$I$86)</f>
        <v>Teacher</v>
      </c>
      <c r="J1345">
        <f>COUNTIF(LexData2020!D:D, LexData2023!D1345)</f>
        <v>1</v>
      </c>
    </row>
    <row r="1346" spans="1:10" x14ac:dyDescent="0.2">
      <c r="A1346" t="s">
        <v>3177</v>
      </c>
      <c r="B1346" t="s">
        <v>3174</v>
      </c>
      <c r="D1346" t="s">
        <v>3178</v>
      </c>
      <c r="E1346" t="s">
        <v>3</v>
      </c>
      <c r="F1346" t="s">
        <v>4</v>
      </c>
      <c r="H1346" t="s">
        <v>47</v>
      </c>
      <c r="I1346" t="str">
        <f>_xlfn.XLOOKUP(Table1[[#This Row],[Position/Title]], Pivots!$H$4:$H$86, Pivots!$I$4:$I$86)</f>
        <v>SSI</v>
      </c>
      <c r="J1346">
        <f>COUNTIF(LexData2020!D:D, LexData2023!D1346)</f>
        <v>0</v>
      </c>
    </row>
    <row r="1347" spans="1:10" x14ac:dyDescent="0.2">
      <c r="A1347" t="s">
        <v>613</v>
      </c>
      <c r="B1347" t="s">
        <v>3179</v>
      </c>
      <c r="D1347" t="s">
        <v>3180</v>
      </c>
      <c r="E1347" t="s">
        <v>17</v>
      </c>
      <c r="F1347" t="s">
        <v>106</v>
      </c>
      <c r="G1347" t="s">
        <v>137</v>
      </c>
      <c r="H1347" t="s">
        <v>5</v>
      </c>
      <c r="I1347" t="str">
        <f>_xlfn.XLOOKUP(Table1[[#This Row],[Position/Title]], Pivots!$H$4:$H$86, Pivots!$I$4:$I$86)</f>
        <v>Teacher</v>
      </c>
      <c r="J1347">
        <f>COUNTIF(LexData2020!D:D, LexData2023!D1347)</f>
        <v>1</v>
      </c>
    </row>
    <row r="1348" spans="1:10" x14ac:dyDescent="0.2">
      <c r="A1348" t="s">
        <v>335</v>
      </c>
      <c r="B1348" t="s">
        <v>3181</v>
      </c>
      <c r="D1348" t="s">
        <v>3182</v>
      </c>
      <c r="E1348" t="s">
        <v>75</v>
      </c>
      <c r="F1348" t="s">
        <v>76</v>
      </c>
      <c r="H1348" t="s">
        <v>47</v>
      </c>
      <c r="I1348" t="str">
        <f>_xlfn.XLOOKUP(Table1[[#This Row],[Position/Title]], Pivots!$H$4:$H$86, Pivots!$I$4:$I$86)</f>
        <v>Health</v>
      </c>
      <c r="J1348">
        <f>COUNTIF(LexData2020!D:D, LexData2023!D1348)</f>
        <v>0</v>
      </c>
    </row>
    <row r="1349" spans="1:10" x14ac:dyDescent="0.2">
      <c r="A1349" t="s">
        <v>2794</v>
      </c>
      <c r="B1349" t="s">
        <v>3183</v>
      </c>
      <c r="D1349" t="s">
        <v>3184</v>
      </c>
      <c r="E1349" t="s">
        <v>17</v>
      </c>
      <c r="F1349" t="s">
        <v>106</v>
      </c>
      <c r="G1349" t="s">
        <v>137</v>
      </c>
      <c r="H1349" t="s">
        <v>47</v>
      </c>
      <c r="I1349" t="str">
        <f>_xlfn.XLOOKUP(Table1[[#This Row],[Position/Title]], Pivots!$H$4:$H$86, Pivots!$I$4:$I$86)</f>
        <v>Teacher</v>
      </c>
      <c r="J1349">
        <f>COUNTIF(LexData2020!D:D, LexData2023!D1349)</f>
        <v>0</v>
      </c>
    </row>
    <row r="1350" spans="1:10" x14ac:dyDescent="0.2">
      <c r="A1350" t="s">
        <v>491</v>
      </c>
      <c r="B1350" t="s">
        <v>3185</v>
      </c>
      <c r="D1350" t="s">
        <v>3186</v>
      </c>
      <c r="E1350" t="s">
        <v>17</v>
      </c>
      <c r="F1350" t="s">
        <v>256</v>
      </c>
      <c r="H1350" t="s">
        <v>47</v>
      </c>
      <c r="I1350" t="str">
        <f>_xlfn.XLOOKUP(Table1[[#This Row],[Position/Title]], Pivots!$H$4:$H$86, Pivots!$I$4:$I$86)</f>
        <v>Teacher</v>
      </c>
      <c r="J1350">
        <f>COUNTIF(LexData2020!D:D, LexData2023!D1350)</f>
        <v>0</v>
      </c>
    </row>
    <row r="1351" spans="1:10" x14ac:dyDescent="0.2">
      <c r="A1351" t="s">
        <v>2962</v>
      </c>
      <c r="B1351" t="s">
        <v>3187</v>
      </c>
      <c r="D1351" t="s">
        <v>3188</v>
      </c>
      <c r="E1351" t="s">
        <v>17</v>
      </c>
      <c r="F1351">
        <v>4</v>
      </c>
      <c r="G1351" t="s">
        <v>137</v>
      </c>
      <c r="H1351" t="s">
        <v>60</v>
      </c>
      <c r="I1351" t="str">
        <f>_xlfn.XLOOKUP(Table1[[#This Row],[Position/Title]], Pivots!$H$4:$H$86, Pivots!$I$4:$I$86)</f>
        <v>Teacher</v>
      </c>
      <c r="J1351">
        <f>COUNTIF(LexData2020!D:D, LexData2023!D1351)</f>
        <v>1</v>
      </c>
    </row>
    <row r="1352" spans="1:10" x14ac:dyDescent="0.2">
      <c r="A1352" t="s">
        <v>2456</v>
      </c>
      <c r="B1352" t="s">
        <v>3189</v>
      </c>
      <c r="D1352" t="s">
        <v>3190</v>
      </c>
      <c r="E1352" t="s">
        <v>3</v>
      </c>
      <c r="F1352" t="s">
        <v>4</v>
      </c>
      <c r="H1352" t="s">
        <v>5</v>
      </c>
      <c r="I1352" t="str">
        <f>_xlfn.XLOOKUP(Table1[[#This Row],[Position/Title]], Pivots!$H$4:$H$86, Pivots!$I$4:$I$86)</f>
        <v>SSI</v>
      </c>
      <c r="J1352">
        <f>COUNTIF(LexData2020!D:D, LexData2023!D1352)</f>
        <v>0</v>
      </c>
    </row>
    <row r="1353" spans="1:10" x14ac:dyDescent="0.2">
      <c r="A1353" t="s">
        <v>147</v>
      </c>
      <c r="B1353" t="s">
        <v>3191</v>
      </c>
      <c r="D1353" t="s">
        <v>3192</v>
      </c>
      <c r="E1353" t="s">
        <v>294</v>
      </c>
      <c r="F1353" t="s">
        <v>281</v>
      </c>
      <c r="H1353" t="s">
        <v>5</v>
      </c>
      <c r="I1353" t="str">
        <f>_xlfn.XLOOKUP(Table1[[#This Row],[Position/Title]], Pivots!$H$4:$H$86, Pivots!$I$4:$I$86)</f>
        <v>School Support</v>
      </c>
      <c r="J1353">
        <f>COUNTIF(LexData2020!D:D, LexData2023!D1353)</f>
        <v>1</v>
      </c>
    </row>
    <row r="1354" spans="1:10" x14ac:dyDescent="0.2">
      <c r="A1354" t="s">
        <v>644</v>
      </c>
      <c r="B1354" t="s">
        <v>3193</v>
      </c>
      <c r="D1354" t="s">
        <v>3194</v>
      </c>
      <c r="E1354" t="s">
        <v>115</v>
      </c>
      <c r="F1354" t="s">
        <v>197</v>
      </c>
      <c r="H1354" t="s">
        <v>47</v>
      </c>
      <c r="I1354" t="str">
        <f>_xlfn.XLOOKUP(Table1[[#This Row],[Position/Title]], Pivots!$H$4:$H$86, Pivots!$I$4:$I$86)</f>
        <v>Tech</v>
      </c>
      <c r="J1354">
        <f>COUNTIF(LexData2020!D:D, LexData2023!D1354)</f>
        <v>1</v>
      </c>
    </row>
    <row r="1355" spans="1:10" x14ac:dyDescent="0.2">
      <c r="A1355" t="s">
        <v>194</v>
      </c>
      <c r="B1355" t="s">
        <v>3193</v>
      </c>
      <c r="D1355" t="s">
        <v>3195</v>
      </c>
      <c r="E1355" t="s">
        <v>119</v>
      </c>
      <c r="F1355" t="s">
        <v>120</v>
      </c>
      <c r="H1355" t="s">
        <v>21</v>
      </c>
      <c r="I1355" t="str">
        <f>_xlfn.XLOOKUP(Table1[[#This Row],[Position/Title]], Pivots!$H$4:$H$86, Pivots!$I$4:$I$86)</f>
        <v>Custodian</v>
      </c>
      <c r="J1355">
        <f>COUNTIF(LexData2020!D:D, LexData2023!D1355)</f>
        <v>1</v>
      </c>
    </row>
    <row r="1356" spans="1:10" x14ac:dyDescent="0.2">
      <c r="A1356" t="s">
        <v>1383</v>
      </c>
      <c r="B1356" t="s">
        <v>3196</v>
      </c>
      <c r="D1356" t="s">
        <v>3197</v>
      </c>
      <c r="E1356" t="s">
        <v>17</v>
      </c>
      <c r="F1356">
        <v>5</v>
      </c>
      <c r="H1356" t="s">
        <v>89</v>
      </c>
      <c r="I1356" t="str">
        <f>_xlfn.XLOOKUP(Table1[[#This Row],[Position/Title]], Pivots!$H$4:$H$86, Pivots!$I$4:$I$86)</f>
        <v>Teacher</v>
      </c>
      <c r="J1356">
        <f>COUNTIF(LexData2020!D:D, LexData2023!D1356)</f>
        <v>0</v>
      </c>
    </row>
    <row r="1357" spans="1:10" x14ac:dyDescent="0.2">
      <c r="A1357" t="s">
        <v>456</v>
      </c>
      <c r="B1357" t="s">
        <v>3198</v>
      </c>
      <c r="D1357" t="s">
        <v>3199</v>
      </c>
      <c r="E1357" t="s">
        <v>17</v>
      </c>
      <c r="F1357" t="s">
        <v>300</v>
      </c>
      <c r="H1357" t="s">
        <v>30</v>
      </c>
      <c r="I1357" t="str">
        <f>_xlfn.XLOOKUP(Table1[[#This Row],[Position/Title]], Pivots!$H$4:$H$86, Pivots!$I$4:$I$86)</f>
        <v>Teacher</v>
      </c>
      <c r="J1357">
        <f>COUNTIF(LexData2020!D:D, LexData2023!D1357)</f>
        <v>0</v>
      </c>
    </row>
    <row r="1358" spans="1:10" x14ac:dyDescent="0.2">
      <c r="A1358" t="s">
        <v>3200</v>
      </c>
      <c r="B1358" t="s">
        <v>748</v>
      </c>
      <c r="D1358" t="s">
        <v>3201</v>
      </c>
      <c r="E1358" t="s">
        <v>17</v>
      </c>
      <c r="F1358">
        <v>5</v>
      </c>
      <c r="G1358" t="s">
        <v>137</v>
      </c>
      <c r="H1358" t="s">
        <v>21</v>
      </c>
      <c r="I1358" t="str">
        <f>_xlfn.XLOOKUP(Table1[[#This Row],[Position/Title]], Pivots!$H$4:$H$86, Pivots!$I$4:$I$86)</f>
        <v>Teacher</v>
      </c>
      <c r="J1358">
        <f>COUNTIF(LexData2020!D:D, LexData2023!D1358)</f>
        <v>1</v>
      </c>
    </row>
    <row r="1359" spans="1:10" x14ac:dyDescent="0.2">
      <c r="A1359" t="s">
        <v>3202</v>
      </c>
      <c r="B1359" t="s">
        <v>3203</v>
      </c>
      <c r="D1359" t="s">
        <v>3204</v>
      </c>
      <c r="E1359" t="s">
        <v>37</v>
      </c>
      <c r="F1359" t="s">
        <v>4</v>
      </c>
      <c r="H1359" t="s">
        <v>89</v>
      </c>
      <c r="I1359" t="str">
        <f>_xlfn.XLOOKUP(Table1[[#This Row],[Position/Title]], Pivots!$H$4:$H$86, Pivots!$I$4:$I$86)</f>
        <v>SIA</v>
      </c>
      <c r="J1359">
        <f>COUNTIF(LexData2020!D:D, LexData2023!D1359)</f>
        <v>0</v>
      </c>
    </row>
    <row r="1360" spans="1:10" x14ac:dyDescent="0.2">
      <c r="A1360" t="s">
        <v>3205</v>
      </c>
      <c r="B1360" t="s">
        <v>115</v>
      </c>
      <c r="E1360" t="s">
        <v>71</v>
      </c>
      <c r="H1360" t="s">
        <v>30</v>
      </c>
      <c r="I1360" t="str">
        <f>_xlfn.XLOOKUP(Table1[[#This Row],[Position/Title]], Pivots!$H$4:$H$86, Pivots!$I$4:$I$86)</f>
        <v>Substitute</v>
      </c>
      <c r="J1360">
        <f>COUNTIF(LexData2020!D:D, LexData2023!D1360)</f>
        <v>0</v>
      </c>
    </row>
    <row r="1361" spans="1:10" x14ac:dyDescent="0.2">
      <c r="A1361" t="s">
        <v>588</v>
      </c>
      <c r="B1361" t="s">
        <v>3206</v>
      </c>
      <c r="D1361" t="s">
        <v>3207</v>
      </c>
      <c r="E1361" t="s">
        <v>17</v>
      </c>
      <c r="F1361" t="s">
        <v>211</v>
      </c>
      <c r="G1361" t="s">
        <v>137</v>
      </c>
      <c r="H1361" t="s">
        <v>38</v>
      </c>
      <c r="I1361" t="str">
        <f>_xlfn.XLOOKUP(Table1[[#This Row],[Position/Title]], Pivots!$H$4:$H$86, Pivots!$I$4:$I$86)</f>
        <v>Teacher</v>
      </c>
      <c r="J1361">
        <f>COUNTIF(LexData2020!D:D, LexData2023!D1361)</f>
        <v>1</v>
      </c>
    </row>
    <row r="1362" spans="1:10" x14ac:dyDescent="0.2">
      <c r="A1362" t="s">
        <v>3208</v>
      </c>
      <c r="B1362" t="s">
        <v>3209</v>
      </c>
      <c r="D1362" t="s">
        <v>3210</v>
      </c>
      <c r="E1362" t="s">
        <v>17</v>
      </c>
      <c r="F1362">
        <v>5</v>
      </c>
      <c r="G1362" t="s">
        <v>137</v>
      </c>
      <c r="H1362" t="s">
        <v>5</v>
      </c>
      <c r="I1362" t="str">
        <f>_xlfn.XLOOKUP(Table1[[#This Row],[Position/Title]], Pivots!$H$4:$H$86, Pivots!$I$4:$I$86)</f>
        <v>Teacher</v>
      </c>
      <c r="J1362">
        <f>COUNTIF(LexData2020!D:D, LexData2023!D1362)</f>
        <v>1</v>
      </c>
    </row>
    <row r="1363" spans="1:10" x14ac:dyDescent="0.2">
      <c r="A1363" t="s">
        <v>2332</v>
      </c>
      <c r="B1363" t="s">
        <v>3211</v>
      </c>
      <c r="D1363" t="s">
        <v>3212</v>
      </c>
      <c r="E1363" t="s">
        <v>17</v>
      </c>
      <c r="F1363" t="s">
        <v>197</v>
      </c>
      <c r="G1363" t="s">
        <v>137</v>
      </c>
      <c r="H1363" t="s">
        <v>47</v>
      </c>
      <c r="I1363" t="str">
        <f>_xlfn.XLOOKUP(Table1[[#This Row],[Position/Title]], Pivots!$H$4:$H$86, Pivots!$I$4:$I$86)</f>
        <v>Teacher</v>
      </c>
      <c r="J1363">
        <f>COUNTIF(LexData2020!D:D, LexData2023!D1363)</f>
        <v>1</v>
      </c>
    </row>
    <row r="1364" spans="1:10" x14ac:dyDescent="0.2">
      <c r="A1364" t="s">
        <v>798</v>
      </c>
      <c r="B1364" t="s">
        <v>3213</v>
      </c>
      <c r="D1364" t="s">
        <v>3214</v>
      </c>
      <c r="E1364" t="s">
        <v>3</v>
      </c>
      <c r="F1364" t="s">
        <v>4</v>
      </c>
      <c r="H1364" t="s">
        <v>5</v>
      </c>
      <c r="I1364" t="str">
        <f>_xlfn.XLOOKUP(Table1[[#This Row],[Position/Title]], Pivots!$H$4:$H$86, Pivots!$I$4:$I$86)</f>
        <v>SSI</v>
      </c>
      <c r="J1364">
        <f>COUNTIF(LexData2020!D:D, LexData2023!D1364)</f>
        <v>0</v>
      </c>
    </row>
    <row r="1365" spans="1:10" x14ac:dyDescent="0.2">
      <c r="A1365" t="s">
        <v>3215</v>
      </c>
      <c r="B1365" t="s">
        <v>3216</v>
      </c>
      <c r="D1365" t="s">
        <v>3217</v>
      </c>
      <c r="E1365" t="s">
        <v>17</v>
      </c>
      <c r="F1365" t="s">
        <v>1113</v>
      </c>
      <c r="G1365" t="s">
        <v>137</v>
      </c>
      <c r="H1365" t="s">
        <v>5</v>
      </c>
      <c r="I1365" t="str">
        <f>_xlfn.XLOOKUP(Table1[[#This Row],[Position/Title]], Pivots!$H$4:$H$86, Pivots!$I$4:$I$86)</f>
        <v>Teacher</v>
      </c>
      <c r="J1365">
        <f>COUNTIF(LexData2020!D:D, LexData2023!D1365)</f>
        <v>1</v>
      </c>
    </row>
    <row r="1366" spans="1:10" x14ac:dyDescent="0.2">
      <c r="A1366" t="s">
        <v>3218</v>
      </c>
      <c r="B1366" t="s">
        <v>633</v>
      </c>
      <c r="D1366" t="s">
        <v>3219</v>
      </c>
      <c r="E1366" t="s">
        <v>17</v>
      </c>
      <c r="F1366" t="s">
        <v>96</v>
      </c>
      <c r="H1366" t="s">
        <v>30</v>
      </c>
      <c r="I1366" t="str">
        <f>_xlfn.XLOOKUP(Table1[[#This Row],[Position/Title]], Pivots!$H$4:$H$86, Pivots!$I$4:$I$86)</f>
        <v>Teacher</v>
      </c>
      <c r="J1366">
        <f>COUNTIF(LexData2020!D:D, LexData2023!D1366)</f>
        <v>0</v>
      </c>
    </row>
    <row r="1367" spans="1:10" x14ac:dyDescent="0.2">
      <c r="A1367" t="s">
        <v>31</v>
      </c>
      <c r="B1367" t="s">
        <v>3220</v>
      </c>
      <c r="D1367" t="s">
        <v>3221</v>
      </c>
      <c r="E1367" t="s">
        <v>115</v>
      </c>
      <c r="F1367" t="s">
        <v>197</v>
      </c>
      <c r="H1367" t="s">
        <v>47</v>
      </c>
      <c r="I1367" t="str">
        <f>_xlfn.XLOOKUP(Table1[[#This Row],[Position/Title]], Pivots!$H$4:$H$86, Pivots!$I$4:$I$86)</f>
        <v>Tech</v>
      </c>
      <c r="J1367">
        <f>COUNTIF(LexData2020!D:D, LexData2023!D1367)</f>
        <v>1</v>
      </c>
    </row>
    <row r="1368" spans="1:10" x14ac:dyDescent="0.2">
      <c r="A1368" t="s">
        <v>1739</v>
      </c>
      <c r="B1368" t="s">
        <v>3222</v>
      </c>
      <c r="D1368" t="s">
        <v>3223</v>
      </c>
      <c r="E1368" t="s">
        <v>1075</v>
      </c>
      <c r="F1368" t="s">
        <v>4</v>
      </c>
      <c r="H1368" t="s">
        <v>13</v>
      </c>
      <c r="I1368" t="str">
        <f>_xlfn.XLOOKUP(Table1[[#This Row],[Position/Title]], Pivots!$H$4:$H$86, Pivots!$I$4:$I$86)</f>
        <v>Behavior Specialist</v>
      </c>
      <c r="J1368">
        <f>COUNTIF(LexData2020!D:D, LexData2023!D1368)</f>
        <v>1</v>
      </c>
    </row>
    <row r="1369" spans="1:10" x14ac:dyDescent="0.2">
      <c r="A1369" t="s">
        <v>512</v>
      </c>
      <c r="B1369" t="s">
        <v>3224</v>
      </c>
      <c r="D1369" t="s">
        <v>3225</v>
      </c>
      <c r="E1369" t="s">
        <v>17</v>
      </c>
      <c r="F1369" t="s">
        <v>4</v>
      </c>
      <c r="H1369" t="s">
        <v>47</v>
      </c>
      <c r="I1369" t="str">
        <f>_xlfn.XLOOKUP(Table1[[#This Row],[Position/Title]], Pivots!$H$4:$H$86, Pivots!$I$4:$I$86)</f>
        <v>Teacher</v>
      </c>
      <c r="J1369">
        <f>COUNTIF(LexData2020!D:D, LexData2023!D1369)</f>
        <v>1</v>
      </c>
    </row>
    <row r="1370" spans="1:10" x14ac:dyDescent="0.2">
      <c r="A1370" t="s">
        <v>644</v>
      </c>
      <c r="B1370" t="s">
        <v>3226</v>
      </c>
      <c r="D1370" t="s">
        <v>3227</v>
      </c>
      <c r="E1370" t="s">
        <v>17</v>
      </c>
      <c r="F1370" t="s">
        <v>136</v>
      </c>
      <c r="G1370" t="s">
        <v>137</v>
      </c>
      <c r="H1370" t="s">
        <v>30</v>
      </c>
      <c r="I1370" t="str">
        <f>_xlfn.XLOOKUP(Table1[[#This Row],[Position/Title]], Pivots!$H$4:$H$86, Pivots!$I$4:$I$86)</f>
        <v>Teacher</v>
      </c>
      <c r="J1370">
        <f>COUNTIF(LexData2020!D:D, LexData2023!D1370)</f>
        <v>1</v>
      </c>
    </row>
    <row r="1371" spans="1:10" x14ac:dyDescent="0.2">
      <c r="A1371" t="s">
        <v>3228</v>
      </c>
      <c r="B1371" t="s">
        <v>3229</v>
      </c>
      <c r="D1371" t="s">
        <v>3230</v>
      </c>
      <c r="E1371" t="s">
        <v>17</v>
      </c>
      <c r="F1371" t="s">
        <v>106</v>
      </c>
      <c r="H1371" t="s">
        <v>5</v>
      </c>
      <c r="I1371" t="str">
        <f>_xlfn.XLOOKUP(Table1[[#This Row],[Position/Title]], Pivots!$H$4:$H$86, Pivots!$I$4:$I$86)</f>
        <v>Teacher</v>
      </c>
      <c r="J1371">
        <f>COUNTIF(LexData2020!D:D, LexData2023!D1371)</f>
        <v>0</v>
      </c>
    </row>
    <row r="1372" spans="1:10" x14ac:dyDescent="0.2">
      <c r="A1372" t="s">
        <v>3231</v>
      </c>
      <c r="B1372" t="s">
        <v>3232</v>
      </c>
      <c r="D1372" t="s">
        <v>3233</v>
      </c>
      <c r="E1372" t="s">
        <v>25</v>
      </c>
      <c r="F1372" t="s">
        <v>4</v>
      </c>
      <c r="H1372" t="s">
        <v>60</v>
      </c>
      <c r="I1372" t="str">
        <f>_xlfn.XLOOKUP(Table1[[#This Row],[Position/Title]], Pivots!$H$4:$H$86, Pivots!$I$4:$I$86)</f>
        <v>SLP</v>
      </c>
      <c r="J1372">
        <f>COUNTIF(LexData2020!D:D, LexData2023!D1372)</f>
        <v>1</v>
      </c>
    </row>
    <row r="1373" spans="1:10" x14ac:dyDescent="0.2">
      <c r="A1373" t="s">
        <v>1067</v>
      </c>
      <c r="B1373" t="s">
        <v>3234</v>
      </c>
      <c r="D1373" t="s">
        <v>3235</v>
      </c>
      <c r="E1373" t="s">
        <v>320</v>
      </c>
      <c r="F1373" t="s">
        <v>4</v>
      </c>
      <c r="H1373" t="s">
        <v>89</v>
      </c>
      <c r="I1373" t="str">
        <f>_xlfn.XLOOKUP(Table1[[#This Row],[Position/Title]], Pivots!$H$4:$H$86, Pivots!$I$4:$I$86)</f>
        <v>SPED IA</v>
      </c>
      <c r="J1373">
        <f>COUNTIF(LexData2020!D:D, LexData2023!D1373)</f>
        <v>1</v>
      </c>
    </row>
    <row r="1374" spans="1:10" x14ac:dyDescent="0.2">
      <c r="A1374" t="s">
        <v>1813</v>
      </c>
      <c r="B1374" t="s">
        <v>3236</v>
      </c>
      <c r="D1374" t="s">
        <v>3237</v>
      </c>
      <c r="E1374" t="s">
        <v>184</v>
      </c>
      <c r="F1374" t="s">
        <v>76</v>
      </c>
      <c r="H1374" t="s">
        <v>30</v>
      </c>
      <c r="I1374" t="str">
        <f>_xlfn.XLOOKUP(Table1[[#This Row],[Position/Title]], Pivots!$H$4:$H$86, Pivots!$I$4:$I$86)</f>
        <v>Nurse</v>
      </c>
      <c r="J1374">
        <f>COUNTIF(LexData2020!D:D, LexData2023!D1374)</f>
        <v>1</v>
      </c>
    </row>
    <row r="1375" spans="1:10" x14ac:dyDescent="0.2">
      <c r="A1375" t="s">
        <v>890</v>
      </c>
      <c r="B1375" t="s">
        <v>918</v>
      </c>
      <c r="D1375" t="s">
        <v>3238</v>
      </c>
      <c r="E1375" t="s">
        <v>17</v>
      </c>
      <c r="F1375" t="s">
        <v>300</v>
      </c>
      <c r="G1375" t="s">
        <v>137</v>
      </c>
      <c r="H1375" t="s">
        <v>5</v>
      </c>
      <c r="I1375" t="str">
        <f>_xlfn.XLOOKUP(Table1[[#This Row],[Position/Title]], Pivots!$H$4:$H$86, Pivots!$I$4:$I$86)</f>
        <v>Teacher</v>
      </c>
      <c r="J1375">
        <f>COUNTIF(LexData2020!D:D, LexData2023!D1375)</f>
        <v>1</v>
      </c>
    </row>
    <row r="1376" spans="1:10" x14ac:dyDescent="0.2">
      <c r="A1376" t="s">
        <v>335</v>
      </c>
      <c r="B1376" t="s">
        <v>918</v>
      </c>
      <c r="D1376" t="s">
        <v>3239</v>
      </c>
      <c r="E1376" t="s">
        <v>17</v>
      </c>
      <c r="F1376" t="s">
        <v>64</v>
      </c>
      <c r="G1376" t="s">
        <v>137</v>
      </c>
      <c r="H1376" t="s">
        <v>47</v>
      </c>
      <c r="I1376" t="str">
        <f>_xlfn.XLOOKUP(Table1[[#This Row],[Position/Title]], Pivots!$H$4:$H$86, Pivots!$I$4:$I$86)</f>
        <v>Teacher</v>
      </c>
      <c r="J1376">
        <f>COUNTIF(LexData2020!D:D, LexData2023!D1376)</f>
        <v>1</v>
      </c>
    </row>
    <row r="1377" spans="1:10" x14ac:dyDescent="0.2">
      <c r="A1377" t="s">
        <v>618</v>
      </c>
      <c r="B1377" t="s">
        <v>918</v>
      </c>
      <c r="D1377" t="s">
        <v>3240</v>
      </c>
      <c r="E1377" t="s">
        <v>37</v>
      </c>
      <c r="F1377" t="s">
        <v>4</v>
      </c>
      <c r="H1377" t="s">
        <v>38</v>
      </c>
      <c r="I1377" t="str">
        <f>_xlfn.XLOOKUP(Table1[[#This Row],[Position/Title]], Pivots!$H$4:$H$86, Pivots!$I$4:$I$86)</f>
        <v>SIA</v>
      </c>
      <c r="J1377">
        <f>COUNTIF(LexData2020!D:D, LexData2023!D1377)</f>
        <v>0</v>
      </c>
    </row>
    <row r="1378" spans="1:10" x14ac:dyDescent="0.2">
      <c r="A1378" t="s">
        <v>2666</v>
      </c>
      <c r="B1378" t="s">
        <v>3241</v>
      </c>
      <c r="D1378" t="s">
        <v>3242</v>
      </c>
      <c r="E1378" t="s">
        <v>17</v>
      </c>
      <c r="F1378" t="s">
        <v>96</v>
      </c>
      <c r="G1378" t="s">
        <v>137</v>
      </c>
      <c r="H1378" t="s">
        <v>30</v>
      </c>
      <c r="I1378" t="str">
        <f>_xlfn.XLOOKUP(Table1[[#This Row],[Position/Title]], Pivots!$H$4:$H$86, Pivots!$I$4:$I$86)</f>
        <v>Teacher</v>
      </c>
      <c r="J1378">
        <f>COUNTIF(LexData2020!D:D, LexData2023!D1378)</f>
        <v>1</v>
      </c>
    </row>
    <row r="1379" spans="1:10" x14ac:dyDescent="0.2">
      <c r="A1379" t="s">
        <v>517</v>
      </c>
      <c r="B1379" t="s">
        <v>3241</v>
      </c>
      <c r="D1379" t="s">
        <v>3243</v>
      </c>
      <c r="E1379" t="s">
        <v>115</v>
      </c>
      <c r="F1379" t="s">
        <v>197</v>
      </c>
      <c r="H1379" t="s">
        <v>13</v>
      </c>
      <c r="I1379" t="str">
        <f>_xlfn.XLOOKUP(Table1[[#This Row],[Position/Title]], Pivots!$H$4:$H$86, Pivots!$I$4:$I$86)</f>
        <v>Tech</v>
      </c>
      <c r="J1379">
        <f>COUNTIF(LexData2020!D:D, LexData2023!D1379)</f>
        <v>1</v>
      </c>
    </row>
    <row r="1380" spans="1:10" x14ac:dyDescent="0.2">
      <c r="A1380" t="s">
        <v>3244</v>
      </c>
      <c r="B1380" t="s">
        <v>3241</v>
      </c>
      <c r="D1380" t="s">
        <v>3245</v>
      </c>
      <c r="E1380" t="s">
        <v>2207</v>
      </c>
      <c r="F1380" t="s">
        <v>4</v>
      </c>
      <c r="H1380" t="s">
        <v>60</v>
      </c>
      <c r="I1380" t="str">
        <f>_xlfn.XLOOKUP(Table1[[#This Row],[Position/Title]], Pivots!$H$4:$H$86, Pivots!$I$4:$I$86)</f>
        <v>ILP Teacher</v>
      </c>
      <c r="J1380">
        <f>COUNTIF(LexData2020!D:D, LexData2023!D1380)</f>
        <v>0</v>
      </c>
    </row>
    <row r="1381" spans="1:10" x14ac:dyDescent="0.2">
      <c r="A1381" t="s">
        <v>3246</v>
      </c>
      <c r="B1381" t="s">
        <v>3247</v>
      </c>
      <c r="D1381" t="s">
        <v>3248</v>
      </c>
      <c r="E1381" t="s">
        <v>304</v>
      </c>
      <c r="F1381" t="s">
        <v>37</v>
      </c>
      <c r="H1381" t="s">
        <v>52</v>
      </c>
      <c r="I1381" t="str">
        <f>_xlfn.XLOOKUP(Table1[[#This Row],[Position/Title]], Pivots!$H$4:$H$86, Pivots!$I$4:$I$86)</f>
        <v>School Support</v>
      </c>
      <c r="J1381">
        <f>COUNTIF(LexData2020!D:D, LexData2023!D1381)</f>
        <v>0</v>
      </c>
    </row>
    <row r="1382" spans="1:10" x14ac:dyDescent="0.2">
      <c r="A1382" t="s">
        <v>3246</v>
      </c>
      <c r="B1382" t="s">
        <v>3249</v>
      </c>
      <c r="D1382" t="s">
        <v>3250</v>
      </c>
      <c r="E1382" t="s">
        <v>37</v>
      </c>
      <c r="F1382" t="s">
        <v>4</v>
      </c>
      <c r="H1382" t="s">
        <v>52</v>
      </c>
      <c r="I1382" t="str">
        <f>_xlfn.XLOOKUP(Table1[[#This Row],[Position/Title]], Pivots!$H$4:$H$86, Pivots!$I$4:$I$86)</f>
        <v>SIA</v>
      </c>
      <c r="J1382">
        <f>COUNTIF(LexData2020!D:D, LexData2023!D1382)</f>
        <v>1</v>
      </c>
    </row>
    <row r="1383" spans="1:10" x14ac:dyDescent="0.2">
      <c r="A1383" t="s">
        <v>1086</v>
      </c>
      <c r="B1383" t="s">
        <v>3251</v>
      </c>
      <c r="D1383" t="s">
        <v>3252</v>
      </c>
      <c r="E1383" t="s">
        <v>17</v>
      </c>
      <c r="F1383" t="s">
        <v>4</v>
      </c>
      <c r="H1383" t="s">
        <v>60</v>
      </c>
      <c r="I1383" t="str">
        <f>_xlfn.XLOOKUP(Table1[[#This Row],[Position/Title]], Pivots!$H$4:$H$86, Pivots!$I$4:$I$86)</f>
        <v>Teacher</v>
      </c>
      <c r="J1383">
        <f>COUNTIF(LexData2020!D:D, LexData2023!D1383)</f>
        <v>1</v>
      </c>
    </row>
    <row r="1384" spans="1:10" x14ac:dyDescent="0.2">
      <c r="A1384" t="s">
        <v>34</v>
      </c>
      <c r="B1384" t="s">
        <v>3253</v>
      </c>
      <c r="D1384" t="s">
        <v>3254</v>
      </c>
      <c r="E1384" t="s">
        <v>17</v>
      </c>
      <c r="F1384" t="s">
        <v>211</v>
      </c>
      <c r="H1384" t="s">
        <v>47</v>
      </c>
      <c r="I1384" t="str">
        <f>_xlfn.XLOOKUP(Table1[[#This Row],[Position/Title]], Pivots!$H$4:$H$86, Pivots!$I$4:$I$86)</f>
        <v>Teacher</v>
      </c>
      <c r="J1384">
        <f>COUNTIF(LexData2020!D:D, LexData2023!D1384)</f>
        <v>0</v>
      </c>
    </row>
    <row r="1385" spans="1:10" x14ac:dyDescent="0.2">
      <c r="A1385" t="s">
        <v>1473</v>
      </c>
      <c r="B1385" t="s">
        <v>3255</v>
      </c>
      <c r="D1385" t="s">
        <v>3256</v>
      </c>
      <c r="E1385" t="s">
        <v>17</v>
      </c>
      <c r="F1385" t="s">
        <v>96</v>
      </c>
      <c r="H1385" t="s">
        <v>47</v>
      </c>
      <c r="I1385" t="str">
        <f>_xlfn.XLOOKUP(Table1[[#This Row],[Position/Title]], Pivots!$H$4:$H$86, Pivots!$I$4:$I$86)</f>
        <v>Teacher</v>
      </c>
      <c r="J1385">
        <f>COUNTIF(LexData2020!D:D, LexData2023!D1385)</f>
        <v>0</v>
      </c>
    </row>
    <row r="1386" spans="1:10" x14ac:dyDescent="0.2">
      <c r="A1386" t="s">
        <v>1386</v>
      </c>
      <c r="B1386" t="s">
        <v>3257</v>
      </c>
      <c r="D1386" t="s">
        <v>3258</v>
      </c>
      <c r="E1386" t="s">
        <v>203</v>
      </c>
      <c r="F1386" t="s">
        <v>46</v>
      </c>
      <c r="H1386" t="s">
        <v>47</v>
      </c>
      <c r="I1386" t="str">
        <f>_xlfn.XLOOKUP(Table1[[#This Row],[Position/Title]], Pivots!$H$4:$H$86, Pivots!$I$4:$I$86)</f>
        <v>Administrative Assistant</v>
      </c>
      <c r="J1386">
        <f>COUNTIF(LexData2020!D:D, LexData2023!D1386)</f>
        <v>0</v>
      </c>
    </row>
    <row r="1387" spans="1:10" x14ac:dyDescent="0.2">
      <c r="A1387" t="s">
        <v>18</v>
      </c>
      <c r="B1387" t="s">
        <v>3259</v>
      </c>
      <c r="D1387" t="s">
        <v>3260</v>
      </c>
      <c r="E1387" t="s">
        <v>320</v>
      </c>
      <c r="F1387" t="s">
        <v>4</v>
      </c>
      <c r="H1387" t="s">
        <v>52</v>
      </c>
      <c r="I1387" t="str">
        <f>_xlfn.XLOOKUP(Table1[[#This Row],[Position/Title]], Pivots!$H$4:$H$86, Pivots!$I$4:$I$86)</f>
        <v>SPED IA</v>
      </c>
      <c r="J1387">
        <f>COUNTIF(LexData2020!D:D, LexData2023!D1387)</f>
        <v>1</v>
      </c>
    </row>
    <row r="1388" spans="1:10" x14ac:dyDescent="0.2">
      <c r="A1388" t="s">
        <v>644</v>
      </c>
      <c r="B1388" t="s">
        <v>3261</v>
      </c>
      <c r="D1388" t="s">
        <v>3262</v>
      </c>
      <c r="E1388" t="s">
        <v>449</v>
      </c>
      <c r="F1388" t="s">
        <v>4</v>
      </c>
      <c r="H1388" t="s">
        <v>30</v>
      </c>
      <c r="I1388" t="str">
        <f>_xlfn.XLOOKUP(Table1[[#This Row],[Position/Title]], Pivots!$H$4:$H$86, Pivots!$I$4:$I$86)</f>
        <v>Behavior Specialist</v>
      </c>
      <c r="J1388">
        <f>COUNTIF(LexData2020!D:D, LexData2023!D1388)</f>
        <v>0</v>
      </c>
    </row>
    <row r="1389" spans="1:10" x14ac:dyDescent="0.2">
      <c r="A1389" t="s">
        <v>427</v>
      </c>
      <c r="B1389" t="s">
        <v>3263</v>
      </c>
      <c r="D1389" t="s">
        <v>3264</v>
      </c>
      <c r="E1389" t="s">
        <v>17</v>
      </c>
      <c r="F1389" t="s">
        <v>256</v>
      </c>
      <c r="G1389" t="s">
        <v>137</v>
      </c>
      <c r="H1389" t="s">
        <v>80</v>
      </c>
      <c r="I1389" t="str">
        <f>_xlfn.XLOOKUP(Table1[[#This Row],[Position/Title]], Pivots!$H$4:$H$86, Pivots!$I$4:$I$86)</f>
        <v>Teacher</v>
      </c>
      <c r="J1389">
        <f>COUNTIF(LexData2020!D:D, LexData2023!D1389)</f>
        <v>0</v>
      </c>
    </row>
    <row r="1390" spans="1:10" x14ac:dyDescent="0.2">
      <c r="A1390" t="s">
        <v>65</v>
      </c>
      <c r="B1390" t="s">
        <v>3265</v>
      </c>
      <c r="D1390" t="s">
        <v>3266</v>
      </c>
      <c r="E1390" t="s">
        <v>17</v>
      </c>
      <c r="F1390" t="s">
        <v>180</v>
      </c>
      <c r="G1390" t="s">
        <v>137</v>
      </c>
      <c r="H1390" t="s">
        <v>47</v>
      </c>
      <c r="I1390" t="str">
        <f>_xlfn.XLOOKUP(Table1[[#This Row],[Position/Title]], Pivots!$H$4:$H$86, Pivots!$I$4:$I$86)</f>
        <v>Teacher</v>
      </c>
      <c r="J1390">
        <f>COUNTIF(LexData2020!D:D, LexData2023!D1390)</f>
        <v>1</v>
      </c>
    </row>
    <row r="1391" spans="1:10" x14ac:dyDescent="0.2">
      <c r="A1391" t="s">
        <v>3267</v>
      </c>
      <c r="B1391" t="s">
        <v>3268</v>
      </c>
      <c r="D1391" t="s">
        <v>3269</v>
      </c>
      <c r="E1391" t="s">
        <v>25</v>
      </c>
      <c r="F1391" t="s">
        <v>4</v>
      </c>
      <c r="H1391" t="s">
        <v>38</v>
      </c>
      <c r="I1391" t="str">
        <f>_xlfn.XLOOKUP(Table1[[#This Row],[Position/Title]], Pivots!$H$4:$H$86, Pivots!$I$4:$I$86)</f>
        <v>SLP</v>
      </c>
      <c r="J1391">
        <f>COUNTIF(LexData2020!D:D, LexData2023!D1391)</f>
        <v>0</v>
      </c>
    </row>
    <row r="1392" spans="1:10" x14ac:dyDescent="0.2">
      <c r="A1392" t="s">
        <v>3042</v>
      </c>
      <c r="B1392" t="s">
        <v>3270</v>
      </c>
      <c r="D1392" t="s">
        <v>3271</v>
      </c>
      <c r="E1392" t="s">
        <v>320</v>
      </c>
      <c r="F1392" t="s">
        <v>4</v>
      </c>
      <c r="H1392" t="s">
        <v>26</v>
      </c>
      <c r="I1392" t="str">
        <f>_xlfn.XLOOKUP(Table1[[#This Row],[Position/Title]], Pivots!$H$4:$H$86, Pivots!$I$4:$I$86)</f>
        <v>SPED IA</v>
      </c>
      <c r="J1392">
        <f>COUNTIF(LexData2020!D:D, LexData2023!D1392)</f>
        <v>1</v>
      </c>
    </row>
    <row r="1393" spans="1:10" x14ac:dyDescent="0.2">
      <c r="A1393" t="s">
        <v>909</v>
      </c>
      <c r="B1393" t="s">
        <v>3272</v>
      </c>
      <c r="D1393" t="s">
        <v>3273</v>
      </c>
      <c r="E1393" t="s">
        <v>17</v>
      </c>
      <c r="F1393">
        <v>4</v>
      </c>
      <c r="G1393" t="s">
        <v>137</v>
      </c>
      <c r="H1393" t="s">
        <v>21</v>
      </c>
      <c r="I1393" t="str">
        <f>_xlfn.XLOOKUP(Table1[[#This Row],[Position/Title]], Pivots!$H$4:$H$86, Pivots!$I$4:$I$86)</f>
        <v>Teacher</v>
      </c>
      <c r="J1393">
        <f>COUNTIF(LexData2020!D:D, LexData2023!D1393)</f>
        <v>1</v>
      </c>
    </row>
    <row r="1394" spans="1:10" x14ac:dyDescent="0.2">
      <c r="A1394" t="s">
        <v>3274</v>
      </c>
      <c r="B1394" t="s">
        <v>3275</v>
      </c>
      <c r="D1394" t="s">
        <v>3276</v>
      </c>
      <c r="E1394" t="s">
        <v>3</v>
      </c>
      <c r="F1394" t="s">
        <v>4</v>
      </c>
      <c r="H1394" t="s">
        <v>47</v>
      </c>
      <c r="I1394" t="str">
        <f>_xlfn.XLOOKUP(Table1[[#This Row],[Position/Title]], Pivots!$H$4:$H$86, Pivots!$I$4:$I$86)</f>
        <v>SSI</v>
      </c>
      <c r="J1394">
        <f>COUNTIF(LexData2020!D:D, LexData2023!D1394)</f>
        <v>0</v>
      </c>
    </row>
    <row r="1395" spans="1:10" x14ac:dyDescent="0.2">
      <c r="A1395" t="s">
        <v>3274</v>
      </c>
      <c r="B1395" t="s">
        <v>3275</v>
      </c>
      <c r="D1395" t="s">
        <v>3277</v>
      </c>
      <c r="E1395" t="s">
        <v>3</v>
      </c>
      <c r="F1395" t="s">
        <v>4</v>
      </c>
      <c r="H1395" t="s">
        <v>47</v>
      </c>
      <c r="I1395" t="str">
        <f>_xlfn.XLOOKUP(Table1[[#This Row],[Position/Title]], Pivots!$H$4:$H$86, Pivots!$I$4:$I$86)</f>
        <v>SSI</v>
      </c>
      <c r="J1395">
        <f>COUNTIF(LexData2020!D:D, LexData2023!D1395)</f>
        <v>0</v>
      </c>
    </row>
    <row r="1396" spans="1:10" x14ac:dyDescent="0.2">
      <c r="A1396" t="s">
        <v>427</v>
      </c>
      <c r="B1396" t="s">
        <v>3278</v>
      </c>
      <c r="D1396" t="s">
        <v>3279</v>
      </c>
      <c r="E1396" t="s">
        <v>17</v>
      </c>
      <c r="F1396" t="s">
        <v>106</v>
      </c>
      <c r="G1396" t="s">
        <v>137</v>
      </c>
      <c r="H1396" t="s">
        <v>47</v>
      </c>
      <c r="I1396" t="str">
        <f>_xlfn.XLOOKUP(Table1[[#This Row],[Position/Title]], Pivots!$H$4:$H$86, Pivots!$I$4:$I$86)</f>
        <v>Teacher</v>
      </c>
      <c r="J1396">
        <f>COUNTIF(LexData2020!D:D, LexData2023!D1396)</f>
        <v>1</v>
      </c>
    </row>
    <row r="1397" spans="1:10" x14ac:dyDescent="0.2">
      <c r="A1397" t="s">
        <v>3280</v>
      </c>
      <c r="B1397" t="s">
        <v>3281</v>
      </c>
      <c r="D1397" t="s">
        <v>3282</v>
      </c>
      <c r="E1397" t="s">
        <v>37</v>
      </c>
      <c r="F1397" t="s">
        <v>4</v>
      </c>
      <c r="H1397" t="s">
        <v>47</v>
      </c>
      <c r="I1397" t="str">
        <f>_xlfn.XLOOKUP(Table1[[#This Row],[Position/Title]], Pivots!$H$4:$H$86, Pivots!$I$4:$I$86)</f>
        <v>SIA</v>
      </c>
      <c r="J1397">
        <f>COUNTIF(LexData2020!D:D, LexData2023!D1397)</f>
        <v>1</v>
      </c>
    </row>
    <row r="1398" spans="1:10" x14ac:dyDescent="0.2">
      <c r="A1398" t="s">
        <v>3283</v>
      </c>
      <c r="B1398" t="s">
        <v>3284</v>
      </c>
      <c r="D1398" t="s">
        <v>3285</v>
      </c>
      <c r="E1398" t="s">
        <v>17</v>
      </c>
      <c r="F1398" t="s">
        <v>207</v>
      </c>
      <c r="G1398" t="s">
        <v>137</v>
      </c>
      <c r="H1398" t="s">
        <v>47</v>
      </c>
      <c r="I1398" t="str">
        <f>_xlfn.XLOOKUP(Table1[[#This Row],[Position/Title]], Pivots!$H$4:$H$86, Pivots!$I$4:$I$86)</f>
        <v>Teacher</v>
      </c>
      <c r="J1398">
        <f>COUNTIF(LexData2020!D:D, LexData2023!D1398)</f>
        <v>1</v>
      </c>
    </row>
    <row r="1399" spans="1:10" x14ac:dyDescent="0.2">
      <c r="A1399" t="s">
        <v>141</v>
      </c>
      <c r="B1399" t="s">
        <v>3286</v>
      </c>
      <c r="D1399" t="s">
        <v>3287</v>
      </c>
      <c r="E1399" t="s">
        <v>84</v>
      </c>
      <c r="F1399" t="s">
        <v>170</v>
      </c>
      <c r="G1399" t="s">
        <v>137</v>
      </c>
      <c r="H1399" t="s">
        <v>21</v>
      </c>
      <c r="I1399" t="str">
        <f>_xlfn.XLOOKUP(Table1[[#This Row],[Position/Title]], Pivots!$H$4:$H$86, Pivots!$I$4:$I$86)</f>
        <v>Social Worker</v>
      </c>
      <c r="J1399">
        <f>COUNTIF(LexData2020!D:D, LexData2023!D1399)</f>
        <v>1</v>
      </c>
    </row>
    <row r="1400" spans="1:10" x14ac:dyDescent="0.2">
      <c r="A1400" t="s">
        <v>3288</v>
      </c>
      <c r="B1400" t="s">
        <v>3289</v>
      </c>
      <c r="D1400" t="s">
        <v>3290</v>
      </c>
      <c r="E1400" t="s">
        <v>9</v>
      </c>
      <c r="F1400" t="s">
        <v>4</v>
      </c>
      <c r="H1400" t="s">
        <v>47</v>
      </c>
      <c r="I1400" t="str">
        <f>_xlfn.XLOOKUP(Table1[[#This Row],[Position/Title]], Pivots!$H$4:$H$86, Pivots!$I$4:$I$86)</f>
        <v>IA</v>
      </c>
      <c r="J1400">
        <f>COUNTIF(LexData2020!D:D, LexData2023!D1400)</f>
        <v>0</v>
      </c>
    </row>
    <row r="1401" spans="1:10" x14ac:dyDescent="0.2">
      <c r="A1401" t="s">
        <v>208</v>
      </c>
      <c r="B1401" t="s">
        <v>3291</v>
      </c>
      <c r="D1401" t="s">
        <v>3292</v>
      </c>
      <c r="E1401" t="s">
        <v>320</v>
      </c>
      <c r="F1401" t="s">
        <v>4</v>
      </c>
      <c r="H1401" t="s">
        <v>52</v>
      </c>
      <c r="I1401" t="str">
        <f>_xlfn.XLOOKUP(Table1[[#This Row],[Position/Title]], Pivots!$H$4:$H$86, Pivots!$I$4:$I$86)</f>
        <v>SPED IA</v>
      </c>
      <c r="J1401">
        <f>COUNTIF(LexData2020!D:D, LexData2023!D1401)</f>
        <v>1</v>
      </c>
    </row>
    <row r="1402" spans="1:10" x14ac:dyDescent="0.2">
      <c r="A1402" t="s">
        <v>1354</v>
      </c>
      <c r="B1402" t="s">
        <v>3291</v>
      </c>
      <c r="D1402" t="s">
        <v>3293</v>
      </c>
      <c r="E1402" t="s">
        <v>17</v>
      </c>
      <c r="F1402" t="s">
        <v>4</v>
      </c>
      <c r="H1402" t="s">
        <v>26</v>
      </c>
      <c r="I1402" t="str">
        <f>_xlfn.XLOOKUP(Table1[[#This Row],[Position/Title]], Pivots!$H$4:$H$86, Pivots!$I$4:$I$86)</f>
        <v>Teacher</v>
      </c>
      <c r="J1402">
        <f>COUNTIF(LexData2020!D:D, LexData2023!D1402)</f>
        <v>1</v>
      </c>
    </row>
    <row r="1403" spans="1:10" x14ac:dyDescent="0.2">
      <c r="A1403" t="s">
        <v>27</v>
      </c>
      <c r="B1403" t="s">
        <v>3294</v>
      </c>
      <c r="D1403" t="s">
        <v>3295</v>
      </c>
      <c r="E1403" t="s">
        <v>9</v>
      </c>
      <c r="H1403" t="s">
        <v>38</v>
      </c>
      <c r="I1403" t="str">
        <f>_xlfn.XLOOKUP(Table1[[#This Row],[Position/Title]], Pivots!$H$4:$H$86, Pivots!$I$4:$I$86)</f>
        <v>IA</v>
      </c>
      <c r="J1403">
        <f>COUNTIF(LexData2020!D:D, LexData2023!D1403)</f>
        <v>0</v>
      </c>
    </row>
    <row r="1404" spans="1:10" x14ac:dyDescent="0.2">
      <c r="A1404" t="s">
        <v>2042</v>
      </c>
      <c r="B1404" t="s">
        <v>3296</v>
      </c>
      <c r="D1404" t="s">
        <v>3297</v>
      </c>
      <c r="E1404" t="s">
        <v>84</v>
      </c>
      <c r="F1404" t="s">
        <v>170</v>
      </c>
      <c r="H1404" t="s">
        <v>47</v>
      </c>
      <c r="I1404" t="str">
        <f>_xlfn.XLOOKUP(Table1[[#This Row],[Position/Title]], Pivots!$H$4:$H$86, Pivots!$I$4:$I$86)</f>
        <v>Social Worker</v>
      </c>
      <c r="J1404">
        <f>COUNTIF(LexData2020!D:D, LexData2023!D1404)</f>
        <v>1</v>
      </c>
    </row>
    <row r="1405" spans="1:10" x14ac:dyDescent="0.2">
      <c r="A1405" t="s">
        <v>230</v>
      </c>
      <c r="B1405" t="s">
        <v>3298</v>
      </c>
      <c r="D1405" t="s">
        <v>3299</v>
      </c>
      <c r="E1405" t="s">
        <v>17</v>
      </c>
      <c r="F1405" t="s">
        <v>59</v>
      </c>
      <c r="G1405" t="s">
        <v>137</v>
      </c>
      <c r="H1405" t="s">
        <v>38</v>
      </c>
      <c r="I1405" t="str">
        <f>_xlfn.XLOOKUP(Table1[[#This Row],[Position/Title]], Pivots!$H$4:$H$86, Pivots!$I$4:$I$86)</f>
        <v>Teacher</v>
      </c>
      <c r="J1405">
        <f>COUNTIF(LexData2020!D:D, LexData2023!D1405)</f>
        <v>0</v>
      </c>
    </row>
    <row r="1406" spans="1:10" x14ac:dyDescent="0.2">
      <c r="A1406" t="s">
        <v>635</v>
      </c>
      <c r="B1406" t="s">
        <v>3300</v>
      </c>
      <c r="D1406" t="s">
        <v>3301</v>
      </c>
      <c r="E1406" t="s">
        <v>17</v>
      </c>
      <c r="F1406" t="s">
        <v>207</v>
      </c>
      <c r="G1406" t="s">
        <v>137</v>
      </c>
      <c r="H1406" t="s">
        <v>47</v>
      </c>
      <c r="I1406" t="str">
        <f>_xlfn.XLOOKUP(Table1[[#This Row],[Position/Title]], Pivots!$H$4:$H$86, Pivots!$I$4:$I$86)</f>
        <v>Teacher</v>
      </c>
      <c r="J1406">
        <f>COUNTIF(LexData2020!D:D, LexData2023!D1406)</f>
        <v>1</v>
      </c>
    </row>
    <row r="1407" spans="1:10" x14ac:dyDescent="0.2">
      <c r="A1407" t="s">
        <v>3302</v>
      </c>
      <c r="B1407" t="s">
        <v>3303</v>
      </c>
      <c r="D1407" t="s">
        <v>3304</v>
      </c>
      <c r="E1407" t="s">
        <v>320</v>
      </c>
      <c r="F1407" t="s">
        <v>4</v>
      </c>
      <c r="H1407" t="s">
        <v>52</v>
      </c>
      <c r="I1407" t="str">
        <f>_xlfn.XLOOKUP(Table1[[#This Row],[Position/Title]], Pivots!$H$4:$H$86, Pivots!$I$4:$I$86)</f>
        <v>SPED IA</v>
      </c>
      <c r="J1407">
        <f>COUNTIF(LexData2020!D:D, LexData2023!D1407)</f>
        <v>1</v>
      </c>
    </row>
    <row r="1408" spans="1:10" x14ac:dyDescent="0.2">
      <c r="A1408" t="s">
        <v>876</v>
      </c>
      <c r="B1408" t="s">
        <v>3303</v>
      </c>
      <c r="D1408" t="s">
        <v>3305</v>
      </c>
      <c r="E1408" t="s">
        <v>184</v>
      </c>
      <c r="F1408" t="s">
        <v>76</v>
      </c>
      <c r="G1408" t="s">
        <v>137</v>
      </c>
      <c r="H1408" t="s">
        <v>26</v>
      </c>
      <c r="I1408" t="str">
        <f>_xlfn.XLOOKUP(Table1[[#This Row],[Position/Title]], Pivots!$H$4:$H$86, Pivots!$I$4:$I$86)</f>
        <v>Nurse</v>
      </c>
      <c r="J1408">
        <f>COUNTIF(LexData2020!D:D, LexData2023!D1408)</f>
        <v>1</v>
      </c>
    </row>
    <row r="1409" spans="1:10" x14ac:dyDescent="0.2">
      <c r="A1409" t="s">
        <v>459</v>
      </c>
      <c r="B1409" t="s">
        <v>3306</v>
      </c>
      <c r="D1409" t="s">
        <v>3307</v>
      </c>
      <c r="E1409" t="s">
        <v>84</v>
      </c>
      <c r="F1409" t="s">
        <v>170</v>
      </c>
      <c r="G1409" t="s">
        <v>137</v>
      </c>
      <c r="H1409" t="s">
        <v>60</v>
      </c>
      <c r="I1409" t="str">
        <f>_xlfn.XLOOKUP(Table1[[#This Row],[Position/Title]], Pivots!$H$4:$H$86, Pivots!$I$4:$I$86)</f>
        <v>Social Worker</v>
      </c>
      <c r="J1409">
        <f>COUNTIF(LexData2020!D:D, LexData2023!D1409)</f>
        <v>1</v>
      </c>
    </row>
    <row r="1410" spans="1:10" x14ac:dyDescent="0.2">
      <c r="A1410" t="s">
        <v>2332</v>
      </c>
      <c r="B1410" t="s">
        <v>3308</v>
      </c>
      <c r="D1410" t="s">
        <v>3309</v>
      </c>
      <c r="E1410" t="s">
        <v>294</v>
      </c>
      <c r="F1410" t="s">
        <v>46</v>
      </c>
      <c r="H1410" t="s">
        <v>60</v>
      </c>
      <c r="I1410" t="str">
        <f>_xlfn.XLOOKUP(Table1[[#This Row],[Position/Title]], Pivots!$H$4:$H$86, Pivots!$I$4:$I$86)</f>
        <v>School Support</v>
      </c>
      <c r="J1410">
        <f>COUNTIF(LexData2020!D:D, LexData2023!D1410)</f>
        <v>1</v>
      </c>
    </row>
    <row r="1411" spans="1:10" x14ac:dyDescent="0.2">
      <c r="A1411" t="s">
        <v>3310</v>
      </c>
      <c r="B1411" t="s">
        <v>3308</v>
      </c>
      <c r="D1411" t="s">
        <v>3311</v>
      </c>
      <c r="E1411" t="s">
        <v>17</v>
      </c>
      <c r="F1411" t="s">
        <v>59</v>
      </c>
      <c r="H1411" t="s">
        <v>26</v>
      </c>
      <c r="I1411" t="str">
        <f>_xlfn.XLOOKUP(Table1[[#This Row],[Position/Title]], Pivots!$H$4:$H$86, Pivots!$I$4:$I$86)</f>
        <v>Teacher</v>
      </c>
      <c r="J1411">
        <f>COUNTIF(LexData2020!D:D, LexData2023!D1411)</f>
        <v>1</v>
      </c>
    </row>
    <row r="1412" spans="1:10" x14ac:dyDescent="0.2">
      <c r="A1412" t="s">
        <v>3312</v>
      </c>
      <c r="B1412" t="s">
        <v>3313</v>
      </c>
      <c r="D1412" t="s">
        <v>3314</v>
      </c>
      <c r="E1412" t="s">
        <v>3</v>
      </c>
      <c r="F1412" t="s">
        <v>4</v>
      </c>
      <c r="H1412" t="s">
        <v>52</v>
      </c>
      <c r="I1412" t="str">
        <f>_xlfn.XLOOKUP(Table1[[#This Row],[Position/Title]], Pivots!$H$4:$H$86, Pivots!$I$4:$I$86)</f>
        <v>SSI</v>
      </c>
      <c r="J1412">
        <f>COUNTIF(LexData2020!D:D, LexData2023!D1412)</f>
        <v>1</v>
      </c>
    </row>
    <row r="1413" spans="1:10" x14ac:dyDescent="0.2">
      <c r="A1413" t="s">
        <v>282</v>
      </c>
      <c r="B1413" t="s">
        <v>3313</v>
      </c>
      <c r="D1413" t="s">
        <v>3315</v>
      </c>
      <c r="E1413" t="s">
        <v>17</v>
      </c>
      <c r="F1413" t="s">
        <v>4</v>
      </c>
      <c r="H1413" t="s">
        <v>47</v>
      </c>
      <c r="I1413" t="str">
        <f>_xlfn.XLOOKUP(Table1[[#This Row],[Position/Title]], Pivots!$H$4:$H$86, Pivots!$I$4:$I$86)</f>
        <v>Teacher</v>
      </c>
      <c r="J1413">
        <f>COUNTIF(LexData2020!D:D, LexData2023!D1413)</f>
        <v>1</v>
      </c>
    </row>
    <row r="1414" spans="1:10" x14ac:dyDescent="0.2">
      <c r="A1414" t="s">
        <v>3316</v>
      </c>
      <c r="B1414" t="s">
        <v>3317</v>
      </c>
      <c r="D1414" t="s">
        <v>3318</v>
      </c>
      <c r="E1414" t="s">
        <v>17</v>
      </c>
      <c r="F1414" t="s">
        <v>64</v>
      </c>
      <c r="G1414" t="s">
        <v>137</v>
      </c>
      <c r="H1414" t="s">
        <v>47</v>
      </c>
      <c r="I1414" t="str">
        <f>_xlfn.XLOOKUP(Table1[[#This Row],[Position/Title]], Pivots!$H$4:$H$86, Pivots!$I$4:$I$86)</f>
        <v>Teacher</v>
      </c>
      <c r="J1414">
        <f>COUNTIF(LexData2020!D:D, LexData2023!D1414)</f>
        <v>1</v>
      </c>
    </row>
    <row r="1415" spans="1:10" x14ac:dyDescent="0.2">
      <c r="A1415" t="s">
        <v>3319</v>
      </c>
      <c r="B1415" t="s">
        <v>3320</v>
      </c>
      <c r="D1415" t="s">
        <v>3321</v>
      </c>
      <c r="E1415" t="s">
        <v>17</v>
      </c>
      <c r="F1415" t="s">
        <v>96</v>
      </c>
      <c r="G1415" t="s">
        <v>137</v>
      </c>
      <c r="H1415" t="s">
        <v>5</v>
      </c>
      <c r="I1415" t="str">
        <f>_xlfn.XLOOKUP(Table1[[#This Row],[Position/Title]], Pivots!$H$4:$H$86, Pivots!$I$4:$I$86)</f>
        <v>Teacher</v>
      </c>
      <c r="J1415">
        <f>COUNTIF(LexData2020!D:D, LexData2023!D1415)</f>
        <v>1</v>
      </c>
    </row>
    <row r="1416" spans="1:10" x14ac:dyDescent="0.2">
      <c r="A1416" t="s">
        <v>680</v>
      </c>
      <c r="B1416" t="s">
        <v>3322</v>
      </c>
      <c r="D1416" t="s">
        <v>3323</v>
      </c>
      <c r="E1416" t="s">
        <v>119</v>
      </c>
      <c r="F1416" t="s">
        <v>120</v>
      </c>
      <c r="H1416" t="s">
        <v>47</v>
      </c>
      <c r="I1416" t="str">
        <f>_xlfn.XLOOKUP(Table1[[#This Row],[Position/Title]], Pivots!$H$4:$H$86, Pivots!$I$4:$I$86)</f>
        <v>Custodian</v>
      </c>
      <c r="J1416">
        <f>COUNTIF(LexData2020!D:D, LexData2023!D1416)</f>
        <v>1</v>
      </c>
    </row>
    <row r="1417" spans="1:10" x14ac:dyDescent="0.2">
      <c r="A1417" t="s">
        <v>162</v>
      </c>
      <c r="B1417" t="s">
        <v>3244</v>
      </c>
      <c r="D1417" t="s">
        <v>3324</v>
      </c>
      <c r="E1417" t="s">
        <v>17</v>
      </c>
      <c r="F1417" t="s">
        <v>106</v>
      </c>
      <c r="G1417" t="s">
        <v>137</v>
      </c>
      <c r="H1417" t="s">
        <v>30</v>
      </c>
      <c r="I1417" t="str">
        <f>_xlfn.XLOOKUP(Table1[[#This Row],[Position/Title]], Pivots!$H$4:$H$86, Pivots!$I$4:$I$86)</f>
        <v>Teacher</v>
      </c>
      <c r="J1417">
        <f>COUNTIF(LexData2020!D:D, LexData2023!D1417)</f>
        <v>1</v>
      </c>
    </row>
    <row r="1418" spans="1:10" x14ac:dyDescent="0.2">
      <c r="A1418" t="s">
        <v>871</v>
      </c>
      <c r="B1418" t="s">
        <v>3325</v>
      </c>
      <c r="D1418" t="s">
        <v>3326</v>
      </c>
      <c r="E1418" t="s">
        <v>17</v>
      </c>
      <c r="F1418" t="s">
        <v>64</v>
      </c>
      <c r="G1418" t="s">
        <v>137</v>
      </c>
      <c r="H1418" t="s">
        <v>47</v>
      </c>
      <c r="I1418" t="str">
        <f>_xlfn.XLOOKUP(Table1[[#This Row],[Position/Title]], Pivots!$H$4:$H$86, Pivots!$I$4:$I$86)</f>
        <v>Teacher</v>
      </c>
      <c r="J1418">
        <f>COUNTIF(LexData2020!D:D, LexData2023!D1418)</f>
        <v>0</v>
      </c>
    </row>
    <row r="1419" spans="1:10" x14ac:dyDescent="0.2">
      <c r="A1419" t="s">
        <v>1354</v>
      </c>
      <c r="B1419" t="s">
        <v>3327</v>
      </c>
      <c r="D1419" t="s">
        <v>3328</v>
      </c>
      <c r="E1419" t="s">
        <v>384</v>
      </c>
      <c r="F1419" t="s">
        <v>170</v>
      </c>
      <c r="H1419" t="s">
        <v>13</v>
      </c>
      <c r="I1419" t="str">
        <f>_xlfn.XLOOKUP(Table1[[#This Row],[Position/Title]], Pivots!$H$4:$H$86, Pivots!$I$4:$I$86)</f>
        <v>Administrator</v>
      </c>
      <c r="J1419">
        <f>COUNTIF(LexData2020!D:D, LexData2023!D1419)</f>
        <v>1</v>
      </c>
    </row>
    <row r="1420" spans="1:10" x14ac:dyDescent="0.2">
      <c r="A1420" t="s">
        <v>3329</v>
      </c>
      <c r="B1420" t="s">
        <v>3330</v>
      </c>
      <c r="D1420" t="s">
        <v>3331</v>
      </c>
      <c r="E1420" t="s">
        <v>294</v>
      </c>
      <c r="F1420" t="s">
        <v>46</v>
      </c>
      <c r="H1420" t="s">
        <v>89</v>
      </c>
      <c r="I1420" t="str">
        <f>_xlfn.XLOOKUP(Table1[[#This Row],[Position/Title]], Pivots!$H$4:$H$86, Pivots!$I$4:$I$86)</f>
        <v>School Support</v>
      </c>
      <c r="J1420">
        <f>COUNTIF(LexData2020!D:D, LexData2023!D1420)</f>
        <v>1</v>
      </c>
    </row>
    <row r="1421" spans="1:10" x14ac:dyDescent="0.2">
      <c r="A1421" t="s">
        <v>18</v>
      </c>
      <c r="B1421" t="s">
        <v>3332</v>
      </c>
      <c r="D1421" t="s">
        <v>3333</v>
      </c>
      <c r="E1421" t="s">
        <v>2961</v>
      </c>
      <c r="F1421" t="s">
        <v>59</v>
      </c>
      <c r="H1421" t="s">
        <v>89</v>
      </c>
      <c r="I1421" t="str">
        <f>_xlfn.XLOOKUP(Table1[[#This Row],[Position/Title]], Pivots!$H$4:$H$86, Pivots!$I$4:$I$86)</f>
        <v>K Assistant</v>
      </c>
      <c r="J1421">
        <f>COUNTIF(LexData2020!D:D, LexData2023!D1421)</f>
        <v>1</v>
      </c>
    </row>
    <row r="1422" spans="1:10" x14ac:dyDescent="0.2">
      <c r="A1422" t="s">
        <v>3334</v>
      </c>
      <c r="B1422" t="s">
        <v>3335</v>
      </c>
      <c r="D1422" t="s">
        <v>3336</v>
      </c>
      <c r="E1422" t="s">
        <v>17</v>
      </c>
      <c r="F1422" t="s">
        <v>1113</v>
      </c>
      <c r="G1422" t="s">
        <v>137</v>
      </c>
      <c r="H1422" t="s">
        <v>5</v>
      </c>
      <c r="I1422" t="str">
        <f>_xlfn.XLOOKUP(Table1[[#This Row],[Position/Title]], Pivots!$H$4:$H$86, Pivots!$I$4:$I$86)</f>
        <v>Teacher</v>
      </c>
      <c r="J1422">
        <f>COUNTIF(LexData2020!D:D, LexData2023!D1422)</f>
        <v>1</v>
      </c>
    </row>
    <row r="1423" spans="1:10" x14ac:dyDescent="0.2">
      <c r="A1423" t="s">
        <v>144</v>
      </c>
      <c r="B1423" t="s">
        <v>3337</v>
      </c>
      <c r="D1423" t="s">
        <v>3338</v>
      </c>
      <c r="E1423" t="s">
        <v>115</v>
      </c>
      <c r="F1423" t="s">
        <v>197</v>
      </c>
      <c r="H1423" t="s">
        <v>5</v>
      </c>
      <c r="I1423" t="str">
        <f>_xlfn.XLOOKUP(Table1[[#This Row],[Position/Title]], Pivots!$H$4:$H$86, Pivots!$I$4:$I$86)</f>
        <v>Tech</v>
      </c>
      <c r="J1423">
        <f>COUNTIF(LexData2020!D:D, LexData2023!D1423)</f>
        <v>0</v>
      </c>
    </row>
    <row r="1424" spans="1:10" x14ac:dyDescent="0.2">
      <c r="A1424" t="s">
        <v>890</v>
      </c>
      <c r="B1424" t="s">
        <v>3339</v>
      </c>
      <c r="D1424" t="s">
        <v>3340</v>
      </c>
      <c r="E1424" t="s">
        <v>17</v>
      </c>
      <c r="F1424" t="s">
        <v>106</v>
      </c>
      <c r="H1424" t="s">
        <v>47</v>
      </c>
      <c r="I1424" t="str">
        <f>_xlfn.XLOOKUP(Table1[[#This Row],[Position/Title]], Pivots!$H$4:$H$86, Pivots!$I$4:$I$86)</f>
        <v>Teacher</v>
      </c>
      <c r="J1424">
        <f>COUNTIF(LexData2020!D:D, LexData2023!D1424)</f>
        <v>0</v>
      </c>
    </row>
    <row r="1425" spans="1:10" x14ac:dyDescent="0.2">
      <c r="A1425" t="s">
        <v>613</v>
      </c>
      <c r="B1425" t="s">
        <v>3341</v>
      </c>
      <c r="D1425" t="s">
        <v>3342</v>
      </c>
      <c r="E1425" t="s">
        <v>384</v>
      </c>
      <c r="F1425" t="s">
        <v>46</v>
      </c>
      <c r="H1425" t="s">
        <v>38</v>
      </c>
      <c r="I1425" t="str">
        <f>_xlfn.XLOOKUP(Table1[[#This Row],[Position/Title]], Pivots!$H$4:$H$86, Pivots!$I$4:$I$86)</f>
        <v>Administrator</v>
      </c>
      <c r="J1425">
        <f>COUNTIF(LexData2020!D:D, LexData2023!D1425)</f>
        <v>1</v>
      </c>
    </row>
    <row r="1426" spans="1:10" x14ac:dyDescent="0.2">
      <c r="A1426" t="s">
        <v>2962</v>
      </c>
      <c r="B1426" t="s">
        <v>3343</v>
      </c>
      <c r="D1426" t="s">
        <v>3344</v>
      </c>
      <c r="E1426" t="s">
        <v>17</v>
      </c>
      <c r="F1426" t="s">
        <v>207</v>
      </c>
      <c r="G1426" t="s">
        <v>137</v>
      </c>
      <c r="H1426" t="s">
        <v>30</v>
      </c>
      <c r="I1426" t="str">
        <f>_xlfn.XLOOKUP(Table1[[#This Row],[Position/Title]], Pivots!$H$4:$H$86, Pivots!$I$4:$I$86)</f>
        <v>Teacher</v>
      </c>
      <c r="J1426">
        <f>COUNTIF(LexData2020!D:D, LexData2023!D1426)</f>
        <v>1</v>
      </c>
    </row>
    <row r="1427" spans="1:10" x14ac:dyDescent="0.2">
      <c r="A1427" t="s">
        <v>278</v>
      </c>
      <c r="B1427" t="s">
        <v>3345</v>
      </c>
      <c r="D1427" t="s">
        <v>3346</v>
      </c>
      <c r="E1427" t="s">
        <v>17</v>
      </c>
      <c r="F1427" t="s">
        <v>256</v>
      </c>
      <c r="H1427" t="s">
        <v>60</v>
      </c>
      <c r="I1427" t="str">
        <f>_xlfn.XLOOKUP(Table1[[#This Row],[Position/Title]], Pivots!$H$4:$H$86, Pivots!$I$4:$I$86)</f>
        <v>Teacher</v>
      </c>
      <c r="J1427">
        <f>COUNTIF(LexData2020!D:D, LexData2023!D1427)</f>
        <v>1</v>
      </c>
    </row>
    <row r="1428" spans="1:10" x14ac:dyDescent="0.2">
      <c r="A1428" t="s">
        <v>3347</v>
      </c>
      <c r="B1428" t="s">
        <v>3345</v>
      </c>
      <c r="D1428" t="s">
        <v>3348</v>
      </c>
      <c r="E1428" t="s">
        <v>3</v>
      </c>
      <c r="F1428" t="s">
        <v>4</v>
      </c>
      <c r="H1428" t="s">
        <v>47</v>
      </c>
      <c r="I1428" t="str">
        <f>_xlfn.XLOOKUP(Table1[[#This Row],[Position/Title]], Pivots!$H$4:$H$86, Pivots!$I$4:$I$86)</f>
        <v>SSI</v>
      </c>
      <c r="J1428">
        <f>COUNTIF(LexData2020!D:D, LexData2023!D1428)</f>
        <v>0</v>
      </c>
    </row>
    <row r="1429" spans="1:10" x14ac:dyDescent="0.2">
      <c r="A1429" t="s">
        <v>1054</v>
      </c>
      <c r="B1429" t="s">
        <v>3349</v>
      </c>
      <c r="D1429" t="s">
        <v>3350</v>
      </c>
      <c r="E1429" t="s">
        <v>17</v>
      </c>
      <c r="F1429" t="s">
        <v>64</v>
      </c>
      <c r="H1429" t="s">
        <v>47</v>
      </c>
      <c r="I1429" t="str">
        <f>_xlfn.XLOOKUP(Table1[[#This Row],[Position/Title]], Pivots!$H$4:$H$86, Pivots!$I$4:$I$86)</f>
        <v>Teacher</v>
      </c>
      <c r="J1429">
        <f>COUNTIF(LexData2020!D:D, LexData2023!D1429)</f>
        <v>0</v>
      </c>
    </row>
    <row r="1430" spans="1:10" x14ac:dyDescent="0.2">
      <c r="A1430" t="s">
        <v>147</v>
      </c>
      <c r="B1430" t="s">
        <v>3351</v>
      </c>
      <c r="D1430" t="s">
        <v>3352</v>
      </c>
      <c r="E1430" t="s">
        <v>17</v>
      </c>
      <c r="F1430">
        <v>1</v>
      </c>
      <c r="G1430" t="s">
        <v>137</v>
      </c>
      <c r="H1430" t="s">
        <v>80</v>
      </c>
      <c r="I1430" t="str">
        <f>_xlfn.XLOOKUP(Table1[[#This Row],[Position/Title]], Pivots!$H$4:$H$86, Pivots!$I$4:$I$86)</f>
        <v>Teacher</v>
      </c>
      <c r="J1430">
        <f>COUNTIF(LexData2020!D:D, LexData2023!D1430)</f>
        <v>1</v>
      </c>
    </row>
    <row r="1431" spans="1:10" x14ac:dyDescent="0.2">
      <c r="A1431" t="s">
        <v>3353</v>
      </c>
      <c r="B1431" t="s">
        <v>3351</v>
      </c>
      <c r="D1431" t="s">
        <v>3354</v>
      </c>
      <c r="E1431" t="s">
        <v>17</v>
      </c>
      <c r="F1431" t="s">
        <v>300</v>
      </c>
      <c r="G1431" t="s">
        <v>137</v>
      </c>
      <c r="H1431" t="s">
        <v>47</v>
      </c>
      <c r="I1431" t="str">
        <f>_xlfn.XLOOKUP(Table1[[#This Row],[Position/Title]], Pivots!$H$4:$H$86, Pivots!$I$4:$I$86)</f>
        <v>Teacher</v>
      </c>
      <c r="J1431">
        <f>COUNTIF(LexData2020!D:D, LexData2023!D1431)</f>
        <v>1</v>
      </c>
    </row>
    <row r="1432" spans="1:10" x14ac:dyDescent="0.2">
      <c r="A1432" t="s">
        <v>3355</v>
      </c>
      <c r="B1432" t="s">
        <v>3356</v>
      </c>
      <c r="D1432" t="s">
        <v>3357</v>
      </c>
      <c r="E1432" t="s">
        <v>280</v>
      </c>
      <c r="F1432" t="s">
        <v>281</v>
      </c>
      <c r="H1432" t="s">
        <v>47</v>
      </c>
      <c r="I1432" t="str">
        <f>_xlfn.XLOOKUP(Table1[[#This Row],[Position/Title]], Pivots!$H$4:$H$86, Pivots!$I$4:$I$86)</f>
        <v>Librarian</v>
      </c>
      <c r="J1432">
        <f>COUNTIF(LexData2020!D:D, LexData2023!D1432)</f>
        <v>1</v>
      </c>
    </row>
    <row r="1433" spans="1:10" x14ac:dyDescent="0.2">
      <c r="A1433" t="s">
        <v>162</v>
      </c>
      <c r="B1433" t="s">
        <v>3358</v>
      </c>
      <c r="D1433" t="s">
        <v>3359</v>
      </c>
      <c r="E1433" t="s">
        <v>17</v>
      </c>
      <c r="F1433" t="s">
        <v>136</v>
      </c>
      <c r="G1433" t="s">
        <v>137</v>
      </c>
      <c r="H1433" t="s">
        <v>47</v>
      </c>
      <c r="I1433" t="str">
        <f>_xlfn.XLOOKUP(Table1[[#This Row],[Position/Title]], Pivots!$H$4:$H$86, Pivots!$I$4:$I$86)</f>
        <v>Teacher</v>
      </c>
      <c r="J1433">
        <f>COUNTIF(LexData2020!D:D, LexData2023!D1433)</f>
        <v>1</v>
      </c>
    </row>
    <row r="1434" spans="1:10" x14ac:dyDescent="0.2">
      <c r="A1434" t="s">
        <v>512</v>
      </c>
      <c r="B1434" t="s">
        <v>3358</v>
      </c>
      <c r="D1434" t="s">
        <v>3360</v>
      </c>
      <c r="E1434" t="s">
        <v>280</v>
      </c>
      <c r="F1434" t="s">
        <v>281</v>
      </c>
      <c r="G1434" t="s">
        <v>137</v>
      </c>
      <c r="H1434" t="s">
        <v>26</v>
      </c>
      <c r="I1434" t="str">
        <f>_xlfn.XLOOKUP(Table1[[#This Row],[Position/Title]], Pivots!$H$4:$H$86, Pivots!$I$4:$I$86)</f>
        <v>Librarian</v>
      </c>
      <c r="J1434">
        <f>COUNTIF(LexData2020!D:D, LexData2023!D1434)</f>
        <v>1</v>
      </c>
    </row>
    <row r="1435" spans="1:10" x14ac:dyDescent="0.2">
      <c r="A1435" t="s">
        <v>346</v>
      </c>
      <c r="B1435" t="s">
        <v>3358</v>
      </c>
      <c r="D1435" t="s">
        <v>3361</v>
      </c>
      <c r="E1435" t="s">
        <v>119</v>
      </c>
      <c r="F1435" t="s">
        <v>120</v>
      </c>
      <c r="H1435" t="s">
        <v>13</v>
      </c>
      <c r="I1435" t="str">
        <f>_xlfn.XLOOKUP(Table1[[#This Row],[Position/Title]], Pivots!$H$4:$H$86, Pivots!$I$4:$I$86)</f>
        <v>Custodian</v>
      </c>
      <c r="J1435">
        <f>COUNTIF(LexData2020!D:D, LexData2023!D1435)</f>
        <v>1</v>
      </c>
    </row>
    <row r="1436" spans="1:10" x14ac:dyDescent="0.2">
      <c r="A1436" t="s">
        <v>2776</v>
      </c>
      <c r="B1436" t="s">
        <v>3358</v>
      </c>
      <c r="D1436" t="s">
        <v>3362</v>
      </c>
      <c r="E1436" t="s">
        <v>37</v>
      </c>
      <c r="F1436" t="s">
        <v>3363</v>
      </c>
      <c r="H1436" t="s">
        <v>89</v>
      </c>
      <c r="I1436" t="str">
        <f>_xlfn.XLOOKUP(Table1[[#This Row],[Position/Title]], Pivots!$H$4:$H$86, Pivots!$I$4:$I$86)</f>
        <v>SIA</v>
      </c>
      <c r="J1436">
        <f>COUNTIF(LexData2020!D:D, LexData2023!D1436)</f>
        <v>0</v>
      </c>
    </row>
    <row r="1437" spans="1:10" x14ac:dyDescent="0.2">
      <c r="A1437" t="s">
        <v>3364</v>
      </c>
      <c r="B1437" t="s">
        <v>3365</v>
      </c>
      <c r="D1437" t="s">
        <v>3366</v>
      </c>
      <c r="E1437" t="s">
        <v>17</v>
      </c>
      <c r="F1437" t="s">
        <v>136</v>
      </c>
      <c r="G1437" t="s">
        <v>137</v>
      </c>
      <c r="H1437" t="s">
        <v>47</v>
      </c>
      <c r="I1437" t="str">
        <f>_xlfn.XLOOKUP(Table1[[#This Row],[Position/Title]], Pivots!$H$4:$H$86, Pivots!$I$4:$I$86)</f>
        <v>Teacher</v>
      </c>
      <c r="J1437">
        <f>COUNTIF(LexData2020!D:D, LexData2023!D1437)</f>
        <v>1</v>
      </c>
    </row>
    <row r="1438" spans="1:10" x14ac:dyDescent="0.2">
      <c r="A1438" t="s">
        <v>791</v>
      </c>
      <c r="B1438" t="s">
        <v>3365</v>
      </c>
      <c r="E1438" t="s">
        <v>119</v>
      </c>
      <c r="F1438" t="s">
        <v>120</v>
      </c>
      <c r="H1438" t="s">
        <v>47</v>
      </c>
      <c r="I1438" t="str">
        <f>_xlfn.XLOOKUP(Table1[[#This Row],[Position/Title]], Pivots!$H$4:$H$86, Pivots!$I$4:$I$86)</f>
        <v>Custodian</v>
      </c>
      <c r="J1438">
        <f>COUNTIF(LexData2020!D:D, LexData2023!D1438)</f>
        <v>0</v>
      </c>
    </row>
    <row r="1439" spans="1:10" x14ac:dyDescent="0.2">
      <c r="A1439" t="s">
        <v>1659</v>
      </c>
      <c r="B1439" t="s">
        <v>3367</v>
      </c>
      <c r="D1439" t="s">
        <v>3368</v>
      </c>
      <c r="E1439" t="s">
        <v>440</v>
      </c>
      <c r="F1439" t="s">
        <v>170</v>
      </c>
      <c r="G1439" t="s">
        <v>137</v>
      </c>
      <c r="H1439" t="s">
        <v>26</v>
      </c>
      <c r="I1439" t="str">
        <f>_xlfn.XLOOKUP(Table1[[#This Row],[Position/Title]], Pivots!$H$4:$H$86, Pivots!$I$4:$I$86)</f>
        <v>Counseling</v>
      </c>
      <c r="J1439">
        <f>COUNTIF(LexData2020!D:D, LexData2023!D1439)</f>
        <v>1</v>
      </c>
    </row>
    <row r="1440" spans="1:10" x14ac:dyDescent="0.2">
      <c r="A1440" t="s">
        <v>3369</v>
      </c>
      <c r="B1440" t="s">
        <v>3370</v>
      </c>
      <c r="D1440" t="s">
        <v>3371</v>
      </c>
      <c r="E1440" t="s">
        <v>17</v>
      </c>
      <c r="F1440" t="s">
        <v>96</v>
      </c>
      <c r="G1440" t="s">
        <v>137</v>
      </c>
      <c r="H1440" t="s">
        <v>5</v>
      </c>
      <c r="I1440" t="str">
        <f>_xlfn.XLOOKUP(Table1[[#This Row],[Position/Title]], Pivots!$H$4:$H$86, Pivots!$I$4:$I$86)</f>
        <v>Teacher</v>
      </c>
      <c r="J1440">
        <f>COUNTIF(LexData2020!D:D, LexData2023!D1440)</f>
        <v>1</v>
      </c>
    </row>
    <row r="1441" spans="1:10" x14ac:dyDescent="0.2">
      <c r="A1441" t="s">
        <v>3372</v>
      </c>
      <c r="B1441" t="s">
        <v>3370</v>
      </c>
      <c r="D1441" t="s">
        <v>3373</v>
      </c>
      <c r="E1441" t="s">
        <v>45</v>
      </c>
      <c r="F1441" t="s">
        <v>225</v>
      </c>
      <c r="H1441" t="s">
        <v>13</v>
      </c>
      <c r="I1441" t="str">
        <f>_xlfn.XLOOKUP(Table1[[#This Row],[Position/Title]], Pivots!$H$4:$H$86, Pivots!$I$4:$I$86)</f>
        <v>Administrative Assistant</v>
      </c>
      <c r="J1441">
        <f>COUNTIF(LexData2020!D:D, LexData2023!D1441)</f>
        <v>1</v>
      </c>
    </row>
    <row r="1442" spans="1:10" x14ac:dyDescent="0.2">
      <c r="A1442" t="s">
        <v>3374</v>
      </c>
      <c r="B1442" t="s">
        <v>3375</v>
      </c>
      <c r="D1442" t="s">
        <v>3376</v>
      </c>
      <c r="E1442" t="s">
        <v>3377</v>
      </c>
      <c r="F1442" t="s">
        <v>300</v>
      </c>
      <c r="H1442" t="s">
        <v>47</v>
      </c>
      <c r="I1442" t="str">
        <f>_xlfn.XLOOKUP(Table1[[#This Row],[Position/Title]], Pivots!$H$4:$H$86, Pivots!$I$4:$I$86)</f>
        <v>Tech Director</v>
      </c>
      <c r="J1442">
        <f>COUNTIF(LexData2020!D:D, LexData2023!D1442)</f>
        <v>0</v>
      </c>
    </row>
    <row r="1443" spans="1:10" x14ac:dyDescent="0.2">
      <c r="A1443" t="s">
        <v>3378</v>
      </c>
      <c r="B1443" t="s">
        <v>3379</v>
      </c>
      <c r="D1443" t="s">
        <v>3380</v>
      </c>
      <c r="E1443" t="s">
        <v>17</v>
      </c>
      <c r="F1443">
        <v>3</v>
      </c>
      <c r="G1443" t="s">
        <v>137</v>
      </c>
      <c r="H1443" t="s">
        <v>38</v>
      </c>
      <c r="I1443" t="str">
        <f>_xlfn.XLOOKUP(Table1[[#This Row],[Position/Title]], Pivots!$H$4:$H$86, Pivots!$I$4:$I$86)</f>
        <v>Teacher</v>
      </c>
      <c r="J1443">
        <f>COUNTIF(LexData2020!D:D, LexData2023!D1443)</f>
        <v>1</v>
      </c>
    </row>
    <row r="1444" spans="1:10" x14ac:dyDescent="0.2">
      <c r="A1444" t="s">
        <v>3381</v>
      </c>
      <c r="B1444" t="s">
        <v>3382</v>
      </c>
      <c r="D1444" t="s">
        <v>3383</v>
      </c>
      <c r="E1444" t="s">
        <v>3384</v>
      </c>
      <c r="F1444" t="s">
        <v>170</v>
      </c>
      <c r="H1444" t="s">
        <v>13</v>
      </c>
      <c r="I1444" t="str">
        <f>_xlfn.XLOOKUP(Table1[[#This Row],[Position/Title]], Pivots!$H$4:$H$86, Pivots!$I$4:$I$86)</f>
        <v>Administrative Assistant</v>
      </c>
      <c r="J1444">
        <f>COUNTIF(LexData2020!D:D, LexData2023!D1444)</f>
        <v>0</v>
      </c>
    </row>
    <row r="1445" spans="1:10" x14ac:dyDescent="0.2">
      <c r="A1445" t="s">
        <v>3385</v>
      </c>
      <c r="B1445" t="s">
        <v>3386</v>
      </c>
      <c r="D1445" t="s">
        <v>3387</v>
      </c>
      <c r="E1445" t="s">
        <v>280</v>
      </c>
      <c r="F1445" t="s">
        <v>281</v>
      </c>
      <c r="H1445" t="s">
        <v>21</v>
      </c>
      <c r="I1445" t="str">
        <f>_xlfn.XLOOKUP(Table1[[#This Row],[Position/Title]], Pivots!$H$4:$H$86, Pivots!$I$4:$I$86)</f>
        <v>Librarian</v>
      </c>
      <c r="J1445">
        <f>COUNTIF(LexData2020!D:D, LexData2023!D1445)</f>
        <v>0</v>
      </c>
    </row>
    <row r="1446" spans="1:10" x14ac:dyDescent="0.2">
      <c r="A1446" t="s">
        <v>3388</v>
      </c>
      <c r="B1446" t="s">
        <v>3389</v>
      </c>
      <c r="D1446" t="s">
        <v>3390</v>
      </c>
      <c r="E1446" t="s">
        <v>3391</v>
      </c>
      <c r="G1446" t="s">
        <v>137</v>
      </c>
      <c r="H1446" t="s">
        <v>5</v>
      </c>
      <c r="I1446" t="str">
        <f>_xlfn.XLOOKUP(Table1[[#This Row],[Position/Title]], Pivots!$H$4:$H$86, Pivots!$I$4:$I$86)</f>
        <v>Teacher</v>
      </c>
      <c r="J1446">
        <f>COUNTIF(LexData2020!D:D, LexData2023!D1446)</f>
        <v>1</v>
      </c>
    </row>
    <row r="1447" spans="1:10" x14ac:dyDescent="0.2">
      <c r="A1447" t="s">
        <v>3392</v>
      </c>
      <c r="B1447" t="s">
        <v>3393</v>
      </c>
      <c r="D1447" t="s">
        <v>3394</v>
      </c>
      <c r="E1447" t="s">
        <v>17</v>
      </c>
      <c r="F1447" t="s">
        <v>256</v>
      </c>
      <c r="G1447" t="s">
        <v>137</v>
      </c>
      <c r="H1447" t="s">
        <v>26</v>
      </c>
      <c r="I1447" t="str">
        <f>_xlfn.XLOOKUP(Table1[[#This Row],[Position/Title]], Pivots!$H$4:$H$86, Pivots!$I$4:$I$86)</f>
        <v>Teacher</v>
      </c>
      <c r="J1447">
        <f>COUNTIF(LexData2020!D:D, LexData2023!D1447)</f>
        <v>1</v>
      </c>
    </row>
    <row r="1448" spans="1:10" x14ac:dyDescent="0.2">
      <c r="A1448" t="s">
        <v>3395</v>
      </c>
      <c r="B1448" t="s">
        <v>3396</v>
      </c>
      <c r="D1448" t="s">
        <v>3397</v>
      </c>
      <c r="E1448" t="s">
        <v>9</v>
      </c>
      <c r="F1448" t="s">
        <v>4</v>
      </c>
      <c r="H1448" t="s">
        <v>47</v>
      </c>
      <c r="I1448" t="str">
        <f>_xlfn.XLOOKUP(Table1[[#This Row],[Position/Title]], Pivots!$H$4:$H$86, Pivots!$I$4:$I$86)</f>
        <v>IA</v>
      </c>
      <c r="J1448">
        <f>COUNTIF(LexData2020!D:D, LexData2023!D1448)</f>
        <v>0</v>
      </c>
    </row>
    <row r="1449" spans="1:10" x14ac:dyDescent="0.2">
      <c r="A1449" t="s">
        <v>3398</v>
      </c>
      <c r="B1449" t="s">
        <v>3399</v>
      </c>
      <c r="D1449" t="s">
        <v>3400</v>
      </c>
      <c r="E1449" t="s">
        <v>25</v>
      </c>
      <c r="F1449" t="s">
        <v>4</v>
      </c>
      <c r="H1449" t="s">
        <v>5</v>
      </c>
      <c r="I1449" t="str">
        <f>_xlfn.XLOOKUP(Table1[[#This Row],[Position/Title]], Pivots!$H$4:$H$86, Pivots!$I$4:$I$86)</f>
        <v>SLP</v>
      </c>
      <c r="J1449">
        <f>COUNTIF(LexData2020!D:D, LexData2023!D1449)</f>
        <v>1</v>
      </c>
    </row>
    <row r="1450" spans="1:10" x14ac:dyDescent="0.2">
      <c r="A1450" t="s">
        <v>1792</v>
      </c>
      <c r="B1450" t="s">
        <v>3401</v>
      </c>
      <c r="D1450" t="s">
        <v>3402</v>
      </c>
      <c r="E1450" t="s">
        <v>17</v>
      </c>
      <c r="F1450" t="s">
        <v>207</v>
      </c>
      <c r="G1450" t="s">
        <v>137</v>
      </c>
      <c r="H1450" t="s">
        <v>30</v>
      </c>
      <c r="I1450" t="str">
        <f>_xlfn.XLOOKUP(Table1[[#This Row],[Position/Title]], Pivots!$H$4:$H$86, Pivots!$I$4:$I$86)</f>
        <v>Teacher</v>
      </c>
      <c r="J1450">
        <f>COUNTIF(LexData2020!D:D, LexData2023!D1450)</f>
        <v>1</v>
      </c>
    </row>
    <row r="1451" spans="1:10" x14ac:dyDescent="0.2">
      <c r="A1451" t="s">
        <v>346</v>
      </c>
      <c r="B1451" t="s">
        <v>3403</v>
      </c>
      <c r="D1451" t="s">
        <v>3404</v>
      </c>
      <c r="E1451" t="s">
        <v>17</v>
      </c>
      <c r="F1451" t="s">
        <v>207</v>
      </c>
      <c r="G1451" t="s">
        <v>137</v>
      </c>
      <c r="H1451" t="s">
        <v>30</v>
      </c>
      <c r="I1451" t="str">
        <f>_xlfn.XLOOKUP(Table1[[#This Row],[Position/Title]], Pivots!$H$4:$H$86, Pivots!$I$4:$I$86)</f>
        <v>Teacher</v>
      </c>
      <c r="J1451">
        <f>COUNTIF(LexData2020!D:D, LexData2023!D1451)</f>
        <v>1</v>
      </c>
    </row>
    <row r="1452" spans="1:10" x14ac:dyDescent="0.2">
      <c r="A1452" t="s">
        <v>265</v>
      </c>
      <c r="B1452" t="s">
        <v>3405</v>
      </c>
      <c r="D1452" t="s">
        <v>3406</v>
      </c>
      <c r="E1452" t="s">
        <v>17</v>
      </c>
      <c r="F1452" t="s">
        <v>64</v>
      </c>
      <c r="G1452" t="s">
        <v>137</v>
      </c>
      <c r="H1452" t="s">
        <v>47</v>
      </c>
      <c r="I1452" t="str">
        <f>_xlfn.XLOOKUP(Table1[[#This Row],[Position/Title]], Pivots!$H$4:$H$86, Pivots!$I$4:$I$86)</f>
        <v>Teacher</v>
      </c>
      <c r="J1452">
        <f>COUNTIF(LexData2020!D:D, LexData2023!D1452)</f>
        <v>1</v>
      </c>
    </row>
    <row r="1453" spans="1:10" x14ac:dyDescent="0.2">
      <c r="A1453" t="s">
        <v>459</v>
      </c>
      <c r="B1453" t="s">
        <v>3407</v>
      </c>
      <c r="D1453" t="s">
        <v>3408</v>
      </c>
      <c r="E1453" t="s">
        <v>17</v>
      </c>
      <c r="F1453" t="s">
        <v>136</v>
      </c>
      <c r="G1453" t="s">
        <v>137</v>
      </c>
      <c r="H1453" t="s">
        <v>5</v>
      </c>
      <c r="I1453" t="str">
        <f>_xlfn.XLOOKUP(Table1[[#This Row],[Position/Title]], Pivots!$H$4:$H$86, Pivots!$I$4:$I$86)</f>
        <v>Teacher</v>
      </c>
      <c r="J1453">
        <f>COUNTIF(LexData2020!D:D, LexData2023!D1453)</f>
        <v>1</v>
      </c>
    </row>
    <row r="1454" spans="1:10" x14ac:dyDescent="0.2">
      <c r="A1454" t="s">
        <v>2485</v>
      </c>
      <c r="B1454" t="s">
        <v>3407</v>
      </c>
      <c r="D1454" t="s">
        <v>3409</v>
      </c>
      <c r="E1454" t="s">
        <v>384</v>
      </c>
      <c r="F1454" t="s">
        <v>46</v>
      </c>
      <c r="H1454" t="s">
        <v>30</v>
      </c>
      <c r="I1454" t="str">
        <f>_xlfn.XLOOKUP(Table1[[#This Row],[Position/Title]], Pivots!$H$4:$H$86, Pivots!$I$4:$I$86)</f>
        <v>Administrator</v>
      </c>
      <c r="J1454">
        <f>COUNTIF(LexData2020!D:D, LexData2023!D1454)</f>
        <v>1</v>
      </c>
    </row>
    <row r="1455" spans="1:10" x14ac:dyDescent="0.2">
      <c r="A1455" t="s">
        <v>644</v>
      </c>
      <c r="B1455" t="s">
        <v>3410</v>
      </c>
      <c r="D1455" t="s">
        <v>3411</v>
      </c>
      <c r="E1455" t="s">
        <v>320</v>
      </c>
      <c r="F1455" t="s">
        <v>4</v>
      </c>
      <c r="H1455" t="s">
        <v>89</v>
      </c>
      <c r="I1455" t="str">
        <f>_xlfn.XLOOKUP(Table1[[#This Row],[Position/Title]], Pivots!$H$4:$H$86, Pivots!$I$4:$I$86)</f>
        <v>SPED IA</v>
      </c>
      <c r="J1455">
        <f>COUNTIF(LexData2020!D:D, LexData2023!D1455)</f>
        <v>1</v>
      </c>
    </row>
    <row r="1456" spans="1:10" x14ac:dyDescent="0.2">
      <c r="A1456" t="s">
        <v>3412</v>
      </c>
      <c r="B1456" t="s">
        <v>3410</v>
      </c>
      <c r="D1456" t="s">
        <v>3413</v>
      </c>
      <c r="E1456" t="s">
        <v>9</v>
      </c>
      <c r="F1456" t="s">
        <v>4</v>
      </c>
      <c r="H1456" t="s">
        <v>47</v>
      </c>
      <c r="I1456" t="str">
        <f>_xlfn.XLOOKUP(Table1[[#This Row],[Position/Title]], Pivots!$H$4:$H$86, Pivots!$I$4:$I$86)</f>
        <v>IA</v>
      </c>
      <c r="J1456">
        <f>COUNTIF(LexData2020!D:D, LexData2023!D1456)</f>
        <v>1</v>
      </c>
    </row>
    <row r="1457" spans="1:10" x14ac:dyDescent="0.2">
      <c r="A1457" t="s">
        <v>466</v>
      </c>
      <c r="B1457" t="s">
        <v>3410</v>
      </c>
      <c r="D1457" t="s">
        <v>3414</v>
      </c>
      <c r="E1457" t="s">
        <v>37</v>
      </c>
      <c r="F1457" t="s">
        <v>4</v>
      </c>
      <c r="H1457" t="s">
        <v>38</v>
      </c>
      <c r="I1457" t="str">
        <f>_xlfn.XLOOKUP(Table1[[#This Row],[Position/Title]], Pivots!$H$4:$H$86, Pivots!$I$4:$I$86)</f>
        <v>SIA</v>
      </c>
      <c r="J1457">
        <f>COUNTIF(LexData2020!D:D, LexData2023!D1457)</f>
        <v>0</v>
      </c>
    </row>
    <row r="1458" spans="1:10" x14ac:dyDescent="0.2">
      <c r="A1458" t="s">
        <v>3415</v>
      </c>
      <c r="B1458" t="s">
        <v>1268</v>
      </c>
      <c r="D1458" t="s">
        <v>3416</v>
      </c>
      <c r="E1458" t="s">
        <v>17</v>
      </c>
      <c r="F1458">
        <v>3</v>
      </c>
      <c r="H1458" t="s">
        <v>21</v>
      </c>
      <c r="I1458" t="str">
        <f>_xlfn.XLOOKUP(Table1[[#This Row],[Position/Title]], Pivots!$H$4:$H$86, Pivots!$I$4:$I$86)</f>
        <v>Teacher</v>
      </c>
      <c r="J1458">
        <f>COUNTIF(LexData2020!D:D, LexData2023!D1458)</f>
        <v>0</v>
      </c>
    </row>
    <row r="1459" spans="1:10" x14ac:dyDescent="0.2">
      <c r="A1459" t="s">
        <v>1798</v>
      </c>
      <c r="B1459" t="s">
        <v>3417</v>
      </c>
      <c r="D1459" t="s">
        <v>3418</v>
      </c>
      <c r="E1459" t="s">
        <v>440</v>
      </c>
      <c r="F1459" t="s">
        <v>170</v>
      </c>
      <c r="H1459" t="s">
        <v>47</v>
      </c>
      <c r="I1459" t="str">
        <f>_xlfn.XLOOKUP(Table1[[#This Row],[Position/Title]], Pivots!$H$4:$H$86, Pivots!$I$4:$I$86)</f>
        <v>Counseling</v>
      </c>
      <c r="J1459">
        <f>COUNTIF(LexData2020!D:D, LexData2023!D1459)</f>
        <v>1</v>
      </c>
    </row>
    <row r="1460" spans="1:10" x14ac:dyDescent="0.2">
      <c r="A1460" t="s">
        <v>3419</v>
      </c>
      <c r="B1460" t="s">
        <v>3420</v>
      </c>
      <c r="D1460" t="s">
        <v>3421</v>
      </c>
      <c r="E1460" t="s">
        <v>17</v>
      </c>
      <c r="F1460">
        <v>4</v>
      </c>
      <c r="G1460" t="s">
        <v>137</v>
      </c>
      <c r="H1460" t="s">
        <v>80</v>
      </c>
      <c r="I1460" t="str">
        <f>_xlfn.XLOOKUP(Table1[[#This Row],[Position/Title]], Pivots!$H$4:$H$86, Pivots!$I$4:$I$86)</f>
        <v>Teacher</v>
      </c>
      <c r="J1460">
        <f>COUNTIF(LexData2020!D:D, LexData2023!D1460)</f>
        <v>1</v>
      </c>
    </row>
    <row r="1461" spans="1:10" x14ac:dyDescent="0.2">
      <c r="A1461" t="s">
        <v>3422</v>
      </c>
      <c r="B1461" t="s">
        <v>3423</v>
      </c>
      <c r="D1461" t="s">
        <v>3424</v>
      </c>
      <c r="E1461" t="s">
        <v>3425</v>
      </c>
      <c r="F1461" t="s">
        <v>4</v>
      </c>
      <c r="H1461" t="s">
        <v>52</v>
      </c>
      <c r="I1461" t="str">
        <f>_xlfn.XLOOKUP(Table1[[#This Row],[Position/Title]], Pivots!$H$4:$H$86, Pivots!$I$4:$I$86)</f>
        <v>LCP Coordinator &amp; Team Chair</v>
      </c>
      <c r="J1461">
        <f>COUNTIF(LexData2020!D:D, LexData2023!D1461)</f>
        <v>1</v>
      </c>
    </row>
    <row r="1462" spans="1:10" x14ac:dyDescent="0.2">
      <c r="A1462" t="s">
        <v>364</v>
      </c>
      <c r="B1462" t="s">
        <v>3426</v>
      </c>
      <c r="D1462" t="s">
        <v>3427</v>
      </c>
      <c r="E1462" t="s">
        <v>17</v>
      </c>
      <c r="F1462" t="s">
        <v>207</v>
      </c>
      <c r="G1462" t="s">
        <v>137</v>
      </c>
      <c r="H1462" t="s">
        <v>47</v>
      </c>
      <c r="I1462" t="str">
        <f>_xlfn.XLOOKUP(Table1[[#This Row],[Position/Title]], Pivots!$H$4:$H$86, Pivots!$I$4:$I$86)</f>
        <v>Teacher</v>
      </c>
      <c r="J1462">
        <f>COUNTIF(LexData2020!D:D, LexData2023!D1462)</f>
        <v>1</v>
      </c>
    </row>
    <row r="1463" spans="1:10" x14ac:dyDescent="0.2">
      <c r="A1463" t="s">
        <v>103</v>
      </c>
      <c r="B1463" t="s">
        <v>3428</v>
      </c>
      <c r="D1463" t="s">
        <v>3429</v>
      </c>
      <c r="E1463" t="s">
        <v>84</v>
      </c>
      <c r="F1463" t="s">
        <v>4</v>
      </c>
      <c r="H1463" t="s">
        <v>5</v>
      </c>
      <c r="I1463" t="str">
        <f>_xlfn.XLOOKUP(Table1[[#This Row],[Position/Title]], Pivots!$H$4:$H$86, Pivots!$I$4:$I$86)</f>
        <v>Social Worker</v>
      </c>
      <c r="J1463">
        <f>COUNTIF(LexData2020!D:D, LexData2023!D1463)</f>
        <v>1</v>
      </c>
    </row>
    <row r="1464" spans="1:10" x14ac:dyDescent="0.2">
      <c r="A1464" t="s">
        <v>2154</v>
      </c>
      <c r="B1464" t="s">
        <v>3430</v>
      </c>
      <c r="D1464" t="s">
        <v>3431</v>
      </c>
      <c r="E1464" t="s">
        <v>184</v>
      </c>
      <c r="F1464" t="s">
        <v>76</v>
      </c>
      <c r="H1464" t="s">
        <v>60</v>
      </c>
      <c r="I1464" t="str">
        <f>_xlfn.XLOOKUP(Table1[[#This Row],[Position/Title]], Pivots!$H$4:$H$86, Pivots!$I$4:$I$86)</f>
        <v>Nurse</v>
      </c>
      <c r="J1464">
        <f>COUNTIF(LexData2020!D:D, LexData2023!D1464)</f>
        <v>1</v>
      </c>
    </row>
    <row r="1465" spans="1:10" x14ac:dyDescent="0.2">
      <c r="A1465" t="s">
        <v>3432</v>
      </c>
      <c r="B1465" t="s">
        <v>3430</v>
      </c>
      <c r="D1465" t="s">
        <v>3433</v>
      </c>
      <c r="E1465" t="s">
        <v>443</v>
      </c>
      <c r="F1465" t="s">
        <v>4</v>
      </c>
      <c r="H1465" t="s">
        <v>52</v>
      </c>
      <c r="I1465" t="str">
        <f>_xlfn.XLOOKUP(Table1[[#This Row],[Position/Title]], Pivots!$H$4:$H$86, Pivots!$I$4:$I$86)</f>
        <v>ETS</v>
      </c>
      <c r="J1465">
        <f>COUNTIF(LexData2020!D:D, LexData2023!D1465)</f>
        <v>1</v>
      </c>
    </row>
    <row r="1466" spans="1:10" x14ac:dyDescent="0.2">
      <c r="A1466" t="s">
        <v>3434</v>
      </c>
      <c r="B1466" t="s">
        <v>3430</v>
      </c>
      <c r="D1466" t="s">
        <v>3435</v>
      </c>
      <c r="E1466" t="s">
        <v>17</v>
      </c>
      <c r="F1466" t="s">
        <v>3436</v>
      </c>
      <c r="H1466" t="s">
        <v>5</v>
      </c>
      <c r="I1466" t="str">
        <f>_xlfn.XLOOKUP(Table1[[#This Row],[Position/Title]], Pivots!$H$4:$H$86, Pivots!$I$4:$I$86)</f>
        <v>Teacher</v>
      </c>
      <c r="J1466">
        <f>COUNTIF(LexData2020!D:D, LexData2023!D1466)</f>
        <v>0</v>
      </c>
    </row>
    <row r="1467" spans="1:10" x14ac:dyDescent="0.2">
      <c r="A1467" t="s">
        <v>14</v>
      </c>
      <c r="B1467" t="s">
        <v>3430</v>
      </c>
      <c r="D1467" t="s">
        <v>3437</v>
      </c>
      <c r="E1467" t="s">
        <v>3</v>
      </c>
      <c r="F1467" t="s">
        <v>4</v>
      </c>
      <c r="H1467" t="s">
        <v>52</v>
      </c>
      <c r="I1467" t="str">
        <f>_xlfn.XLOOKUP(Table1[[#This Row],[Position/Title]], Pivots!$H$4:$H$86, Pivots!$I$4:$I$86)</f>
        <v>SSI</v>
      </c>
      <c r="J1467">
        <f>COUNTIF(LexData2020!D:D, LexData2023!D1467)</f>
        <v>0</v>
      </c>
    </row>
    <row r="1468" spans="1:10" x14ac:dyDescent="0.2">
      <c r="A1468" t="s">
        <v>791</v>
      </c>
      <c r="B1468" t="s">
        <v>3438</v>
      </c>
      <c r="D1468" t="s">
        <v>3439</v>
      </c>
      <c r="E1468" t="s">
        <v>3</v>
      </c>
      <c r="F1468" t="s">
        <v>4</v>
      </c>
      <c r="H1468" t="s">
        <v>47</v>
      </c>
      <c r="I1468" t="str">
        <f>_xlfn.XLOOKUP(Table1[[#This Row],[Position/Title]], Pivots!$H$4:$H$86, Pivots!$I$4:$I$86)</f>
        <v>SSI</v>
      </c>
      <c r="J1468">
        <f>COUNTIF(LexData2020!D:D, LexData2023!D1468)</f>
        <v>0</v>
      </c>
    </row>
    <row r="1469" spans="1:10" x14ac:dyDescent="0.2">
      <c r="A1469" t="s">
        <v>367</v>
      </c>
      <c r="B1469" t="s">
        <v>3438</v>
      </c>
      <c r="D1469" t="s">
        <v>3440</v>
      </c>
      <c r="E1469" t="s">
        <v>957</v>
      </c>
      <c r="F1469" t="s">
        <v>120</v>
      </c>
      <c r="H1469" t="s">
        <v>13</v>
      </c>
      <c r="I1469" t="str">
        <f>_xlfn.XLOOKUP(Table1[[#This Row],[Position/Title]], Pivots!$H$4:$H$86, Pivots!$I$4:$I$86)</f>
        <v>Maintenance</v>
      </c>
      <c r="J1469">
        <f>COUNTIF(LexData2020!D:D, LexData2023!D1469)</f>
        <v>1</v>
      </c>
    </row>
    <row r="1470" spans="1:10" x14ac:dyDescent="0.2">
      <c r="A1470" t="s">
        <v>2557</v>
      </c>
      <c r="B1470" t="s">
        <v>3438</v>
      </c>
      <c r="D1470" t="s">
        <v>3441</v>
      </c>
      <c r="E1470" t="s">
        <v>17</v>
      </c>
      <c r="F1470" t="s">
        <v>211</v>
      </c>
      <c r="H1470" t="s">
        <v>26</v>
      </c>
      <c r="I1470" t="str">
        <f>_xlfn.XLOOKUP(Table1[[#This Row],[Position/Title]], Pivots!$H$4:$H$86, Pivots!$I$4:$I$86)</f>
        <v>Teacher</v>
      </c>
      <c r="J1470">
        <f>COUNTIF(LexData2020!D:D, LexData2023!D1470)</f>
        <v>1</v>
      </c>
    </row>
    <row r="1471" spans="1:10" x14ac:dyDescent="0.2">
      <c r="A1471" t="s">
        <v>3442</v>
      </c>
      <c r="B1471" t="s">
        <v>3438</v>
      </c>
      <c r="D1471" t="s">
        <v>3443</v>
      </c>
      <c r="E1471" t="s">
        <v>17</v>
      </c>
      <c r="F1471" t="s">
        <v>106</v>
      </c>
      <c r="G1471" t="s">
        <v>137</v>
      </c>
      <c r="H1471" t="s">
        <v>47</v>
      </c>
      <c r="I1471" t="str">
        <f>_xlfn.XLOOKUP(Table1[[#This Row],[Position/Title]], Pivots!$H$4:$H$86, Pivots!$I$4:$I$86)</f>
        <v>Teacher</v>
      </c>
      <c r="J1471">
        <f>COUNTIF(LexData2020!D:D, LexData2023!D1471)</f>
        <v>1</v>
      </c>
    </row>
    <row r="1472" spans="1:10" x14ac:dyDescent="0.2">
      <c r="A1472" t="s">
        <v>635</v>
      </c>
      <c r="B1472" t="s">
        <v>3444</v>
      </c>
      <c r="D1472" t="s">
        <v>3445</v>
      </c>
      <c r="E1472" t="s">
        <v>17</v>
      </c>
      <c r="F1472" t="s">
        <v>4</v>
      </c>
      <c r="H1472" t="s">
        <v>38</v>
      </c>
      <c r="I1472" t="str">
        <f>_xlfn.XLOOKUP(Table1[[#This Row],[Position/Title]], Pivots!$H$4:$H$86, Pivots!$I$4:$I$86)</f>
        <v>Teacher</v>
      </c>
      <c r="J1472">
        <f>COUNTIF(LexData2020!D:D, LexData2023!D1472)</f>
        <v>2</v>
      </c>
    </row>
    <row r="1473" spans="1:10" x14ac:dyDescent="0.2">
      <c r="A1473" t="s">
        <v>162</v>
      </c>
      <c r="B1473" t="s">
        <v>3446</v>
      </c>
      <c r="D1473" t="s">
        <v>3447</v>
      </c>
      <c r="E1473" t="s">
        <v>17</v>
      </c>
      <c r="F1473" t="s">
        <v>197</v>
      </c>
      <c r="G1473" t="s">
        <v>137</v>
      </c>
      <c r="H1473" t="s">
        <v>47</v>
      </c>
      <c r="I1473" t="str">
        <f>_xlfn.XLOOKUP(Table1[[#This Row],[Position/Title]], Pivots!$H$4:$H$86, Pivots!$I$4:$I$86)</f>
        <v>Teacher</v>
      </c>
      <c r="J1473">
        <f>COUNTIF(LexData2020!D:D, LexData2023!D1473)</f>
        <v>1</v>
      </c>
    </row>
    <row r="1474" spans="1:10" x14ac:dyDescent="0.2">
      <c r="A1474" t="s">
        <v>3448</v>
      </c>
      <c r="B1474" t="s">
        <v>3449</v>
      </c>
      <c r="D1474" t="s">
        <v>3450</v>
      </c>
      <c r="E1474" t="s">
        <v>294</v>
      </c>
      <c r="F1474" t="s">
        <v>46</v>
      </c>
      <c r="H1474" t="s">
        <v>47</v>
      </c>
      <c r="I1474" t="str">
        <f>_xlfn.XLOOKUP(Table1[[#This Row],[Position/Title]], Pivots!$H$4:$H$86, Pivots!$I$4:$I$86)</f>
        <v>School Support</v>
      </c>
      <c r="J1474">
        <f>COUNTIF(LexData2020!D:D, LexData2023!D1474)</f>
        <v>1</v>
      </c>
    </row>
    <row r="1475" spans="1:10" x14ac:dyDescent="0.2">
      <c r="A1475" t="s">
        <v>3451</v>
      </c>
      <c r="B1475" t="s">
        <v>3449</v>
      </c>
      <c r="D1475" t="s">
        <v>3452</v>
      </c>
      <c r="E1475" t="s">
        <v>37</v>
      </c>
      <c r="F1475" t="s">
        <v>4</v>
      </c>
      <c r="H1475" t="s">
        <v>47</v>
      </c>
      <c r="I1475" t="str">
        <f>_xlfn.XLOOKUP(Table1[[#This Row],[Position/Title]], Pivots!$H$4:$H$86, Pivots!$I$4:$I$86)</f>
        <v>SIA</v>
      </c>
      <c r="J1475">
        <f>COUNTIF(LexData2020!D:D, LexData2023!D1475)</f>
        <v>0</v>
      </c>
    </row>
    <row r="1476" spans="1:10" x14ac:dyDescent="0.2">
      <c r="A1476" t="s">
        <v>618</v>
      </c>
      <c r="B1476" t="s">
        <v>3453</v>
      </c>
      <c r="D1476" t="s">
        <v>3454</v>
      </c>
      <c r="E1476" t="s">
        <v>17</v>
      </c>
      <c r="F1476" t="s">
        <v>64</v>
      </c>
      <c r="G1476" t="s">
        <v>137</v>
      </c>
      <c r="H1476" t="s">
        <v>30</v>
      </c>
      <c r="I1476" t="str">
        <f>_xlfn.XLOOKUP(Table1[[#This Row],[Position/Title]], Pivots!$H$4:$H$86, Pivots!$I$4:$I$86)</f>
        <v>Teacher</v>
      </c>
      <c r="J1476">
        <f>COUNTIF(LexData2020!D:D, LexData2023!D1476)</f>
        <v>1</v>
      </c>
    </row>
    <row r="1477" spans="1:10" x14ac:dyDescent="0.2">
      <c r="A1477" t="s">
        <v>332</v>
      </c>
      <c r="B1477" t="s">
        <v>3455</v>
      </c>
      <c r="D1477" t="s">
        <v>3456</v>
      </c>
      <c r="E1477" t="s">
        <v>17</v>
      </c>
      <c r="F1477" t="s">
        <v>4</v>
      </c>
      <c r="H1477" t="s">
        <v>47</v>
      </c>
      <c r="I1477" t="str">
        <f>_xlfn.XLOOKUP(Table1[[#This Row],[Position/Title]], Pivots!$H$4:$H$86, Pivots!$I$4:$I$86)</f>
        <v>Teacher</v>
      </c>
      <c r="J1477">
        <f>COUNTIF(LexData2020!D:D, LexData2023!D1477)</f>
        <v>1</v>
      </c>
    </row>
    <row r="1478" spans="1:10" x14ac:dyDescent="0.2">
      <c r="A1478" t="s">
        <v>3457</v>
      </c>
      <c r="B1478" t="s">
        <v>3458</v>
      </c>
      <c r="D1478" t="s">
        <v>3459</v>
      </c>
      <c r="E1478" t="s">
        <v>17</v>
      </c>
      <c r="F1478" t="s">
        <v>197</v>
      </c>
      <c r="G1478" t="s">
        <v>137</v>
      </c>
      <c r="H1478" t="s">
        <v>5</v>
      </c>
      <c r="I1478" t="str">
        <f>_xlfn.XLOOKUP(Table1[[#This Row],[Position/Title]], Pivots!$H$4:$H$86, Pivots!$I$4:$I$86)</f>
        <v>Teacher</v>
      </c>
      <c r="J1478">
        <f>COUNTIF(LexData2020!D:D, LexData2023!D1478)</f>
        <v>1</v>
      </c>
    </row>
    <row r="1479" spans="1:10" x14ac:dyDescent="0.2">
      <c r="A1479" t="s">
        <v>111</v>
      </c>
      <c r="B1479" t="s">
        <v>3460</v>
      </c>
      <c r="D1479" t="s">
        <v>3461</v>
      </c>
      <c r="E1479" t="s">
        <v>17</v>
      </c>
      <c r="F1479" t="s">
        <v>207</v>
      </c>
      <c r="G1479" t="s">
        <v>137</v>
      </c>
      <c r="H1479" t="s">
        <v>5</v>
      </c>
      <c r="I1479" t="str">
        <f>_xlfn.XLOOKUP(Table1[[#This Row],[Position/Title]], Pivots!$H$4:$H$86, Pivots!$I$4:$I$86)</f>
        <v>Teacher</v>
      </c>
      <c r="J1479">
        <f>COUNTIF(LexData2020!D:D, LexData2023!D1479)</f>
        <v>1</v>
      </c>
    </row>
    <row r="1480" spans="1:10" x14ac:dyDescent="0.2">
      <c r="A1480" t="s">
        <v>121</v>
      </c>
      <c r="B1480" t="s">
        <v>3460</v>
      </c>
      <c r="D1480" t="s">
        <v>3462</v>
      </c>
      <c r="E1480" t="s">
        <v>17</v>
      </c>
      <c r="F1480" t="s">
        <v>207</v>
      </c>
      <c r="H1480" t="s">
        <v>47</v>
      </c>
      <c r="I1480" t="str">
        <f>_xlfn.XLOOKUP(Table1[[#This Row],[Position/Title]], Pivots!$H$4:$H$86, Pivots!$I$4:$I$86)</f>
        <v>Teacher</v>
      </c>
      <c r="J1480">
        <f>COUNTIF(LexData2020!D:D, LexData2023!D1480)</f>
        <v>0</v>
      </c>
    </row>
    <row r="1481" spans="1:10" x14ac:dyDescent="0.2">
      <c r="A1481" t="s">
        <v>644</v>
      </c>
      <c r="B1481" t="s">
        <v>3463</v>
      </c>
      <c r="D1481" t="s">
        <v>3464</v>
      </c>
      <c r="E1481" t="s">
        <v>25</v>
      </c>
      <c r="F1481" t="s">
        <v>4</v>
      </c>
      <c r="H1481" t="s">
        <v>13</v>
      </c>
      <c r="I1481" t="str">
        <f>_xlfn.XLOOKUP(Table1[[#This Row],[Position/Title]], Pivots!$H$4:$H$86, Pivots!$I$4:$I$86)</f>
        <v>SLP</v>
      </c>
      <c r="J1481">
        <f>COUNTIF(LexData2020!D:D, LexData2023!D1481)</f>
        <v>1</v>
      </c>
    </row>
    <row r="1482" spans="1:10" x14ac:dyDescent="0.2">
      <c r="A1482" t="s">
        <v>3465</v>
      </c>
      <c r="B1482" t="s">
        <v>3466</v>
      </c>
      <c r="D1482" t="s">
        <v>3467</v>
      </c>
      <c r="E1482" t="s">
        <v>17</v>
      </c>
      <c r="F1482" t="s">
        <v>4</v>
      </c>
      <c r="G1482" t="s">
        <v>137</v>
      </c>
      <c r="H1482" t="s">
        <v>89</v>
      </c>
      <c r="I1482" t="str">
        <f>_xlfn.XLOOKUP(Table1[[#This Row],[Position/Title]], Pivots!$H$4:$H$86, Pivots!$I$4:$I$86)</f>
        <v>Teacher</v>
      </c>
      <c r="J1482">
        <f>COUNTIF(LexData2020!D:D, LexData2023!D1482)</f>
        <v>1</v>
      </c>
    </row>
    <row r="1483" spans="1:10" x14ac:dyDescent="0.2">
      <c r="A1483" t="s">
        <v>709</v>
      </c>
      <c r="B1483" t="s">
        <v>3468</v>
      </c>
      <c r="D1483" t="s">
        <v>3469</v>
      </c>
      <c r="E1483" t="s">
        <v>17</v>
      </c>
      <c r="F1483" t="s">
        <v>64</v>
      </c>
      <c r="G1483" t="s">
        <v>137</v>
      </c>
      <c r="H1483" t="s">
        <v>30</v>
      </c>
      <c r="I1483" t="str">
        <f>_xlfn.XLOOKUP(Table1[[#This Row],[Position/Title]], Pivots!$H$4:$H$86, Pivots!$I$4:$I$86)</f>
        <v>Teacher</v>
      </c>
      <c r="J1483">
        <f>COUNTIF(LexData2020!D:D, LexData2023!D1483)</f>
        <v>1</v>
      </c>
    </row>
    <row r="1484" spans="1:10" x14ac:dyDescent="0.2">
      <c r="A1484" t="s">
        <v>3470</v>
      </c>
      <c r="B1484" t="s">
        <v>3471</v>
      </c>
      <c r="D1484" t="s">
        <v>3472</v>
      </c>
      <c r="E1484" t="s">
        <v>37</v>
      </c>
      <c r="F1484" t="s">
        <v>4</v>
      </c>
      <c r="H1484" t="s">
        <v>38</v>
      </c>
      <c r="I1484" t="str">
        <f>_xlfn.XLOOKUP(Table1[[#This Row],[Position/Title]], Pivots!$H$4:$H$86, Pivots!$I$4:$I$86)</f>
        <v>SIA</v>
      </c>
      <c r="J1484">
        <f>COUNTIF(LexData2020!D:D, LexData2023!D1484)</f>
        <v>0</v>
      </c>
    </row>
    <row r="1485" spans="1:10" x14ac:dyDescent="0.2">
      <c r="A1485" t="s">
        <v>248</v>
      </c>
      <c r="B1485" t="s">
        <v>3471</v>
      </c>
      <c r="D1485" t="s">
        <v>3473</v>
      </c>
      <c r="E1485" t="s">
        <v>17</v>
      </c>
      <c r="F1485" t="s">
        <v>71</v>
      </c>
      <c r="H1485" t="s">
        <v>21</v>
      </c>
      <c r="I1485" t="str">
        <f>_xlfn.XLOOKUP(Table1[[#This Row],[Position/Title]], Pivots!$H$4:$H$86, Pivots!$I$4:$I$86)</f>
        <v>Teacher</v>
      </c>
      <c r="J1485">
        <f>COUNTIF(LexData2020!D:D, LexData2023!D1485)</f>
        <v>0</v>
      </c>
    </row>
    <row r="1486" spans="1:10" x14ac:dyDescent="0.2">
      <c r="A1486" t="s">
        <v>107</v>
      </c>
      <c r="B1486" t="s">
        <v>3474</v>
      </c>
      <c r="D1486" t="s">
        <v>3475</v>
      </c>
      <c r="E1486" t="s">
        <v>17</v>
      </c>
      <c r="F1486">
        <v>1</v>
      </c>
      <c r="G1486" t="s">
        <v>137</v>
      </c>
      <c r="H1486" t="s">
        <v>38</v>
      </c>
      <c r="I1486" t="str">
        <f>_xlfn.XLOOKUP(Table1[[#This Row],[Position/Title]], Pivots!$H$4:$H$86, Pivots!$I$4:$I$86)</f>
        <v>Teacher</v>
      </c>
      <c r="J1486">
        <f>COUNTIF(LexData2020!D:D, LexData2023!D1486)</f>
        <v>1</v>
      </c>
    </row>
    <row r="1487" spans="1:10" x14ac:dyDescent="0.2">
      <c r="A1487" t="s">
        <v>3476</v>
      </c>
      <c r="B1487" t="s">
        <v>3477</v>
      </c>
      <c r="D1487" t="s">
        <v>3478</v>
      </c>
      <c r="E1487" t="s">
        <v>17</v>
      </c>
      <c r="F1487" t="s">
        <v>96</v>
      </c>
      <c r="G1487" t="s">
        <v>137</v>
      </c>
      <c r="H1487" t="s">
        <v>47</v>
      </c>
      <c r="I1487" t="str">
        <f>_xlfn.XLOOKUP(Table1[[#This Row],[Position/Title]], Pivots!$H$4:$H$86, Pivots!$I$4:$I$86)</f>
        <v>Teacher</v>
      </c>
      <c r="J1487">
        <f>COUNTIF(LexData2020!D:D, LexData2023!D1487)</f>
        <v>1</v>
      </c>
    </row>
    <row r="1488" spans="1:10" x14ac:dyDescent="0.2">
      <c r="A1488" t="s">
        <v>3479</v>
      </c>
      <c r="B1488" t="s">
        <v>3480</v>
      </c>
      <c r="D1488" t="s">
        <v>3481</v>
      </c>
      <c r="E1488" t="s">
        <v>17</v>
      </c>
      <c r="F1488">
        <v>1</v>
      </c>
      <c r="G1488" t="s">
        <v>137</v>
      </c>
      <c r="H1488" t="s">
        <v>89</v>
      </c>
      <c r="I1488" t="str">
        <f>_xlfn.XLOOKUP(Table1[[#This Row],[Position/Title]], Pivots!$H$4:$H$86, Pivots!$I$4:$I$86)</f>
        <v>Teacher</v>
      </c>
      <c r="J1488">
        <f>COUNTIF(LexData2020!D:D, LexData2023!D1488)</f>
        <v>1</v>
      </c>
    </row>
    <row r="1489" spans="1:10" x14ac:dyDescent="0.2">
      <c r="A1489" t="s">
        <v>871</v>
      </c>
      <c r="B1489" t="s">
        <v>3482</v>
      </c>
      <c r="D1489" t="s">
        <v>3483</v>
      </c>
      <c r="E1489" t="s">
        <v>17</v>
      </c>
      <c r="F1489">
        <v>3</v>
      </c>
      <c r="H1489" t="s">
        <v>26</v>
      </c>
      <c r="I1489" t="str">
        <f>_xlfn.XLOOKUP(Table1[[#This Row],[Position/Title]], Pivots!$H$4:$H$86, Pivots!$I$4:$I$86)</f>
        <v>Teacher</v>
      </c>
      <c r="J1489">
        <f>COUNTIF(LexData2020!D:D, LexData2023!D1489)</f>
        <v>0</v>
      </c>
    </row>
    <row r="1490" spans="1:10" x14ac:dyDescent="0.2">
      <c r="A1490" t="s">
        <v>1020</v>
      </c>
      <c r="B1490" t="s">
        <v>3484</v>
      </c>
      <c r="D1490" t="s">
        <v>3485</v>
      </c>
      <c r="E1490" t="s">
        <v>84</v>
      </c>
      <c r="F1490" t="s">
        <v>170</v>
      </c>
      <c r="H1490" t="s">
        <v>89</v>
      </c>
      <c r="I1490" t="str">
        <f>_xlfn.XLOOKUP(Table1[[#This Row],[Position/Title]], Pivots!$H$4:$H$86, Pivots!$I$4:$I$86)</f>
        <v>Social Worker</v>
      </c>
      <c r="J1490">
        <f>COUNTIF(LexData2020!D:D, LexData2023!D1490)</f>
        <v>1</v>
      </c>
    </row>
    <row r="1491" spans="1:10" x14ac:dyDescent="0.2">
      <c r="A1491" t="s">
        <v>2464</v>
      </c>
      <c r="B1491" t="s">
        <v>3486</v>
      </c>
      <c r="D1491" t="s">
        <v>3487</v>
      </c>
      <c r="E1491" t="s">
        <v>17</v>
      </c>
      <c r="F1491" t="s">
        <v>64</v>
      </c>
      <c r="H1491" t="s">
        <v>60</v>
      </c>
      <c r="I1491" t="str">
        <f>_xlfn.XLOOKUP(Table1[[#This Row],[Position/Title]], Pivots!$H$4:$H$86, Pivots!$I$4:$I$86)</f>
        <v>Teacher</v>
      </c>
      <c r="J1491">
        <f>COUNTIF(LexData2020!D:D, LexData2023!D1491)</f>
        <v>0</v>
      </c>
    </row>
    <row r="1492" spans="1:10" x14ac:dyDescent="0.2">
      <c r="A1492" t="s">
        <v>624</v>
      </c>
      <c r="B1492" t="s">
        <v>3488</v>
      </c>
      <c r="D1492" t="s">
        <v>3489</v>
      </c>
      <c r="E1492" t="s">
        <v>9</v>
      </c>
      <c r="F1492" t="s">
        <v>4</v>
      </c>
      <c r="H1492" t="s">
        <v>80</v>
      </c>
      <c r="I1492" t="str">
        <f>_xlfn.XLOOKUP(Table1[[#This Row],[Position/Title]], Pivots!$H$4:$H$86, Pivots!$I$4:$I$86)</f>
        <v>IA</v>
      </c>
      <c r="J1492">
        <f>COUNTIF(LexData2020!D:D, LexData2023!D1492)</f>
        <v>0</v>
      </c>
    </row>
    <row r="1493" spans="1:10" x14ac:dyDescent="0.2">
      <c r="A1493" t="s">
        <v>18</v>
      </c>
      <c r="B1493" t="s">
        <v>3490</v>
      </c>
      <c r="D1493" t="s">
        <v>3491</v>
      </c>
      <c r="E1493" t="s">
        <v>294</v>
      </c>
      <c r="F1493" t="s">
        <v>46</v>
      </c>
      <c r="H1493" t="s">
        <v>60</v>
      </c>
      <c r="I1493" t="str">
        <f>_xlfn.XLOOKUP(Table1[[#This Row],[Position/Title]], Pivots!$H$4:$H$86, Pivots!$I$4:$I$86)</f>
        <v>School Support</v>
      </c>
      <c r="J1493">
        <f>COUNTIF(LexData2020!D:D, LexData2023!D1493)</f>
        <v>1</v>
      </c>
    </row>
    <row r="1494" spans="1:10" x14ac:dyDescent="0.2">
      <c r="A1494" t="s">
        <v>61</v>
      </c>
      <c r="B1494" t="s">
        <v>3492</v>
      </c>
      <c r="D1494" t="s">
        <v>3493</v>
      </c>
      <c r="E1494" t="s">
        <v>294</v>
      </c>
      <c r="F1494" t="s">
        <v>46</v>
      </c>
      <c r="H1494" t="s">
        <v>47</v>
      </c>
      <c r="I1494" t="str">
        <f>_xlfn.XLOOKUP(Table1[[#This Row],[Position/Title]], Pivots!$H$4:$H$86, Pivots!$I$4:$I$86)</f>
        <v>School Support</v>
      </c>
      <c r="J1494">
        <f>COUNTIF(LexData2020!D:D, LexData2023!D1494)</f>
        <v>1</v>
      </c>
    </row>
    <row r="1495" spans="1:10" x14ac:dyDescent="0.2">
      <c r="A1495" t="s">
        <v>3494</v>
      </c>
      <c r="B1495" t="s">
        <v>3495</v>
      </c>
      <c r="D1495" t="s">
        <v>3496</v>
      </c>
      <c r="E1495" t="s">
        <v>17</v>
      </c>
      <c r="F1495" t="s">
        <v>96</v>
      </c>
      <c r="G1495" t="s">
        <v>137</v>
      </c>
      <c r="H1495" t="s">
        <v>5</v>
      </c>
      <c r="I1495" t="str">
        <f>_xlfn.XLOOKUP(Table1[[#This Row],[Position/Title]], Pivots!$H$4:$H$86, Pivots!$I$4:$I$86)</f>
        <v>Teacher</v>
      </c>
      <c r="J1495">
        <f>COUNTIF(LexData2020!D:D, LexData2023!D1495)</f>
        <v>1</v>
      </c>
    </row>
    <row r="1496" spans="1:10" x14ac:dyDescent="0.2">
      <c r="A1496" t="s">
        <v>1080</v>
      </c>
      <c r="B1496" t="s">
        <v>3497</v>
      </c>
      <c r="D1496" t="s">
        <v>3498</v>
      </c>
      <c r="E1496" t="s">
        <v>17</v>
      </c>
      <c r="F1496" t="s">
        <v>96</v>
      </c>
      <c r="G1496" t="s">
        <v>137</v>
      </c>
      <c r="H1496" t="s">
        <v>47</v>
      </c>
      <c r="I1496" t="str">
        <f>_xlfn.XLOOKUP(Table1[[#This Row],[Position/Title]], Pivots!$H$4:$H$86, Pivots!$I$4:$I$86)</f>
        <v>Teacher</v>
      </c>
      <c r="J1496">
        <f>COUNTIF(LexData2020!D:D, LexData2023!D1496)</f>
        <v>1</v>
      </c>
    </row>
    <row r="1497" spans="1:10" x14ac:dyDescent="0.2">
      <c r="A1497" t="s">
        <v>3086</v>
      </c>
      <c r="B1497" t="s">
        <v>3499</v>
      </c>
      <c r="D1497" t="s">
        <v>3500</v>
      </c>
      <c r="E1497" t="s">
        <v>17</v>
      </c>
      <c r="F1497" t="s">
        <v>197</v>
      </c>
      <c r="G1497" t="s">
        <v>137</v>
      </c>
      <c r="H1497" t="s">
        <v>30</v>
      </c>
      <c r="I1497" t="str">
        <f>_xlfn.XLOOKUP(Table1[[#This Row],[Position/Title]], Pivots!$H$4:$H$86, Pivots!$I$4:$I$86)</f>
        <v>Teacher</v>
      </c>
      <c r="J1497">
        <f>COUNTIF(LexData2020!D:D, LexData2023!D1497)</f>
        <v>1</v>
      </c>
    </row>
    <row r="1498" spans="1:10" x14ac:dyDescent="0.2">
      <c r="A1498" t="s">
        <v>3501</v>
      </c>
      <c r="B1498" t="s">
        <v>3502</v>
      </c>
      <c r="D1498" t="s">
        <v>3503</v>
      </c>
      <c r="E1498" t="s">
        <v>509</v>
      </c>
      <c r="F1498" t="s">
        <v>4</v>
      </c>
      <c r="G1498" t="s">
        <v>137</v>
      </c>
      <c r="H1498" t="s">
        <v>89</v>
      </c>
      <c r="I1498" t="str">
        <f>_xlfn.XLOOKUP(Table1[[#This Row],[Position/Title]], Pivots!$H$4:$H$86, Pivots!$I$4:$I$86)</f>
        <v>Occupational Therapist</v>
      </c>
      <c r="J1498">
        <f>COUNTIF(LexData2020!D:D, LexData2023!D1498)</f>
        <v>1</v>
      </c>
    </row>
    <row r="1499" spans="1:10" x14ac:dyDescent="0.2">
      <c r="A1499" t="s">
        <v>566</v>
      </c>
      <c r="B1499" t="s">
        <v>3504</v>
      </c>
      <c r="D1499" t="s">
        <v>3505</v>
      </c>
      <c r="E1499" t="s">
        <v>3506</v>
      </c>
      <c r="F1499" t="s">
        <v>4</v>
      </c>
      <c r="H1499" t="s">
        <v>13</v>
      </c>
      <c r="I1499" t="str">
        <f>_xlfn.XLOOKUP(Table1[[#This Row],[Position/Title]], Pivots!$H$4:$H$86, Pivots!$I$4:$I$86)</f>
        <v>Orientation and Mobility Specialist</v>
      </c>
      <c r="J1499">
        <f>COUNTIF(LexData2020!D:D, LexData2023!D1499)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1"/>
  <sheetViews>
    <sheetView workbookViewId="0">
      <selection sqref="A1:H1"/>
    </sheetView>
  </sheetViews>
  <sheetFormatPr baseColWidth="10" defaultRowHeight="16" x14ac:dyDescent="0.2"/>
  <sheetData>
    <row r="1" spans="1:8" x14ac:dyDescent="0.2">
      <c r="A1" t="s">
        <v>3507</v>
      </c>
      <c r="B1" t="s">
        <v>3508</v>
      </c>
      <c r="C1" t="s">
        <v>3509</v>
      </c>
      <c r="D1" t="s">
        <v>3510</v>
      </c>
      <c r="E1" t="s">
        <v>3511</v>
      </c>
      <c r="F1" t="s">
        <v>3512</v>
      </c>
      <c r="G1" t="s">
        <v>3513</v>
      </c>
      <c r="H1" t="s">
        <v>3514</v>
      </c>
    </row>
    <row r="2" spans="1:8" x14ac:dyDescent="0.2">
      <c r="A2" t="s">
        <v>2846</v>
      </c>
      <c r="B2" t="s">
        <v>3515</v>
      </c>
      <c r="E2" t="s">
        <v>3516</v>
      </c>
      <c r="G2" t="s">
        <v>47</v>
      </c>
    </row>
    <row r="3" spans="1:8" x14ac:dyDescent="0.2">
      <c r="A3" t="s">
        <v>3517</v>
      </c>
      <c r="B3" t="s">
        <v>3518</v>
      </c>
      <c r="E3" t="s">
        <v>3516</v>
      </c>
      <c r="G3" t="s">
        <v>47</v>
      </c>
    </row>
    <row r="4" spans="1:8" x14ac:dyDescent="0.2">
      <c r="A4" t="s">
        <v>100</v>
      </c>
      <c r="B4" t="s">
        <v>101</v>
      </c>
      <c r="E4" t="s">
        <v>102</v>
      </c>
      <c r="H4" t="s">
        <v>38</v>
      </c>
    </row>
    <row r="5" spans="1:8" x14ac:dyDescent="0.2">
      <c r="A5" t="s">
        <v>162</v>
      </c>
      <c r="B5" t="s">
        <v>3519</v>
      </c>
      <c r="E5" t="s">
        <v>3520</v>
      </c>
      <c r="G5" t="s">
        <v>47</v>
      </c>
    </row>
    <row r="6" spans="1:8" x14ac:dyDescent="0.2">
      <c r="A6" t="s">
        <v>3521</v>
      </c>
      <c r="B6" t="s">
        <v>3522</v>
      </c>
      <c r="E6" t="s">
        <v>3523</v>
      </c>
      <c r="G6" t="s">
        <v>47</v>
      </c>
    </row>
    <row r="7" spans="1:8" x14ac:dyDescent="0.2">
      <c r="A7" t="s">
        <v>121</v>
      </c>
      <c r="B7" t="s">
        <v>122</v>
      </c>
      <c r="E7" t="s">
        <v>3516</v>
      </c>
      <c r="G7" t="s">
        <v>60</v>
      </c>
    </row>
    <row r="8" spans="1:8" x14ac:dyDescent="0.2">
      <c r="A8" t="s">
        <v>599</v>
      </c>
      <c r="B8" t="s">
        <v>2372</v>
      </c>
      <c r="E8" t="s">
        <v>1427</v>
      </c>
      <c r="G8" t="s">
        <v>21</v>
      </c>
    </row>
    <row r="9" spans="1:8" x14ac:dyDescent="0.2">
      <c r="A9" t="s">
        <v>141</v>
      </c>
      <c r="B9" t="s">
        <v>142</v>
      </c>
      <c r="E9" t="s">
        <v>3524</v>
      </c>
      <c r="G9" t="s">
        <v>60</v>
      </c>
    </row>
    <row r="10" spans="1:8" x14ac:dyDescent="0.2">
      <c r="A10" t="s">
        <v>171</v>
      </c>
      <c r="B10" t="s">
        <v>172</v>
      </c>
      <c r="H10" t="s">
        <v>47</v>
      </c>
    </row>
    <row r="11" spans="1:8" x14ac:dyDescent="0.2">
      <c r="A11" t="s">
        <v>191</v>
      </c>
      <c r="B11" t="s">
        <v>192</v>
      </c>
      <c r="D11" t="s">
        <v>193</v>
      </c>
      <c r="E11" t="s">
        <v>17</v>
      </c>
      <c r="F11" t="s">
        <v>96</v>
      </c>
      <c r="G11" t="s">
        <v>137</v>
      </c>
      <c r="H11" t="s">
        <v>47</v>
      </c>
    </row>
    <row r="12" spans="1:8" x14ac:dyDescent="0.2">
      <c r="A12" t="s">
        <v>194</v>
      </c>
      <c r="B12" t="s">
        <v>195</v>
      </c>
      <c r="D12" t="s">
        <v>196</v>
      </c>
      <c r="E12" t="s">
        <v>115</v>
      </c>
      <c r="F12" t="s">
        <v>197</v>
      </c>
      <c r="H12" t="s">
        <v>13</v>
      </c>
    </row>
    <row r="13" spans="1:8" x14ac:dyDescent="0.2">
      <c r="A13" t="s">
        <v>198</v>
      </c>
      <c r="B13" t="s">
        <v>199</v>
      </c>
      <c r="D13" t="s">
        <v>200</v>
      </c>
      <c r="E13" t="s">
        <v>17</v>
      </c>
      <c r="F13" t="s">
        <v>4</v>
      </c>
      <c r="G13" t="s">
        <v>137</v>
      </c>
      <c r="H13" t="s">
        <v>21</v>
      </c>
    </row>
    <row r="14" spans="1:8" x14ac:dyDescent="0.2">
      <c r="A14" t="s">
        <v>204</v>
      </c>
      <c r="B14" t="s">
        <v>205</v>
      </c>
      <c r="D14" t="s">
        <v>206</v>
      </c>
      <c r="E14" t="s">
        <v>17</v>
      </c>
      <c r="F14" t="s">
        <v>207</v>
      </c>
      <c r="G14" t="s">
        <v>137</v>
      </c>
      <c r="H14" t="s">
        <v>47</v>
      </c>
    </row>
    <row r="15" spans="1:8" x14ac:dyDescent="0.2">
      <c r="A15" t="s">
        <v>1864</v>
      </c>
      <c r="B15" t="s">
        <v>3525</v>
      </c>
      <c r="D15" t="s">
        <v>3526</v>
      </c>
      <c r="E15" t="s">
        <v>3</v>
      </c>
      <c r="F15" t="s">
        <v>4</v>
      </c>
      <c r="H15" t="s">
        <v>80</v>
      </c>
    </row>
    <row r="16" spans="1:8" x14ac:dyDescent="0.2">
      <c r="A16" t="s">
        <v>208</v>
      </c>
      <c r="B16" t="s">
        <v>209</v>
      </c>
      <c r="D16" t="s">
        <v>210</v>
      </c>
      <c r="E16" t="s">
        <v>17</v>
      </c>
      <c r="F16" t="s">
        <v>211</v>
      </c>
      <c r="G16" t="s">
        <v>137</v>
      </c>
      <c r="H16" t="s">
        <v>47</v>
      </c>
    </row>
    <row r="17" spans="1:8" x14ac:dyDescent="0.2">
      <c r="A17" t="s">
        <v>212</v>
      </c>
      <c r="B17" t="s">
        <v>213</v>
      </c>
      <c r="D17" t="s">
        <v>214</v>
      </c>
      <c r="E17" t="s">
        <v>17</v>
      </c>
      <c r="F17" t="s">
        <v>4</v>
      </c>
      <c r="H17" t="s">
        <v>52</v>
      </c>
    </row>
    <row r="18" spans="1:8" x14ac:dyDescent="0.2">
      <c r="A18" t="s">
        <v>215</v>
      </c>
      <c r="B18" t="s">
        <v>216</v>
      </c>
      <c r="D18" t="s">
        <v>217</v>
      </c>
      <c r="E18" t="s">
        <v>17</v>
      </c>
      <c r="F18" t="s">
        <v>136</v>
      </c>
      <c r="G18" t="s">
        <v>137</v>
      </c>
      <c r="H18" t="s">
        <v>47</v>
      </c>
    </row>
    <row r="19" spans="1:8" x14ac:dyDescent="0.2">
      <c r="A19" t="s">
        <v>218</v>
      </c>
      <c r="B19" t="s">
        <v>219</v>
      </c>
      <c r="D19" t="s">
        <v>220</v>
      </c>
      <c r="E19" t="s">
        <v>17</v>
      </c>
      <c r="F19" t="s">
        <v>96</v>
      </c>
      <c r="G19" t="s">
        <v>137</v>
      </c>
      <c r="H19" t="s">
        <v>30</v>
      </c>
    </row>
    <row r="20" spans="1:8" x14ac:dyDescent="0.2">
      <c r="A20" t="s">
        <v>221</v>
      </c>
      <c r="B20" t="s">
        <v>222</v>
      </c>
      <c r="D20" t="s">
        <v>223</v>
      </c>
      <c r="E20" t="s">
        <v>224</v>
      </c>
      <c r="F20" t="s">
        <v>225</v>
      </c>
      <c r="G20" t="s">
        <v>13</v>
      </c>
    </row>
    <row r="21" spans="1:8" x14ac:dyDescent="0.2">
      <c r="A21" t="s">
        <v>226</v>
      </c>
      <c r="B21" t="s">
        <v>227</v>
      </c>
      <c r="D21" t="s">
        <v>228</v>
      </c>
      <c r="E21" t="s">
        <v>320</v>
      </c>
      <c r="F21" t="s">
        <v>4</v>
      </c>
      <c r="H21" t="s">
        <v>89</v>
      </c>
    </row>
    <row r="22" spans="1:8" x14ac:dyDescent="0.2">
      <c r="A22" t="s">
        <v>230</v>
      </c>
      <c r="B22" t="s">
        <v>231</v>
      </c>
      <c r="D22" t="s">
        <v>232</v>
      </c>
      <c r="E22" t="s">
        <v>17</v>
      </c>
      <c r="F22" t="s">
        <v>126</v>
      </c>
      <c r="H22" t="s">
        <v>21</v>
      </c>
    </row>
    <row r="23" spans="1:8" x14ac:dyDescent="0.2">
      <c r="A23" t="s">
        <v>233</v>
      </c>
      <c r="B23" t="s">
        <v>234</v>
      </c>
      <c r="D23" t="s">
        <v>235</v>
      </c>
      <c r="E23" t="s">
        <v>17</v>
      </c>
      <c r="F23" t="s">
        <v>106</v>
      </c>
      <c r="G23" t="s">
        <v>137</v>
      </c>
      <c r="H23" t="s">
        <v>47</v>
      </c>
    </row>
    <row r="24" spans="1:8" x14ac:dyDescent="0.2">
      <c r="A24" t="s">
        <v>236</v>
      </c>
      <c r="B24" t="s">
        <v>237</v>
      </c>
      <c r="D24" t="s">
        <v>238</v>
      </c>
      <c r="E24" t="s">
        <v>115</v>
      </c>
      <c r="F24" t="s">
        <v>197</v>
      </c>
      <c r="H24" t="s">
        <v>13</v>
      </c>
    </row>
    <row r="25" spans="1:8" x14ac:dyDescent="0.2">
      <c r="A25" t="s">
        <v>239</v>
      </c>
      <c r="B25" t="s">
        <v>240</v>
      </c>
      <c r="D25" t="s">
        <v>3527</v>
      </c>
      <c r="E25" t="s">
        <v>3516</v>
      </c>
      <c r="G25" t="s">
        <v>47</v>
      </c>
    </row>
    <row r="26" spans="1:8" x14ac:dyDescent="0.2">
      <c r="A26" t="s">
        <v>248</v>
      </c>
      <c r="B26" t="s">
        <v>249</v>
      </c>
      <c r="D26" t="s">
        <v>250</v>
      </c>
      <c r="E26" t="s">
        <v>17</v>
      </c>
      <c r="F26">
        <v>4</v>
      </c>
      <c r="G26" t="s">
        <v>137</v>
      </c>
      <c r="H26" t="s">
        <v>60</v>
      </c>
    </row>
    <row r="27" spans="1:8" x14ac:dyDescent="0.2">
      <c r="A27" t="s">
        <v>251</v>
      </c>
      <c r="B27" t="s">
        <v>252</v>
      </c>
      <c r="D27" t="s">
        <v>253</v>
      </c>
      <c r="E27" t="s">
        <v>17</v>
      </c>
      <c r="F27" t="s">
        <v>136</v>
      </c>
      <c r="G27" t="s">
        <v>137</v>
      </c>
      <c r="H27" t="s">
        <v>30</v>
      </c>
    </row>
    <row r="28" spans="1:8" x14ac:dyDescent="0.2">
      <c r="A28" t="s">
        <v>254</v>
      </c>
      <c r="B28" t="s">
        <v>252</v>
      </c>
      <c r="D28" t="s">
        <v>255</v>
      </c>
      <c r="E28" t="s">
        <v>17</v>
      </c>
      <c r="F28" t="s">
        <v>256</v>
      </c>
      <c r="H28" t="s">
        <v>5</v>
      </c>
    </row>
    <row r="29" spans="1:8" x14ac:dyDescent="0.2">
      <c r="A29" t="s">
        <v>3528</v>
      </c>
      <c r="B29" t="s">
        <v>260</v>
      </c>
      <c r="D29" t="s">
        <v>3529</v>
      </c>
      <c r="E29" t="s">
        <v>280</v>
      </c>
      <c r="F29" t="s">
        <v>281</v>
      </c>
      <c r="G29" t="s">
        <v>137</v>
      </c>
      <c r="H29" t="s">
        <v>89</v>
      </c>
    </row>
    <row r="30" spans="1:8" x14ac:dyDescent="0.2">
      <c r="A30" t="s">
        <v>259</v>
      </c>
      <c r="B30" t="s">
        <v>260</v>
      </c>
      <c r="D30" t="s">
        <v>261</v>
      </c>
      <c r="E30" t="s">
        <v>17</v>
      </c>
      <c r="F30" t="s">
        <v>207</v>
      </c>
      <c r="G30" t="s">
        <v>137</v>
      </c>
      <c r="H30" t="s">
        <v>47</v>
      </c>
    </row>
    <row r="31" spans="1:8" x14ac:dyDescent="0.2">
      <c r="A31" t="s">
        <v>2456</v>
      </c>
      <c r="B31" t="s">
        <v>260</v>
      </c>
      <c r="D31" t="s">
        <v>3530</v>
      </c>
      <c r="E31" t="s">
        <v>119</v>
      </c>
      <c r="F31" t="s">
        <v>120</v>
      </c>
      <c r="H31" t="s">
        <v>47</v>
      </c>
    </row>
    <row r="32" spans="1:8" x14ac:dyDescent="0.2">
      <c r="A32" t="s">
        <v>262</v>
      </c>
      <c r="B32" t="s">
        <v>263</v>
      </c>
      <c r="D32" t="s">
        <v>264</v>
      </c>
      <c r="E32" t="s">
        <v>45</v>
      </c>
      <c r="F32" t="s">
        <v>46</v>
      </c>
      <c r="H32" t="s">
        <v>30</v>
      </c>
    </row>
    <row r="33" spans="1:8" x14ac:dyDescent="0.2">
      <c r="A33" t="s">
        <v>265</v>
      </c>
      <c r="B33" t="s">
        <v>266</v>
      </c>
      <c r="D33" t="s">
        <v>267</v>
      </c>
      <c r="E33" t="s">
        <v>17</v>
      </c>
      <c r="F33" t="s">
        <v>4</v>
      </c>
      <c r="H33" t="s">
        <v>47</v>
      </c>
    </row>
    <row r="34" spans="1:8" x14ac:dyDescent="0.2">
      <c r="A34" t="s">
        <v>3531</v>
      </c>
      <c r="B34" t="s">
        <v>3532</v>
      </c>
      <c r="D34" t="s">
        <v>3533</v>
      </c>
      <c r="E34" t="s">
        <v>3</v>
      </c>
      <c r="F34" t="s">
        <v>4</v>
      </c>
      <c r="H34" t="s">
        <v>80</v>
      </c>
    </row>
    <row r="35" spans="1:8" x14ac:dyDescent="0.2">
      <c r="A35" t="s">
        <v>332</v>
      </c>
      <c r="B35" t="s">
        <v>3534</v>
      </c>
      <c r="D35" t="s">
        <v>3535</v>
      </c>
      <c r="E35" t="s">
        <v>17</v>
      </c>
      <c r="F35" t="s">
        <v>207</v>
      </c>
      <c r="G35" t="s">
        <v>137</v>
      </c>
      <c r="H35" t="s">
        <v>47</v>
      </c>
    </row>
    <row r="36" spans="1:8" x14ac:dyDescent="0.2">
      <c r="A36" t="s">
        <v>194</v>
      </c>
      <c r="B36" t="s">
        <v>3536</v>
      </c>
      <c r="D36" t="s">
        <v>3537</v>
      </c>
      <c r="E36" t="s">
        <v>957</v>
      </c>
      <c r="F36" t="s">
        <v>120</v>
      </c>
      <c r="H36" t="s">
        <v>13</v>
      </c>
    </row>
    <row r="37" spans="1:8" x14ac:dyDescent="0.2">
      <c r="A37" t="s">
        <v>271</v>
      </c>
      <c r="B37" t="s">
        <v>272</v>
      </c>
      <c r="D37" t="s">
        <v>273</v>
      </c>
      <c r="E37" t="s">
        <v>274</v>
      </c>
      <c r="F37" t="s">
        <v>4</v>
      </c>
      <c r="H37" t="s">
        <v>47</v>
      </c>
    </row>
    <row r="38" spans="1:8" x14ac:dyDescent="0.2">
      <c r="A38" t="s">
        <v>282</v>
      </c>
      <c r="B38" t="s">
        <v>276</v>
      </c>
      <c r="D38" t="s">
        <v>283</v>
      </c>
      <c r="E38" t="s">
        <v>37</v>
      </c>
      <c r="F38" t="s">
        <v>4</v>
      </c>
      <c r="H38" t="s">
        <v>60</v>
      </c>
    </row>
    <row r="39" spans="1:8" x14ac:dyDescent="0.2">
      <c r="A39" t="s">
        <v>284</v>
      </c>
      <c r="B39" t="s">
        <v>276</v>
      </c>
      <c r="D39" t="s">
        <v>285</v>
      </c>
      <c r="E39" t="s">
        <v>17</v>
      </c>
      <c r="F39" t="s">
        <v>59</v>
      </c>
      <c r="H39" t="s">
        <v>38</v>
      </c>
    </row>
    <row r="40" spans="1:8" x14ac:dyDescent="0.2">
      <c r="A40" t="s">
        <v>275</v>
      </c>
      <c r="B40" t="s">
        <v>276</v>
      </c>
      <c r="D40" t="s">
        <v>277</v>
      </c>
      <c r="E40" t="s">
        <v>17</v>
      </c>
      <c r="F40" t="s">
        <v>64</v>
      </c>
      <c r="G40" t="s">
        <v>137</v>
      </c>
      <c r="H40" t="s">
        <v>47</v>
      </c>
    </row>
    <row r="41" spans="1:8" x14ac:dyDescent="0.2">
      <c r="A41" t="s">
        <v>278</v>
      </c>
      <c r="B41" t="s">
        <v>276</v>
      </c>
      <c r="D41" t="s">
        <v>279</v>
      </c>
      <c r="E41" t="s">
        <v>280</v>
      </c>
      <c r="F41" t="s">
        <v>281</v>
      </c>
      <c r="H41" t="s">
        <v>47</v>
      </c>
    </row>
    <row r="42" spans="1:8" x14ac:dyDescent="0.2">
      <c r="A42" t="s">
        <v>14</v>
      </c>
      <c r="B42" t="s">
        <v>286</v>
      </c>
      <c r="D42" t="s">
        <v>287</v>
      </c>
      <c r="E42" t="s">
        <v>288</v>
      </c>
      <c r="F42" t="s">
        <v>4</v>
      </c>
      <c r="H42" t="s">
        <v>13</v>
      </c>
    </row>
    <row r="43" spans="1:8" x14ac:dyDescent="0.2">
      <c r="A43" t="s">
        <v>188</v>
      </c>
      <c r="B43" t="s">
        <v>289</v>
      </c>
      <c r="D43" t="s">
        <v>290</v>
      </c>
      <c r="E43" t="s">
        <v>17</v>
      </c>
      <c r="F43" t="s">
        <v>106</v>
      </c>
      <c r="G43" t="s">
        <v>137</v>
      </c>
      <c r="H43" t="s">
        <v>47</v>
      </c>
    </row>
    <row r="44" spans="1:8" x14ac:dyDescent="0.2">
      <c r="A44" t="s">
        <v>291</v>
      </c>
      <c r="B44" t="s">
        <v>292</v>
      </c>
      <c r="D44" t="s">
        <v>293</v>
      </c>
      <c r="E44" t="s">
        <v>294</v>
      </c>
      <c r="F44" t="s">
        <v>46</v>
      </c>
      <c r="H44" t="s">
        <v>60</v>
      </c>
    </row>
    <row r="45" spans="1:8" x14ac:dyDescent="0.2">
      <c r="A45" t="s">
        <v>297</v>
      </c>
      <c r="B45" t="s">
        <v>298</v>
      </c>
      <c r="D45" t="s">
        <v>299</v>
      </c>
      <c r="E45" t="s">
        <v>17</v>
      </c>
      <c r="F45" t="s">
        <v>300</v>
      </c>
      <c r="G45" t="s">
        <v>137</v>
      </c>
      <c r="H45" t="s">
        <v>47</v>
      </c>
    </row>
    <row r="46" spans="1:8" x14ac:dyDescent="0.2">
      <c r="A46" t="s">
        <v>282</v>
      </c>
      <c r="B46" t="s">
        <v>305</v>
      </c>
      <c r="D46" t="s">
        <v>306</v>
      </c>
      <c r="E46" t="s">
        <v>17</v>
      </c>
      <c r="F46">
        <v>4</v>
      </c>
      <c r="G46" t="s">
        <v>137</v>
      </c>
      <c r="H46" t="s">
        <v>21</v>
      </c>
    </row>
    <row r="47" spans="1:8" x14ac:dyDescent="0.2">
      <c r="A47" t="s">
        <v>307</v>
      </c>
      <c r="B47" t="s">
        <v>308</v>
      </c>
      <c r="D47" t="s">
        <v>309</v>
      </c>
      <c r="E47" t="s">
        <v>17</v>
      </c>
      <c r="F47">
        <v>5</v>
      </c>
      <c r="H47" t="s">
        <v>89</v>
      </c>
    </row>
    <row r="48" spans="1:8" x14ac:dyDescent="0.2">
      <c r="A48" t="s">
        <v>314</v>
      </c>
      <c r="B48" t="s">
        <v>315</v>
      </c>
      <c r="D48" t="s">
        <v>316</v>
      </c>
      <c r="E48" t="s">
        <v>17</v>
      </c>
      <c r="F48" t="s">
        <v>106</v>
      </c>
      <c r="G48" t="s">
        <v>137</v>
      </c>
      <c r="H48" t="s">
        <v>5</v>
      </c>
    </row>
    <row r="49" spans="1:8" x14ac:dyDescent="0.2">
      <c r="A49" t="s">
        <v>317</v>
      </c>
      <c r="B49" t="s">
        <v>318</v>
      </c>
      <c r="D49" t="s">
        <v>319</v>
      </c>
      <c r="E49" t="s">
        <v>320</v>
      </c>
      <c r="F49" t="s">
        <v>4</v>
      </c>
      <c r="H49" t="s">
        <v>26</v>
      </c>
    </row>
    <row r="50" spans="1:8" x14ac:dyDescent="0.2">
      <c r="A50" t="s">
        <v>321</v>
      </c>
      <c r="B50" t="s">
        <v>322</v>
      </c>
      <c r="D50" t="s">
        <v>323</v>
      </c>
      <c r="E50" t="s">
        <v>17</v>
      </c>
      <c r="F50" t="s">
        <v>4</v>
      </c>
      <c r="H50" t="s">
        <v>30</v>
      </c>
    </row>
    <row r="51" spans="1:8" x14ac:dyDescent="0.2">
      <c r="A51" t="s">
        <v>324</v>
      </c>
      <c r="B51" t="s">
        <v>325</v>
      </c>
      <c r="D51" t="s">
        <v>326</v>
      </c>
      <c r="E51" t="s">
        <v>274</v>
      </c>
      <c r="F51" t="s">
        <v>46</v>
      </c>
      <c r="H51" t="s">
        <v>47</v>
      </c>
    </row>
    <row r="52" spans="1:8" x14ac:dyDescent="0.2">
      <c r="A52" t="s">
        <v>65</v>
      </c>
      <c r="B52" t="s">
        <v>327</v>
      </c>
      <c r="D52" t="s">
        <v>328</v>
      </c>
      <c r="E52" t="s">
        <v>17</v>
      </c>
      <c r="F52" t="s">
        <v>75</v>
      </c>
      <c r="H52" t="s">
        <v>47</v>
      </c>
    </row>
    <row r="53" spans="1:8" x14ac:dyDescent="0.2">
      <c r="A53" t="s">
        <v>103</v>
      </c>
      <c r="B53" t="s">
        <v>330</v>
      </c>
      <c r="D53" t="s">
        <v>331</v>
      </c>
      <c r="E53" t="s">
        <v>17</v>
      </c>
      <c r="F53" t="s">
        <v>64</v>
      </c>
      <c r="H53" t="s">
        <v>26</v>
      </c>
    </row>
    <row r="54" spans="1:8" x14ac:dyDescent="0.2">
      <c r="A54" t="s">
        <v>335</v>
      </c>
      <c r="B54" t="s">
        <v>333</v>
      </c>
      <c r="D54" t="s">
        <v>336</v>
      </c>
      <c r="E54" t="s">
        <v>17</v>
      </c>
      <c r="F54">
        <v>3</v>
      </c>
      <c r="G54" t="s">
        <v>137</v>
      </c>
      <c r="H54" t="s">
        <v>89</v>
      </c>
    </row>
    <row r="55" spans="1:8" x14ac:dyDescent="0.2">
      <c r="A55" t="s">
        <v>332</v>
      </c>
      <c r="B55" t="s">
        <v>333</v>
      </c>
      <c r="D55" t="s">
        <v>334</v>
      </c>
      <c r="E55" t="s">
        <v>320</v>
      </c>
      <c r="F55" t="s">
        <v>4</v>
      </c>
      <c r="H55" t="s">
        <v>26</v>
      </c>
    </row>
    <row r="56" spans="1:8" x14ac:dyDescent="0.2">
      <c r="A56" t="s">
        <v>18</v>
      </c>
      <c r="B56" t="s">
        <v>341</v>
      </c>
      <c r="D56" t="s">
        <v>342</v>
      </c>
      <c r="E56" t="s">
        <v>45</v>
      </c>
      <c r="F56" t="s">
        <v>46</v>
      </c>
      <c r="H56" t="s">
        <v>21</v>
      </c>
    </row>
    <row r="57" spans="1:8" x14ac:dyDescent="0.2">
      <c r="A57" t="s">
        <v>346</v>
      </c>
      <c r="B57" t="s">
        <v>347</v>
      </c>
      <c r="D57" t="s">
        <v>348</v>
      </c>
      <c r="E57" t="s">
        <v>17</v>
      </c>
      <c r="F57" t="s">
        <v>180</v>
      </c>
      <c r="G57" t="s">
        <v>137</v>
      </c>
      <c r="H57" t="s">
        <v>30</v>
      </c>
    </row>
    <row r="58" spans="1:8" x14ac:dyDescent="0.2">
      <c r="A58" t="s">
        <v>1139</v>
      </c>
      <c r="B58" t="s">
        <v>3538</v>
      </c>
      <c r="D58" t="s">
        <v>3539</v>
      </c>
      <c r="E58" t="s">
        <v>17</v>
      </c>
      <c r="F58" t="s">
        <v>757</v>
      </c>
      <c r="H58" t="s">
        <v>52</v>
      </c>
    </row>
    <row r="59" spans="1:8" x14ac:dyDescent="0.2">
      <c r="A59" t="s">
        <v>358</v>
      </c>
      <c r="B59" t="s">
        <v>359</v>
      </c>
      <c r="D59" t="s">
        <v>360</v>
      </c>
      <c r="E59" t="s">
        <v>17</v>
      </c>
      <c r="F59">
        <v>3</v>
      </c>
      <c r="G59" t="s">
        <v>137</v>
      </c>
      <c r="H59" t="s">
        <v>80</v>
      </c>
    </row>
    <row r="60" spans="1:8" x14ac:dyDescent="0.2">
      <c r="A60" t="s">
        <v>361</v>
      </c>
      <c r="B60" t="s">
        <v>362</v>
      </c>
      <c r="D60" t="s">
        <v>363</v>
      </c>
      <c r="E60" t="s">
        <v>17</v>
      </c>
      <c r="F60" t="s">
        <v>211</v>
      </c>
      <c r="G60" t="s">
        <v>137</v>
      </c>
      <c r="H60" t="s">
        <v>60</v>
      </c>
    </row>
    <row r="61" spans="1:8" x14ac:dyDescent="0.2">
      <c r="A61" t="s">
        <v>367</v>
      </c>
      <c r="B61" t="s">
        <v>368</v>
      </c>
      <c r="D61" t="s">
        <v>369</v>
      </c>
      <c r="E61" t="s">
        <v>17</v>
      </c>
      <c r="F61">
        <v>3</v>
      </c>
      <c r="G61" t="s">
        <v>137</v>
      </c>
      <c r="H61" t="s">
        <v>21</v>
      </c>
    </row>
    <row r="62" spans="1:8" x14ac:dyDescent="0.2">
      <c r="A62" t="s">
        <v>370</v>
      </c>
      <c r="B62" t="s">
        <v>368</v>
      </c>
      <c r="D62" t="s">
        <v>371</v>
      </c>
      <c r="E62" t="s">
        <v>84</v>
      </c>
      <c r="F62" t="s">
        <v>170</v>
      </c>
      <c r="H62" t="s">
        <v>30</v>
      </c>
    </row>
    <row r="63" spans="1:8" x14ac:dyDescent="0.2">
      <c r="A63" t="s">
        <v>520</v>
      </c>
      <c r="B63" t="s">
        <v>368</v>
      </c>
      <c r="E63" t="s">
        <v>3540</v>
      </c>
      <c r="F63" t="s">
        <v>170</v>
      </c>
      <c r="H63" t="s">
        <v>47</v>
      </c>
    </row>
    <row r="64" spans="1:8" x14ac:dyDescent="0.2">
      <c r="A64" t="s">
        <v>3541</v>
      </c>
      <c r="B64" t="s">
        <v>3542</v>
      </c>
      <c r="D64" t="s">
        <v>3543</v>
      </c>
      <c r="E64" t="s">
        <v>3544</v>
      </c>
      <c r="F64" t="s">
        <v>207</v>
      </c>
      <c r="G64" t="s">
        <v>137</v>
      </c>
      <c r="H64" t="s">
        <v>47</v>
      </c>
    </row>
    <row r="65" spans="1:8" x14ac:dyDescent="0.2">
      <c r="A65" t="s">
        <v>372</v>
      </c>
      <c r="B65" t="s">
        <v>373</v>
      </c>
      <c r="D65" t="s">
        <v>374</v>
      </c>
      <c r="E65" t="s">
        <v>320</v>
      </c>
      <c r="F65" t="s">
        <v>4</v>
      </c>
      <c r="H65" t="s">
        <v>26</v>
      </c>
    </row>
    <row r="66" spans="1:8" x14ac:dyDescent="0.2">
      <c r="A66" t="s">
        <v>381</v>
      </c>
      <c r="B66" t="s">
        <v>382</v>
      </c>
      <c r="D66" t="s">
        <v>383</v>
      </c>
      <c r="E66" t="s">
        <v>384</v>
      </c>
      <c r="F66" t="s">
        <v>46</v>
      </c>
      <c r="H66" t="s">
        <v>80</v>
      </c>
    </row>
    <row r="67" spans="1:8" x14ac:dyDescent="0.2">
      <c r="A67" t="s">
        <v>111</v>
      </c>
      <c r="B67" t="s">
        <v>382</v>
      </c>
      <c r="D67" t="s">
        <v>385</v>
      </c>
      <c r="E67" t="s">
        <v>384</v>
      </c>
      <c r="F67" t="s">
        <v>46</v>
      </c>
      <c r="H67" t="s">
        <v>47</v>
      </c>
    </row>
    <row r="68" spans="1:8" x14ac:dyDescent="0.2">
      <c r="A68" t="s">
        <v>386</v>
      </c>
      <c r="B68" t="s">
        <v>387</v>
      </c>
      <c r="D68" t="s">
        <v>388</v>
      </c>
      <c r="E68" t="s">
        <v>389</v>
      </c>
      <c r="F68" t="s">
        <v>4</v>
      </c>
      <c r="H68" t="s">
        <v>13</v>
      </c>
    </row>
    <row r="69" spans="1:8" x14ac:dyDescent="0.2">
      <c r="A69" t="s">
        <v>390</v>
      </c>
      <c r="B69" t="s">
        <v>391</v>
      </c>
      <c r="D69" t="s">
        <v>392</v>
      </c>
      <c r="E69" t="s">
        <v>17</v>
      </c>
      <c r="F69" t="s">
        <v>180</v>
      </c>
      <c r="G69" t="s">
        <v>47</v>
      </c>
    </row>
    <row r="70" spans="1:8" x14ac:dyDescent="0.2">
      <c r="A70" t="s">
        <v>3545</v>
      </c>
      <c r="B70" t="s">
        <v>400</v>
      </c>
      <c r="F70" t="s">
        <v>3546</v>
      </c>
      <c r="G70" t="s">
        <v>30</v>
      </c>
    </row>
    <row r="71" spans="1:8" x14ac:dyDescent="0.2">
      <c r="A71" t="s">
        <v>3547</v>
      </c>
      <c r="B71" t="s">
        <v>3548</v>
      </c>
      <c r="D71" t="s">
        <v>3549</v>
      </c>
      <c r="E71" t="s">
        <v>17</v>
      </c>
      <c r="F71">
        <v>2</v>
      </c>
      <c r="G71" t="s">
        <v>137</v>
      </c>
      <c r="H71" t="s">
        <v>21</v>
      </c>
    </row>
    <row r="72" spans="1:8" x14ac:dyDescent="0.2">
      <c r="A72" t="s">
        <v>265</v>
      </c>
      <c r="B72" t="s">
        <v>402</v>
      </c>
      <c r="D72" t="s">
        <v>403</v>
      </c>
      <c r="E72" t="s">
        <v>84</v>
      </c>
      <c r="F72" t="s">
        <v>4</v>
      </c>
      <c r="G72" t="s">
        <v>137</v>
      </c>
      <c r="H72" t="s">
        <v>60</v>
      </c>
    </row>
    <row r="73" spans="1:8" x14ac:dyDescent="0.2">
      <c r="A73" t="s">
        <v>404</v>
      </c>
      <c r="B73" t="s">
        <v>405</v>
      </c>
      <c r="D73" t="s">
        <v>406</v>
      </c>
      <c r="E73" t="s">
        <v>17</v>
      </c>
      <c r="F73" t="s">
        <v>207</v>
      </c>
      <c r="G73" t="s">
        <v>137</v>
      </c>
      <c r="H73" t="s">
        <v>47</v>
      </c>
    </row>
    <row r="74" spans="1:8" x14ac:dyDescent="0.2">
      <c r="A74" t="s">
        <v>410</v>
      </c>
      <c r="B74" t="s">
        <v>411</v>
      </c>
      <c r="D74" t="s">
        <v>412</v>
      </c>
      <c r="E74" t="s">
        <v>320</v>
      </c>
      <c r="F74" t="s">
        <v>4</v>
      </c>
      <c r="H74" t="s">
        <v>21</v>
      </c>
    </row>
    <row r="75" spans="1:8" x14ac:dyDescent="0.2">
      <c r="A75" t="s">
        <v>14</v>
      </c>
      <c r="B75" t="s">
        <v>413</v>
      </c>
      <c r="D75" t="s">
        <v>414</v>
      </c>
      <c r="E75" t="s">
        <v>17</v>
      </c>
      <c r="F75" t="s">
        <v>136</v>
      </c>
      <c r="G75" t="s">
        <v>137</v>
      </c>
      <c r="H75" t="s">
        <v>47</v>
      </c>
    </row>
    <row r="76" spans="1:8" x14ac:dyDescent="0.2">
      <c r="A76" t="s">
        <v>415</v>
      </c>
      <c r="B76" t="s">
        <v>416</v>
      </c>
      <c r="D76" t="s">
        <v>417</v>
      </c>
      <c r="E76" t="s">
        <v>294</v>
      </c>
      <c r="F76" t="s">
        <v>46</v>
      </c>
      <c r="H76" t="s">
        <v>21</v>
      </c>
    </row>
    <row r="77" spans="1:8" x14ac:dyDescent="0.2">
      <c r="A77" t="s">
        <v>275</v>
      </c>
      <c r="B77" t="s">
        <v>416</v>
      </c>
      <c r="D77" t="s">
        <v>418</v>
      </c>
      <c r="E77" t="s">
        <v>3</v>
      </c>
      <c r="F77" t="s">
        <v>4</v>
      </c>
      <c r="H77" t="s">
        <v>80</v>
      </c>
    </row>
    <row r="78" spans="1:8" x14ac:dyDescent="0.2">
      <c r="A78" t="s">
        <v>321</v>
      </c>
      <c r="B78" t="s">
        <v>416</v>
      </c>
      <c r="D78" t="s">
        <v>420</v>
      </c>
      <c r="E78" t="s">
        <v>37</v>
      </c>
      <c r="F78" t="s">
        <v>4</v>
      </c>
      <c r="H78" t="s">
        <v>26</v>
      </c>
    </row>
    <row r="79" spans="1:8" x14ac:dyDescent="0.2">
      <c r="A79" t="s">
        <v>421</v>
      </c>
      <c r="B79" t="s">
        <v>422</v>
      </c>
      <c r="D79" t="s">
        <v>423</v>
      </c>
      <c r="E79" t="s">
        <v>17</v>
      </c>
      <c r="F79" t="s">
        <v>256</v>
      </c>
      <c r="H79" t="s">
        <v>47</v>
      </c>
    </row>
    <row r="80" spans="1:8" x14ac:dyDescent="0.2">
      <c r="A80" t="s">
        <v>2193</v>
      </c>
      <c r="B80" t="s">
        <v>3550</v>
      </c>
      <c r="D80" t="s">
        <v>3551</v>
      </c>
      <c r="E80" t="s">
        <v>17</v>
      </c>
      <c r="F80" t="s">
        <v>4</v>
      </c>
      <c r="H80" t="s">
        <v>60</v>
      </c>
    </row>
    <row r="81" spans="1:8" x14ac:dyDescent="0.2">
      <c r="A81" t="s">
        <v>424</v>
      </c>
      <c r="B81" t="s">
        <v>425</v>
      </c>
      <c r="D81" t="s">
        <v>426</v>
      </c>
      <c r="E81" t="s">
        <v>17</v>
      </c>
      <c r="F81" t="s">
        <v>106</v>
      </c>
      <c r="G81" t="s">
        <v>47</v>
      </c>
    </row>
    <row r="82" spans="1:8" x14ac:dyDescent="0.2">
      <c r="A82" t="s">
        <v>1067</v>
      </c>
      <c r="B82" t="s">
        <v>3552</v>
      </c>
      <c r="D82" t="s">
        <v>3553</v>
      </c>
      <c r="E82" t="s">
        <v>37</v>
      </c>
      <c r="F82" t="s">
        <v>4</v>
      </c>
      <c r="H82" t="s">
        <v>30</v>
      </c>
    </row>
    <row r="83" spans="1:8" x14ac:dyDescent="0.2">
      <c r="A83" t="s">
        <v>427</v>
      </c>
      <c r="B83" t="s">
        <v>428</v>
      </c>
      <c r="D83" t="s">
        <v>429</v>
      </c>
      <c r="E83" t="s">
        <v>17</v>
      </c>
      <c r="F83" t="s">
        <v>207</v>
      </c>
      <c r="G83" t="s">
        <v>137</v>
      </c>
      <c r="H83" t="s">
        <v>47</v>
      </c>
    </row>
    <row r="84" spans="1:8" x14ac:dyDescent="0.2">
      <c r="A84" t="s">
        <v>430</v>
      </c>
      <c r="B84" t="s">
        <v>428</v>
      </c>
      <c r="D84" t="s">
        <v>431</v>
      </c>
      <c r="E84" t="s">
        <v>17</v>
      </c>
      <c r="F84" t="s">
        <v>96</v>
      </c>
      <c r="G84" t="s">
        <v>137</v>
      </c>
      <c r="H84" t="s">
        <v>47</v>
      </c>
    </row>
    <row r="85" spans="1:8" x14ac:dyDescent="0.2">
      <c r="A85" t="s">
        <v>354</v>
      </c>
      <c r="B85" t="s">
        <v>428</v>
      </c>
      <c r="D85" t="s">
        <v>3554</v>
      </c>
      <c r="E85" t="s">
        <v>3391</v>
      </c>
      <c r="F85" t="s">
        <v>136</v>
      </c>
      <c r="H85" t="s">
        <v>30</v>
      </c>
    </row>
    <row r="86" spans="1:8" x14ac:dyDescent="0.2">
      <c r="A86" t="s">
        <v>61</v>
      </c>
      <c r="B86" t="s">
        <v>433</v>
      </c>
      <c r="D86" t="s">
        <v>3555</v>
      </c>
      <c r="E86" t="s">
        <v>384</v>
      </c>
      <c r="F86" t="s">
        <v>46</v>
      </c>
      <c r="H86" t="s">
        <v>30</v>
      </c>
    </row>
    <row r="87" spans="1:8" x14ac:dyDescent="0.2">
      <c r="A87" t="s">
        <v>317</v>
      </c>
      <c r="B87" t="s">
        <v>435</v>
      </c>
      <c r="D87" t="s">
        <v>436</v>
      </c>
      <c r="E87" t="s">
        <v>443</v>
      </c>
      <c r="F87" t="s">
        <v>4</v>
      </c>
      <c r="H87" t="s">
        <v>47</v>
      </c>
    </row>
    <row r="88" spans="1:8" x14ac:dyDescent="0.2">
      <c r="A88" t="s">
        <v>437</v>
      </c>
      <c r="B88" t="s">
        <v>438</v>
      </c>
      <c r="D88" t="s">
        <v>439</v>
      </c>
      <c r="E88" t="s">
        <v>440</v>
      </c>
      <c r="F88" t="s">
        <v>170</v>
      </c>
      <c r="H88" t="s">
        <v>47</v>
      </c>
    </row>
    <row r="89" spans="1:8" x14ac:dyDescent="0.2">
      <c r="A89" t="s">
        <v>332</v>
      </c>
      <c r="B89" t="s">
        <v>441</v>
      </c>
      <c r="D89" t="s">
        <v>442</v>
      </c>
      <c r="E89" t="s">
        <v>443</v>
      </c>
      <c r="F89" t="s">
        <v>4</v>
      </c>
      <c r="H89" t="s">
        <v>60</v>
      </c>
    </row>
    <row r="90" spans="1:8" x14ac:dyDescent="0.2">
      <c r="A90" t="s">
        <v>444</v>
      </c>
      <c r="B90" t="s">
        <v>445</v>
      </c>
      <c r="D90" t="s">
        <v>446</v>
      </c>
      <c r="E90" t="s">
        <v>294</v>
      </c>
      <c r="F90" t="s">
        <v>46</v>
      </c>
      <c r="H90" t="s">
        <v>80</v>
      </c>
    </row>
    <row r="91" spans="1:8" x14ac:dyDescent="0.2">
      <c r="A91" t="s">
        <v>1155</v>
      </c>
      <c r="B91" t="s">
        <v>3556</v>
      </c>
      <c r="D91" t="s">
        <v>3557</v>
      </c>
      <c r="E91" t="s">
        <v>37</v>
      </c>
      <c r="F91" t="s">
        <v>4</v>
      </c>
      <c r="H91" t="s">
        <v>38</v>
      </c>
    </row>
    <row r="92" spans="1:8" x14ac:dyDescent="0.2">
      <c r="A92" t="s">
        <v>2587</v>
      </c>
      <c r="B92" t="s">
        <v>3558</v>
      </c>
      <c r="D92" t="s">
        <v>3559</v>
      </c>
      <c r="E92" t="s">
        <v>3</v>
      </c>
      <c r="F92" t="s">
        <v>4</v>
      </c>
      <c r="H92" t="s">
        <v>47</v>
      </c>
    </row>
    <row r="93" spans="1:8" x14ac:dyDescent="0.2">
      <c r="A93" t="s">
        <v>321</v>
      </c>
      <c r="B93" t="s">
        <v>447</v>
      </c>
      <c r="D93" t="s">
        <v>448</v>
      </c>
      <c r="E93" t="s">
        <v>449</v>
      </c>
      <c r="F93" t="s">
        <v>4</v>
      </c>
      <c r="H93" t="s">
        <v>13</v>
      </c>
    </row>
    <row r="94" spans="1:8" x14ac:dyDescent="0.2">
      <c r="A94" t="s">
        <v>542</v>
      </c>
      <c r="B94" t="s">
        <v>3560</v>
      </c>
      <c r="D94" t="s">
        <v>3561</v>
      </c>
      <c r="E94" t="s">
        <v>17</v>
      </c>
      <c r="F94" t="s">
        <v>106</v>
      </c>
      <c r="G94" t="s">
        <v>137</v>
      </c>
      <c r="H94" t="s">
        <v>47</v>
      </c>
    </row>
    <row r="95" spans="1:8" x14ac:dyDescent="0.2">
      <c r="A95" t="s">
        <v>450</v>
      </c>
      <c r="B95" t="s">
        <v>451</v>
      </c>
      <c r="D95" t="s">
        <v>452</v>
      </c>
      <c r="E95" t="s">
        <v>274</v>
      </c>
      <c r="F95" t="s">
        <v>46</v>
      </c>
      <c r="H95" t="s">
        <v>47</v>
      </c>
    </row>
    <row r="96" spans="1:8" x14ac:dyDescent="0.2">
      <c r="A96" t="s">
        <v>453</v>
      </c>
      <c r="B96" t="s">
        <v>454</v>
      </c>
      <c r="D96" t="s">
        <v>455</v>
      </c>
      <c r="E96" t="s">
        <v>25</v>
      </c>
      <c r="F96" t="s">
        <v>4</v>
      </c>
      <c r="H96" t="s">
        <v>52</v>
      </c>
    </row>
    <row r="97" spans="1:8" x14ac:dyDescent="0.2">
      <c r="A97" t="s">
        <v>456</v>
      </c>
      <c r="B97" t="s">
        <v>457</v>
      </c>
      <c r="D97" t="s">
        <v>458</v>
      </c>
      <c r="E97" t="s">
        <v>17</v>
      </c>
      <c r="F97">
        <v>5</v>
      </c>
      <c r="G97" t="s">
        <v>137</v>
      </c>
      <c r="H97" t="s">
        <v>80</v>
      </c>
    </row>
    <row r="98" spans="1:8" x14ac:dyDescent="0.2">
      <c r="A98" t="s">
        <v>459</v>
      </c>
      <c r="B98" t="s">
        <v>460</v>
      </c>
      <c r="D98" t="s">
        <v>461</v>
      </c>
      <c r="E98" t="s">
        <v>3</v>
      </c>
      <c r="H98" t="s">
        <v>5</v>
      </c>
    </row>
    <row r="99" spans="1:8" x14ac:dyDescent="0.2">
      <c r="A99" t="s">
        <v>1376</v>
      </c>
      <c r="B99" t="s">
        <v>3562</v>
      </c>
      <c r="D99" t="s">
        <v>3563</v>
      </c>
      <c r="E99" t="s">
        <v>84</v>
      </c>
      <c r="F99" t="s">
        <v>170</v>
      </c>
      <c r="H99" t="s">
        <v>80</v>
      </c>
    </row>
    <row r="100" spans="1:8" x14ac:dyDescent="0.2">
      <c r="A100" t="s">
        <v>14</v>
      </c>
      <c r="B100" t="s">
        <v>464</v>
      </c>
      <c r="D100" t="s">
        <v>465</v>
      </c>
      <c r="E100" t="s">
        <v>294</v>
      </c>
      <c r="F100" t="s">
        <v>46</v>
      </c>
      <c r="H100" t="s">
        <v>21</v>
      </c>
    </row>
    <row r="101" spans="1:8" x14ac:dyDescent="0.2">
      <c r="A101" t="s">
        <v>1629</v>
      </c>
      <c r="B101" t="s">
        <v>3564</v>
      </c>
      <c r="D101" t="s">
        <v>3565</v>
      </c>
      <c r="E101" t="s">
        <v>17</v>
      </c>
      <c r="F101">
        <v>3</v>
      </c>
      <c r="G101" t="s">
        <v>137</v>
      </c>
      <c r="H101" t="s">
        <v>21</v>
      </c>
    </row>
    <row r="102" spans="1:8" x14ac:dyDescent="0.2">
      <c r="A102" t="s">
        <v>466</v>
      </c>
      <c r="B102" t="s">
        <v>467</v>
      </c>
      <c r="C102" t="s">
        <v>468</v>
      </c>
      <c r="D102" t="s">
        <v>17</v>
      </c>
      <c r="E102" t="s">
        <v>211</v>
      </c>
      <c r="F102" t="s">
        <v>137</v>
      </c>
      <c r="G102" t="s">
        <v>21</v>
      </c>
    </row>
    <row r="103" spans="1:8" x14ac:dyDescent="0.2">
      <c r="A103" t="s">
        <v>208</v>
      </c>
      <c r="B103" t="s">
        <v>469</v>
      </c>
      <c r="C103" t="s">
        <v>470</v>
      </c>
      <c r="D103" t="s">
        <v>471</v>
      </c>
      <c r="E103" t="s">
        <v>4</v>
      </c>
      <c r="G103" t="s">
        <v>13</v>
      </c>
    </row>
    <row r="104" spans="1:8" x14ac:dyDescent="0.2">
      <c r="A104" t="s">
        <v>1139</v>
      </c>
      <c r="B104" t="s">
        <v>3566</v>
      </c>
      <c r="D104" t="s">
        <v>3567</v>
      </c>
      <c r="E104" t="s">
        <v>320</v>
      </c>
      <c r="F104" t="s">
        <v>4</v>
      </c>
      <c r="H104" t="s">
        <v>38</v>
      </c>
    </row>
    <row r="105" spans="1:8" x14ac:dyDescent="0.2">
      <c r="A105" t="s">
        <v>271</v>
      </c>
      <c r="B105" t="s">
        <v>3568</v>
      </c>
      <c r="D105" t="s">
        <v>3569</v>
      </c>
      <c r="E105" t="s">
        <v>17</v>
      </c>
      <c r="F105" t="s">
        <v>4</v>
      </c>
      <c r="H105" t="s">
        <v>30</v>
      </c>
    </row>
    <row r="106" spans="1:8" x14ac:dyDescent="0.2">
      <c r="A106" t="s">
        <v>466</v>
      </c>
      <c r="B106" t="s">
        <v>3570</v>
      </c>
      <c r="D106" t="s">
        <v>3571</v>
      </c>
      <c r="E106" t="s">
        <v>17</v>
      </c>
      <c r="F106" t="s">
        <v>59</v>
      </c>
      <c r="H106" t="s">
        <v>60</v>
      </c>
    </row>
    <row r="107" spans="1:8" x14ac:dyDescent="0.2">
      <c r="A107" t="s">
        <v>472</v>
      </c>
      <c r="B107" t="s">
        <v>473</v>
      </c>
      <c r="D107" t="s">
        <v>474</v>
      </c>
      <c r="E107" t="s">
        <v>17</v>
      </c>
      <c r="F107" t="s">
        <v>126</v>
      </c>
      <c r="H107" t="s">
        <v>26</v>
      </c>
    </row>
    <row r="108" spans="1:8" x14ac:dyDescent="0.2">
      <c r="A108" t="s">
        <v>324</v>
      </c>
      <c r="B108" t="s">
        <v>475</v>
      </c>
      <c r="D108" t="s">
        <v>476</v>
      </c>
      <c r="E108" t="s">
        <v>17</v>
      </c>
      <c r="F108" t="s">
        <v>180</v>
      </c>
      <c r="G108" t="s">
        <v>137</v>
      </c>
      <c r="H108" t="s">
        <v>47</v>
      </c>
    </row>
    <row r="109" spans="1:8" x14ac:dyDescent="0.2">
      <c r="A109" t="s">
        <v>477</v>
      </c>
      <c r="B109" t="s">
        <v>478</v>
      </c>
      <c r="D109" t="s">
        <v>479</v>
      </c>
      <c r="E109" t="s">
        <v>17</v>
      </c>
      <c r="F109" t="s">
        <v>256</v>
      </c>
      <c r="G109" t="s">
        <v>137</v>
      </c>
      <c r="H109" t="s">
        <v>38</v>
      </c>
    </row>
    <row r="110" spans="1:8" x14ac:dyDescent="0.2">
      <c r="A110" t="s">
        <v>181</v>
      </c>
      <c r="B110" t="s">
        <v>482</v>
      </c>
      <c r="D110" t="s">
        <v>483</v>
      </c>
      <c r="E110" t="s">
        <v>17</v>
      </c>
      <c r="F110">
        <v>3</v>
      </c>
      <c r="H110" t="s">
        <v>80</v>
      </c>
    </row>
    <row r="111" spans="1:8" x14ac:dyDescent="0.2">
      <c r="A111" t="s">
        <v>871</v>
      </c>
      <c r="B111" t="s">
        <v>3572</v>
      </c>
      <c r="C111" t="s">
        <v>3573</v>
      </c>
      <c r="D111" t="s">
        <v>471</v>
      </c>
      <c r="E111" t="s">
        <v>4</v>
      </c>
      <c r="G111" t="s">
        <v>52</v>
      </c>
    </row>
    <row r="112" spans="1:8" x14ac:dyDescent="0.2">
      <c r="A112" t="s">
        <v>188</v>
      </c>
      <c r="B112" t="s">
        <v>484</v>
      </c>
      <c r="C112" t="s">
        <v>485</v>
      </c>
      <c r="D112" t="s">
        <v>17</v>
      </c>
      <c r="E112" t="s">
        <v>300</v>
      </c>
      <c r="F112" t="s">
        <v>47</v>
      </c>
    </row>
    <row r="113" spans="1:8" x14ac:dyDescent="0.2">
      <c r="A113" t="s">
        <v>486</v>
      </c>
      <c r="B113" t="s">
        <v>487</v>
      </c>
      <c r="D113" t="s">
        <v>488</v>
      </c>
      <c r="E113" t="s">
        <v>17</v>
      </c>
      <c r="F113" t="s">
        <v>4</v>
      </c>
      <c r="H113" t="s">
        <v>5</v>
      </c>
    </row>
    <row r="114" spans="1:8" x14ac:dyDescent="0.2">
      <c r="A114" t="s">
        <v>1009</v>
      </c>
      <c r="B114" t="s">
        <v>3574</v>
      </c>
      <c r="D114" t="s">
        <v>3575</v>
      </c>
      <c r="E114" t="s">
        <v>184</v>
      </c>
      <c r="F114" t="s">
        <v>76</v>
      </c>
      <c r="G114" t="s">
        <v>80</v>
      </c>
    </row>
    <row r="115" spans="1:8" x14ac:dyDescent="0.2">
      <c r="A115" t="s">
        <v>491</v>
      </c>
      <c r="B115" t="s">
        <v>492</v>
      </c>
      <c r="D115" t="s">
        <v>493</v>
      </c>
      <c r="E115" t="s">
        <v>17</v>
      </c>
      <c r="F115" t="s">
        <v>4</v>
      </c>
      <c r="H115" t="s">
        <v>30</v>
      </c>
    </row>
    <row r="116" spans="1:8" x14ac:dyDescent="0.2">
      <c r="A116" t="s">
        <v>415</v>
      </c>
      <c r="B116" t="s">
        <v>494</v>
      </c>
      <c r="D116" t="s">
        <v>495</v>
      </c>
      <c r="E116" t="s">
        <v>45</v>
      </c>
      <c r="F116" t="s">
        <v>225</v>
      </c>
      <c r="G116" t="s">
        <v>13</v>
      </c>
    </row>
    <row r="117" spans="1:8" x14ac:dyDescent="0.2">
      <c r="A117" t="s">
        <v>27</v>
      </c>
      <c r="B117" t="s">
        <v>497</v>
      </c>
      <c r="D117" t="s">
        <v>498</v>
      </c>
      <c r="E117" t="s">
        <v>294</v>
      </c>
      <c r="F117" t="s">
        <v>46</v>
      </c>
      <c r="H117" t="s">
        <v>21</v>
      </c>
    </row>
    <row r="118" spans="1:8" x14ac:dyDescent="0.2">
      <c r="A118" t="s">
        <v>499</v>
      </c>
      <c r="B118" t="s">
        <v>500</v>
      </c>
      <c r="D118" t="s">
        <v>501</v>
      </c>
      <c r="E118" t="s">
        <v>274</v>
      </c>
      <c r="F118" t="s">
        <v>225</v>
      </c>
      <c r="G118" t="s">
        <v>13</v>
      </c>
    </row>
    <row r="119" spans="1:8" x14ac:dyDescent="0.2">
      <c r="A119" t="s">
        <v>174</v>
      </c>
      <c r="B119" t="s">
        <v>505</v>
      </c>
      <c r="D119" t="s">
        <v>506</v>
      </c>
      <c r="E119" t="s">
        <v>25</v>
      </c>
      <c r="F119" t="s">
        <v>4</v>
      </c>
      <c r="H119" t="s">
        <v>30</v>
      </c>
    </row>
    <row r="120" spans="1:8" x14ac:dyDescent="0.2">
      <c r="A120" t="s">
        <v>419</v>
      </c>
      <c r="B120" t="s">
        <v>3576</v>
      </c>
      <c r="D120" t="s">
        <v>3577</v>
      </c>
      <c r="E120" t="s">
        <v>17</v>
      </c>
      <c r="F120">
        <v>5</v>
      </c>
      <c r="G120" t="s">
        <v>137</v>
      </c>
      <c r="H120" t="s">
        <v>60</v>
      </c>
    </row>
    <row r="121" spans="1:8" x14ac:dyDescent="0.2">
      <c r="A121" t="s">
        <v>147</v>
      </c>
      <c r="B121" t="s">
        <v>507</v>
      </c>
      <c r="D121" t="s">
        <v>508</v>
      </c>
      <c r="E121" t="s">
        <v>509</v>
      </c>
      <c r="F121" t="s">
        <v>4</v>
      </c>
      <c r="H121" t="s">
        <v>38</v>
      </c>
    </row>
    <row r="122" spans="1:8" x14ac:dyDescent="0.2">
      <c r="A122" t="s">
        <v>512</v>
      </c>
      <c r="B122" t="s">
        <v>513</v>
      </c>
      <c r="D122" t="s">
        <v>514</v>
      </c>
      <c r="E122" t="s">
        <v>119</v>
      </c>
      <c r="F122" t="s">
        <v>120</v>
      </c>
      <c r="H122" t="s">
        <v>89</v>
      </c>
    </row>
    <row r="123" spans="1:8" x14ac:dyDescent="0.2">
      <c r="A123" t="s">
        <v>515</v>
      </c>
      <c r="B123" t="s">
        <v>513</v>
      </c>
      <c r="D123" t="s">
        <v>516</v>
      </c>
      <c r="E123" t="s">
        <v>17</v>
      </c>
      <c r="F123" t="s">
        <v>136</v>
      </c>
      <c r="G123" t="s">
        <v>137</v>
      </c>
      <c r="H123" t="s">
        <v>47</v>
      </c>
    </row>
    <row r="124" spans="1:8" x14ac:dyDescent="0.2">
      <c r="A124" t="s">
        <v>520</v>
      </c>
      <c r="B124" t="s">
        <v>521</v>
      </c>
      <c r="C124" t="s">
        <v>522</v>
      </c>
      <c r="D124" t="s">
        <v>294</v>
      </c>
      <c r="E124" t="s">
        <v>46</v>
      </c>
      <c r="G124" t="s">
        <v>47</v>
      </c>
    </row>
    <row r="125" spans="1:8" x14ac:dyDescent="0.2">
      <c r="A125" t="s">
        <v>523</v>
      </c>
      <c r="B125" t="s">
        <v>524</v>
      </c>
      <c r="D125" t="s">
        <v>525</v>
      </c>
      <c r="E125" t="s">
        <v>320</v>
      </c>
      <c r="F125" t="s">
        <v>4</v>
      </c>
      <c r="H125" t="s">
        <v>47</v>
      </c>
    </row>
    <row r="126" spans="1:8" x14ac:dyDescent="0.2">
      <c r="A126" t="s">
        <v>526</v>
      </c>
      <c r="B126" t="s">
        <v>527</v>
      </c>
      <c r="D126" t="s">
        <v>528</v>
      </c>
      <c r="E126" t="s">
        <v>320</v>
      </c>
      <c r="F126" t="s">
        <v>4</v>
      </c>
      <c r="H126" t="s">
        <v>52</v>
      </c>
    </row>
    <row r="127" spans="1:8" x14ac:dyDescent="0.2">
      <c r="A127" t="s">
        <v>477</v>
      </c>
      <c r="B127" t="s">
        <v>529</v>
      </c>
      <c r="D127" t="s">
        <v>530</v>
      </c>
      <c r="E127" t="s">
        <v>17</v>
      </c>
      <c r="F127" t="s">
        <v>4</v>
      </c>
      <c r="H127" t="s">
        <v>80</v>
      </c>
    </row>
    <row r="128" spans="1:8" x14ac:dyDescent="0.2">
      <c r="A128" t="s">
        <v>346</v>
      </c>
      <c r="B128" t="s">
        <v>533</v>
      </c>
      <c r="D128" t="s">
        <v>534</v>
      </c>
      <c r="E128" t="s">
        <v>17</v>
      </c>
      <c r="F128" t="s">
        <v>106</v>
      </c>
      <c r="G128" t="s">
        <v>137</v>
      </c>
      <c r="H128" t="s">
        <v>30</v>
      </c>
    </row>
    <row r="129" spans="1:8" x14ac:dyDescent="0.2">
      <c r="A129" t="s">
        <v>427</v>
      </c>
      <c r="B129" t="s">
        <v>533</v>
      </c>
      <c r="D129" t="s">
        <v>535</v>
      </c>
      <c r="E129" t="s">
        <v>115</v>
      </c>
      <c r="F129" t="s">
        <v>197</v>
      </c>
      <c r="H129" t="s">
        <v>47</v>
      </c>
    </row>
    <row r="130" spans="1:8" x14ac:dyDescent="0.2">
      <c r="A130" t="s">
        <v>536</v>
      </c>
      <c r="B130" t="s">
        <v>537</v>
      </c>
      <c r="D130" t="s">
        <v>538</v>
      </c>
      <c r="E130" t="s">
        <v>440</v>
      </c>
      <c r="F130" t="s">
        <v>170</v>
      </c>
      <c r="H130" t="s">
        <v>47</v>
      </c>
    </row>
    <row r="131" spans="1:8" x14ac:dyDescent="0.2">
      <c r="A131" t="s">
        <v>1245</v>
      </c>
      <c r="B131" t="s">
        <v>543</v>
      </c>
      <c r="D131" t="s">
        <v>3578</v>
      </c>
      <c r="E131" t="s">
        <v>17</v>
      </c>
      <c r="F131" t="s">
        <v>180</v>
      </c>
      <c r="G131" t="s">
        <v>89</v>
      </c>
    </row>
    <row r="132" spans="1:8" x14ac:dyDescent="0.2">
      <c r="A132" t="s">
        <v>542</v>
      </c>
      <c r="B132" t="s">
        <v>543</v>
      </c>
      <c r="D132" t="s">
        <v>544</v>
      </c>
      <c r="E132" t="s">
        <v>17</v>
      </c>
      <c r="F132" t="s">
        <v>106</v>
      </c>
      <c r="G132" t="s">
        <v>5</v>
      </c>
    </row>
    <row r="133" spans="1:8" x14ac:dyDescent="0.2">
      <c r="A133" t="s">
        <v>1864</v>
      </c>
      <c r="B133" t="s">
        <v>3579</v>
      </c>
      <c r="D133" t="s">
        <v>3580</v>
      </c>
      <c r="E133" t="s">
        <v>320</v>
      </c>
      <c r="F133" t="s">
        <v>4</v>
      </c>
      <c r="H133" t="s">
        <v>26</v>
      </c>
    </row>
    <row r="134" spans="1:8" x14ac:dyDescent="0.2">
      <c r="A134" t="s">
        <v>381</v>
      </c>
      <c r="B134" t="s">
        <v>548</v>
      </c>
      <c r="D134" t="s">
        <v>3581</v>
      </c>
      <c r="E134" t="s">
        <v>17</v>
      </c>
      <c r="F134" t="s">
        <v>180</v>
      </c>
      <c r="G134" t="s">
        <v>5</v>
      </c>
    </row>
    <row r="135" spans="1:8" x14ac:dyDescent="0.2">
      <c r="A135" t="s">
        <v>141</v>
      </c>
      <c r="B135" t="s">
        <v>548</v>
      </c>
      <c r="D135" t="s">
        <v>549</v>
      </c>
      <c r="E135" t="s">
        <v>17</v>
      </c>
      <c r="F135" t="s">
        <v>4</v>
      </c>
      <c r="H135" t="s">
        <v>5</v>
      </c>
    </row>
    <row r="136" spans="1:8" x14ac:dyDescent="0.2">
      <c r="A136" t="s">
        <v>550</v>
      </c>
      <c r="B136" t="s">
        <v>551</v>
      </c>
      <c r="D136" t="s">
        <v>552</v>
      </c>
      <c r="E136" t="s">
        <v>17</v>
      </c>
      <c r="F136" t="s">
        <v>180</v>
      </c>
      <c r="G136" t="s">
        <v>5</v>
      </c>
    </row>
    <row r="137" spans="1:8" x14ac:dyDescent="0.2">
      <c r="A137" t="s">
        <v>31</v>
      </c>
      <c r="B137" t="s">
        <v>556</v>
      </c>
      <c r="D137" t="s">
        <v>557</v>
      </c>
      <c r="E137" t="s">
        <v>17</v>
      </c>
      <c r="F137" t="s">
        <v>211</v>
      </c>
      <c r="G137" t="s">
        <v>137</v>
      </c>
      <c r="H137" t="s">
        <v>60</v>
      </c>
    </row>
    <row r="138" spans="1:8" x14ac:dyDescent="0.2">
      <c r="A138" t="s">
        <v>212</v>
      </c>
      <c r="B138" t="s">
        <v>558</v>
      </c>
      <c r="D138" t="s">
        <v>559</v>
      </c>
      <c r="E138" t="s">
        <v>294</v>
      </c>
      <c r="F138" t="s">
        <v>313</v>
      </c>
      <c r="H138" t="s">
        <v>47</v>
      </c>
    </row>
    <row r="139" spans="1:8" x14ac:dyDescent="0.2">
      <c r="A139" t="s">
        <v>61</v>
      </c>
      <c r="B139" t="s">
        <v>560</v>
      </c>
      <c r="D139" t="s">
        <v>561</v>
      </c>
      <c r="E139" t="s">
        <v>294</v>
      </c>
      <c r="F139" t="s">
        <v>46</v>
      </c>
      <c r="H139" t="s">
        <v>26</v>
      </c>
    </row>
    <row r="140" spans="1:8" x14ac:dyDescent="0.2">
      <c r="A140" t="s">
        <v>430</v>
      </c>
      <c r="B140" t="s">
        <v>562</v>
      </c>
      <c r="D140" t="s">
        <v>563</v>
      </c>
      <c r="E140" t="s">
        <v>294</v>
      </c>
      <c r="F140" t="s">
        <v>46</v>
      </c>
      <c r="H140" t="s">
        <v>89</v>
      </c>
    </row>
    <row r="141" spans="1:8" x14ac:dyDescent="0.2">
      <c r="A141" t="s">
        <v>571</v>
      </c>
      <c r="B141" t="s">
        <v>567</v>
      </c>
      <c r="D141" t="s">
        <v>572</v>
      </c>
      <c r="E141" t="s">
        <v>320</v>
      </c>
      <c r="F141" t="s">
        <v>4</v>
      </c>
      <c r="H141" t="s">
        <v>38</v>
      </c>
    </row>
    <row r="142" spans="1:8" x14ac:dyDescent="0.2">
      <c r="A142" t="s">
        <v>566</v>
      </c>
      <c r="B142" t="s">
        <v>567</v>
      </c>
      <c r="D142" t="s">
        <v>568</v>
      </c>
      <c r="E142" t="s">
        <v>25</v>
      </c>
      <c r="F142" t="s">
        <v>4</v>
      </c>
      <c r="H142" t="s">
        <v>47</v>
      </c>
    </row>
    <row r="143" spans="1:8" x14ac:dyDescent="0.2">
      <c r="A143" t="s">
        <v>14</v>
      </c>
      <c r="B143" t="s">
        <v>3582</v>
      </c>
      <c r="D143" t="s">
        <v>3583</v>
      </c>
      <c r="E143" t="s">
        <v>3</v>
      </c>
      <c r="F143" t="s">
        <v>4</v>
      </c>
      <c r="H143" t="s">
        <v>80</v>
      </c>
    </row>
    <row r="144" spans="1:8" x14ac:dyDescent="0.2">
      <c r="A144" t="s">
        <v>573</v>
      </c>
      <c r="B144" t="s">
        <v>574</v>
      </c>
      <c r="D144" t="s">
        <v>575</v>
      </c>
      <c r="E144" t="s">
        <v>17</v>
      </c>
      <c r="F144" t="s">
        <v>300</v>
      </c>
      <c r="G144" t="s">
        <v>5</v>
      </c>
    </row>
    <row r="145" spans="1:8" x14ac:dyDescent="0.2">
      <c r="A145" t="s">
        <v>983</v>
      </c>
      <c r="B145" t="s">
        <v>3584</v>
      </c>
      <c r="D145" t="s">
        <v>3585</v>
      </c>
      <c r="E145" t="s">
        <v>119</v>
      </c>
      <c r="F145" t="s">
        <v>120</v>
      </c>
      <c r="H145" t="s">
        <v>38</v>
      </c>
    </row>
    <row r="146" spans="1:8" x14ac:dyDescent="0.2">
      <c r="A146" t="s">
        <v>579</v>
      </c>
      <c r="B146" t="s">
        <v>580</v>
      </c>
      <c r="C146" t="s">
        <v>581</v>
      </c>
      <c r="D146" t="s">
        <v>509</v>
      </c>
      <c r="E146" t="s">
        <v>4</v>
      </c>
      <c r="G146" t="s">
        <v>26</v>
      </c>
    </row>
    <row r="147" spans="1:8" x14ac:dyDescent="0.2">
      <c r="A147" t="s">
        <v>582</v>
      </c>
      <c r="B147" t="s">
        <v>583</v>
      </c>
      <c r="D147" t="s">
        <v>584</v>
      </c>
      <c r="E147" t="s">
        <v>184</v>
      </c>
      <c r="F147" t="s">
        <v>76</v>
      </c>
      <c r="G147" t="s">
        <v>47</v>
      </c>
    </row>
    <row r="148" spans="1:8" x14ac:dyDescent="0.2">
      <c r="A148" t="s">
        <v>588</v>
      </c>
      <c r="B148" t="s">
        <v>589</v>
      </c>
      <c r="D148" t="s">
        <v>590</v>
      </c>
      <c r="E148" t="s">
        <v>320</v>
      </c>
      <c r="F148" t="s">
        <v>4</v>
      </c>
      <c r="H148" t="s">
        <v>60</v>
      </c>
    </row>
    <row r="149" spans="1:8" x14ac:dyDescent="0.2">
      <c r="A149" t="s">
        <v>3586</v>
      </c>
      <c r="B149" t="s">
        <v>3587</v>
      </c>
      <c r="D149" t="s">
        <v>3588</v>
      </c>
      <c r="E149" t="s">
        <v>294</v>
      </c>
      <c r="F149" t="s">
        <v>46</v>
      </c>
      <c r="H149" t="s">
        <v>38</v>
      </c>
    </row>
    <row r="150" spans="1:8" x14ac:dyDescent="0.2">
      <c r="A150" t="s">
        <v>591</v>
      </c>
      <c r="B150" t="s">
        <v>592</v>
      </c>
      <c r="D150" t="s">
        <v>593</v>
      </c>
      <c r="E150" t="s">
        <v>294</v>
      </c>
      <c r="F150" t="s">
        <v>85</v>
      </c>
      <c r="H150" t="s">
        <v>26</v>
      </c>
    </row>
    <row r="151" spans="1:8" x14ac:dyDescent="0.2">
      <c r="A151" t="s">
        <v>14</v>
      </c>
      <c r="B151" t="s">
        <v>594</v>
      </c>
      <c r="D151" t="s">
        <v>595</v>
      </c>
      <c r="E151" t="s">
        <v>294</v>
      </c>
      <c r="F151" t="s">
        <v>46</v>
      </c>
      <c r="H151" t="s">
        <v>26</v>
      </c>
    </row>
    <row r="152" spans="1:8" x14ac:dyDescent="0.2">
      <c r="A152" t="s">
        <v>596</v>
      </c>
      <c r="B152" t="s">
        <v>597</v>
      </c>
      <c r="D152" t="s">
        <v>598</v>
      </c>
      <c r="E152" t="s">
        <v>17</v>
      </c>
      <c r="F152" t="s">
        <v>300</v>
      </c>
      <c r="G152" t="s">
        <v>5</v>
      </c>
    </row>
    <row r="153" spans="1:8" x14ac:dyDescent="0.2">
      <c r="A153" t="s">
        <v>599</v>
      </c>
      <c r="B153" t="s">
        <v>600</v>
      </c>
      <c r="D153" t="s">
        <v>601</v>
      </c>
      <c r="E153" t="s">
        <v>602</v>
      </c>
      <c r="F153" t="s">
        <v>96</v>
      </c>
      <c r="G153" t="s">
        <v>137</v>
      </c>
      <c r="H153" t="s">
        <v>5</v>
      </c>
    </row>
    <row r="154" spans="1:8" x14ac:dyDescent="0.2">
      <c r="A154" t="s">
        <v>603</v>
      </c>
      <c r="B154" t="s">
        <v>600</v>
      </c>
      <c r="D154" t="s">
        <v>604</v>
      </c>
      <c r="E154" t="s">
        <v>17</v>
      </c>
      <c r="F154" t="s">
        <v>4</v>
      </c>
      <c r="H154" t="s">
        <v>47</v>
      </c>
    </row>
    <row r="155" spans="1:8" x14ac:dyDescent="0.2">
      <c r="A155" t="s">
        <v>605</v>
      </c>
      <c r="B155" t="s">
        <v>606</v>
      </c>
      <c r="D155" t="s">
        <v>607</v>
      </c>
      <c r="E155" t="s">
        <v>17</v>
      </c>
      <c r="F155" t="s">
        <v>136</v>
      </c>
      <c r="H155" t="s">
        <v>30</v>
      </c>
    </row>
    <row r="156" spans="1:8" x14ac:dyDescent="0.2">
      <c r="A156" t="s">
        <v>332</v>
      </c>
      <c r="B156" t="s">
        <v>608</v>
      </c>
      <c r="D156" t="s">
        <v>610</v>
      </c>
      <c r="E156" t="s">
        <v>17</v>
      </c>
      <c r="F156">
        <v>4</v>
      </c>
      <c r="G156" t="s">
        <v>137</v>
      </c>
      <c r="H156" t="s">
        <v>21</v>
      </c>
    </row>
    <row r="157" spans="1:8" x14ac:dyDescent="0.2">
      <c r="A157" t="s">
        <v>611</v>
      </c>
      <c r="B157" t="s">
        <v>608</v>
      </c>
      <c r="D157" t="s">
        <v>612</v>
      </c>
      <c r="E157" t="s">
        <v>17</v>
      </c>
      <c r="F157" t="s">
        <v>300</v>
      </c>
      <c r="G157" t="s">
        <v>137</v>
      </c>
      <c r="H157" t="s">
        <v>30</v>
      </c>
    </row>
    <row r="158" spans="1:8" x14ac:dyDescent="0.2">
      <c r="A158" t="s">
        <v>278</v>
      </c>
      <c r="B158" t="s">
        <v>608</v>
      </c>
      <c r="D158" t="s">
        <v>609</v>
      </c>
      <c r="E158" t="s">
        <v>17</v>
      </c>
      <c r="F158" t="s">
        <v>4</v>
      </c>
      <c r="H158" t="s">
        <v>80</v>
      </c>
    </row>
    <row r="159" spans="1:8" x14ac:dyDescent="0.2">
      <c r="A159" t="s">
        <v>613</v>
      </c>
      <c r="B159" t="s">
        <v>614</v>
      </c>
      <c r="D159" t="s">
        <v>615</v>
      </c>
      <c r="E159" t="s">
        <v>17</v>
      </c>
      <c r="F159">
        <v>4</v>
      </c>
      <c r="H159" t="s">
        <v>21</v>
      </c>
    </row>
    <row r="160" spans="1:8" x14ac:dyDescent="0.2">
      <c r="A160" t="s">
        <v>613</v>
      </c>
      <c r="B160" t="s">
        <v>616</v>
      </c>
      <c r="D160" t="s">
        <v>617</v>
      </c>
      <c r="E160" t="s">
        <v>17</v>
      </c>
      <c r="F160" t="s">
        <v>64</v>
      </c>
      <c r="G160" t="s">
        <v>137</v>
      </c>
      <c r="H160" t="s">
        <v>47</v>
      </c>
    </row>
    <row r="161" spans="1:8" x14ac:dyDescent="0.2">
      <c r="A161" t="s">
        <v>618</v>
      </c>
      <c r="B161" t="s">
        <v>619</v>
      </c>
      <c r="D161" t="s">
        <v>620</v>
      </c>
      <c r="E161" t="s">
        <v>294</v>
      </c>
      <c r="F161" t="s">
        <v>46</v>
      </c>
      <c r="H161" t="s">
        <v>21</v>
      </c>
    </row>
    <row r="162" spans="1:8" x14ac:dyDescent="0.2">
      <c r="A162" t="s">
        <v>621</v>
      </c>
      <c r="B162" t="s">
        <v>622</v>
      </c>
      <c r="D162" t="s">
        <v>623</v>
      </c>
      <c r="E162" t="s">
        <v>17</v>
      </c>
      <c r="F162" t="s">
        <v>96</v>
      </c>
      <c r="G162" t="s">
        <v>137</v>
      </c>
      <c r="H162" t="s">
        <v>47</v>
      </c>
    </row>
    <row r="163" spans="1:8" x14ac:dyDescent="0.2">
      <c r="A163" t="s">
        <v>34</v>
      </c>
      <c r="B163" t="s">
        <v>3589</v>
      </c>
      <c r="D163" t="s">
        <v>3590</v>
      </c>
      <c r="E163" t="s">
        <v>3</v>
      </c>
      <c r="F163" t="s">
        <v>4</v>
      </c>
      <c r="H163" t="s">
        <v>80</v>
      </c>
    </row>
    <row r="164" spans="1:8" x14ac:dyDescent="0.2">
      <c r="A164" t="s">
        <v>627</v>
      </c>
      <c r="B164" t="s">
        <v>628</v>
      </c>
      <c r="D164" t="s">
        <v>629</v>
      </c>
      <c r="E164" t="s">
        <v>294</v>
      </c>
      <c r="F164" t="s">
        <v>46</v>
      </c>
      <c r="H164" t="s">
        <v>89</v>
      </c>
    </row>
    <row r="165" spans="1:8" x14ac:dyDescent="0.2">
      <c r="A165" t="s">
        <v>61</v>
      </c>
      <c r="B165" t="s">
        <v>630</v>
      </c>
      <c r="D165" t="s">
        <v>631</v>
      </c>
      <c r="E165" t="s">
        <v>294</v>
      </c>
      <c r="F165" t="s">
        <v>46</v>
      </c>
      <c r="H165" t="s">
        <v>21</v>
      </c>
    </row>
    <row r="166" spans="1:8" x14ac:dyDescent="0.2">
      <c r="A166" t="s">
        <v>177</v>
      </c>
      <c r="B166" t="s">
        <v>630</v>
      </c>
      <c r="D166" t="s">
        <v>632</v>
      </c>
      <c r="E166" t="s">
        <v>17</v>
      </c>
      <c r="F166" t="s">
        <v>207</v>
      </c>
      <c r="G166" t="s">
        <v>137</v>
      </c>
      <c r="H166" t="s">
        <v>5</v>
      </c>
    </row>
    <row r="167" spans="1:8" x14ac:dyDescent="0.2">
      <c r="A167" t="s">
        <v>960</v>
      </c>
      <c r="B167" t="s">
        <v>630</v>
      </c>
      <c r="D167" t="s">
        <v>3591</v>
      </c>
      <c r="E167" t="s">
        <v>3</v>
      </c>
      <c r="F167" t="s">
        <v>4</v>
      </c>
      <c r="H167" t="s">
        <v>80</v>
      </c>
    </row>
    <row r="168" spans="1:8" x14ac:dyDescent="0.2">
      <c r="A168" t="s">
        <v>633</v>
      </c>
      <c r="B168" t="s">
        <v>630</v>
      </c>
      <c r="D168" t="s">
        <v>634</v>
      </c>
      <c r="E168" t="s">
        <v>17</v>
      </c>
      <c r="F168" t="s">
        <v>4</v>
      </c>
      <c r="H168" t="s">
        <v>47</v>
      </c>
    </row>
    <row r="169" spans="1:8" x14ac:dyDescent="0.2">
      <c r="A169" t="s">
        <v>635</v>
      </c>
      <c r="B169" t="s">
        <v>636</v>
      </c>
      <c r="D169" t="s">
        <v>637</v>
      </c>
      <c r="E169" t="s">
        <v>17</v>
      </c>
      <c r="F169" t="s">
        <v>300</v>
      </c>
      <c r="G169" t="s">
        <v>137</v>
      </c>
      <c r="H169" t="s">
        <v>60</v>
      </c>
    </row>
    <row r="170" spans="1:8" x14ac:dyDescent="0.2">
      <c r="A170" t="s">
        <v>638</v>
      </c>
      <c r="B170" t="s">
        <v>639</v>
      </c>
      <c r="D170" t="s">
        <v>640</v>
      </c>
      <c r="E170" t="s">
        <v>274</v>
      </c>
      <c r="F170" t="s">
        <v>46</v>
      </c>
      <c r="H170" t="s">
        <v>47</v>
      </c>
    </row>
    <row r="171" spans="1:8" x14ac:dyDescent="0.2">
      <c r="A171" t="s">
        <v>641</v>
      </c>
      <c r="B171" t="s">
        <v>642</v>
      </c>
      <c r="D171" t="s">
        <v>643</v>
      </c>
      <c r="E171" t="s">
        <v>37</v>
      </c>
      <c r="F171" t="s">
        <v>4</v>
      </c>
      <c r="H171" t="s">
        <v>38</v>
      </c>
    </row>
    <row r="172" spans="1:8" x14ac:dyDescent="0.2">
      <c r="A172" t="s">
        <v>332</v>
      </c>
      <c r="B172" t="s">
        <v>3592</v>
      </c>
      <c r="D172" t="s">
        <v>3593</v>
      </c>
      <c r="E172" t="s">
        <v>17</v>
      </c>
      <c r="F172" t="s">
        <v>207</v>
      </c>
      <c r="H172" t="s">
        <v>5</v>
      </c>
    </row>
    <row r="173" spans="1:8" x14ac:dyDescent="0.2">
      <c r="A173" t="s">
        <v>644</v>
      </c>
      <c r="B173" t="s">
        <v>645</v>
      </c>
      <c r="D173" t="s">
        <v>646</v>
      </c>
      <c r="E173" t="s">
        <v>17</v>
      </c>
      <c r="F173" t="s">
        <v>64</v>
      </c>
      <c r="H173" t="s">
        <v>60</v>
      </c>
    </row>
    <row r="174" spans="1:8" x14ac:dyDescent="0.2">
      <c r="A174" t="s">
        <v>603</v>
      </c>
      <c r="B174" t="s">
        <v>647</v>
      </c>
      <c r="D174" t="s">
        <v>648</v>
      </c>
      <c r="E174" t="s">
        <v>17</v>
      </c>
      <c r="F174" t="s">
        <v>180</v>
      </c>
      <c r="G174" t="s">
        <v>137</v>
      </c>
      <c r="H174" t="s">
        <v>60</v>
      </c>
    </row>
    <row r="175" spans="1:8" x14ac:dyDescent="0.2">
      <c r="A175" t="s">
        <v>53</v>
      </c>
      <c r="B175" t="s">
        <v>649</v>
      </c>
      <c r="D175" t="s">
        <v>650</v>
      </c>
      <c r="E175" t="s">
        <v>3594</v>
      </c>
      <c r="F175" t="s">
        <v>4</v>
      </c>
      <c r="H175" t="s">
        <v>60</v>
      </c>
    </row>
    <row r="176" spans="1:8" x14ac:dyDescent="0.2">
      <c r="A176" t="s">
        <v>652</v>
      </c>
      <c r="B176" t="s">
        <v>649</v>
      </c>
      <c r="D176" t="s">
        <v>653</v>
      </c>
      <c r="E176" t="s">
        <v>294</v>
      </c>
      <c r="F176" t="s">
        <v>46</v>
      </c>
      <c r="H176" t="s">
        <v>60</v>
      </c>
    </row>
    <row r="177" spans="1:8" x14ac:dyDescent="0.2">
      <c r="A177" t="s">
        <v>895</v>
      </c>
      <c r="B177" t="s">
        <v>655</v>
      </c>
      <c r="D177" t="s">
        <v>3595</v>
      </c>
      <c r="E177" t="s">
        <v>17</v>
      </c>
      <c r="F177" t="s">
        <v>4</v>
      </c>
      <c r="H177" t="s">
        <v>30</v>
      </c>
    </row>
    <row r="178" spans="1:8" x14ac:dyDescent="0.2">
      <c r="A178" t="s">
        <v>1491</v>
      </c>
      <c r="B178" t="s">
        <v>3596</v>
      </c>
      <c r="D178" t="s">
        <v>3597</v>
      </c>
      <c r="E178" t="s">
        <v>602</v>
      </c>
      <c r="F178" t="s">
        <v>64</v>
      </c>
      <c r="H178" t="s">
        <v>5</v>
      </c>
    </row>
    <row r="179" spans="1:8" x14ac:dyDescent="0.2">
      <c r="A179" t="s">
        <v>657</v>
      </c>
      <c r="B179" t="s">
        <v>658</v>
      </c>
      <c r="D179" t="s">
        <v>659</v>
      </c>
      <c r="E179" t="s">
        <v>17</v>
      </c>
      <c r="F179">
        <v>3</v>
      </c>
      <c r="G179" t="s">
        <v>137</v>
      </c>
      <c r="H179" t="s">
        <v>60</v>
      </c>
    </row>
    <row r="180" spans="1:8" x14ac:dyDescent="0.2">
      <c r="A180" t="s">
        <v>603</v>
      </c>
      <c r="B180" t="s">
        <v>3598</v>
      </c>
      <c r="D180" t="s">
        <v>3599</v>
      </c>
      <c r="E180" t="s">
        <v>440</v>
      </c>
      <c r="F180" t="s">
        <v>170</v>
      </c>
      <c r="H180" t="s">
        <v>47</v>
      </c>
    </row>
    <row r="181" spans="1:8" x14ac:dyDescent="0.2">
      <c r="A181" t="s">
        <v>27</v>
      </c>
      <c r="B181" t="s">
        <v>3600</v>
      </c>
      <c r="D181" t="s">
        <v>3601</v>
      </c>
      <c r="E181" t="s">
        <v>17</v>
      </c>
      <c r="F181" t="s">
        <v>59</v>
      </c>
      <c r="G181" t="s">
        <v>137</v>
      </c>
      <c r="H181" t="s">
        <v>80</v>
      </c>
    </row>
    <row r="182" spans="1:8" x14ac:dyDescent="0.2">
      <c r="A182" t="s">
        <v>512</v>
      </c>
      <c r="B182" t="s">
        <v>3602</v>
      </c>
      <c r="E182" t="s">
        <v>3540</v>
      </c>
      <c r="F182" t="s">
        <v>106</v>
      </c>
      <c r="G182" t="s">
        <v>137</v>
      </c>
      <c r="H182" t="s">
        <v>47</v>
      </c>
    </row>
    <row r="183" spans="1:8" x14ac:dyDescent="0.2">
      <c r="A183" t="s">
        <v>317</v>
      </c>
      <c r="B183" t="s">
        <v>3603</v>
      </c>
      <c r="D183" t="s">
        <v>3604</v>
      </c>
      <c r="E183" t="s">
        <v>294</v>
      </c>
      <c r="F183" t="s">
        <v>313</v>
      </c>
      <c r="H183" t="s">
        <v>30</v>
      </c>
    </row>
    <row r="184" spans="1:8" x14ac:dyDescent="0.2">
      <c r="A184" t="s">
        <v>805</v>
      </c>
      <c r="B184" t="s">
        <v>3605</v>
      </c>
      <c r="D184" t="s">
        <v>3606</v>
      </c>
      <c r="E184" t="s">
        <v>17</v>
      </c>
      <c r="F184" t="s">
        <v>4</v>
      </c>
      <c r="H184" t="s">
        <v>47</v>
      </c>
    </row>
    <row r="185" spans="1:8" x14ac:dyDescent="0.2">
      <c r="A185" t="s">
        <v>464</v>
      </c>
      <c r="B185" t="s">
        <v>3607</v>
      </c>
      <c r="D185" t="s">
        <v>3608</v>
      </c>
      <c r="E185" t="s">
        <v>17</v>
      </c>
      <c r="F185" t="s">
        <v>207</v>
      </c>
      <c r="H185" t="s">
        <v>47</v>
      </c>
    </row>
    <row r="186" spans="1:8" x14ac:dyDescent="0.2">
      <c r="A186" t="s">
        <v>375</v>
      </c>
      <c r="B186" t="s">
        <v>676</v>
      </c>
      <c r="D186" t="s">
        <v>677</v>
      </c>
      <c r="E186" t="s">
        <v>119</v>
      </c>
      <c r="F186" t="s">
        <v>120</v>
      </c>
      <c r="H186" t="s">
        <v>13</v>
      </c>
    </row>
    <row r="187" spans="1:8" x14ac:dyDescent="0.2">
      <c r="A187" t="s">
        <v>111</v>
      </c>
      <c r="B187" t="s">
        <v>678</v>
      </c>
      <c r="D187" t="s">
        <v>679</v>
      </c>
      <c r="E187" t="s">
        <v>320</v>
      </c>
      <c r="F187" t="s">
        <v>4</v>
      </c>
      <c r="H187" t="s">
        <v>30</v>
      </c>
    </row>
    <row r="188" spans="1:8" x14ac:dyDescent="0.2">
      <c r="A188" t="s">
        <v>278</v>
      </c>
      <c r="B188" t="s">
        <v>3609</v>
      </c>
      <c r="D188" t="s">
        <v>3610</v>
      </c>
      <c r="E188" t="s">
        <v>17</v>
      </c>
      <c r="F188" t="s">
        <v>207</v>
      </c>
      <c r="G188" t="s">
        <v>137</v>
      </c>
      <c r="H188" t="s">
        <v>47</v>
      </c>
    </row>
    <row r="189" spans="1:8" x14ac:dyDescent="0.2">
      <c r="A189" t="s">
        <v>680</v>
      </c>
      <c r="B189" t="s">
        <v>681</v>
      </c>
      <c r="D189" t="s">
        <v>682</v>
      </c>
      <c r="E189" t="s">
        <v>17</v>
      </c>
      <c r="F189" t="s">
        <v>4</v>
      </c>
      <c r="G189" t="s">
        <v>137</v>
      </c>
      <c r="H189" t="s">
        <v>5</v>
      </c>
    </row>
    <row r="190" spans="1:8" x14ac:dyDescent="0.2">
      <c r="A190" t="s">
        <v>599</v>
      </c>
      <c r="B190" t="s">
        <v>683</v>
      </c>
      <c r="D190" t="s">
        <v>684</v>
      </c>
      <c r="E190" t="s">
        <v>17</v>
      </c>
      <c r="F190">
        <v>4</v>
      </c>
      <c r="H190" t="s">
        <v>89</v>
      </c>
    </row>
    <row r="191" spans="1:8" x14ac:dyDescent="0.2">
      <c r="A191" t="s">
        <v>802</v>
      </c>
      <c r="B191" t="s">
        <v>683</v>
      </c>
      <c r="D191" t="s">
        <v>3611</v>
      </c>
      <c r="E191" t="s">
        <v>3</v>
      </c>
      <c r="F191" t="s">
        <v>4</v>
      </c>
      <c r="H191" t="s">
        <v>80</v>
      </c>
    </row>
    <row r="192" spans="1:8" x14ac:dyDescent="0.2">
      <c r="A192" t="s">
        <v>226</v>
      </c>
      <c r="B192" t="s">
        <v>683</v>
      </c>
      <c r="D192" t="s">
        <v>685</v>
      </c>
      <c r="E192" t="s">
        <v>17</v>
      </c>
      <c r="F192" t="s">
        <v>106</v>
      </c>
      <c r="G192" t="s">
        <v>30</v>
      </c>
    </row>
    <row r="193" spans="1:8" x14ac:dyDescent="0.2">
      <c r="A193" t="s">
        <v>107</v>
      </c>
      <c r="B193" t="s">
        <v>693</v>
      </c>
      <c r="D193" t="s">
        <v>694</v>
      </c>
      <c r="E193" t="s">
        <v>384</v>
      </c>
      <c r="F193" t="s">
        <v>46</v>
      </c>
      <c r="H193" t="s">
        <v>47</v>
      </c>
    </row>
    <row r="194" spans="1:8" x14ac:dyDescent="0.2">
      <c r="A194" t="s">
        <v>698</v>
      </c>
      <c r="B194" t="s">
        <v>699</v>
      </c>
      <c r="D194" t="s">
        <v>700</v>
      </c>
      <c r="E194" t="s">
        <v>17</v>
      </c>
      <c r="F194" t="s">
        <v>126</v>
      </c>
      <c r="G194" t="s">
        <v>137</v>
      </c>
      <c r="H194" t="s">
        <v>60</v>
      </c>
    </row>
    <row r="195" spans="1:8" x14ac:dyDescent="0.2">
      <c r="A195" t="s">
        <v>701</v>
      </c>
      <c r="B195" t="s">
        <v>702</v>
      </c>
      <c r="D195" t="s">
        <v>703</v>
      </c>
      <c r="E195" t="s">
        <v>17</v>
      </c>
      <c r="F195" t="s">
        <v>4</v>
      </c>
      <c r="H195" t="s">
        <v>47</v>
      </c>
    </row>
    <row r="196" spans="1:8" x14ac:dyDescent="0.2">
      <c r="A196" t="s">
        <v>198</v>
      </c>
      <c r="B196" t="s">
        <v>707</v>
      </c>
      <c r="D196" t="s">
        <v>708</v>
      </c>
      <c r="E196" t="s">
        <v>294</v>
      </c>
      <c r="F196" t="s">
        <v>46</v>
      </c>
      <c r="H196" t="s">
        <v>26</v>
      </c>
    </row>
    <row r="197" spans="1:8" x14ac:dyDescent="0.2">
      <c r="A197" t="s">
        <v>709</v>
      </c>
      <c r="B197" t="s">
        <v>710</v>
      </c>
      <c r="D197" t="s">
        <v>711</v>
      </c>
      <c r="E197" t="s">
        <v>440</v>
      </c>
      <c r="F197" t="s">
        <v>170</v>
      </c>
      <c r="H197" t="s">
        <v>30</v>
      </c>
    </row>
    <row r="198" spans="1:8" x14ac:dyDescent="0.2">
      <c r="A198" t="s">
        <v>1192</v>
      </c>
      <c r="B198" t="s">
        <v>3612</v>
      </c>
      <c r="D198" t="s">
        <v>3613</v>
      </c>
      <c r="E198" t="s">
        <v>320</v>
      </c>
      <c r="F198" t="s">
        <v>4</v>
      </c>
      <c r="H198" t="s">
        <v>38</v>
      </c>
    </row>
    <row r="199" spans="1:8" x14ac:dyDescent="0.2">
      <c r="A199" t="s">
        <v>714</v>
      </c>
      <c r="B199" t="s">
        <v>715</v>
      </c>
      <c r="D199" t="s">
        <v>716</v>
      </c>
      <c r="E199" t="s">
        <v>17</v>
      </c>
      <c r="F199" t="s">
        <v>256</v>
      </c>
      <c r="G199" t="s">
        <v>137</v>
      </c>
      <c r="H199" t="s">
        <v>30</v>
      </c>
    </row>
    <row r="200" spans="1:8" x14ac:dyDescent="0.2">
      <c r="A200" t="s">
        <v>3614</v>
      </c>
      <c r="B200" t="s">
        <v>3615</v>
      </c>
      <c r="D200" t="s">
        <v>3616</v>
      </c>
      <c r="E200" t="s">
        <v>294</v>
      </c>
      <c r="F200" t="s">
        <v>46</v>
      </c>
      <c r="H200" t="s">
        <v>30</v>
      </c>
    </row>
    <row r="201" spans="1:8" x14ac:dyDescent="0.2">
      <c r="A201" t="s">
        <v>720</v>
      </c>
      <c r="B201" t="s">
        <v>721</v>
      </c>
      <c r="D201" t="s">
        <v>722</v>
      </c>
      <c r="E201" t="s">
        <v>17</v>
      </c>
      <c r="F201" t="s">
        <v>136</v>
      </c>
      <c r="H201" t="s">
        <v>47</v>
      </c>
    </row>
    <row r="202" spans="1:8" x14ac:dyDescent="0.2">
      <c r="A202" t="s">
        <v>491</v>
      </c>
      <c r="B202" t="s">
        <v>3617</v>
      </c>
      <c r="D202" t="s">
        <v>3618</v>
      </c>
      <c r="E202" t="s">
        <v>45</v>
      </c>
      <c r="F202" t="s">
        <v>46</v>
      </c>
      <c r="H202" t="s">
        <v>38</v>
      </c>
    </row>
    <row r="203" spans="1:8" x14ac:dyDescent="0.2">
      <c r="A203" t="s">
        <v>618</v>
      </c>
      <c r="B203" t="s">
        <v>726</v>
      </c>
      <c r="D203" t="s">
        <v>727</v>
      </c>
      <c r="E203" t="s">
        <v>17</v>
      </c>
      <c r="F203" t="s">
        <v>180</v>
      </c>
      <c r="G203" t="s">
        <v>137</v>
      </c>
      <c r="H203" t="s">
        <v>47</v>
      </c>
    </row>
    <row r="204" spans="1:8" x14ac:dyDescent="0.2">
      <c r="A204" t="s">
        <v>450</v>
      </c>
      <c r="B204" t="s">
        <v>35</v>
      </c>
      <c r="D204" t="s">
        <v>728</v>
      </c>
      <c r="E204" t="s">
        <v>45</v>
      </c>
      <c r="F204" t="s">
        <v>46</v>
      </c>
      <c r="H204" t="s">
        <v>60</v>
      </c>
    </row>
    <row r="205" spans="1:8" x14ac:dyDescent="0.2">
      <c r="A205" t="s">
        <v>174</v>
      </c>
      <c r="B205" t="s">
        <v>729</v>
      </c>
      <c r="D205" t="s">
        <v>730</v>
      </c>
      <c r="E205" t="s">
        <v>245</v>
      </c>
      <c r="F205" t="s">
        <v>4</v>
      </c>
      <c r="H205" t="s">
        <v>26</v>
      </c>
    </row>
    <row r="206" spans="1:8" x14ac:dyDescent="0.2">
      <c r="A206" t="s">
        <v>321</v>
      </c>
      <c r="B206" t="s">
        <v>3619</v>
      </c>
      <c r="D206" t="s">
        <v>3620</v>
      </c>
      <c r="E206" t="s">
        <v>37</v>
      </c>
      <c r="F206" t="s">
        <v>4</v>
      </c>
      <c r="H206" t="s">
        <v>47</v>
      </c>
    </row>
    <row r="207" spans="1:8" x14ac:dyDescent="0.2">
      <c r="A207" t="s">
        <v>731</v>
      </c>
      <c r="B207" t="s">
        <v>732</v>
      </c>
      <c r="D207" t="s">
        <v>733</v>
      </c>
      <c r="E207" t="s">
        <v>45</v>
      </c>
      <c r="F207" t="s">
        <v>225</v>
      </c>
      <c r="G207" t="s">
        <v>13</v>
      </c>
    </row>
    <row r="208" spans="1:8" x14ac:dyDescent="0.2">
      <c r="A208" t="s">
        <v>734</v>
      </c>
      <c r="B208" t="s">
        <v>735</v>
      </c>
      <c r="D208" t="s">
        <v>3621</v>
      </c>
      <c r="E208" t="s">
        <v>17</v>
      </c>
      <c r="F208">
        <v>5</v>
      </c>
      <c r="H208" t="s">
        <v>89</v>
      </c>
    </row>
    <row r="209" spans="1:8" x14ac:dyDescent="0.2">
      <c r="A209" t="s">
        <v>3622</v>
      </c>
      <c r="B209" t="s">
        <v>3623</v>
      </c>
      <c r="D209" t="s">
        <v>3624</v>
      </c>
      <c r="E209" t="s">
        <v>17</v>
      </c>
      <c r="F209" t="s">
        <v>96</v>
      </c>
      <c r="G209" t="s">
        <v>47</v>
      </c>
    </row>
    <row r="210" spans="1:8" x14ac:dyDescent="0.2">
      <c r="A210" t="s">
        <v>740</v>
      </c>
      <c r="B210" t="s">
        <v>741</v>
      </c>
      <c r="D210" t="s">
        <v>742</v>
      </c>
      <c r="E210" t="s">
        <v>17</v>
      </c>
      <c r="F210" t="s">
        <v>300</v>
      </c>
      <c r="G210" t="s">
        <v>137</v>
      </c>
      <c r="H210" t="s">
        <v>26</v>
      </c>
    </row>
    <row r="211" spans="1:8" x14ac:dyDescent="0.2">
      <c r="A211" t="s">
        <v>3625</v>
      </c>
      <c r="B211" t="s">
        <v>3626</v>
      </c>
      <c r="D211" t="s">
        <v>3627</v>
      </c>
      <c r="E211" t="s">
        <v>3</v>
      </c>
      <c r="F211" t="s">
        <v>4</v>
      </c>
      <c r="H211" t="s">
        <v>80</v>
      </c>
    </row>
    <row r="212" spans="1:8" x14ac:dyDescent="0.2">
      <c r="A212" t="s">
        <v>599</v>
      </c>
      <c r="B212" t="s">
        <v>743</v>
      </c>
      <c r="D212" t="s">
        <v>3628</v>
      </c>
      <c r="E212" t="s">
        <v>45</v>
      </c>
      <c r="F212" t="s">
        <v>225</v>
      </c>
      <c r="G212" t="s">
        <v>13</v>
      </c>
    </row>
    <row r="213" spans="1:8" x14ac:dyDescent="0.2">
      <c r="A213" t="s">
        <v>603</v>
      </c>
      <c r="B213" t="s">
        <v>743</v>
      </c>
      <c r="D213" t="s">
        <v>744</v>
      </c>
      <c r="E213" t="s">
        <v>17</v>
      </c>
      <c r="F213" t="s">
        <v>4</v>
      </c>
      <c r="H213" t="s">
        <v>47</v>
      </c>
    </row>
    <row r="214" spans="1:8" x14ac:dyDescent="0.2">
      <c r="A214" t="s">
        <v>613</v>
      </c>
      <c r="B214" t="s">
        <v>745</v>
      </c>
      <c r="D214" t="s">
        <v>747</v>
      </c>
      <c r="E214" t="s">
        <v>17</v>
      </c>
      <c r="F214" t="s">
        <v>207</v>
      </c>
      <c r="G214" t="s">
        <v>137</v>
      </c>
      <c r="H214" t="s">
        <v>5</v>
      </c>
    </row>
    <row r="215" spans="1:8" x14ac:dyDescent="0.2">
      <c r="A215" t="s">
        <v>486</v>
      </c>
      <c r="B215" t="s">
        <v>745</v>
      </c>
      <c r="D215" t="s">
        <v>746</v>
      </c>
      <c r="E215" t="s">
        <v>17</v>
      </c>
      <c r="F215">
        <v>2</v>
      </c>
      <c r="G215" t="s">
        <v>137</v>
      </c>
      <c r="H215" t="s">
        <v>80</v>
      </c>
    </row>
    <row r="216" spans="1:8" x14ac:dyDescent="0.2">
      <c r="A216" t="s">
        <v>332</v>
      </c>
      <c r="B216" t="s">
        <v>3629</v>
      </c>
      <c r="D216" t="s">
        <v>3630</v>
      </c>
      <c r="E216" t="s">
        <v>294</v>
      </c>
      <c r="F216" t="s">
        <v>313</v>
      </c>
      <c r="H216" t="s">
        <v>30</v>
      </c>
    </row>
    <row r="217" spans="1:8" x14ac:dyDescent="0.2">
      <c r="A217" t="s">
        <v>748</v>
      </c>
      <c r="B217" t="s">
        <v>749</v>
      </c>
      <c r="D217" t="s">
        <v>750</v>
      </c>
      <c r="E217" t="s">
        <v>17</v>
      </c>
      <c r="F217" t="s">
        <v>136</v>
      </c>
      <c r="G217" t="s">
        <v>137</v>
      </c>
      <c r="H217" t="s">
        <v>5</v>
      </c>
    </row>
    <row r="218" spans="1:8" x14ac:dyDescent="0.2">
      <c r="A218" t="s">
        <v>419</v>
      </c>
      <c r="B218" t="s">
        <v>749</v>
      </c>
      <c r="D218" t="s">
        <v>3631</v>
      </c>
      <c r="E218" t="s">
        <v>3</v>
      </c>
      <c r="F218" t="s">
        <v>4</v>
      </c>
      <c r="H218" t="s">
        <v>52</v>
      </c>
    </row>
    <row r="219" spans="1:8" x14ac:dyDescent="0.2">
      <c r="A219" t="s">
        <v>751</v>
      </c>
      <c r="B219" t="s">
        <v>749</v>
      </c>
      <c r="D219" t="s">
        <v>752</v>
      </c>
      <c r="E219" t="s">
        <v>294</v>
      </c>
      <c r="F219" t="s">
        <v>281</v>
      </c>
      <c r="H219" t="s">
        <v>47</v>
      </c>
    </row>
    <row r="220" spans="1:8" x14ac:dyDescent="0.2">
      <c r="A220" t="s">
        <v>427</v>
      </c>
      <c r="B220" t="s">
        <v>749</v>
      </c>
      <c r="D220" t="s">
        <v>753</v>
      </c>
      <c r="E220" t="s">
        <v>119</v>
      </c>
      <c r="F220" t="s">
        <v>120</v>
      </c>
      <c r="H220" t="s">
        <v>47</v>
      </c>
    </row>
    <row r="221" spans="1:8" x14ac:dyDescent="0.2">
      <c r="A221" t="s">
        <v>144</v>
      </c>
      <c r="B221" t="s">
        <v>749</v>
      </c>
      <c r="D221" t="s">
        <v>754</v>
      </c>
      <c r="E221" t="s">
        <v>17</v>
      </c>
      <c r="F221" t="s">
        <v>96</v>
      </c>
      <c r="G221" t="s">
        <v>137</v>
      </c>
      <c r="H221" t="s">
        <v>47</v>
      </c>
    </row>
    <row r="222" spans="1:8" x14ac:dyDescent="0.2">
      <c r="A222" t="s">
        <v>596</v>
      </c>
      <c r="B222" t="s">
        <v>755</v>
      </c>
      <c r="D222" t="s">
        <v>756</v>
      </c>
      <c r="E222" t="s">
        <v>320</v>
      </c>
      <c r="F222" t="s">
        <v>4</v>
      </c>
      <c r="H222" t="s">
        <v>52</v>
      </c>
    </row>
    <row r="223" spans="1:8" x14ac:dyDescent="0.2">
      <c r="A223" t="s">
        <v>758</v>
      </c>
      <c r="B223" t="s">
        <v>759</v>
      </c>
      <c r="D223" t="s">
        <v>760</v>
      </c>
      <c r="E223" t="s">
        <v>17</v>
      </c>
      <c r="F223" t="s">
        <v>136</v>
      </c>
      <c r="G223" t="s">
        <v>137</v>
      </c>
      <c r="H223" t="s">
        <v>5</v>
      </c>
    </row>
    <row r="224" spans="1:8" x14ac:dyDescent="0.2">
      <c r="A224" t="s">
        <v>761</v>
      </c>
      <c r="B224" t="s">
        <v>762</v>
      </c>
      <c r="D224" t="s">
        <v>763</v>
      </c>
      <c r="E224" t="s">
        <v>224</v>
      </c>
      <c r="F224" t="s">
        <v>300</v>
      </c>
      <c r="G224" t="s">
        <v>137</v>
      </c>
      <c r="H224" t="s">
        <v>47</v>
      </c>
    </row>
    <row r="225" spans="1:8" x14ac:dyDescent="0.2">
      <c r="A225" t="s">
        <v>764</v>
      </c>
      <c r="B225" t="s">
        <v>765</v>
      </c>
      <c r="D225" t="s">
        <v>766</v>
      </c>
      <c r="E225" t="s">
        <v>294</v>
      </c>
      <c r="F225" t="s">
        <v>85</v>
      </c>
      <c r="H225" t="s">
        <v>80</v>
      </c>
    </row>
    <row r="226" spans="1:8" x14ac:dyDescent="0.2">
      <c r="A226" t="s">
        <v>566</v>
      </c>
      <c r="B226" t="s">
        <v>3632</v>
      </c>
      <c r="D226" t="s">
        <v>3633</v>
      </c>
      <c r="E226" t="s">
        <v>17</v>
      </c>
      <c r="F226">
        <v>3</v>
      </c>
      <c r="G226" t="s">
        <v>137</v>
      </c>
      <c r="H226" t="s">
        <v>89</v>
      </c>
    </row>
    <row r="227" spans="1:8" x14ac:dyDescent="0.2">
      <c r="A227" t="s">
        <v>613</v>
      </c>
      <c r="B227" t="s">
        <v>770</v>
      </c>
      <c r="D227" t="s">
        <v>771</v>
      </c>
      <c r="E227" t="s">
        <v>17</v>
      </c>
      <c r="F227">
        <v>3</v>
      </c>
      <c r="H227" t="s">
        <v>89</v>
      </c>
    </row>
    <row r="228" spans="1:8" x14ac:dyDescent="0.2">
      <c r="A228" t="s">
        <v>772</v>
      </c>
      <c r="B228" t="s">
        <v>773</v>
      </c>
      <c r="D228" t="s">
        <v>774</v>
      </c>
      <c r="E228" t="s">
        <v>274</v>
      </c>
      <c r="F228" t="s">
        <v>225</v>
      </c>
      <c r="G228" t="s">
        <v>13</v>
      </c>
    </row>
    <row r="229" spans="1:8" x14ac:dyDescent="0.2">
      <c r="A229" t="s">
        <v>188</v>
      </c>
      <c r="B229" t="s">
        <v>775</v>
      </c>
      <c r="D229" t="s">
        <v>776</v>
      </c>
      <c r="E229" t="s">
        <v>17</v>
      </c>
      <c r="F229" t="s">
        <v>126</v>
      </c>
      <c r="H229" t="s">
        <v>89</v>
      </c>
    </row>
    <row r="230" spans="1:8" x14ac:dyDescent="0.2">
      <c r="A230" t="s">
        <v>1040</v>
      </c>
      <c r="B230" t="s">
        <v>778</v>
      </c>
      <c r="D230" t="s">
        <v>3634</v>
      </c>
      <c r="E230" t="s">
        <v>184</v>
      </c>
      <c r="F230" t="s">
        <v>76</v>
      </c>
      <c r="G230" t="s">
        <v>89</v>
      </c>
    </row>
    <row r="231" spans="1:8" x14ac:dyDescent="0.2">
      <c r="A231" t="s">
        <v>777</v>
      </c>
      <c r="B231" t="s">
        <v>778</v>
      </c>
      <c r="D231" t="s">
        <v>779</v>
      </c>
      <c r="E231" t="s">
        <v>45</v>
      </c>
      <c r="F231" t="s">
        <v>225</v>
      </c>
      <c r="G231" t="s">
        <v>13</v>
      </c>
    </row>
    <row r="232" spans="1:8" x14ac:dyDescent="0.2">
      <c r="A232" t="s">
        <v>424</v>
      </c>
      <c r="B232" t="s">
        <v>780</v>
      </c>
      <c r="D232" t="s">
        <v>781</v>
      </c>
      <c r="E232" t="s">
        <v>17</v>
      </c>
      <c r="F232" t="s">
        <v>4</v>
      </c>
      <c r="G232" t="s">
        <v>137</v>
      </c>
      <c r="H232" t="s">
        <v>89</v>
      </c>
    </row>
    <row r="233" spans="1:8" x14ac:dyDescent="0.2">
      <c r="A233" t="s">
        <v>3635</v>
      </c>
      <c r="B233" t="s">
        <v>3636</v>
      </c>
      <c r="D233" t="s">
        <v>3637</v>
      </c>
      <c r="E233" t="s">
        <v>37</v>
      </c>
      <c r="F233" t="s">
        <v>4</v>
      </c>
      <c r="H233" t="s">
        <v>30</v>
      </c>
    </row>
    <row r="234" spans="1:8" x14ac:dyDescent="0.2">
      <c r="A234" t="s">
        <v>695</v>
      </c>
      <c r="B234" t="s">
        <v>782</v>
      </c>
      <c r="D234" t="s">
        <v>783</v>
      </c>
      <c r="E234" t="s">
        <v>84</v>
      </c>
      <c r="F234" t="s">
        <v>4</v>
      </c>
      <c r="H234" t="s">
        <v>38</v>
      </c>
    </row>
    <row r="235" spans="1:8" x14ac:dyDescent="0.2">
      <c r="A235" t="s">
        <v>579</v>
      </c>
      <c r="B235" t="s">
        <v>787</v>
      </c>
      <c r="D235" t="s">
        <v>788</v>
      </c>
      <c r="E235" t="s">
        <v>17</v>
      </c>
      <c r="F235" t="s">
        <v>136</v>
      </c>
      <c r="G235" t="s">
        <v>137</v>
      </c>
      <c r="H235" t="s">
        <v>47</v>
      </c>
    </row>
    <row r="236" spans="1:8" x14ac:dyDescent="0.2">
      <c r="A236" t="s">
        <v>174</v>
      </c>
      <c r="B236" t="s">
        <v>789</v>
      </c>
      <c r="D236" t="s">
        <v>790</v>
      </c>
      <c r="E236" t="s">
        <v>320</v>
      </c>
      <c r="F236" t="s">
        <v>4</v>
      </c>
      <c r="H236" t="s">
        <v>21</v>
      </c>
    </row>
    <row r="237" spans="1:8" x14ac:dyDescent="0.2">
      <c r="A237" t="s">
        <v>194</v>
      </c>
      <c r="B237" t="s">
        <v>789</v>
      </c>
      <c r="D237" t="s">
        <v>3638</v>
      </c>
      <c r="E237" t="s">
        <v>17</v>
      </c>
      <c r="F237" t="s">
        <v>136</v>
      </c>
      <c r="G237" t="s">
        <v>137</v>
      </c>
      <c r="H237" t="s">
        <v>30</v>
      </c>
    </row>
    <row r="238" spans="1:8" x14ac:dyDescent="0.2">
      <c r="A238" t="s">
        <v>275</v>
      </c>
      <c r="B238" t="s">
        <v>794</v>
      </c>
      <c r="D238" t="s">
        <v>795</v>
      </c>
      <c r="E238" t="s">
        <v>274</v>
      </c>
      <c r="F238" t="s">
        <v>4</v>
      </c>
      <c r="H238" t="s">
        <v>47</v>
      </c>
    </row>
    <row r="239" spans="1:8" x14ac:dyDescent="0.2">
      <c r="A239" t="s">
        <v>791</v>
      </c>
      <c r="B239" t="s">
        <v>792</v>
      </c>
      <c r="D239" t="s">
        <v>793</v>
      </c>
      <c r="G239" t="s">
        <v>13</v>
      </c>
    </row>
    <row r="240" spans="1:8" x14ac:dyDescent="0.2">
      <c r="A240" t="s">
        <v>233</v>
      </c>
      <c r="B240" t="s">
        <v>796</v>
      </c>
      <c r="D240" t="s">
        <v>797</v>
      </c>
      <c r="E240" t="s">
        <v>17</v>
      </c>
      <c r="F240" t="s">
        <v>4</v>
      </c>
      <c r="H240" t="s">
        <v>26</v>
      </c>
    </row>
    <row r="241" spans="1:8" x14ac:dyDescent="0.2">
      <c r="A241" t="s">
        <v>633</v>
      </c>
      <c r="B241" t="s">
        <v>800</v>
      </c>
      <c r="D241" t="s">
        <v>801</v>
      </c>
      <c r="E241" t="s">
        <v>17</v>
      </c>
      <c r="F241" t="s">
        <v>4</v>
      </c>
      <c r="H241" t="s">
        <v>30</v>
      </c>
    </row>
    <row r="242" spans="1:8" x14ac:dyDescent="0.2">
      <c r="A242" t="s">
        <v>802</v>
      </c>
      <c r="B242" t="s">
        <v>803</v>
      </c>
      <c r="D242" t="s">
        <v>804</v>
      </c>
      <c r="E242" t="s">
        <v>37</v>
      </c>
      <c r="F242" t="s">
        <v>4</v>
      </c>
      <c r="H242" t="s">
        <v>30</v>
      </c>
    </row>
    <row r="243" spans="1:8" x14ac:dyDescent="0.2">
      <c r="A243" t="s">
        <v>805</v>
      </c>
      <c r="B243" t="s">
        <v>806</v>
      </c>
      <c r="D243" t="s">
        <v>807</v>
      </c>
      <c r="E243" t="s">
        <v>17</v>
      </c>
      <c r="F243" t="s">
        <v>4</v>
      </c>
      <c r="H243" t="s">
        <v>30</v>
      </c>
    </row>
    <row r="244" spans="1:8" x14ac:dyDescent="0.2">
      <c r="A244" t="s">
        <v>310</v>
      </c>
      <c r="B244" t="s">
        <v>808</v>
      </c>
      <c r="D244" t="s">
        <v>809</v>
      </c>
      <c r="E244" t="s">
        <v>17</v>
      </c>
      <c r="F244" t="s">
        <v>59</v>
      </c>
      <c r="H244" t="s">
        <v>60</v>
      </c>
    </row>
    <row r="245" spans="1:8" x14ac:dyDescent="0.2">
      <c r="A245" t="s">
        <v>810</v>
      </c>
      <c r="B245" t="s">
        <v>811</v>
      </c>
      <c r="C245" t="s">
        <v>812</v>
      </c>
      <c r="D245" t="s">
        <v>443</v>
      </c>
      <c r="E245" t="s">
        <v>4</v>
      </c>
      <c r="G245" t="s">
        <v>26</v>
      </c>
    </row>
    <row r="246" spans="1:8" x14ac:dyDescent="0.2">
      <c r="A246" t="s">
        <v>3639</v>
      </c>
      <c r="B246" t="s">
        <v>3640</v>
      </c>
      <c r="D246" t="s">
        <v>3641</v>
      </c>
      <c r="E246" t="s">
        <v>320</v>
      </c>
      <c r="F246" t="s">
        <v>4</v>
      </c>
      <c r="H246" t="s">
        <v>26</v>
      </c>
    </row>
    <row r="247" spans="1:8" x14ac:dyDescent="0.2">
      <c r="A247" t="s">
        <v>103</v>
      </c>
      <c r="B247" t="s">
        <v>818</v>
      </c>
      <c r="D247" t="s">
        <v>819</v>
      </c>
      <c r="E247" t="s">
        <v>17</v>
      </c>
      <c r="F247" t="s">
        <v>4</v>
      </c>
      <c r="G247" t="s">
        <v>137</v>
      </c>
      <c r="H247" t="s">
        <v>89</v>
      </c>
    </row>
    <row r="248" spans="1:8" x14ac:dyDescent="0.2">
      <c r="A248" t="s">
        <v>820</v>
      </c>
      <c r="B248" t="s">
        <v>821</v>
      </c>
      <c r="D248" t="s">
        <v>822</v>
      </c>
      <c r="E248" t="s">
        <v>17</v>
      </c>
      <c r="F248" t="s">
        <v>300</v>
      </c>
      <c r="G248" t="s">
        <v>5</v>
      </c>
    </row>
    <row r="249" spans="1:8" x14ac:dyDescent="0.2">
      <c r="A249" t="s">
        <v>823</v>
      </c>
      <c r="B249" t="s">
        <v>824</v>
      </c>
      <c r="D249" t="s">
        <v>825</v>
      </c>
      <c r="E249" t="s">
        <v>17</v>
      </c>
      <c r="F249" t="s">
        <v>96</v>
      </c>
      <c r="G249" t="s">
        <v>137</v>
      </c>
      <c r="H249" t="s">
        <v>30</v>
      </c>
    </row>
    <row r="250" spans="1:8" x14ac:dyDescent="0.2">
      <c r="A250" t="s">
        <v>831</v>
      </c>
      <c r="B250" t="s">
        <v>832</v>
      </c>
      <c r="D250" t="s">
        <v>833</v>
      </c>
      <c r="E250" t="s">
        <v>3</v>
      </c>
      <c r="F250" t="s">
        <v>4</v>
      </c>
      <c r="H250" t="s">
        <v>80</v>
      </c>
    </row>
    <row r="251" spans="1:8" x14ac:dyDescent="0.2">
      <c r="A251" t="s">
        <v>3642</v>
      </c>
      <c r="B251" t="s">
        <v>3643</v>
      </c>
      <c r="D251" t="s">
        <v>3644</v>
      </c>
      <c r="E251" t="s">
        <v>17</v>
      </c>
      <c r="F251" t="s">
        <v>96</v>
      </c>
      <c r="G251" t="s">
        <v>47</v>
      </c>
    </row>
    <row r="252" spans="1:8" x14ac:dyDescent="0.2">
      <c r="A252" t="s">
        <v>834</v>
      </c>
      <c r="B252" t="s">
        <v>835</v>
      </c>
      <c r="D252" t="s">
        <v>836</v>
      </c>
      <c r="E252" t="s">
        <v>274</v>
      </c>
      <c r="F252" t="s">
        <v>211</v>
      </c>
      <c r="H252" t="s">
        <v>13</v>
      </c>
    </row>
    <row r="253" spans="1:8" x14ac:dyDescent="0.2">
      <c r="A253" t="s">
        <v>3645</v>
      </c>
      <c r="B253" t="s">
        <v>835</v>
      </c>
      <c r="D253" t="s">
        <v>3646</v>
      </c>
      <c r="E253" t="s">
        <v>3</v>
      </c>
      <c r="F253" t="s">
        <v>4</v>
      </c>
      <c r="H253" t="s">
        <v>80</v>
      </c>
    </row>
    <row r="254" spans="1:8" x14ac:dyDescent="0.2">
      <c r="A254" t="s">
        <v>856</v>
      </c>
      <c r="B254" t="s">
        <v>857</v>
      </c>
      <c r="D254" t="s">
        <v>858</v>
      </c>
      <c r="E254" t="s">
        <v>17</v>
      </c>
      <c r="F254" t="s">
        <v>96</v>
      </c>
      <c r="G254" t="s">
        <v>137</v>
      </c>
      <c r="H254" t="s">
        <v>30</v>
      </c>
    </row>
    <row r="255" spans="1:8" x14ac:dyDescent="0.2">
      <c r="A255" t="s">
        <v>321</v>
      </c>
      <c r="B255" t="s">
        <v>862</v>
      </c>
      <c r="D255" t="s">
        <v>863</v>
      </c>
      <c r="E255" t="s">
        <v>17</v>
      </c>
      <c r="F255" t="s">
        <v>180</v>
      </c>
      <c r="G255" t="s">
        <v>137</v>
      </c>
      <c r="H255" t="s">
        <v>47</v>
      </c>
    </row>
    <row r="256" spans="1:8" x14ac:dyDescent="0.2">
      <c r="A256" t="s">
        <v>27</v>
      </c>
      <c r="B256" t="s">
        <v>864</v>
      </c>
      <c r="D256" t="s">
        <v>865</v>
      </c>
      <c r="E256" t="s">
        <v>184</v>
      </c>
      <c r="F256" t="s">
        <v>76</v>
      </c>
      <c r="G256" t="s">
        <v>137</v>
      </c>
      <c r="H256" t="s">
        <v>21</v>
      </c>
    </row>
    <row r="257" spans="1:8" x14ac:dyDescent="0.2">
      <c r="A257" t="s">
        <v>866</v>
      </c>
      <c r="B257" t="s">
        <v>867</v>
      </c>
      <c r="D257" t="s">
        <v>868</v>
      </c>
      <c r="E257" t="s">
        <v>17</v>
      </c>
      <c r="F257" t="s">
        <v>4</v>
      </c>
      <c r="H257" t="s">
        <v>30</v>
      </c>
    </row>
    <row r="258" spans="1:8" x14ac:dyDescent="0.2">
      <c r="A258" t="s">
        <v>871</v>
      </c>
      <c r="B258" t="s">
        <v>872</v>
      </c>
      <c r="D258" t="s">
        <v>873</v>
      </c>
      <c r="E258" t="s">
        <v>17</v>
      </c>
      <c r="F258">
        <v>5</v>
      </c>
      <c r="G258" t="s">
        <v>137</v>
      </c>
      <c r="H258" t="s">
        <v>26</v>
      </c>
    </row>
    <row r="259" spans="1:8" x14ac:dyDescent="0.2">
      <c r="A259" t="s">
        <v>3647</v>
      </c>
      <c r="B259" t="s">
        <v>3648</v>
      </c>
      <c r="D259" t="s">
        <v>3250</v>
      </c>
      <c r="E259" t="s">
        <v>3649</v>
      </c>
      <c r="G259" t="s">
        <v>80</v>
      </c>
    </row>
    <row r="260" spans="1:8" x14ac:dyDescent="0.2">
      <c r="A260" t="s">
        <v>162</v>
      </c>
      <c r="B260" t="s">
        <v>874</v>
      </c>
      <c r="D260" t="s">
        <v>875</v>
      </c>
      <c r="E260" t="s">
        <v>384</v>
      </c>
      <c r="F260" t="s">
        <v>225</v>
      </c>
      <c r="G260" t="s">
        <v>13</v>
      </c>
    </row>
    <row r="261" spans="1:8" x14ac:dyDescent="0.2">
      <c r="A261" t="s">
        <v>491</v>
      </c>
      <c r="B261" t="s">
        <v>877</v>
      </c>
      <c r="D261" t="s">
        <v>879</v>
      </c>
      <c r="E261" t="s">
        <v>443</v>
      </c>
      <c r="F261" t="s">
        <v>4</v>
      </c>
      <c r="H261" t="s">
        <v>30</v>
      </c>
    </row>
    <row r="262" spans="1:8" x14ac:dyDescent="0.2">
      <c r="A262" t="s">
        <v>876</v>
      </c>
      <c r="B262" t="s">
        <v>877</v>
      </c>
      <c r="D262" t="s">
        <v>878</v>
      </c>
      <c r="E262" t="s">
        <v>274</v>
      </c>
      <c r="F262" t="s">
        <v>207</v>
      </c>
      <c r="H262" t="s">
        <v>13</v>
      </c>
    </row>
    <row r="263" spans="1:8" x14ac:dyDescent="0.2">
      <c r="A263" t="s">
        <v>332</v>
      </c>
      <c r="B263" t="s">
        <v>877</v>
      </c>
      <c r="D263" t="s">
        <v>880</v>
      </c>
      <c r="E263" t="s">
        <v>17</v>
      </c>
      <c r="F263" t="s">
        <v>136</v>
      </c>
      <c r="G263" t="s">
        <v>137</v>
      </c>
      <c r="H263" t="s">
        <v>47</v>
      </c>
    </row>
    <row r="264" spans="1:8" x14ac:dyDescent="0.2">
      <c r="A264" t="s">
        <v>585</v>
      </c>
      <c r="B264" t="s">
        <v>881</v>
      </c>
      <c r="D264" t="s">
        <v>882</v>
      </c>
      <c r="E264" t="s">
        <v>17</v>
      </c>
      <c r="F264" t="s">
        <v>4</v>
      </c>
      <c r="H264" t="s">
        <v>38</v>
      </c>
    </row>
    <row r="265" spans="1:8" x14ac:dyDescent="0.2">
      <c r="A265" t="s">
        <v>885</v>
      </c>
      <c r="B265" t="s">
        <v>886</v>
      </c>
      <c r="D265" t="s">
        <v>887</v>
      </c>
      <c r="E265" t="s">
        <v>384</v>
      </c>
      <c r="F265" t="s">
        <v>225</v>
      </c>
      <c r="G265" t="s">
        <v>13</v>
      </c>
    </row>
    <row r="266" spans="1:8" x14ac:dyDescent="0.2">
      <c r="A266" t="s">
        <v>2456</v>
      </c>
      <c r="B266" t="s">
        <v>886</v>
      </c>
      <c r="D266" t="s">
        <v>3650</v>
      </c>
      <c r="E266" t="s">
        <v>17</v>
      </c>
      <c r="F266" t="s">
        <v>106</v>
      </c>
      <c r="G266" t="s">
        <v>137</v>
      </c>
      <c r="H266" t="s">
        <v>47</v>
      </c>
    </row>
    <row r="267" spans="1:8" x14ac:dyDescent="0.2">
      <c r="A267" t="s">
        <v>230</v>
      </c>
      <c r="B267" t="s">
        <v>888</v>
      </c>
      <c r="D267" t="s">
        <v>889</v>
      </c>
      <c r="E267" t="s">
        <v>384</v>
      </c>
      <c r="F267" t="s">
        <v>46</v>
      </c>
      <c r="H267" t="s">
        <v>89</v>
      </c>
    </row>
    <row r="268" spans="1:8" x14ac:dyDescent="0.2">
      <c r="A268" t="s">
        <v>791</v>
      </c>
      <c r="B268" t="s">
        <v>893</v>
      </c>
      <c r="D268" t="s">
        <v>3651</v>
      </c>
      <c r="E268" t="s">
        <v>602</v>
      </c>
      <c r="F268" t="s">
        <v>106</v>
      </c>
      <c r="G268" t="s">
        <v>137</v>
      </c>
      <c r="H268" t="s">
        <v>47</v>
      </c>
    </row>
    <row r="269" spans="1:8" x14ac:dyDescent="0.2">
      <c r="A269" t="s">
        <v>375</v>
      </c>
      <c r="B269" t="s">
        <v>898</v>
      </c>
      <c r="D269" t="s">
        <v>899</v>
      </c>
      <c r="E269" t="s">
        <v>17</v>
      </c>
      <c r="F269" t="s">
        <v>96</v>
      </c>
      <c r="G269" t="s">
        <v>137</v>
      </c>
      <c r="H269" t="s">
        <v>5</v>
      </c>
    </row>
    <row r="270" spans="1:8" x14ac:dyDescent="0.2">
      <c r="A270" t="s">
        <v>215</v>
      </c>
      <c r="B270" t="s">
        <v>3652</v>
      </c>
      <c r="D270" t="s">
        <v>3653</v>
      </c>
      <c r="E270" t="s">
        <v>25</v>
      </c>
      <c r="F270" t="s">
        <v>4</v>
      </c>
      <c r="H270" t="s">
        <v>47</v>
      </c>
    </row>
    <row r="271" spans="1:8" x14ac:dyDescent="0.2">
      <c r="A271" t="s">
        <v>900</v>
      </c>
      <c r="B271" t="s">
        <v>901</v>
      </c>
      <c r="D271" t="s">
        <v>902</v>
      </c>
      <c r="E271" t="s">
        <v>280</v>
      </c>
      <c r="F271" t="s">
        <v>281</v>
      </c>
      <c r="H271" t="s">
        <v>80</v>
      </c>
    </row>
    <row r="272" spans="1:8" x14ac:dyDescent="0.2">
      <c r="A272" t="s">
        <v>903</v>
      </c>
      <c r="B272" t="s">
        <v>904</v>
      </c>
      <c r="D272" t="s">
        <v>905</v>
      </c>
      <c r="E272" t="s">
        <v>17</v>
      </c>
      <c r="F272" t="s">
        <v>4</v>
      </c>
      <c r="H272" t="s">
        <v>80</v>
      </c>
    </row>
    <row r="273" spans="1:8" x14ac:dyDescent="0.2">
      <c r="A273" t="s">
        <v>906</v>
      </c>
      <c r="B273" t="s">
        <v>907</v>
      </c>
      <c r="D273" t="s">
        <v>908</v>
      </c>
      <c r="E273" t="s">
        <v>17</v>
      </c>
      <c r="F273" t="s">
        <v>136</v>
      </c>
      <c r="G273" t="s">
        <v>137</v>
      </c>
      <c r="H273" t="s">
        <v>47</v>
      </c>
    </row>
    <row r="274" spans="1:8" x14ac:dyDescent="0.2">
      <c r="A274" t="s">
        <v>909</v>
      </c>
      <c r="B274" t="s">
        <v>907</v>
      </c>
      <c r="D274" t="s">
        <v>910</v>
      </c>
      <c r="E274" t="s">
        <v>37</v>
      </c>
      <c r="F274" t="s">
        <v>4</v>
      </c>
      <c r="H274" t="s">
        <v>47</v>
      </c>
    </row>
    <row r="275" spans="1:8" x14ac:dyDescent="0.2">
      <c r="A275" t="s">
        <v>805</v>
      </c>
      <c r="B275" t="s">
        <v>911</v>
      </c>
      <c r="D275" t="s">
        <v>912</v>
      </c>
      <c r="E275" t="s">
        <v>17</v>
      </c>
      <c r="F275" t="s">
        <v>207</v>
      </c>
      <c r="G275" t="s">
        <v>137</v>
      </c>
      <c r="H275" t="s">
        <v>30</v>
      </c>
    </row>
    <row r="276" spans="1:8" x14ac:dyDescent="0.2">
      <c r="A276" t="s">
        <v>913</v>
      </c>
      <c r="B276" t="s">
        <v>914</v>
      </c>
      <c r="D276" t="s">
        <v>915</v>
      </c>
      <c r="E276" t="s">
        <v>274</v>
      </c>
      <c r="F276" t="s">
        <v>225</v>
      </c>
      <c r="G276" t="s">
        <v>13</v>
      </c>
    </row>
    <row r="277" spans="1:8" x14ac:dyDescent="0.2">
      <c r="A277" t="s">
        <v>918</v>
      </c>
      <c r="B277" t="s">
        <v>919</v>
      </c>
      <c r="D277" t="s">
        <v>920</v>
      </c>
      <c r="E277" t="s">
        <v>384</v>
      </c>
      <c r="F277" t="s">
        <v>4</v>
      </c>
      <c r="H277" t="s">
        <v>47</v>
      </c>
    </row>
    <row r="278" spans="1:8" x14ac:dyDescent="0.2">
      <c r="A278" t="s">
        <v>147</v>
      </c>
      <c r="B278" t="s">
        <v>921</v>
      </c>
      <c r="D278" t="s">
        <v>922</v>
      </c>
      <c r="E278" t="s">
        <v>17</v>
      </c>
      <c r="F278">
        <v>4</v>
      </c>
      <c r="G278" t="s">
        <v>137</v>
      </c>
      <c r="H278" t="s">
        <v>38</v>
      </c>
    </row>
    <row r="279" spans="1:8" x14ac:dyDescent="0.2">
      <c r="A279" t="s">
        <v>871</v>
      </c>
      <c r="B279" t="s">
        <v>923</v>
      </c>
      <c r="D279" t="s">
        <v>924</v>
      </c>
      <c r="E279" t="s">
        <v>17</v>
      </c>
      <c r="F279" t="s">
        <v>207</v>
      </c>
      <c r="G279" t="s">
        <v>137</v>
      </c>
      <c r="H279" t="s">
        <v>47</v>
      </c>
    </row>
    <row r="280" spans="1:8" x14ac:dyDescent="0.2">
      <c r="A280" t="s">
        <v>925</v>
      </c>
      <c r="B280" t="s">
        <v>926</v>
      </c>
      <c r="D280" t="s">
        <v>927</v>
      </c>
      <c r="E280" t="s">
        <v>17</v>
      </c>
      <c r="F280" t="s">
        <v>106</v>
      </c>
      <c r="G280" t="s">
        <v>137</v>
      </c>
      <c r="H280" t="s">
        <v>5</v>
      </c>
    </row>
    <row r="281" spans="1:8" x14ac:dyDescent="0.2">
      <c r="A281" t="s">
        <v>512</v>
      </c>
      <c r="B281" t="s">
        <v>929</v>
      </c>
      <c r="D281" t="s">
        <v>3654</v>
      </c>
      <c r="E281" t="s">
        <v>3</v>
      </c>
      <c r="F281" t="s">
        <v>4</v>
      </c>
      <c r="H281" t="s">
        <v>5</v>
      </c>
    </row>
    <row r="282" spans="1:8" x14ac:dyDescent="0.2">
      <c r="A282" t="s">
        <v>928</v>
      </c>
      <c r="B282" t="s">
        <v>929</v>
      </c>
      <c r="D282" t="s">
        <v>930</v>
      </c>
      <c r="E282" t="s">
        <v>17</v>
      </c>
      <c r="F282" t="s">
        <v>300</v>
      </c>
      <c r="G282" t="s">
        <v>30</v>
      </c>
    </row>
    <row r="283" spans="1:8" x14ac:dyDescent="0.2">
      <c r="A283" t="s">
        <v>3655</v>
      </c>
      <c r="B283" t="s">
        <v>3656</v>
      </c>
      <c r="D283" t="s">
        <v>3657</v>
      </c>
      <c r="E283" t="s">
        <v>17</v>
      </c>
      <c r="F283" t="s">
        <v>4</v>
      </c>
      <c r="H283" t="s">
        <v>80</v>
      </c>
    </row>
    <row r="284" spans="1:8" x14ac:dyDescent="0.2">
      <c r="A284" t="s">
        <v>931</v>
      </c>
      <c r="B284" t="s">
        <v>932</v>
      </c>
      <c r="D284" t="s">
        <v>933</v>
      </c>
      <c r="E284" t="s">
        <v>17</v>
      </c>
      <c r="F284" t="s">
        <v>64</v>
      </c>
      <c r="G284" t="s">
        <v>137</v>
      </c>
      <c r="H284" t="s">
        <v>47</v>
      </c>
    </row>
    <row r="285" spans="1:8" x14ac:dyDescent="0.2">
      <c r="A285" t="s">
        <v>332</v>
      </c>
      <c r="B285" t="s">
        <v>934</v>
      </c>
      <c r="D285" t="s">
        <v>935</v>
      </c>
      <c r="E285" t="s">
        <v>384</v>
      </c>
      <c r="F285" t="s">
        <v>46</v>
      </c>
      <c r="H285" t="s">
        <v>21</v>
      </c>
    </row>
    <row r="286" spans="1:8" x14ac:dyDescent="0.2">
      <c r="A286" t="s">
        <v>936</v>
      </c>
      <c r="B286" t="s">
        <v>937</v>
      </c>
      <c r="D286" t="s">
        <v>938</v>
      </c>
      <c r="E286" t="s">
        <v>245</v>
      </c>
      <c r="F286" t="s">
        <v>4</v>
      </c>
      <c r="H286" t="s">
        <v>47</v>
      </c>
    </row>
    <row r="287" spans="1:8" x14ac:dyDescent="0.2">
      <c r="A287" t="s">
        <v>596</v>
      </c>
      <c r="B287" t="s">
        <v>939</v>
      </c>
      <c r="D287" t="s">
        <v>940</v>
      </c>
      <c r="E287" t="s">
        <v>17</v>
      </c>
      <c r="F287" t="s">
        <v>4</v>
      </c>
      <c r="H287" t="s">
        <v>21</v>
      </c>
    </row>
    <row r="288" spans="1:8" x14ac:dyDescent="0.2">
      <c r="A288" t="s">
        <v>14</v>
      </c>
      <c r="B288" t="s">
        <v>939</v>
      </c>
      <c r="D288" t="s">
        <v>941</v>
      </c>
      <c r="E288" t="s">
        <v>17</v>
      </c>
      <c r="F288" t="s">
        <v>211</v>
      </c>
      <c r="H288" t="s">
        <v>26</v>
      </c>
    </row>
    <row r="289" spans="1:8" x14ac:dyDescent="0.2">
      <c r="A289" t="s">
        <v>198</v>
      </c>
      <c r="B289" t="s">
        <v>942</v>
      </c>
      <c r="D289" t="s">
        <v>943</v>
      </c>
      <c r="E289" t="s">
        <v>509</v>
      </c>
      <c r="F289" t="s">
        <v>4</v>
      </c>
      <c r="H289" t="s">
        <v>26</v>
      </c>
    </row>
    <row r="290" spans="1:8" x14ac:dyDescent="0.2">
      <c r="A290" t="s">
        <v>944</v>
      </c>
      <c r="B290" t="s">
        <v>945</v>
      </c>
      <c r="D290" t="s">
        <v>946</v>
      </c>
      <c r="E290" t="s">
        <v>274</v>
      </c>
      <c r="F290" t="s">
        <v>46</v>
      </c>
      <c r="H290" t="s">
        <v>47</v>
      </c>
    </row>
    <row r="291" spans="1:8" x14ac:dyDescent="0.2">
      <c r="A291" t="s">
        <v>909</v>
      </c>
      <c r="B291" t="s">
        <v>947</v>
      </c>
      <c r="D291" t="s">
        <v>948</v>
      </c>
      <c r="E291" t="s">
        <v>3</v>
      </c>
      <c r="F291" t="s">
        <v>4</v>
      </c>
      <c r="H291" t="s">
        <v>5</v>
      </c>
    </row>
    <row r="292" spans="1:8" x14ac:dyDescent="0.2">
      <c r="A292" t="s">
        <v>14</v>
      </c>
      <c r="B292" t="s">
        <v>949</v>
      </c>
      <c r="D292" t="s">
        <v>950</v>
      </c>
      <c r="E292" t="s">
        <v>17</v>
      </c>
      <c r="F292" t="s">
        <v>4</v>
      </c>
      <c r="H292" t="s">
        <v>47</v>
      </c>
    </row>
    <row r="293" spans="1:8" x14ac:dyDescent="0.2">
      <c r="A293" t="s">
        <v>3658</v>
      </c>
      <c r="B293" t="s">
        <v>3659</v>
      </c>
      <c r="D293" t="s">
        <v>3660</v>
      </c>
      <c r="E293" t="s">
        <v>17</v>
      </c>
      <c r="F293" t="s">
        <v>126</v>
      </c>
      <c r="H293" t="s">
        <v>60</v>
      </c>
    </row>
    <row r="294" spans="1:8" x14ac:dyDescent="0.2">
      <c r="A294" t="s">
        <v>34</v>
      </c>
      <c r="B294" t="s">
        <v>951</v>
      </c>
      <c r="C294" t="s">
        <v>952</v>
      </c>
      <c r="D294" t="s">
        <v>37</v>
      </c>
      <c r="E294" t="s">
        <v>4</v>
      </c>
      <c r="G294" t="s">
        <v>26</v>
      </c>
    </row>
    <row r="295" spans="1:8" x14ac:dyDescent="0.2">
      <c r="A295" t="s">
        <v>633</v>
      </c>
      <c r="B295" t="s">
        <v>955</v>
      </c>
      <c r="D295" t="s">
        <v>956</v>
      </c>
      <c r="E295" t="s">
        <v>957</v>
      </c>
      <c r="F295" t="s">
        <v>120</v>
      </c>
      <c r="H295" t="s">
        <v>13</v>
      </c>
    </row>
    <row r="296" spans="1:8" x14ac:dyDescent="0.2">
      <c r="A296" t="s">
        <v>226</v>
      </c>
      <c r="B296" t="s">
        <v>958</v>
      </c>
      <c r="D296" t="s">
        <v>959</v>
      </c>
      <c r="E296" t="s">
        <v>17</v>
      </c>
      <c r="F296" t="s">
        <v>136</v>
      </c>
      <c r="G296" t="s">
        <v>137</v>
      </c>
      <c r="H296" t="s">
        <v>47</v>
      </c>
    </row>
    <row r="297" spans="1:8" x14ac:dyDescent="0.2">
      <c r="A297" t="s">
        <v>960</v>
      </c>
      <c r="B297" t="s">
        <v>961</v>
      </c>
      <c r="D297" t="s">
        <v>962</v>
      </c>
      <c r="G297" t="s">
        <v>13</v>
      </c>
    </row>
    <row r="298" spans="1:8" x14ac:dyDescent="0.2">
      <c r="A298" t="s">
        <v>321</v>
      </c>
      <c r="B298" t="s">
        <v>963</v>
      </c>
      <c r="D298" t="s">
        <v>3661</v>
      </c>
      <c r="E298" t="s">
        <v>3</v>
      </c>
      <c r="F298" t="s">
        <v>4</v>
      </c>
      <c r="H298" t="s">
        <v>5</v>
      </c>
    </row>
    <row r="299" spans="1:8" x14ac:dyDescent="0.2">
      <c r="A299" t="s">
        <v>453</v>
      </c>
      <c r="B299" t="s">
        <v>963</v>
      </c>
      <c r="D299" t="s">
        <v>3662</v>
      </c>
      <c r="E299" t="s">
        <v>45</v>
      </c>
      <c r="F299" t="s">
        <v>225</v>
      </c>
      <c r="G299" t="s">
        <v>13</v>
      </c>
    </row>
    <row r="300" spans="1:8" x14ac:dyDescent="0.2">
      <c r="A300" t="s">
        <v>1038</v>
      </c>
      <c r="B300" t="s">
        <v>963</v>
      </c>
      <c r="D300" t="s">
        <v>3663</v>
      </c>
      <c r="E300" t="s">
        <v>320</v>
      </c>
      <c r="F300" t="s">
        <v>4</v>
      </c>
      <c r="H300" t="s">
        <v>60</v>
      </c>
    </row>
    <row r="301" spans="1:8" x14ac:dyDescent="0.2">
      <c r="A301" t="s">
        <v>965</v>
      </c>
      <c r="B301" t="s">
        <v>966</v>
      </c>
      <c r="D301" t="s">
        <v>967</v>
      </c>
      <c r="E301" t="s">
        <v>17</v>
      </c>
      <c r="F301">
        <v>4</v>
      </c>
      <c r="H301" t="s">
        <v>26</v>
      </c>
    </row>
    <row r="302" spans="1:8" x14ac:dyDescent="0.2">
      <c r="A302" t="s">
        <v>410</v>
      </c>
      <c r="B302" t="s">
        <v>3664</v>
      </c>
      <c r="D302" t="s">
        <v>3665</v>
      </c>
      <c r="E302" t="s">
        <v>84</v>
      </c>
      <c r="F302" t="s">
        <v>85</v>
      </c>
      <c r="H302" t="s">
        <v>47</v>
      </c>
    </row>
    <row r="303" spans="1:8" x14ac:dyDescent="0.2">
      <c r="A303" t="s">
        <v>3666</v>
      </c>
      <c r="B303" t="s">
        <v>3667</v>
      </c>
      <c r="D303" t="s">
        <v>3668</v>
      </c>
      <c r="E303" t="s">
        <v>3</v>
      </c>
      <c r="F303" t="s">
        <v>4</v>
      </c>
      <c r="H303" t="s">
        <v>80</v>
      </c>
    </row>
    <row r="304" spans="1:8" x14ac:dyDescent="0.2">
      <c r="A304" t="s">
        <v>968</v>
      </c>
      <c r="B304" t="s">
        <v>969</v>
      </c>
      <c r="H304" t="s">
        <v>60</v>
      </c>
    </row>
    <row r="305" spans="1:8" x14ac:dyDescent="0.2">
      <c r="A305" t="s">
        <v>317</v>
      </c>
      <c r="B305" t="s">
        <v>3669</v>
      </c>
      <c r="D305" t="s">
        <v>3670</v>
      </c>
      <c r="E305" t="s">
        <v>17</v>
      </c>
      <c r="F305" t="s">
        <v>64</v>
      </c>
      <c r="G305" t="s">
        <v>137</v>
      </c>
      <c r="H305" t="s">
        <v>5</v>
      </c>
    </row>
    <row r="306" spans="1:8" x14ac:dyDescent="0.2">
      <c r="A306" t="s">
        <v>791</v>
      </c>
      <c r="B306" t="s">
        <v>3671</v>
      </c>
      <c r="D306" t="s">
        <v>3672</v>
      </c>
      <c r="E306" t="s">
        <v>957</v>
      </c>
      <c r="F306" t="s">
        <v>120</v>
      </c>
      <c r="H306" t="s">
        <v>13</v>
      </c>
    </row>
    <row r="307" spans="1:8" x14ac:dyDescent="0.2">
      <c r="A307" t="s">
        <v>111</v>
      </c>
      <c r="B307" t="s">
        <v>971</v>
      </c>
      <c r="D307" t="s">
        <v>972</v>
      </c>
      <c r="E307" t="s">
        <v>3</v>
      </c>
      <c r="F307" t="s">
        <v>4</v>
      </c>
      <c r="H307" t="s">
        <v>80</v>
      </c>
    </row>
    <row r="308" spans="1:8" x14ac:dyDescent="0.2">
      <c r="A308" t="s">
        <v>585</v>
      </c>
      <c r="B308" t="s">
        <v>973</v>
      </c>
      <c r="D308" t="s">
        <v>974</v>
      </c>
      <c r="E308" t="s">
        <v>17</v>
      </c>
      <c r="F308">
        <v>2</v>
      </c>
      <c r="G308" t="s">
        <v>137</v>
      </c>
      <c r="H308" t="s">
        <v>38</v>
      </c>
    </row>
    <row r="309" spans="1:8" x14ac:dyDescent="0.2">
      <c r="A309" t="s">
        <v>983</v>
      </c>
      <c r="B309" t="s">
        <v>984</v>
      </c>
      <c r="D309" t="s">
        <v>985</v>
      </c>
      <c r="E309" t="s">
        <v>17</v>
      </c>
      <c r="F309">
        <v>2</v>
      </c>
      <c r="G309" t="s">
        <v>137</v>
      </c>
      <c r="H309" t="s">
        <v>21</v>
      </c>
    </row>
    <row r="310" spans="1:8" x14ac:dyDescent="0.2">
      <c r="A310" t="s">
        <v>367</v>
      </c>
      <c r="B310" t="s">
        <v>986</v>
      </c>
      <c r="D310" t="s">
        <v>987</v>
      </c>
      <c r="E310" t="s">
        <v>17</v>
      </c>
      <c r="F310">
        <v>4</v>
      </c>
      <c r="H310" t="s">
        <v>21</v>
      </c>
    </row>
    <row r="311" spans="1:8" x14ac:dyDescent="0.2">
      <c r="A311" t="s">
        <v>871</v>
      </c>
      <c r="B311" t="s">
        <v>988</v>
      </c>
      <c r="D311" t="s">
        <v>989</v>
      </c>
      <c r="E311" t="s">
        <v>17</v>
      </c>
      <c r="F311" t="s">
        <v>4</v>
      </c>
      <c r="G311" t="s">
        <v>137</v>
      </c>
      <c r="H311" t="s">
        <v>47</v>
      </c>
    </row>
    <row r="312" spans="1:8" x14ac:dyDescent="0.2">
      <c r="A312" t="s">
        <v>512</v>
      </c>
      <c r="B312" t="s">
        <v>993</v>
      </c>
      <c r="D312" t="s">
        <v>994</v>
      </c>
      <c r="E312" t="s">
        <v>119</v>
      </c>
      <c r="F312" t="s">
        <v>120</v>
      </c>
      <c r="H312" t="s">
        <v>26</v>
      </c>
    </row>
    <row r="313" spans="1:8" x14ac:dyDescent="0.2">
      <c r="A313" t="s">
        <v>998</v>
      </c>
      <c r="B313" t="s">
        <v>999</v>
      </c>
      <c r="D313" t="s">
        <v>1000</v>
      </c>
      <c r="E313" t="s">
        <v>17</v>
      </c>
      <c r="F313">
        <v>1</v>
      </c>
      <c r="H313" t="s">
        <v>21</v>
      </c>
    </row>
    <row r="314" spans="1:8" x14ac:dyDescent="0.2">
      <c r="A314" t="s">
        <v>466</v>
      </c>
      <c r="B314" t="s">
        <v>1001</v>
      </c>
      <c r="D314" t="s">
        <v>1002</v>
      </c>
      <c r="E314" t="s">
        <v>17</v>
      </c>
      <c r="F314" t="s">
        <v>180</v>
      </c>
      <c r="G314" t="s">
        <v>5</v>
      </c>
    </row>
    <row r="315" spans="1:8" x14ac:dyDescent="0.2">
      <c r="A315" t="s">
        <v>3673</v>
      </c>
      <c r="B315" t="s">
        <v>3674</v>
      </c>
      <c r="D315" t="s">
        <v>3675</v>
      </c>
      <c r="E315" t="s">
        <v>37</v>
      </c>
      <c r="F315" t="s">
        <v>4</v>
      </c>
      <c r="H315" t="s">
        <v>5</v>
      </c>
    </row>
    <row r="316" spans="1:8" x14ac:dyDescent="0.2">
      <c r="A316" t="s">
        <v>1003</v>
      </c>
      <c r="B316" t="s">
        <v>1004</v>
      </c>
      <c r="D316" t="s">
        <v>1005</v>
      </c>
      <c r="E316" t="s">
        <v>17</v>
      </c>
      <c r="F316" t="s">
        <v>126</v>
      </c>
      <c r="G316" t="s">
        <v>137</v>
      </c>
      <c r="H316" t="s">
        <v>30</v>
      </c>
    </row>
    <row r="317" spans="1:8" x14ac:dyDescent="0.2">
      <c r="A317" t="s">
        <v>1139</v>
      </c>
      <c r="B317" t="s">
        <v>1007</v>
      </c>
      <c r="D317" t="s">
        <v>3676</v>
      </c>
      <c r="E317" t="s">
        <v>45</v>
      </c>
      <c r="F317" t="s">
        <v>46</v>
      </c>
      <c r="H317" t="s">
        <v>89</v>
      </c>
    </row>
    <row r="318" spans="1:8" x14ac:dyDescent="0.2">
      <c r="A318" t="s">
        <v>1006</v>
      </c>
      <c r="B318" t="s">
        <v>1007</v>
      </c>
      <c r="D318" t="s">
        <v>1008</v>
      </c>
      <c r="E318" t="s">
        <v>384</v>
      </c>
      <c r="F318" t="s">
        <v>46</v>
      </c>
      <c r="H318" t="s">
        <v>26</v>
      </c>
    </row>
    <row r="319" spans="1:8" x14ac:dyDescent="0.2">
      <c r="A319" t="s">
        <v>644</v>
      </c>
      <c r="B319" t="s">
        <v>1013</v>
      </c>
      <c r="D319" t="s">
        <v>1014</v>
      </c>
      <c r="E319" t="s">
        <v>17</v>
      </c>
      <c r="F319" t="s">
        <v>64</v>
      </c>
      <c r="G319" t="s">
        <v>137</v>
      </c>
      <c r="H319" t="s">
        <v>47</v>
      </c>
    </row>
    <row r="320" spans="1:8" x14ac:dyDescent="0.2">
      <c r="A320" t="s">
        <v>212</v>
      </c>
      <c r="B320" t="s">
        <v>1015</v>
      </c>
      <c r="D320" t="s">
        <v>1016</v>
      </c>
      <c r="E320" t="s">
        <v>443</v>
      </c>
      <c r="F320" t="s">
        <v>4</v>
      </c>
      <c r="H320" t="s">
        <v>89</v>
      </c>
    </row>
    <row r="321" spans="1:8" x14ac:dyDescent="0.2">
      <c r="A321" t="s">
        <v>1017</v>
      </c>
      <c r="B321" t="s">
        <v>1018</v>
      </c>
      <c r="D321" t="s">
        <v>1019</v>
      </c>
      <c r="E321" t="s">
        <v>17</v>
      </c>
      <c r="F321" t="s">
        <v>207</v>
      </c>
      <c r="G321" t="s">
        <v>137</v>
      </c>
      <c r="H321" t="s">
        <v>47</v>
      </c>
    </row>
    <row r="322" spans="1:8" x14ac:dyDescent="0.2">
      <c r="A322" t="s">
        <v>1020</v>
      </c>
      <c r="B322" t="s">
        <v>1018</v>
      </c>
      <c r="D322" t="s">
        <v>1021</v>
      </c>
      <c r="E322" t="s">
        <v>17</v>
      </c>
      <c r="F322" t="s">
        <v>106</v>
      </c>
      <c r="G322" t="s">
        <v>137</v>
      </c>
      <c r="H322" t="s">
        <v>47</v>
      </c>
    </row>
    <row r="323" spans="1:8" x14ac:dyDescent="0.2">
      <c r="A323" t="s">
        <v>14</v>
      </c>
      <c r="B323" t="s">
        <v>1022</v>
      </c>
      <c r="D323" t="s">
        <v>1023</v>
      </c>
      <c r="E323" t="s">
        <v>509</v>
      </c>
      <c r="F323" t="s">
        <v>4</v>
      </c>
      <c r="H323" t="s">
        <v>80</v>
      </c>
    </row>
    <row r="324" spans="1:8" x14ac:dyDescent="0.2">
      <c r="A324" t="s">
        <v>1024</v>
      </c>
      <c r="B324" t="s">
        <v>1025</v>
      </c>
      <c r="D324" t="s">
        <v>1026</v>
      </c>
      <c r="E324" t="s">
        <v>25</v>
      </c>
      <c r="F324" t="s">
        <v>4</v>
      </c>
      <c r="H324" t="s">
        <v>80</v>
      </c>
    </row>
    <row r="325" spans="1:8" x14ac:dyDescent="0.2">
      <c r="A325" t="s">
        <v>1027</v>
      </c>
      <c r="B325" t="s">
        <v>1028</v>
      </c>
      <c r="D325" t="s">
        <v>1029</v>
      </c>
      <c r="E325" t="s">
        <v>119</v>
      </c>
      <c r="F325" t="s">
        <v>120</v>
      </c>
      <c r="H325" t="s">
        <v>47</v>
      </c>
    </row>
    <row r="326" spans="1:8" x14ac:dyDescent="0.2">
      <c r="A326" t="s">
        <v>1030</v>
      </c>
      <c r="B326" t="s">
        <v>1031</v>
      </c>
      <c r="D326" t="s">
        <v>1032</v>
      </c>
      <c r="E326" t="s">
        <v>17</v>
      </c>
      <c r="F326" t="s">
        <v>207</v>
      </c>
      <c r="G326" t="s">
        <v>137</v>
      </c>
      <c r="H326" t="s">
        <v>5</v>
      </c>
    </row>
    <row r="327" spans="1:8" x14ac:dyDescent="0.2">
      <c r="A327" t="s">
        <v>427</v>
      </c>
      <c r="B327" t="s">
        <v>1033</v>
      </c>
      <c r="D327" t="s">
        <v>1034</v>
      </c>
      <c r="E327" t="s">
        <v>17</v>
      </c>
      <c r="F327" t="s">
        <v>197</v>
      </c>
      <c r="H327" t="s">
        <v>30</v>
      </c>
    </row>
    <row r="328" spans="1:8" x14ac:dyDescent="0.2">
      <c r="A328" t="s">
        <v>613</v>
      </c>
      <c r="B328" t="s">
        <v>162</v>
      </c>
      <c r="D328" t="s">
        <v>1035</v>
      </c>
      <c r="E328" t="s">
        <v>115</v>
      </c>
      <c r="F328" t="s">
        <v>197</v>
      </c>
      <c r="H328" t="s">
        <v>47</v>
      </c>
    </row>
    <row r="329" spans="1:8" x14ac:dyDescent="0.2">
      <c r="A329" t="s">
        <v>1036</v>
      </c>
      <c r="B329" t="s">
        <v>162</v>
      </c>
      <c r="D329" t="s">
        <v>1037</v>
      </c>
      <c r="E329" t="s">
        <v>17</v>
      </c>
      <c r="F329" t="s">
        <v>106</v>
      </c>
      <c r="G329" t="s">
        <v>137</v>
      </c>
      <c r="H329" t="s">
        <v>47</v>
      </c>
    </row>
    <row r="330" spans="1:8" x14ac:dyDescent="0.2">
      <c r="A330" t="s">
        <v>1038</v>
      </c>
      <c r="B330" t="s">
        <v>43</v>
      </c>
      <c r="D330" t="s">
        <v>1039</v>
      </c>
      <c r="E330" t="s">
        <v>17</v>
      </c>
      <c r="F330" t="s">
        <v>211</v>
      </c>
      <c r="G330" t="s">
        <v>137</v>
      </c>
      <c r="H330" t="s">
        <v>30</v>
      </c>
    </row>
    <row r="331" spans="1:8" x14ac:dyDescent="0.2">
      <c r="A331" t="s">
        <v>1040</v>
      </c>
      <c r="B331" t="s">
        <v>1041</v>
      </c>
      <c r="D331" t="s">
        <v>1042</v>
      </c>
      <c r="E331" t="s">
        <v>37</v>
      </c>
      <c r="F331" t="s">
        <v>4</v>
      </c>
      <c r="H331" t="s">
        <v>30</v>
      </c>
    </row>
    <row r="332" spans="1:8" x14ac:dyDescent="0.2">
      <c r="A332" t="s">
        <v>1043</v>
      </c>
      <c r="B332" t="s">
        <v>1044</v>
      </c>
      <c r="D332" t="s">
        <v>1045</v>
      </c>
      <c r="E332" t="s">
        <v>84</v>
      </c>
      <c r="F332" t="s">
        <v>85</v>
      </c>
      <c r="H332" t="s">
        <v>30</v>
      </c>
    </row>
    <row r="333" spans="1:8" x14ac:dyDescent="0.2">
      <c r="A333" t="s">
        <v>1046</v>
      </c>
      <c r="B333" t="s">
        <v>1044</v>
      </c>
      <c r="D333" t="s">
        <v>1047</v>
      </c>
      <c r="E333" t="s">
        <v>17</v>
      </c>
      <c r="F333">
        <v>4</v>
      </c>
      <c r="G333" t="s">
        <v>137</v>
      </c>
      <c r="H333" t="s">
        <v>38</v>
      </c>
    </row>
    <row r="334" spans="1:8" x14ac:dyDescent="0.2">
      <c r="A334" t="s">
        <v>278</v>
      </c>
      <c r="B334" t="s">
        <v>1052</v>
      </c>
      <c r="D334" t="s">
        <v>1053</v>
      </c>
      <c r="E334" t="s">
        <v>17</v>
      </c>
      <c r="F334">
        <v>1</v>
      </c>
      <c r="G334" t="s">
        <v>137</v>
      </c>
      <c r="H334" t="s">
        <v>38</v>
      </c>
    </row>
    <row r="335" spans="1:8" x14ac:dyDescent="0.2">
      <c r="A335" t="s">
        <v>977</v>
      </c>
      <c r="B335" t="s">
        <v>1055</v>
      </c>
      <c r="D335" t="s">
        <v>3677</v>
      </c>
      <c r="E335" t="s">
        <v>17</v>
      </c>
      <c r="F335" t="s">
        <v>59</v>
      </c>
      <c r="G335" t="s">
        <v>137</v>
      </c>
      <c r="H335" t="s">
        <v>21</v>
      </c>
    </row>
    <row r="336" spans="1:8" x14ac:dyDescent="0.2">
      <c r="A336" t="s">
        <v>1054</v>
      </c>
      <c r="B336" t="s">
        <v>1055</v>
      </c>
      <c r="D336" t="s">
        <v>1056</v>
      </c>
      <c r="E336" t="s">
        <v>17</v>
      </c>
      <c r="F336" t="s">
        <v>59</v>
      </c>
      <c r="G336" t="s">
        <v>137</v>
      </c>
      <c r="H336" t="s">
        <v>89</v>
      </c>
    </row>
    <row r="337" spans="1:8" x14ac:dyDescent="0.2">
      <c r="A337" t="s">
        <v>324</v>
      </c>
      <c r="B337" t="s">
        <v>1055</v>
      </c>
      <c r="D337" t="s">
        <v>1057</v>
      </c>
      <c r="E337" t="s">
        <v>602</v>
      </c>
      <c r="F337" t="s">
        <v>136</v>
      </c>
      <c r="G337" t="s">
        <v>137</v>
      </c>
      <c r="H337" t="s">
        <v>47</v>
      </c>
    </row>
    <row r="338" spans="1:8" x14ac:dyDescent="0.2">
      <c r="A338" t="s">
        <v>1058</v>
      </c>
      <c r="B338" t="s">
        <v>1059</v>
      </c>
      <c r="D338" t="s">
        <v>1060</v>
      </c>
      <c r="E338" t="s">
        <v>274</v>
      </c>
      <c r="F338" t="s">
        <v>85</v>
      </c>
      <c r="H338" t="s">
        <v>47</v>
      </c>
    </row>
    <row r="339" spans="1:8" x14ac:dyDescent="0.2">
      <c r="A339" t="s">
        <v>1061</v>
      </c>
      <c r="B339" t="s">
        <v>1062</v>
      </c>
      <c r="D339" t="s">
        <v>1063</v>
      </c>
      <c r="E339" t="s">
        <v>45</v>
      </c>
      <c r="F339" t="s">
        <v>46</v>
      </c>
      <c r="H339" t="s">
        <v>80</v>
      </c>
    </row>
    <row r="340" spans="1:8" x14ac:dyDescent="0.2">
      <c r="A340" t="s">
        <v>1067</v>
      </c>
      <c r="B340" t="s">
        <v>1068</v>
      </c>
      <c r="D340" t="s">
        <v>1069</v>
      </c>
      <c r="E340" t="s">
        <v>17</v>
      </c>
      <c r="F340" t="s">
        <v>4</v>
      </c>
      <c r="G340" t="s">
        <v>137</v>
      </c>
      <c r="H340" t="s">
        <v>5</v>
      </c>
    </row>
    <row r="341" spans="1:8" x14ac:dyDescent="0.2">
      <c r="A341" t="s">
        <v>14</v>
      </c>
      <c r="B341" t="s">
        <v>3678</v>
      </c>
      <c r="C341" t="s">
        <v>3679</v>
      </c>
      <c r="D341" t="s">
        <v>37</v>
      </c>
      <c r="E341" t="s">
        <v>4</v>
      </c>
      <c r="G341" t="s">
        <v>89</v>
      </c>
    </row>
    <row r="342" spans="1:8" x14ac:dyDescent="0.2">
      <c r="A342" t="s">
        <v>613</v>
      </c>
      <c r="B342" t="s">
        <v>1070</v>
      </c>
      <c r="D342" t="s">
        <v>1071</v>
      </c>
      <c r="E342" t="s">
        <v>320</v>
      </c>
      <c r="F342" t="s">
        <v>4</v>
      </c>
      <c r="G342" t="s">
        <v>137</v>
      </c>
      <c r="H342" t="s">
        <v>5</v>
      </c>
    </row>
    <row r="343" spans="1:8" x14ac:dyDescent="0.2">
      <c r="A343" t="s">
        <v>3680</v>
      </c>
      <c r="B343" t="s">
        <v>3681</v>
      </c>
      <c r="D343" t="s">
        <v>3682</v>
      </c>
      <c r="E343" t="s">
        <v>119</v>
      </c>
      <c r="F343" t="s">
        <v>120</v>
      </c>
      <c r="H343" t="s">
        <v>47</v>
      </c>
    </row>
    <row r="344" spans="1:8" x14ac:dyDescent="0.2">
      <c r="A344" t="s">
        <v>1072</v>
      </c>
      <c r="B344" t="s">
        <v>1073</v>
      </c>
      <c r="D344" t="s">
        <v>1074</v>
      </c>
      <c r="E344" t="s">
        <v>449</v>
      </c>
      <c r="F344" t="s">
        <v>4</v>
      </c>
      <c r="H344" t="s">
        <v>30</v>
      </c>
    </row>
    <row r="345" spans="1:8" x14ac:dyDescent="0.2">
      <c r="A345" t="s">
        <v>2429</v>
      </c>
      <c r="B345" t="s">
        <v>3683</v>
      </c>
      <c r="D345" t="s">
        <v>3684</v>
      </c>
      <c r="E345" t="s">
        <v>9</v>
      </c>
      <c r="F345" t="s">
        <v>4</v>
      </c>
      <c r="H345" t="s">
        <v>26</v>
      </c>
    </row>
    <row r="346" spans="1:8" x14ac:dyDescent="0.2">
      <c r="A346" t="s">
        <v>188</v>
      </c>
      <c r="B346" t="s">
        <v>1076</v>
      </c>
      <c r="D346" t="s">
        <v>1077</v>
      </c>
      <c r="E346" t="s">
        <v>17</v>
      </c>
      <c r="F346">
        <v>4</v>
      </c>
      <c r="G346" t="s">
        <v>137</v>
      </c>
      <c r="H346" t="s">
        <v>38</v>
      </c>
    </row>
    <row r="347" spans="1:8" x14ac:dyDescent="0.2">
      <c r="A347" t="s">
        <v>1131</v>
      </c>
      <c r="B347" t="s">
        <v>2830</v>
      </c>
      <c r="D347" t="s">
        <v>3685</v>
      </c>
      <c r="E347" t="s">
        <v>37</v>
      </c>
      <c r="F347" t="s">
        <v>4</v>
      </c>
      <c r="H347" t="s">
        <v>26</v>
      </c>
    </row>
    <row r="348" spans="1:8" x14ac:dyDescent="0.2">
      <c r="A348" t="s">
        <v>188</v>
      </c>
      <c r="B348" t="s">
        <v>1078</v>
      </c>
      <c r="D348" t="s">
        <v>1079</v>
      </c>
      <c r="E348" t="s">
        <v>17</v>
      </c>
      <c r="F348" t="s">
        <v>300</v>
      </c>
      <c r="G348" t="s">
        <v>5</v>
      </c>
    </row>
    <row r="349" spans="1:8" x14ac:dyDescent="0.2">
      <c r="A349" t="s">
        <v>370</v>
      </c>
      <c r="B349" t="s">
        <v>1084</v>
      </c>
      <c r="D349" t="s">
        <v>1085</v>
      </c>
      <c r="E349" t="s">
        <v>294</v>
      </c>
      <c r="F349" t="s">
        <v>46</v>
      </c>
      <c r="H349" t="s">
        <v>80</v>
      </c>
    </row>
    <row r="350" spans="1:8" x14ac:dyDescent="0.2">
      <c r="A350" t="s">
        <v>2289</v>
      </c>
      <c r="B350" t="s">
        <v>1084</v>
      </c>
      <c r="D350" t="s">
        <v>3686</v>
      </c>
      <c r="E350" t="s">
        <v>25</v>
      </c>
      <c r="F350" t="s">
        <v>4</v>
      </c>
      <c r="H350" t="s">
        <v>80</v>
      </c>
    </row>
    <row r="351" spans="1:8" x14ac:dyDescent="0.2">
      <c r="A351" t="s">
        <v>536</v>
      </c>
      <c r="B351" t="s">
        <v>1090</v>
      </c>
      <c r="D351" t="s">
        <v>1091</v>
      </c>
      <c r="E351" t="s">
        <v>17</v>
      </c>
      <c r="F351" t="s">
        <v>180</v>
      </c>
      <c r="G351" t="s">
        <v>47</v>
      </c>
    </row>
    <row r="352" spans="1:8" x14ac:dyDescent="0.2">
      <c r="A352" t="s">
        <v>332</v>
      </c>
      <c r="B352" t="s">
        <v>3687</v>
      </c>
      <c r="D352" t="s">
        <v>3688</v>
      </c>
      <c r="E352" t="s">
        <v>17</v>
      </c>
      <c r="F352" t="s">
        <v>4</v>
      </c>
      <c r="H352" t="s">
        <v>38</v>
      </c>
    </row>
    <row r="353" spans="1:8" x14ac:dyDescent="0.2">
      <c r="A353" t="s">
        <v>871</v>
      </c>
      <c r="B353" t="s">
        <v>1094</v>
      </c>
      <c r="D353" t="s">
        <v>1095</v>
      </c>
      <c r="E353" t="s">
        <v>17</v>
      </c>
      <c r="F353" t="s">
        <v>64</v>
      </c>
      <c r="G353" t="s">
        <v>137</v>
      </c>
      <c r="H353" t="s">
        <v>30</v>
      </c>
    </row>
    <row r="354" spans="1:8" x14ac:dyDescent="0.2">
      <c r="A354" t="s">
        <v>1040</v>
      </c>
      <c r="B354" t="s">
        <v>1096</v>
      </c>
      <c r="D354" t="s">
        <v>1097</v>
      </c>
      <c r="E354" t="s">
        <v>274</v>
      </c>
      <c r="F354" t="s">
        <v>46</v>
      </c>
      <c r="H354" t="s">
        <v>47</v>
      </c>
    </row>
    <row r="355" spans="1:8" x14ac:dyDescent="0.2">
      <c r="A355" t="s">
        <v>1098</v>
      </c>
      <c r="B355" t="s">
        <v>1096</v>
      </c>
      <c r="D355" t="s">
        <v>1099</v>
      </c>
      <c r="E355" t="s">
        <v>294</v>
      </c>
      <c r="F355" t="s">
        <v>313</v>
      </c>
      <c r="H355" t="s">
        <v>47</v>
      </c>
    </row>
    <row r="356" spans="1:8" x14ac:dyDescent="0.2">
      <c r="A356" t="s">
        <v>1629</v>
      </c>
      <c r="B356" t="s">
        <v>3689</v>
      </c>
      <c r="D356" t="s">
        <v>3690</v>
      </c>
      <c r="E356" t="s">
        <v>17</v>
      </c>
      <c r="F356" t="s">
        <v>4</v>
      </c>
      <c r="H356" t="s">
        <v>30</v>
      </c>
    </row>
    <row r="357" spans="1:8" x14ac:dyDescent="0.2">
      <c r="A357" t="s">
        <v>178</v>
      </c>
      <c r="B357" t="s">
        <v>3691</v>
      </c>
      <c r="D357" t="s">
        <v>3692</v>
      </c>
      <c r="E357" t="s">
        <v>320</v>
      </c>
      <c r="F357" t="s">
        <v>4</v>
      </c>
      <c r="H357" t="s">
        <v>52</v>
      </c>
    </row>
    <row r="358" spans="1:8" x14ac:dyDescent="0.2">
      <c r="A358" t="s">
        <v>321</v>
      </c>
      <c r="B358" t="s">
        <v>3693</v>
      </c>
      <c r="D358" t="s">
        <v>3694</v>
      </c>
      <c r="E358" t="s">
        <v>17</v>
      </c>
      <c r="F358" t="s">
        <v>126</v>
      </c>
      <c r="G358" t="s">
        <v>137</v>
      </c>
      <c r="H358" t="s">
        <v>38</v>
      </c>
    </row>
    <row r="359" spans="1:8" x14ac:dyDescent="0.2">
      <c r="A359" t="s">
        <v>453</v>
      </c>
      <c r="B359" t="s">
        <v>1100</v>
      </c>
      <c r="D359" t="s">
        <v>1101</v>
      </c>
      <c r="E359" t="s">
        <v>17</v>
      </c>
      <c r="F359" t="s">
        <v>136</v>
      </c>
      <c r="G359" t="s">
        <v>137</v>
      </c>
      <c r="H359" t="s">
        <v>47</v>
      </c>
    </row>
    <row r="360" spans="1:8" x14ac:dyDescent="0.2">
      <c r="A360" t="s">
        <v>14</v>
      </c>
      <c r="B360" t="s">
        <v>1105</v>
      </c>
      <c r="D360" t="s">
        <v>3695</v>
      </c>
      <c r="E360" t="s">
        <v>84</v>
      </c>
      <c r="F360" t="s">
        <v>4</v>
      </c>
      <c r="H360" t="s">
        <v>5</v>
      </c>
    </row>
    <row r="361" spans="1:8" x14ac:dyDescent="0.2">
      <c r="A361" t="s">
        <v>361</v>
      </c>
      <c r="B361" t="s">
        <v>1105</v>
      </c>
      <c r="D361" t="s">
        <v>1106</v>
      </c>
      <c r="E361" t="s">
        <v>17</v>
      </c>
      <c r="F361" t="s">
        <v>64</v>
      </c>
      <c r="G361" t="s">
        <v>137</v>
      </c>
      <c r="H361" t="s">
        <v>38</v>
      </c>
    </row>
    <row r="362" spans="1:8" x14ac:dyDescent="0.2">
      <c r="A362" t="s">
        <v>1110</v>
      </c>
      <c r="B362" t="s">
        <v>1111</v>
      </c>
      <c r="D362" t="s">
        <v>1112</v>
      </c>
      <c r="E362" t="s">
        <v>17</v>
      </c>
      <c r="F362" t="s">
        <v>1113</v>
      </c>
      <c r="H362" t="s">
        <v>5</v>
      </c>
    </row>
    <row r="363" spans="1:8" x14ac:dyDescent="0.2">
      <c r="A363" t="s">
        <v>1114</v>
      </c>
      <c r="B363" t="s">
        <v>1115</v>
      </c>
      <c r="D363" t="s">
        <v>1116</v>
      </c>
      <c r="E363" t="s">
        <v>384</v>
      </c>
      <c r="F363" t="s">
        <v>46</v>
      </c>
      <c r="H363" t="s">
        <v>30</v>
      </c>
    </row>
    <row r="364" spans="1:8" x14ac:dyDescent="0.2">
      <c r="A364" t="s">
        <v>1117</v>
      </c>
      <c r="B364" t="s">
        <v>1118</v>
      </c>
      <c r="D364" t="s">
        <v>1119</v>
      </c>
      <c r="E364" t="s">
        <v>17</v>
      </c>
      <c r="F364">
        <v>3</v>
      </c>
      <c r="H364" t="s">
        <v>26</v>
      </c>
    </row>
    <row r="365" spans="1:8" x14ac:dyDescent="0.2">
      <c r="A365" t="s">
        <v>1120</v>
      </c>
      <c r="B365" t="s">
        <v>1121</v>
      </c>
      <c r="D365" t="s">
        <v>1122</v>
      </c>
      <c r="E365" t="s">
        <v>294</v>
      </c>
      <c r="F365" t="s">
        <v>46</v>
      </c>
      <c r="H365" t="s">
        <v>60</v>
      </c>
    </row>
    <row r="366" spans="1:8" x14ac:dyDescent="0.2">
      <c r="A366" t="s">
        <v>31</v>
      </c>
      <c r="B366" t="s">
        <v>1123</v>
      </c>
      <c r="D366" t="s">
        <v>1124</v>
      </c>
      <c r="E366" t="s">
        <v>17</v>
      </c>
      <c r="F366" t="s">
        <v>106</v>
      </c>
      <c r="G366" t="s">
        <v>137</v>
      </c>
      <c r="H366" t="s">
        <v>47</v>
      </c>
    </row>
    <row r="367" spans="1:8" x14ac:dyDescent="0.2">
      <c r="A367" t="s">
        <v>644</v>
      </c>
      <c r="B367" t="s">
        <v>3696</v>
      </c>
      <c r="D367" t="s">
        <v>3697</v>
      </c>
      <c r="E367" t="s">
        <v>45</v>
      </c>
      <c r="F367" t="s">
        <v>225</v>
      </c>
      <c r="G367" t="s">
        <v>13</v>
      </c>
    </row>
    <row r="368" spans="1:8" x14ac:dyDescent="0.2">
      <c r="A368" t="s">
        <v>1098</v>
      </c>
      <c r="B368" t="s">
        <v>1134</v>
      </c>
      <c r="D368" t="s">
        <v>1135</v>
      </c>
      <c r="E368" t="s">
        <v>957</v>
      </c>
      <c r="F368" t="s">
        <v>120</v>
      </c>
      <c r="H368" t="s">
        <v>13</v>
      </c>
    </row>
    <row r="369" spans="1:8" x14ac:dyDescent="0.2">
      <c r="A369" t="s">
        <v>1669</v>
      </c>
      <c r="B369" t="s">
        <v>3698</v>
      </c>
      <c r="D369" t="s">
        <v>3699</v>
      </c>
      <c r="E369" t="s">
        <v>320</v>
      </c>
      <c r="F369" t="s">
        <v>4</v>
      </c>
      <c r="H369" t="s">
        <v>52</v>
      </c>
    </row>
    <row r="370" spans="1:8" x14ac:dyDescent="0.2">
      <c r="A370" t="s">
        <v>1139</v>
      </c>
      <c r="B370" t="s">
        <v>1140</v>
      </c>
      <c r="D370" t="s">
        <v>1141</v>
      </c>
      <c r="E370" t="s">
        <v>17</v>
      </c>
      <c r="F370">
        <v>3</v>
      </c>
      <c r="H370" t="s">
        <v>89</v>
      </c>
    </row>
    <row r="371" spans="1:8" x14ac:dyDescent="0.2">
      <c r="A371" t="s">
        <v>1142</v>
      </c>
      <c r="B371" t="s">
        <v>1143</v>
      </c>
      <c r="D371" t="s">
        <v>1144</v>
      </c>
      <c r="E371" t="s">
        <v>17</v>
      </c>
      <c r="F371" t="s">
        <v>64</v>
      </c>
      <c r="G371" t="s">
        <v>137</v>
      </c>
      <c r="H371" t="s">
        <v>30</v>
      </c>
    </row>
    <row r="372" spans="1:8" x14ac:dyDescent="0.2">
      <c r="A372" t="s">
        <v>198</v>
      </c>
      <c r="B372" t="s">
        <v>1145</v>
      </c>
      <c r="D372" t="s">
        <v>1146</v>
      </c>
      <c r="E372" t="s">
        <v>17</v>
      </c>
      <c r="F372">
        <v>2</v>
      </c>
      <c r="G372" t="s">
        <v>137</v>
      </c>
      <c r="H372" t="s">
        <v>80</v>
      </c>
    </row>
    <row r="373" spans="1:8" x14ac:dyDescent="0.2">
      <c r="A373" t="s">
        <v>194</v>
      </c>
      <c r="B373" t="s">
        <v>3700</v>
      </c>
      <c r="D373" t="s">
        <v>3701</v>
      </c>
      <c r="E373" t="s">
        <v>115</v>
      </c>
      <c r="F373" t="s">
        <v>300</v>
      </c>
      <c r="G373" t="s">
        <v>13</v>
      </c>
    </row>
    <row r="374" spans="1:8" x14ac:dyDescent="0.2">
      <c r="A374" t="s">
        <v>931</v>
      </c>
      <c r="B374" t="s">
        <v>1147</v>
      </c>
      <c r="D374" t="s">
        <v>1148</v>
      </c>
      <c r="E374" t="s">
        <v>17</v>
      </c>
      <c r="F374" t="s">
        <v>211</v>
      </c>
      <c r="H374" t="s">
        <v>52</v>
      </c>
    </row>
    <row r="375" spans="1:8" x14ac:dyDescent="0.2">
      <c r="A375" t="s">
        <v>1376</v>
      </c>
      <c r="B375" t="s">
        <v>3702</v>
      </c>
      <c r="D375" t="s">
        <v>3703</v>
      </c>
      <c r="E375" t="s">
        <v>3</v>
      </c>
      <c r="F375" t="s">
        <v>4</v>
      </c>
      <c r="H375" t="s">
        <v>80</v>
      </c>
    </row>
    <row r="376" spans="1:8" x14ac:dyDescent="0.2">
      <c r="A376" t="s">
        <v>1149</v>
      </c>
      <c r="B376" t="s">
        <v>1150</v>
      </c>
      <c r="D376" t="s">
        <v>1151</v>
      </c>
      <c r="E376" t="s">
        <v>274</v>
      </c>
      <c r="F376" t="s">
        <v>4</v>
      </c>
      <c r="H376" t="s">
        <v>30</v>
      </c>
    </row>
    <row r="377" spans="1:8" x14ac:dyDescent="0.2">
      <c r="A377" t="s">
        <v>477</v>
      </c>
      <c r="B377" t="s">
        <v>3704</v>
      </c>
      <c r="D377" t="s">
        <v>3705</v>
      </c>
      <c r="E377" t="s">
        <v>17</v>
      </c>
      <c r="F377" t="s">
        <v>4</v>
      </c>
      <c r="G377" t="s">
        <v>137</v>
      </c>
      <c r="H377" t="s">
        <v>47</v>
      </c>
    </row>
    <row r="378" spans="1:8" x14ac:dyDescent="0.2">
      <c r="A378" t="s">
        <v>18</v>
      </c>
      <c r="B378" t="s">
        <v>3706</v>
      </c>
      <c r="D378" t="s">
        <v>3707</v>
      </c>
      <c r="E378" t="s">
        <v>37</v>
      </c>
      <c r="F378" t="s">
        <v>4</v>
      </c>
      <c r="H378" t="s">
        <v>52</v>
      </c>
    </row>
    <row r="379" spans="1:8" x14ac:dyDescent="0.2">
      <c r="A379" t="s">
        <v>798</v>
      </c>
      <c r="B379" t="s">
        <v>3706</v>
      </c>
      <c r="D379" t="s">
        <v>3708</v>
      </c>
      <c r="E379" t="s">
        <v>17</v>
      </c>
      <c r="F379" t="s">
        <v>4</v>
      </c>
      <c r="G379" t="s">
        <v>137</v>
      </c>
      <c r="H379" t="s">
        <v>47</v>
      </c>
    </row>
    <row r="380" spans="1:8" x14ac:dyDescent="0.2">
      <c r="A380" t="s">
        <v>605</v>
      </c>
      <c r="B380" t="s">
        <v>1164</v>
      </c>
      <c r="D380" t="s">
        <v>1165</v>
      </c>
      <c r="E380" t="s">
        <v>17</v>
      </c>
      <c r="F380" t="s">
        <v>300</v>
      </c>
      <c r="G380" t="s">
        <v>47</v>
      </c>
    </row>
    <row r="381" spans="1:8" x14ac:dyDescent="0.2">
      <c r="A381" t="s">
        <v>1166</v>
      </c>
      <c r="B381" t="s">
        <v>1167</v>
      </c>
      <c r="D381" t="s">
        <v>1168</v>
      </c>
      <c r="E381" t="s">
        <v>17</v>
      </c>
      <c r="F381" t="s">
        <v>126</v>
      </c>
      <c r="H381" t="s">
        <v>89</v>
      </c>
    </row>
    <row r="382" spans="1:8" x14ac:dyDescent="0.2">
      <c r="A382" t="s">
        <v>798</v>
      </c>
      <c r="B382" t="s">
        <v>1169</v>
      </c>
      <c r="D382" t="s">
        <v>1170</v>
      </c>
      <c r="E382" t="s">
        <v>115</v>
      </c>
      <c r="F382" t="s">
        <v>225</v>
      </c>
      <c r="G382" t="s">
        <v>13</v>
      </c>
    </row>
    <row r="383" spans="1:8" x14ac:dyDescent="0.2">
      <c r="A383" t="s">
        <v>230</v>
      </c>
      <c r="B383" t="s">
        <v>1171</v>
      </c>
      <c r="D383" t="s">
        <v>1172</v>
      </c>
      <c r="E383" t="s">
        <v>294</v>
      </c>
      <c r="F383" t="s">
        <v>281</v>
      </c>
      <c r="H383" t="s">
        <v>47</v>
      </c>
    </row>
    <row r="384" spans="1:8" x14ac:dyDescent="0.2">
      <c r="A384" t="s">
        <v>1176</v>
      </c>
      <c r="B384" t="s">
        <v>1174</v>
      </c>
      <c r="D384" t="s">
        <v>1177</v>
      </c>
      <c r="E384" t="s">
        <v>84</v>
      </c>
      <c r="F384" t="s">
        <v>170</v>
      </c>
      <c r="H384" t="s">
        <v>26</v>
      </c>
    </row>
    <row r="385" spans="1:8" x14ac:dyDescent="0.2">
      <c r="A385" t="s">
        <v>1173</v>
      </c>
      <c r="B385" t="s">
        <v>1174</v>
      </c>
      <c r="D385" t="s">
        <v>1175</v>
      </c>
      <c r="E385" t="s">
        <v>443</v>
      </c>
      <c r="F385" t="s">
        <v>4</v>
      </c>
      <c r="H385" t="s">
        <v>47</v>
      </c>
    </row>
    <row r="386" spans="1:8" x14ac:dyDescent="0.2">
      <c r="A386" t="s">
        <v>278</v>
      </c>
      <c r="B386" t="s">
        <v>1180</v>
      </c>
      <c r="D386" t="s">
        <v>1181</v>
      </c>
      <c r="E386" t="s">
        <v>17</v>
      </c>
      <c r="F386" t="s">
        <v>64</v>
      </c>
      <c r="G386" t="s">
        <v>137</v>
      </c>
      <c r="H386" t="s">
        <v>5</v>
      </c>
    </row>
    <row r="387" spans="1:8" x14ac:dyDescent="0.2">
      <c r="A387" t="s">
        <v>171</v>
      </c>
      <c r="B387" t="s">
        <v>1182</v>
      </c>
      <c r="D387" t="s">
        <v>1183</v>
      </c>
      <c r="E387" t="s">
        <v>17</v>
      </c>
      <c r="F387" t="s">
        <v>96</v>
      </c>
      <c r="G387" t="s">
        <v>137</v>
      </c>
      <c r="H387" t="s">
        <v>47</v>
      </c>
    </row>
    <row r="388" spans="1:8" x14ac:dyDescent="0.2">
      <c r="A388" t="s">
        <v>613</v>
      </c>
      <c r="B388" t="s">
        <v>1187</v>
      </c>
      <c r="D388" t="s">
        <v>1188</v>
      </c>
      <c r="E388" t="s">
        <v>17</v>
      </c>
      <c r="F388" t="s">
        <v>64</v>
      </c>
      <c r="G388" t="s">
        <v>137</v>
      </c>
      <c r="H388" t="s">
        <v>47</v>
      </c>
    </row>
    <row r="389" spans="1:8" x14ac:dyDescent="0.2">
      <c r="A389" t="s">
        <v>1192</v>
      </c>
      <c r="B389" t="s">
        <v>1193</v>
      </c>
      <c r="D389" t="s">
        <v>1194</v>
      </c>
      <c r="E389" t="s">
        <v>17</v>
      </c>
      <c r="F389" t="s">
        <v>4</v>
      </c>
      <c r="H389" t="s">
        <v>21</v>
      </c>
    </row>
    <row r="390" spans="1:8" x14ac:dyDescent="0.2">
      <c r="A390" t="s">
        <v>162</v>
      </c>
      <c r="B390" t="s">
        <v>3709</v>
      </c>
      <c r="D390" t="s">
        <v>3710</v>
      </c>
      <c r="E390" t="s">
        <v>3544</v>
      </c>
      <c r="F390" t="s">
        <v>64</v>
      </c>
      <c r="H390" t="s">
        <v>47</v>
      </c>
    </row>
    <row r="391" spans="1:8" x14ac:dyDescent="0.2">
      <c r="A391" t="s">
        <v>3711</v>
      </c>
      <c r="B391" t="s">
        <v>3712</v>
      </c>
      <c r="D391" t="s">
        <v>3713</v>
      </c>
      <c r="E391" t="s">
        <v>17</v>
      </c>
      <c r="F391">
        <v>1</v>
      </c>
      <c r="G391" t="s">
        <v>137</v>
      </c>
      <c r="H391" t="s">
        <v>21</v>
      </c>
    </row>
    <row r="392" spans="1:8" x14ac:dyDescent="0.2">
      <c r="A392" t="s">
        <v>603</v>
      </c>
      <c r="B392" t="s">
        <v>3714</v>
      </c>
      <c r="D392" t="s">
        <v>3715</v>
      </c>
      <c r="E392" t="s">
        <v>294</v>
      </c>
      <c r="F392" t="s">
        <v>46</v>
      </c>
      <c r="H392" t="s">
        <v>89</v>
      </c>
    </row>
    <row r="393" spans="1:8" x14ac:dyDescent="0.2">
      <c r="A393" t="s">
        <v>427</v>
      </c>
      <c r="B393" t="s">
        <v>1195</v>
      </c>
      <c r="D393" t="s">
        <v>1196</v>
      </c>
      <c r="E393" t="s">
        <v>17</v>
      </c>
      <c r="F393" t="s">
        <v>106</v>
      </c>
      <c r="G393" t="s">
        <v>5</v>
      </c>
    </row>
    <row r="394" spans="1:8" x14ac:dyDescent="0.2">
      <c r="A394" t="s">
        <v>512</v>
      </c>
      <c r="B394" t="s">
        <v>1195</v>
      </c>
      <c r="D394" t="s">
        <v>3716</v>
      </c>
      <c r="E394" t="s">
        <v>320</v>
      </c>
      <c r="F394" t="s">
        <v>4</v>
      </c>
      <c r="H394" t="s">
        <v>47</v>
      </c>
    </row>
    <row r="395" spans="1:8" x14ac:dyDescent="0.2">
      <c r="A395" t="s">
        <v>805</v>
      </c>
      <c r="B395" t="s">
        <v>3717</v>
      </c>
      <c r="D395" t="s">
        <v>3718</v>
      </c>
      <c r="E395" t="s">
        <v>294</v>
      </c>
      <c r="F395" t="s">
        <v>46</v>
      </c>
      <c r="H395" t="s">
        <v>38</v>
      </c>
    </row>
    <row r="396" spans="1:8" x14ac:dyDescent="0.2">
      <c r="A396" t="s">
        <v>1197</v>
      </c>
      <c r="B396" t="s">
        <v>1198</v>
      </c>
      <c r="D396" t="s">
        <v>1199</v>
      </c>
      <c r="E396" t="s">
        <v>509</v>
      </c>
      <c r="F396" t="s">
        <v>4</v>
      </c>
      <c r="H396" t="s">
        <v>21</v>
      </c>
    </row>
    <row r="397" spans="1:8" x14ac:dyDescent="0.2">
      <c r="A397" t="s">
        <v>332</v>
      </c>
      <c r="B397" t="s">
        <v>1200</v>
      </c>
      <c r="D397" t="s">
        <v>1201</v>
      </c>
      <c r="E397" t="s">
        <v>17</v>
      </c>
      <c r="F397">
        <v>5</v>
      </c>
      <c r="G397" t="s">
        <v>137</v>
      </c>
      <c r="H397" t="s">
        <v>38</v>
      </c>
    </row>
    <row r="398" spans="1:8" x14ac:dyDescent="0.2">
      <c r="A398" t="s">
        <v>453</v>
      </c>
      <c r="B398" t="s">
        <v>1202</v>
      </c>
      <c r="D398" t="s">
        <v>1203</v>
      </c>
      <c r="E398" t="s">
        <v>1920</v>
      </c>
      <c r="F398" t="s">
        <v>207</v>
      </c>
      <c r="H398" t="s">
        <v>30</v>
      </c>
    </row>
    <row r="399" spans="1:8" x14ac:dyDescent="0.2">
      <c r="A399" t="s">
        <v>3719</v>
      </c>
      <c r="B399" t="s">
        <v>3720</v>
      </c>
      <c r="D399" t="s">
        <v>3721</v>
      </c>
      <c r="E399" t="s">
        <v>17</v>
      </c>
      <c r="F399" t="s">
        <v>136</v>
      </c>
      <c r="H399" t="s">
        <v>47</v>
      </c>
    </row>
    <row r="400" spans="1:8" x14ac:dyDescent="0.2">
      <c r="A400" t="s">
        <v>188</v>
      </c>
      <c r="B400" t="s">
        <v>1206</v>
      </c>
      <c r="D400" t="s">
        <v>1207</v>
      </c>
      <c r="E400" t="s">
        <v>17</v>
      </c>
      <c r="F400">
        <v>3</v>
      </c>
      <c r="G400" t="s">
        <v>137</v>
      </c>
      <c r="H400" t="s">
        <v>21</v>
      </c>
    </row>
    <row r="401" spans="1:8" x14ac:dyDescent="0.2">
      <c r="A401" t="s">
        <v>491</v>
      </c>
      <c r="B401" t="s">
        <v>1208</v>
      </c>
      <c r="D401" t="s">
        <v>1209</v>
      </c>
      <c r="E401" t="s">
        <v>17</v>
      </c>
      <c r="F401" t="s">
        <v>256</v>
      </c>
      <c r="G401" t="s">
        <v>137</v>
      </c>
      <c r="H401" t="s">
        <v>47</v>
      </c>
    </row>
    <row r="402" spans="1:8" x14ac:dyDescent="0.2">
      <c r="A402" t="s">
        <v>805</v>
      </c>
      <c r="B402" t="s">
        <v>3722</v>
      </c>
      <c r="D402" t="s">
        <v>3723</v>
      </c>
      <c r="E402" t="s">
        <v>17</v>
      </c>
      <c r="F402" t="s">
        <v>256</v>
      </c>
      <c r="G402" t="s">
        <v>137</v>
      </c>
      <c r="H402" t="s">
        <v>60</v>
      </c>
    </row>
    <row r="403" spans="1:8" x14ac:dyDescent="0.2">
      <c r="A403" t="s">
        <v>131</v>
      </c>
      <c r="B403" t="s">
        <v>1210</v>
      </c>
      <c r="D403" t="s">
        <v>1211</v>
      </c>
      <c r="E403" t="s">
        <v>17</v>
      </c>
      <c r="F403" t="s">
        <v>136</v>
      </c>
      <c r="G403" t="s">
        <v>137</v>
      </c>
      <c r="H403" t="s">
        <v>47</v>
      </c>
    </row>
    <row r="404" spans="1:8" x14ac:dyDescent="0.2">
      <c r="A404" t="s">
        <v>603</v>
      </c>
      <c r="B404" t="s">
        <v>1215</v>
      </c>
      <c r="D404" t="s">
        <v>1216</v>
      </c>
      <c r="E404" t="s">
        <v>17</v>
      </c>
      <c r="F404" t="s">
        <v>64</v>
      </c>
      <c r="H404" t="s">
        <v>30</v>
      </c>
    </row>
    <row r="405" spans="1:8" x14ac:dyDescent="0.2">
      <c r="A405" t="s">
        <v>1220</v>
      </c>
      <c r="B405" t="s">
        <v>1221</v>
      </c>
      <c r="D405" t="s">
        <v>1222</v>
      </c>
      <c r="E405" t="s">
        <v>17</v>
      </c>
      <c r="F405" t="s">
        <v>180</v>
      </c>
      <c r="G405" t="s">
        <v>80</v>
      </c>
    </row>
    <row r="406" spans="1:8" x14ac:dyDescent="0.2">
      <c r="A406" t="s">
        <v>361</v>
      </c>
      <c r="B406" t="s">
        <v>1225</v>
      </c>
      <c r="D406" t="s">
        <v>1226</v>
      </c>
      <c r="E406" t="s">
        <v>17</v>
      </c>
      <c r="F406" t="s">
        <v>207</v>
      </c>
      <c r="G406" t="s">
        <v>137</v>
      </c>
      <c r="H406" t="s">
        <v>5</v>
      </c>
    </row>
    <row r="407" spans="1:8" x14ac:dyDescent="0.2">
      <c r="A407" t="s">
        <v>2733</v>
      </c>
      <c r="B407" t="s">
        <v>3724</v>
      </c>
      <c r="D407" t="s">
        <v>3725</v>
      </c>
      <c r="E407" t="s">
        <v>509</v>
      </c>
      <c r="F407" t="s">
        <v>4</v>
      </c>
      <c r="H407" t="s">
        <v>89</v>
      </c>
    </row>
    <row r="408" spans="1:8" x14ac:dyDescent="0.2">
      <c r="A408" t="s">
        <v>672</v>
      </c>
      <c r="B408" t="s">
        <v>1227</v>
      </c>
      <c r="D408" t="s">
        <v>1228</v>
      </c>
      <c r="E408" t="s">
        <v>37</v>
      </c>
      <c r="F408" t="s">
        <v>4</v>
      </c>
      <c r="H408" t="s">
        <v>38</v>
      </c>
    </row>
    <row r="409" spans="1:8" x14ac:dyDescent="0.2">
      <c r="A409" t="s">
        <v>798</v>
      </c>
      <c r="B409" t="s">
        <v>1229</v>
      </c>
      <c r="D409" t="s">
        <v>1231</v>
      </c>
      <c r="E409" t="s">
        <v>17</v>
      </c>
      <c r="F409" t="s">
        <v>106</v>
      </c>
      <c r="G409" t="s">
        <v>137</v>
      </c>
      <c r="H409" t="s">
        <v>47</v>
      </c>
    </row>
    <row r="410" spans="1:8" x14ac:dyDescent="0.2">
      <c r="A410" t="s">
        <v>1237</v>
      </c>
      <c r="B410" t="s">
        <v>1238</v>
      </c>
      <c r="D410" t="s">
        <v>1239</v>
      </c>
      <c r="E410" t="s">
        <v>37</v>
      </c>
      <c r="F410" t="s">
        <v>4</v>
      </c>
      <c r="H410" t="s">
        <v>47</v>
      </c>
    </row>
    <row r="411" spans="1:8" x14ac:dyDescent="0.2">
      <c r="A411" t="s">
        <v>332</v>
      </c>
      <c r="B411" t="s">
        <v>3726</v>
      </c>
      <c r="D411" t="s">
        <v>3727</v>
      </c>
      <c r="E411" t="s">
        <v>184</v>
      </c>
      <c r="F411" t="s">
        <v>76</v>
      </c>
      <c r="G411" t="s">
        <v>52</v>
      </c>
    </row>
    <row r="412" spans="1:8" x14ac:dyDescent="0.2">
      <c r="A412" t="s">
        <v>208</v>
      </c>
      <c r="B412" t="s">
        <v>3728</v>
      </c>
      <c r="D412" t="s">
        <v>3729</v>
      </c>
      <c r="E412" t="s">
        <v>37</v>
      </c>
      <c r="F412" t="s">
        <v>4</v>
      </c>
      <c r="H412" t="s">
        <v>47</v>
      </c>
    </row>
    <row r="413" spans="1:8" x14ac:dyDescent="0.2">
      <c r="A413" t="s">
        <v>1245</v>
      </c>
      <c r="B413" t="s">
        <v>1246</v>
      </c>
      <c r="D413" t="s">
        <v>1247</v>
      </c>
      <c r="E413" t="s">
        <v>119</v>
      </c>
      <c r="F413" t="s">
        <v>120</v>
      </c>
      <c r="H413" t="s">
        <v>5</v>
      </c>
    </row>
    <row r="414" spans="1:8" x14ac:dyDescent="0.2">
      <c r="A414" t="s">
        <v>1248</v>
      </c>
      <c r="B414" t="s">
        <v>1249</v>
      </c>
      <c r="D414" t="s">
        <v>1250</v>
      </c>
      <c r="E414" t="s">
        <v>17</v>
      </c>
      <c r="F414" t="s">
        <v>4</v>
      </c>
      <c r="H414" t="s">
        <v>52</v>
      </c>
    </row>
    <row r="415" spans="1:8" x14ac:dyDescent="0.2">
      <c r="A415" t="s">
        <v>791</v>
      </c>
      <c r="B415" t="s">
        <v>1258</v>
      </c>
      <c r="D415" t="s">
        <v>1259</v>
      </c>
      <c r="E415" t="s">
        <v>119</v>
      </c>
      <c r="F415" t="s">
        <v>120</v>
      </c>
      <c r="H415" t="s">
        <v>47</v>
      </c>
    </row>
    <row r="416" spans="1:8" x14ac:dyDescent="0.2">
      <c r="A416" t="s">
        <v>2705</v>
      </c>
      <c r="B416" t="s">
        <v>1266</v>
      </c>
      <c r="D416" t="s">
        <v>3730</v>
      </c>
      <c r="E416" t="s">
        <v>320</v>
      </c>
      <c r="F416" t="s">
        <v>4</v>
      </c>
      <c r="H416" t="s">
        <v>5</v>
      </c>
    </row>
    <row r="417" spans="1:8" x14ac:dyDescent="0.2">
      <c r="A417" t="s">
        <v>550</v>
      </c>
      <c r="B417" t="s">
        <v>1266</v>
      </c>
      <c r="D417" t="s">
        <v>1267</v>
      </c>
      <c r="E417" t="s">
        <v>17</v>
      </c>
      <c r="F417">
        <v>2</v>
      </c>
      <c r="G417" t="s">
        <v>137</v>
      </c>
      <c r="H417" t="s">
        <v>26</v>
      </c>
    </row>
    <row r="418" spans="1:8" x14ac:dyDescent="0.2">
      <c r="A418" t="s">
        <v>1268</v>
      </c>
      <c r="B418" t="s">
        <v>1269</v>
      </c>
      <c r="D418" t="s">
        <v>1270</v>
      </c>
      <c r="E418" t="s">
        <v>17</v>
      </c>
      <c r="F418" t="s">
        <v>207</v>
      </c>
      <c r="G418" t="s">
        <v>137</v>
      </c>
      <c r="H418" t="s">
        <v>5</v>
      </c>
    </row>
    <row r="419" spans="1:8" x14ac:dyDescent="0.2">
      <c r="A419" t="s">
        <v>430</v>
      </c>
      <c r="B419" t="s">
        <v>1271</v>
      </c>
      <c r="D419" t="s">
        <v>1272</v>
      </c>
      <c r="E419" t="s">
        <v>17</v>
      </c>
      <c r="F419" t="s">
        <v>64</v>
      </c>
      <c r="H419" t="s">
        <v>5</v>
      </c>
    </row>
    <row r="420" spans="1:8" x14ac:dyDescent="0.2">
      <c r="A420" t="s">
        <v>1273</v>
      </c>
      <c r="B420" t="s">
        <v>1274</v>
      </c>
      <c r="D420" t="s">
        <v>1275</v>
      </c>
      <c r="E420" t="s">
        <v>17</v>
      </c>
      <c r="F420" t="s">
        <v>96</v>
      </c>
      <c r="G420" t="s">
        <v>137</v>
      </c>
      <c r="H420" t="s">
        <v>5</v>
      </c>
    </row>
    <row r="421" spans="1:8" x14ac:dyDescent="0.2">
      <c r="A421" t="s">
        <v>1278</v>
      </c>
      <c r="B421" t="s">
        <v>1279</v>
      </c>
      <c r="D421" t="s">
        <v>1280</v>
      </c>
      <c r="E421" t="s">
        <v>184</v>
      </c>
      <c r="F421" t="s">
        <v>76</v>
      </c>
      <c r="G421" t="s">
        <v>137</v>
      </c>
      <c r="H421" t="s">
        <v>38</v>
      </c>
    </row>
    <row r="422" spans="1:8" x14ac:dyDescent="0.2">
      <c r="A422" t="s">
        <v>141</v>
      </c>
      <c r="B422" t="s">
        <v>1281</v>
      </c>
      <c r="D422" t="s">
        <v>1282</v>
      </c>
      <c r="E422" t="s">
        <v>37</v>
      </c>
      <c r="F422" t="s">
        <v>4</v>
      </c>
      <c r="H422" t="s">
        <v>38</v>
      </c>
    </row>
    <row r="423" spans="1:8" x14ac:dyDescent="0.2">
      <c r="A423" t="s">
        <v>977</v>
      </c>
      <c r="B423" t="s">
        <v>3731</v>
      </c>
      <c r="D423" t="s">
        <v>3732</v>
      </c>
      <c r="E423" t="s">
        <v>294</v>
      </c>
      <c r="F423" t="s">
        <v>46</v>
      </c>
      <c r="H423" t="s">
        <v>38</v>
      </c>
    </row>
    <row r="424" spans="1:8" x14ac:dyDescent="0.2">
      <c r="A424" t="s">
        <v>141</v>
      </c>
      <c r="B424" t="s">
        <v>1283</v>
      </c>
      <c r="D424" t="s">
        <v>1284</v>
      </c>
      <c r="E424" t="s">
        <v>17</v>
      </c>
      <c r="F424" t="s">
        <v>136</v>
      </c>
      <c r="G424" t="s">
        <v>137</v>
      </c>
      <c r="H424" t="s">
        <v>47</v>
      </c>
    </row>
    <row r="425" spans="1:8" x14ac:dyDescent="0.2">
      <c r="A425" t="s">
        <v>599</v>
      </c>
      <c r="B425" t="s">
        <v>1285</v>
      </c>
      <c r="D425" t="s">
        <v>1286</v>
      </c>
      <c r="E425" t="s">
        <v>17</v>
      </c>
      <c r="F425">
        <v>5</v>
      </c>
      <c r="H425" t="s">
        <v>89</v>
      </c>
    </row>
    <row r="426" spans="1:8" x14ac:dyDescent="0.2">
      <c r="A426" t="s">
        <v>346</v>
      </c>
      <c r="B426" t="s">
        <v>1287</v>
      </c>
      <c r="D426" t="s">
        <v>1288</v>
      </c>
      <c r="E426" t="s">
        <v>84</v>
      </c>
      <c r="F426" t="s">
        <v>170</v>
      </c>
      <c r="H426" t="s">
        <v>47</v>
      </c>
    </row>
    <row r="427" spans="1:8" x14ac:dyDescent="0.2">
      <c r="A427" t="s">
        <v>1864</v>
      </c>
      <c r="B427" t="s">
        <v>3733</v>
      </c>
      <c r="D427" t="s">
        <v>3734</v>
      </c>
      <c r="E427" t="s">
        <v>274</v>
      </c>
      <c r="F427" t="s">
        <v>46</v>
      </c>
      <c r="H427" t="s">
        <v>5</v>
      </c>
    </row>
    <row r="428" spans="1:8" x14ac:dyDescent="0.2">
      <c r="A428" t="s">
        <v>278</v>
      </c>
      <c r="B428" t="s">
        <v>1289</v>
      </c>
      <c r="D428" t="s">
        <v>1290</v>
      </c>
      <c r="E428" t="s">
        <v>17</v>
      </c>
      <c r="F428" t="s">
        <v>136</v>
      </c>
      <c r="G428" t="s">
        <v>137</v>
      </c>
      <c r="H428" t="s">
        <v>30</v>
      </c>
    </row>
    <row r="429" spans="1:8" x14ac:dyDescent="0.2">
      <c r="A429" t="s">
        <v>415</v>
      </c>
      <c r="B429" t="s">
        <v>1291</v>
      </c>
      <c r="D429" t="s">
        <v>1292</v>
      </c>
      <c r="E429" t="s">
        <v>294</v>
      </c>
      <c r="F429" t="s">
        <v>46</v>
      </c>
      <c r="H429" t="s">
        <v>89</v>
      </c>
    </row>
    <row r="430" spans="1:8" x14ac:dyDescent="0.2">
      <c r="A430" t="s">
        <v>1293</v>
      </c>
      <c r="B430" t="s">
        <v>1294</v>
      </c>
      <c r="D430" t="s">
        <v>1295</v>
      </c>
      <c r="E430" t="s">
        <v>25</v>
      </c>
      <c r="F430" t="s">
        <v>4</v>
      </c>
      <c r="H430" t="s">
        <v>30</v>
      </c>
    </row>
    <row r="431" spans="1:8" x14ac:dyDescent="0.2">
      <c r="A431" t="s">
        <v>278</v>
      </c>
      <c r="B431" t="s">
        <v>1296</v>
      </c>
      <c r="D431" t="s">
        <v>1297</v>
      </c>
      <c r="E431" t="s">
        <v>509</v>
      </c>
      <c r="F431" t="s">
        <v>4</v>
      </c>
      <c r="H431" t="s">
        <v>13</v>
      </c>
    </row>
    <row r="432" spans="1:8" x14ac:dyDescent="0.2">
      <c r="A432" t="s">
        <v>1298</v>
      </c>
      <c r="B432" t="s">
        <v>1299</v>
      </c>
      <c r="D432" t="s">
        <v>1300</v>
      </c>
      <c r="E432" t="s">
        <v>119</v>
      </c>
      <c r="F432" t="s">
        <v>120</v>
      </c>
      <c r="H432" t="s">
        <v>13</v>
      </c>
    </row>
    <row r="433" spans="1:8" x14ac:dyDescent="0.2">
      <c r="A433" t="s">
        <v>1491</v>
      </c>
      <c r="B433" t="s">
        <v>3735</v>
      </c>
      <c r="D433" t="s">
        <v>3736</v>
      </c>
      <c r="E433" t="s">
        <v>17</v>
      </c>
      <c r="F433">
        <v>1</v>
      </c>
      <c r="G433" t="s">
        <v>137</v>
      </c>
      <c r="H433" t="s">
        <v>60</v>
      </c>
    </row>
    <row r="434" spans="1:8" x14ac:dyDescent="0.2">
      <c r="A434" t="s">
        <v>805</v>
      </c>
      <c r="B434" t="s">
        <v>1301</v>
      </c>
      <c r="D434" t="s">
        <v>1302</v>
      </c>
      <c r="E434" t="s">
        <v>224</v>
      </c>
      <c r="F434" t="s">
        <v>180</v>
      </c>
      <c r="G434" t="s">
        <v>137</v>
      </c>
      <c r="H434" t="s">
        <v>47</v>
      </c>
    </row>
    <row r="435" spans="1:8" x14ac:dyDescent="0.2">
      <c r="A435" t="s">
        <v>672</v>
      </c>
      <c r="B435" t="s">
        <v>1303</v>
      </c>
      <c r="D435" t="s">
        <v>1304</v>
      </c>
      <c r="E435" t="s">
        <v>443</v>
      </c>
      <c r="F435" t="s">
        <v>4</v>
      </c>
      <c r="H435" t="s">
        <v>80</v>
      </c>
    </row>
    <row r="436" spans="1:8" x14ac:dyDescent="0.2">
      <c r="A436" t="s">
        <v>1306</v>
      </c>
      <c r="B436" t="s">
        <v>1307</v>
      </c>
      <c r="D436" t="s">
        <v>1308</v>
      </c>
      <c r="E436" t="s">
        <v>17</v>
      </c>
      <c r="F436" t="s">
        <v>96</v>
      </c>
      <c r="G436" t="s">
        <v>5</v>
      </c>
    </row>
    <row r="437" spans="1:8" x14ac:dyDescent="0.2">
      <c r="A437" t="s">
        <v>3737</v>
      </c>
      <c r="B437" t="s">
        <v>3738</v>
      </c>
      <c r="C437" t="s">
        <v>3739</v>
      </c>
      <c r="D437" t="s">
        <v>17</v>
      </c>
      <c r="E437" t="s">
        <v>4</v>
      </c>
      <c r="G437" t="s">
        <v>38</v>
      </c>
    </row>
    <row r="438" spans="1:8" x14ac:dyDescent="0.2">
      <c r="A438" t="s">
        <v>1309</v>
      </c>
      <c r="B438" t="s">
        <v>1310</v>
      </c>
      <c r="D438" t="s">
        <v>1311</v>
      </c>
      <c r="E438" t="s">
        <v>17</v>
      </c>
      <c r="F438" t="s">
        <v>300</v>
      </c>
      <c r="G438" t="s">
        <v>137</v>
      </c>
      <c r="H438" t="s">
        <v>30</v>
      </c>
    </row>
    <row r="439" spans="1:8" x14ac:dyDescent="0.2">
      <c r="A439" t="s">
        <v>1312</v>
      </c>
      <c r="B439" t="s">
        <v>1313</v>
      </c>
      <c r="D439" t="s">
        <v>1314</v>
      </c>
      <c r="E439" t="s">
        <v>17</v>
      </c>
      <c r="F439" t="s">
        <v>64</v>
      </c>
      <c r="G439" t="s">
        <v>137</v>
      </c>
      <c r="H439" t="s">
        <v>5</v>
      </c>
    </row>
    <row r="440" spans="1:8" x14ac:dyDescent="0.2">
      <c r="A440" t="s">
        <v>3740</v>
      </c>
      <c r="B440" t="s">
        <v>3741</v>
      </c>
      <c r="D440" t="s">
        <v>3742</v>
      </c>
      <c r="E440" t="s">
        <v>17</v>
      </c>
      <c r="F440" t="s">
        <v>4</v>
      </c>
      <c r="G440" t="s">
        <v>137</v>
      </c>
      <c r="H440" t="s">
        <v>5</v>
      </c>
    </row>
    <row r="441" spans="1:8" x14ac:dyDescent="0.2">
      <c r="A441" t="s">
        <v>491</v>
      </c>
      <c r="B441" t="s">
        <v>1315</v>
      </c>
      <c r="D441" t="s">
        <v>1316</v>
      </c>
      <c r="E441" t="s">
        <v>17</v>
      </c>
      <c r="F441">
        <v>3</v>
      </c>
      <c r="G441" t="s">
        <v>137</v>
      </c>
      <c r="H441" t="s">
        <v>38</v>
      </c>
    </row>
    <row r="442" spans="1:8" x14ac:dyDescent="0.2">
      <c r="A442" t="s">
        <v>1317</v>
      </c>
      <c r="B442" t="s">
        <v>1318</v>
      </c>
      <c r="D442" t="s">
        <v>1319</v>
      </c>
      <c r="E442" t="s">
        <v>17</v>
      </c>
      <c r="F442" t="s">
        <v>64</v>
      </c>
      <c r="H442" t="s">
        <v>5</v>
      </c>
    </row>
    <row r="443" spans="1:8" x14ac:dyDescent="0.2">
      <c r="A443" t="s">
        <v>282</v>
      </c>
      <c r="B443" t="s">
        <v>1320</v>
      </c>
      <c r="D443" t="s">
        <v>1321</v>
      </c>
      <c r="E443" t="s">
        <v>17</v>
      </c>
      <c r="F443" t="s">
        <v>256</v>
      </c>
      <c r="G443" t="s">
        <v>137</v>
      </c>
      <c r="H443" t="s">
        <v>30</v>
      </c>
    </row>
    <row r="444" spans="1:8" x14ac:dyDescent="0.2">
      <c r="A444" t="s">
        <v>980</v>
      </c>
      <c r="B444" t="s">
        <v>3743</v>
      </c>
      <c r="D444" t="s">
        <v>3744</v>
      </c>
      <c r="E444" t="s">
        <v>3</v>
      </c>
      <c r="F444" t="s">
        <v>4</v>
      </c>
      <c r="H444" t="s">
        <v>47</v>
      </c>
    </row>
    <row r="445" spans="1:8" x14ac:dyDescent="0.2">
      <c r="A445" t="s">
        <v>1322</v>
      </c>
      <c r="B445" t="s">
        <v>1323</v>
      </c>
      <c r="D445" t="s">
        <v>1324</v>
      </c>
      <c r="E445" t="s">
        <v>17</v>
      </c>
      <c r="F445">
        <v>4</v>
      </c>
      <c r="G445" t="s">
        <v>137</v>
      </c>
      <c r="H445" t="s">
        <v>38</v>
      </c>
    </row>
    <row r="446" spans="1:8" x14ac:dyDescent="0.2">
      <c r="A446" t="s">
        <v>252</v>
      </c>
      <c r="B446" t="s">
        <v>3745</v>
      </c>
      <c r="D446" t="s">
        <v>3746</v>
      </c>
      <c r="E446" t="s">
        <v>115</v>
      </c>
      <c r="F446" t="s">
        <v>197</v>
      </c>
      <c r="H446" t="s">
        <v>13</v>
      </c>
    </row>
    <row r="447" spans="1:8" x14ac:dyDescent="0.2">
      <c r="A447" t="s">
        <v>1450</v>
      </c>
      <c r="B447" t="s">
        <v>3747</v>
      </c>
      <c r="D447" t="s">
        <v>3748</v>
      </c>
      <c r="E447" t="s">
        <v>3</v>
      </c>
      <c r="F447" t="s">
        <v>4</v>
      </c>
      <c r="H447" t="s">
        <v>52</v>
      </c>
    </row>
    <row r="448" spans="1:8" x14ac:dyDescent="0.2">
      <c r="A448" t="s">
        <v>895</v>
      </c>
      <c r="B448" t="s">
        <v>3749</v>
      </c>
      <c r="D448" t="s">
        <v>3750</v>
      </c>
      <c r="E448" t="s">
        <v>37</v>
      </c>
      <c r="F448" t="s">
        <v>4</v>
      </c>
      <c r="H448" t="s">
        <v>47</v>
      </c>
    </row>
    <row r="449" spans="1:8" x14ac:dyDescent="0.2">
      <c r="A449" t="s">
        <v>977</v>
      </c>
      <c r="B449" t="s">
        <v>1325</v>
      </c>
      <c r="D449" t="s">
        <v>1326</v>
      </c>
      <c r="E449" t="s">
        <v>17</v>
      </c>
      <c r="F449">
        <v>4</v>
      </c>
      <c r="H449" t="s">
        <v>26</v>
      </c>
    </row>
    <row r="450" spans="1:8" x14ac:dyDescent="0.2">
      <c r="A450" t="s">
        <v>698</v>
      </c>
      <c r="B450" t="s">
        <v>1325</v>
      </c>
      <c r="D450" t="s">
        <v>3751</v>
      </c>
      <c r="E450" t="s">
        <v>17</v>
      </c>
      <c r="F450" t="s">
        <v>64</v>
      </c>
      <c r="H450" t="s">
        <v>26</v>
      </c>
    </row>
    <row r="451" spans="1:8" x14ac:dyDescent="0.2">
      <c r="A451" t="s">
        <v>275</v>
      </c>
      <c r="B451" t="s">
        <v>62</v>
      </c>
      <c r="D451" t="s">
        <v>1329</v>
      </c>
      <c r="E451" t="s">
        <v>17</v>
      </c>
      <c r="F451" t="s">
        <v>59</v>
      </c>
      <c r="H451" t="s">
        <v>38</v>
      </c>
    </row>
    <row r="452" spans="1:8" x14ac:dyDescent="0.2">
      <c r="A452" t="s">
        <v>147</v>
      </c>
      <c r="B452" t="s">
        <v>1332</v>
      </c>
      <c r="D452" t="s">
        <v>1333</v>
      </c>
      <c r="E452" t="s">
        <v>17</v>
      </c>
      <c r="F452" t="s">
        <v>4</v>
      </c>
      <c r="G452" t="s">
        <v>137</v>
      </c>
      <c r="H452" t="s">
        <v>5</v>
      </c>
    </row>
    <row r="453" spans="1:8" x14ac:dyDescent="0.2">
      <c r="A453" t="s">
        <v>605</v>
      </c>
      <c r="B453" t="s">
        <v>1334</v>
      </c>
      <c r="D453" t="s">
        <v>1335</v>
      </c>
      <c r="E453" t="s">
        <v>17</v>
      </c>
      <c r="F453" t="s">
        <v>106</v>
      </c>
      <c r="G453" t="s">
        <v>137</v>
      </c>
      <c r="H453" t="s">
        <v>47</v>
      </c>
    </row>
    <row r="454" spans="1:8" x14ac:dyDescent="0.2">
      <c r="A454" t="s">
        <v>3752</v>
      </c>
      <c r="B454" t="s">
        <v>1336</v>
      </c>
      <c r="D454" t="s">
        <v>3753</v>
      </c>
      <c r="E454" t="s">
        <v>3594</v>
      </c>
      <c r="F454" t="s">
        <v>4</v>
      </c>
      <c r="H454" t="s">
        <v>89</v>
      </c>
    </row>
    <row r="455" spans="1:8" x14ac:dyDescent="0.2">
      <c r="A455" t="s">
        <v>65</v>
      </c>
      <c r="B455" t="s">
        <v>1336</v>
      </c>
      <c r="D455" t="s">
        <v>1337</v>
      </c>
      <c r="E455" t="s">
        <v>274</v>
      </c>
      <c r="F455" t="s">
        <v>46</v>
      </c>
      <c r="H455" t="s">
        <v>47</v>
      </c>
    </row>
    <row r="456" spans="1:8" x14ac:dyDescent="0.2">
      <c r="A456" t="s">
        <v>265</v>
      </c>
      <c r="B456" t="s">
        <v>1336</v>
      </c>
      <c r="D456" t="s">
        <v>3754</v>
      </c>
      <c r="E456" t="s">
        <v>184</v>
      </c>
      <c r="F456" t="s">
        <v>76</v>
      </c>
      <c r="G456" t="s">
        <v>47</v>
      </c>
    </row>
    <row r="457" spans="1:8" x14ac:dyDescent="0.2">
      <c r="A457" t="s">
        <v>1338</v>
      </c>
      <c r="B457" t="s">
        <v>1339</v>
      </c>
      <c r="D457" t="s">
        <v>1340</v>
      </c>
      <c r="E457" t="s">
        <v>17</v>
      </c>
      <c r="F457" t="s">
        <v>300</v>
      </c>
      <c r="G457" t="s">
        <v>137</v>
      </c>
      <c r="H457" t="s">
        <v>30</v>
      </c>
    </row>
    <row r="458" spans="1:8" x14ac:dyDescent="0.2">
      <c r="A458" t="s">
        <v>1217</v>
      </c>
      <c r="B458" t="s">
        <v>1341</v>
      </c>
      <c r="D458" t="s">
        <v>1342</v>
      </c>
      <c r="E458" t="s">
        <v>17</v>
      </c>
      <c r="F458" t="s">
        <v>106</v>
      </c>
      <c r="G458" t="s">
        <v>137</v>
      </c>
      <c r="H458" t="s">
        <v>47</v>
      </c>
    </row>
    <row r="459" spans="1:8" x14ac:dyDescent="0.2">
      <c r="A459" t="s">
        <v>1343</v>
      </c>
      <c r="B459" t="s">
        <v>1344</v>
      </c>
      <c r="D459" t="s">
        <v>1345</v>
      </c>
      <c r="E459" t="s">
        <v>17</v>
      </c>
      <c r="F459" t="s">
        <v>256</v>
      </c>
      <c r="G459" t="s">
        <v>137</v>
      </c>
      <c r="H459" t="s">
        <v>5</v>
      </c>
    </row>
    <row r="460" spans="1:8" x14ac:dyDescent="0.2">
      <c r="A460" t="s">
        <v>657</v>
      </c>
      <c r="B460" t="s">
        <v>1346</v>
      </c>
      <c r="D460" t="s">
        <v>1347</v>
      </c>
      <c r="E460" t="s">
        <v>17</v>
      </c>
      <c r="F460" t="s">
        <v>64</v>
      </c>
      <c r="G460" t="s">
        <v>137</v>
      </c>
      <c r="H460" t="s">
        <v>5</v>
      </c>
    </row>
    <row r="461" spans="1:8" x14ac:dyDescent="0.2">
      <c r="A461" t="s">
        <v>1348</v>
      </c>
      <c r="B461" t="s">
        <v>1349</v>
      </c>
      <c r="D461" t="s">
        <v>1350</v>
      </c>
      <c r="E461" t="s">
        <v>45</v>
      </c>
      <c r="F461" t="s">
        <v>225</v>
      </c>
      <c r="G461" t="s">
        <v>13</v>
      </c>
    </row>
    <row r="462" spans="1:8" x14ac:dyDescent="0.2">
      <c r="A462" t="s">
        <v>1351</v>
      </c>
      <c r="B462" t="s">
        <v>1352</v>
      </c>
      <c r="D462" t="s">
        <v>1353</v>
      </c>
      <c r="E462" t="s">
        <v>25</v>
      </c>
      <c r="F462" t="s">
        <v>4</v>
      </c>
      <c r="H462" t="s">
        <v>13</v>
      </c>
    </row>
    <row r="463" spans="1:8" x14ac:dyDescent="0.2">
      <c r="A463" t="s">
        <v>3755</v>
      </c>
      <c r="B463" t="s">
        <v>3756</v>
      </c>
      <c r="D463" t="s">
        <v>3757</v>
      </c>
      <c r="E463" t="s">
        <v>17</v>
      </c>
      <c r="F463" t="s">
        <v>300</v>
      </c>
      <c r="G463" t="s">
        <v>30</v>
      </c>
    </row>
    <row r="464" spans="1:8" x14ac:dyDescent="0.2">
      <c r="A464" t="s">
        <v>1054</v>
      </c>
      <c r="B464" t="s">
        <v>3758</v>
      </c>
      <c r="D464" t="s">
        <v>3759</v>
      </c>
      <c r="E464" t="s">
        <v>9</v>
      </c>
      <c r="F464" t="s">
        <v>4</v>
      </c>
      <c r="H464" t="s">
        <v>5</v>
      </c>
    </row>
    <row r="465" spans="1:8" x14ac:dyDescent="0.2">
      <c r="A465" t="s">
        <v>1354</v>
      </c>
      <c r="B465" t="s">
        <v>1355</v>
      </c>
      <c r="D465" t="s">
        <v>1356</v>
      </c>
      <c r="E465" t="s">
        <v>602</v>
      </c>
      <c r="F465" t="s">
        <v>207</v>
      </c>
      <c r="H465" t="s">
        <v>5</v>
      </c>
    </row>
    <row r="466" spans="1:8" x14ac:dyDescent="0.2">
      <c r="A466" t="s">
        <v>672</v>
      </c>
      <c r="B466" t="s">
        <v>1355</v>
      </c>
      <c r="D466" t="s">
        <v>3760</v>
      </c>
      <c r="E466" t="s">
        <v>3544</v>
      </c>
      <c r="F466" t="s">
        <v>4</v>
      </c>
      <c r="H466" t="s">
        <v>80</v>
      </c>
    </row>
    <row r="467" spans="1:8" x14ac:dyDescent="0.2">
      <c r="A467" t="s">
        <v>798</v>
      </c>
      <c r="B467" t="s">
        <v>1357</v>
      </c>
      <c r="D467" t="s">
        <v>1358</v>
      </c>
      <c r="E467" t="s">
        <v>119</v>
      </c>
      <c r="F467" t="s">
        <v>120</v>
      </c>
      <c r="H467" t="s">
        <v>30</v>
      </c>
    </row>
    <row r="468" spans="1:8" x14ac:dyDescent="0.2">
      <c r="A468" t="s">
        <v>3761</v>
      </c>
      <c r="B468" t="s">
        <v>1360</v>
      </c>
      <c r="D468" t="s">
        <v>3762</v>
      </c>
      <c r="E468" t="s">
        <v>17</v>
      </c>
      <c r="F468" t="s">
        <v>4</v>
      </c>
      <c r="H468" t="s">
        <v>30</v>
      </c>
    </row>
    <row r="469" spans="1:8" x14ac:dyDescent="0.2">
      <c r="A469" t="s">
        <v>1362</v>
      </c>
      <c r="B469" t="s">
        <v>1363</v>
      </c>
      <c r="D469" t="s">
        <v>1364</v>
      </c>
      <c r="E469" t="s">
        <v>440</v>
      </c>
      <c r="F469" t="s">
        <v>170</v>
      </c>
      <c r="H469" t="s">
        <v>38</v>
      </c>
    </row>
    <row r="470" spans="1:8" x14ac:dyDescent="0.2">
      <c r="A470" t="s">
        <v>2962</v>
      </c>
      <c r="B470" t="s">
        <v>3763</v>
      </c>
      <c r="D470" t="s">
        <v>3764</v>
      </c>
      <c r="E470" t="s">
        <v>119</v>
      </c>
      <c r="F470" t="s">
        <v>120</v>
      </c>
      <c r="H470" t="s">
        <v>26</v>
      </c>
    </row>
    <row r="471" spans="1:8" x14ac:dyDescent="0.2">
      <c r="A471" t="s">
        <v>1368</v>
      </c>
      <c r="B471" t="s">
        <v>1369</v>
      </c>
      <c r="D471" t="s">
        <v>1370</v>
      </c>
      <c r="E471" t="s">
        <v>84</v>
      </c>
      <c r="F471" t="s">
        <v>4</v>
      </c>
      <c r="H471" t="s">
        <v>52</v>
      </c>
    </row>
    <row r="472" spans="1:8" x14ac:dyDescent="0.2">
      <c r="A472" t="s">
        <v>1298</v>
      </c>
      <c r="B472" t="s">
        <v>1371</v>
      </c>
      <c r="C472" t="s">
        <v>1372</v>
      </c>
      <c r="D472" t="s">
        <v>119</v>
      </c>
      <c r="E472" t="s">
        <v>120</v>
      </c>
      <c r="G472" t="s">
        <v>60</v>
      </c>
    </row>
    <row r="473" spans="1:8" x14ac:dyDescent="0.2">
      <c r="A473" t="s">
        <v>2127</v>
      </c>
      <c r="B473" t="s">
        <v>3765</v>
      </c>
      <c r="D473" t="s">
        <v>3766</v>
      </c>
      <c r="E473" t="s">
        <v>37</v>
      </c>
      <c r="F473" t="s">
        <v>4</v>
      </c>
      <c r="H473" t="s">
        <v>30</v>
      </c>
    </row>
    <row r="474" spans="1:8" x14ac:dyDescent="0.2">
      <c r="A474" t="s">
        <v>1373</v>
      </c>
      <c r="B474" t="s">
        <v>1374</v>
      </c>
      <c r="D474" t="s">
        <v>1375</v>
      </c>
      <c r="E474" t="s">
        <v>17</v>
      </c>
      <c r="F474" t="s">
        <v>106</v>
      </c>
      <c r="G474" t="s">
        <v>137</v>
      </c>
      <c r="H474" t="s">
        <v>5</v>
      </c>
    </row>
    <row r="475" spans="1:8" x14ac:dyDescent="0.2">
      <c r="A475" t="s">
        <v>983</v>
      </c>
      <c r="B475" t="s">
        <v>1379</v>
      </c>
      <c r="D475" t="s">
        <v>1380</v>
      </c>
      <c r="E475" t="s">
        <v>17</v>
      </c>
      <c r="F475" t="s">
        <v>64</v>
      </c>
      <c r="G475" t="s">
        <v>137</v>
      </c>
      <c r="H475" t="s">
        <v>30</v>
      </c>
    </row>
    <row r="476" spans="1:8" x14ac:dyDescent="0.2">
      <c r="A476" t="s">
        <v>419</v>
      </c>
      <c r="B476" t="s">
        <v>1381</v>
      </c>
      <c r="C476" t="s">
        <v>1382</v>
      </c>
      <c r="D476" t="s">
        <v>17</v>
      </c>
      <c r="E476" t="s">
        <v>207</v>
      </c>
      <c r="G476" t="s">
        <v>30</v>
      </c>
    </row>
    <row r="477" spans="1:8" x14ac:dyDescent="0.2">
      <c r="A477" t="s">
        <v>1383</v>
      </c>
      <c r="B477" t="s">
        <v>1384</v>
      </c>
      <c r="D477" t="s">
        <v>1385</v>
      </c>
      <c r="E477" t="s">
        <v>17</v>
      </c>
      <c r="F477" t="s">
        <v>64</v>
      </c>
      <c r="G477" t="s">
        <v>137</v>
      </c>
      <c r="H477" t="s">
        <v>47</v>
      </c>
    </row>
    <row r="478" spans="1:8" x14ac:dyDescent="0.2">
      <c r="A478" t="s">
        <v>1386</v>
      </c>
      <c r="B478" t="s">
        <v>1387</v>
      </c>
      <c r="D478" t="s">
        <v>1388</v>
      </c>
      <c r="E478" t="s">
        <v>17</v>
      </c>
      <c r="F478" t="s">
        <v>106</v>
      </c>
      <c r="G478" t="s">
        <v>137</v>
      </c>
      <c r="H478" t="s">
        <v>30</v>
      </c>
    </row>
    <row r="479" spans="1:8" x14ac:dyDescent="0.2">
      <c r="A479" t="s">
        <v>990</v>
      </c>
      <c r="B479" t="s">
        <v>1389</v>
      </c>
      <c r="D479" t="s">
        <v>1390</v>
      </c>
      <c r="E479" t="s">
        <v>17</v>
      </c>
      <c r="F479" t="s">
        <v>136</v>
      </c>
      <c r="G479" t="s">
        <v>137</v>
      </c>
      <c r="H479" t="s">
        <v>30</v>
      </c>
    </row>
    <row r="480" spans="1:8" x14ac:dyDescent="0.2">
      <c r="A480" t="s">
        <v>178</v>
      </c>
      <c r="B480" t="s">
        <v>3767</v>
      </c>
      <c r="D480" t="s">
        <v>3768</v>
      </c>
      <c r="E480" t="s">
        <v>17</v>
      </c>
      <c r="F480">
        <v>2</v>
      </c>
      <c r="H480" t="s">
        <v>89</v>
      </c>
    </row>
    <row r="481" spans="1:8" x14ac:dyDescent="0.2">
      <c r="A481" t="s">
        <v>375</v>
      </c>
      <c r="B481" t="s">
        <v>3767</v>
      </c>
      <c r="D481" t="s">
        <v>3769</v>
      </c>
      <c r="E481" t="s">
        <v>17</v>
      </c>
      <c r="F481" t="s">
        <v>106</v>
      </c>
      <c r="G481" t="s">
        <v>137</v>
      </c>
      <c r="H481" t="s">
        <v>5</v>
      </c>
    </row>
    <row r="482" spans="1:8" x14ac:dyDescent="0.2">
      <c r="A482" t="s">
        <v>585</v>
      </c>
      <c r="B482" t="s">
        <v>1391</v>
      </c>
      <c r="D482" t="s">
        <v>1392</v>
      </c>
      <c r="E482" t="s">
        <v>3</v>
      </c>
      <c r="F482" t="s">
        <v>4</v>
      </c>
      <c r="H482" t="s">
        <v>80</v>
      </c>
    </row>
    <row r="483" spans="1:8" x14ac:dyDescent="0.2">
      <c r="A483" t="s">
        <v>103</v>
      </c>
      <c r="B483" t="s">
        <v>1395</v>
      </c>
      <c r="D483" t="s">
        <v>1399</v>
      </c>
      <c r="E483" t="s">
        <v>17</v>
      </c>
      <c r="F483">
        <v>1</v>
      </c>
      <c r="G483" t="s">
        <v>137</v>
      </c>
      <c r="H483" t="s">
        <v>38</v>
      </c>
    </row>
    <row r="484" spans="1:8" x14ac:dyDescent="0.2">
      <c r="A484" t="s">
        <v>491</v>
      </c>
      <c r="B484" t="s">
        <v>1395</v>
      </c>
      <c r="D484" t="s">
        <v>1396</v>
      </c>
      <c r="E484" t="s">
        <v>17</v>
      </c>
      <c r="F484">
        <v>2</v>
      </c>
      <c r="G484" t="s">
        <v>137</v>
      </c>
      <c r="H484" t="s">
        <v>60</v>
      </c>
    </row>
    <row r="485" spans="1:8" x14ac:dyDescent="0.2">
      <c r="A485" t="s">
        <v>618</v>
      </c>
      <c r="B485" t="s">
        <v>1400</v>
      </c>
      <c r="C485" t="s">
        <v>1401</v>
      </c>
      <c r="D485" t="s">
        <v>17</v>
      </c>
      <c r="E485" t="s">
        <v>211</v>
      </c>
      <c r="F485" t="s">
        <v>137</v>
      </c>
      <c r="G485" t="s">
        <v>38</v>
      </c>
    </row>
    <row r="486" spans="1:8" x14ac:dyDescent="0.2">
      <c r="A486" t="s">
        <v>1402</v>
      </c>
      <c r="B486" t="s">
        <v>1403</v>
      </c>
      <c r="D486" t="s">
        <v>1404</v>
      </c>
      <c r="E486" t="s">
        <v>17</v>
      </c>
      <c r="F486" t="s">
        <v>106</v>
      </c>
      <c r="G486" t="s">
        <v>137</v>
      </c>
      <c r="H486" t="s">
        <v>47</v>
      </c>
    </row>
    <row r="487" spans="1:8" x14ac:dyDescent="0.2">
      <c r="A487" t="s">
        <v>204</v>
      </c>
      <c r="B487" t="s">
        <v>1405</v>
      </c>
      <c r="D487" t="s">
        <v>1406</v>
      </c>
      <c r="E487" t="s">
        <v>17</v>
      </c>
      <c r="F487">
        <v>5</v>
      </c>
      <c r="G487" t="s">
        <v>137</v>
      </c>
      <c r="H487" t="s">
        <v>89</v>
      </c>
    </row>
    <row r="488" spans="1:8" x14ac:dyDescent="0.2">
      <c r="A488" t="s">
        <v>1407</v>
      </c>
      <c r="B488" t="s">
        <v>1408</v>
      </c>
      <c r="D488" t="s">
        <v>1409</v>
      </c>
      <c r="E488" t="s">
        <v>274</v>
      </c>
      <c r="F488" t="s">
        <v>225</v>
      </c>
      <c r="G488" t="s">
        <v>13</v>
      </c>
    </row>
    <row r="489" spans="1:8" x14ac:dyDescent="0.2">
      <c r="A489" t="s">
        <v>3770</v>
      </c>
      <c r="B489" t="s">
        <v>3771</v>
      </c>
      <c r="D489" t="s">
        <v>3772</v>
      </c>
      <c r="E489" t="s">
        <v>3594</v>
      </c>
      <c r="F489" t="s">
        <v>4</v>
      </c>
      <c r="H489" t="s">
        <v>60</v>
      </c>
    </row>
    <row r="490" spans="1:8" x14ac:dyDescent="0.2">
      <c r="A490" t="s">
        <v>1376</v>
      </c>
      <c r="B490" t="s">
        <v>3773</v>
      </c>
      <c r="D490" t="s">
        <v>3774</v>
      </c>
      <c r="E490" t="s">
        <v>384</v>
      </c>
      <c r="F490" t="s">
        <v>46</v>
      </c>
      <c r="G490" t="s">
        <v>137</v>
      </c>
      <c r="H490" t="s">
        <v>60</v>
      </c>
    </row>
    <row r="491" spans="1:8" x14ac:dyDescent="0.2">
      <c r="A491" t="s">
        <v>1414</v>
      </c>
      <c r="B491" t="s">
        <v>1415</v>
      </c>
      <c r="D491" t="s">
        <v>1416</v>
      </c>
      <c r="E491" t="s">
        <v>17</v>
      </c>
      <c r="F491">
        <v>5</v>
      </c>
      <c r="G491" t="s">
        <v>137</v>
      </c>
      <c r="H491" t="s">
        <v>80</v>
      </c>
    </row>
    <row r="492" spans="1:8" x14ac:dyDescent="0.2">
      <c r="A492" t="s">
        <v>633</v>
      </c>
      <c r="B492" t="s">
        <v>1417</v>
      </c>
      <c r="D492" t="s">
        <v>1418</v>
      </c>
      <c r="E492" t="s">
        <v>119</v>
      </c>
      <c r="F492" t="s">
        <v>120</v>
      </c>
      <c r="H492" t="s">
        <v>47</v>
      </c>
    </row>
    <row r="493" spans="1:8" x14ac:dyDescent="0.2">
      <c r="A493" t="s">
        <v>147</v>
      </c>
      <c r="B493" t="s">
        <v>3775</v>
      </c>
      <c r="D493" t="s">
        <v>3776</v>
      </c>
      <c r="E493" t="s">
        <v>3777</v>
      </c>
      <c r="G493" t="s">
        <v>5</v>
      </c>
    </row>
    <row r="494" spans="1:8" x14ac:dyDescent="0.2">
      <c r="A494" t="s">
        <v>2612</v>
      </c>
      <c r="B494" t="s">
        <v>3778</v>
      </c>
      <c r="E494" t="s">
        <v>3540</v>
      </c>
      <c r="F494" t="s">
        <v>136</v>
      </c>
      <c r="H494" t="s">
        <v>47</v>
      </c>
    </row>
    <row r="495" spans="1:8" x14ac:dyDescent="0.2">
      <c r="A495" t="s">
        <v>596</v>
      </c>
      <c r="B495" t="s">
        <v>1429</v>
      </c>
      <c r="D495" t="s">
        <v>1430</v>
      </c>
      <c r="E495" t="s">
        <v>17</v>
      </c>
      <c r="F495" t="s">
        <v>211</v>
      </c>
      <c r="G495" t="s">
        <v>137</v>
      </c>
      <c r="H495" t="s">
        <v>21</v>
      </c>
    </row>
    <row r="496" spans="1:8" x14ac:dyDescent="0.2">
      <c r="A496" t="s">
        <v>1434</v>
      </c>
      <c r="B496" t="s">
        <v>1435</v>
      </c>
      <c r="D496" t="s">
        <v>1436</v>
      </c>
      <c r="E496" t="s">
        <v>17</v>
      </c>
      <c r="F496" t="s">
        <v>180</v>
      </c>
      <c r="G496" t="s">
        <v>26</v>
      </c>
    </row>
    <row r="497" spans="1:8" x14ac:dyDescent="0.2">
      <c r="A497" t="s">
        <v>1030</v>
      </c>
      <c r="B497" t="s">
        <v>1446</v>
      </c>
      <c r="D497" t="s">
        <v>1447</v>
      </c>
      <c r="E497" t="s">
        <v>119</v>
      </c>
      <c r="F497" t="s">
        <v>120</v>
      </c>
      <c r="H497" t="s">
        <v>38</v>
      </c>
    </row>
    <row r="498" spans="1:8" x14ac:dyDescent="0.2">
      <c r="A498" t="s">
        <v>704</v>
      </c>
      <c r="B498" t="s">
        <v>1448</v>
      </c>
      <c r="D498" t="s">
        <v>1449</v>
      </c>
      <c r="E498" t="s">
        <v>17</v>
      </c>
      <c r="F498" t="s">
        <v>136</v>
      </c>
      <c r="G498" t="s">
        <v>137</v>
      </c>
      <c r="H498" t="s">
        <v>47</v>
      </c>
    </row>
    <row r="499" spans="1:8" x14ac:dyDescent="0.2">
      <c r="A499" t="s">
        <v>3779</v>
      </c>
      <c r="B499" t="s">
        <v>3780</v>
      </c>
      <c r="E499" t="s">
        <v>37</v>
      </c>
      <c r="H499" t="s">
        <v>30</v>
      </c>
    </row>
    <row r="500" spans="1:8" x14ac:dyDescent="0.2">
      <c r="A500" t="s">
        <v>1450</v>
      </c>
      <c r="B500" t="s">
        <v>1451</v>
      </c>
      <c r="D500" t="s">
        <v>1452</v>
      </c>
      <c r="E500" t="s">
        <v>509</v>
      </c>
      <c r="F500" t="s">
        <v>4</v>
      </c>
      <c r="H500" t="s">
        <v>47</v>
      </c>
    </row>
    <row r="501" spans="1:8" x14ac:dyDescent="0.2">
      <c r="A501" t="s">
        <v>1243</v>
      </c>
      <c r="B501" t="s">
        <v>3781</v>
      </c>
      <c r="D501" t="s">
        <v>3782</v>
      </c>
      <c r="E501" t="s">
        <v>17</v>
      </c>
      <c r="F501" t="s">
        <v>207</v>
      </c>
      <c r="G501" t="s">
        <v>137</v>
      </c>
      <c r="H501" t="s">
        <v>47</v>
      </c>
    </row>
    <row r="502" spans="1:8" x14ac:dyDescent="0.2">
      <c r="A502" t="s">
        <v>1414</v>
      </c>
      <c r="B502" t="s">
        <v>3783</v>
      </c>
      <c r="D502" t="s">
        <v>3784</v>
      </c>
      <c r="E502" t="s">
        <v>384</v>
      </c>
      <c r="F502" t="s">
        <v>46</v>
      </c>
      <c r="H502" t="s">
        <v>21</v>
      </c>
    </row>
    <row r="503" spans="1:8" x14ac:dyDescent="0.2">
      <c r="A503" t="s">
        <v>1459</v>
      </c>
      <c r="B503" t="s">
        <v>1460</v>
      </c>
      <c r="D503" t="s">
        <v>1461</v>
      </c>
      <c r="E503" t="s">
        <v>384</v>
      </c>
      <c r="F503" t="s">
        <v>170</v>
      </c>
      <c r="H503" t="s">
        <v>47</v>
      </c>
    </row>
    <row r="504" spans="1:8" x14ac:dyDescent="0.2">
      <c r="A504" t="s">
        <v>798</v>
      </c>
      <c r="B504" t="s">
        <v>1463</v>
      </c>
      <c r="D504" t="s">
        <v>1465</v>
      </c>
      <c r="E504" t="s">
        <v>17</v>
      </c>
      <c r="F504" t="s">
        <v>180</v>
      </c>
      <c r="G504" t="s">
        <v>137</v>
      </c>
      <c r="H504" t="s">
        <v>30</v>
      </c>
    </row>
    <row r="505" spans="1:8" x14ac:dyDescent="0.2">
      <c r="A505" t="s">
        <v>1462</v>
      </c>
      <c r="B505" t="s">
        <v>1463</v>
      </c>
      <c r="D505" t="s">
        <v>1464</v>
      </c>
      <c r="E505" t="s">
        <v>294</v>
      </c>
      <c r="F505" t="s">
        <v>46</v>
      </c>
      <c r="H505" t="s">
        <v>38</v>
      </c>
    </row>
    <row r="506" spans="1:8" x14ac:dyDescent="0.2">
      <c r="A506" t="s">
        <v>453</v>
      </c>
      <c r="B506" t="s">
        <v>1466</v>
      </c>
      <c r="D506" t="s">
        <v>1467</v>
      </c>
      <c r="E506" t="s">
        <v>17</v>
      </c>
      <c r="F506">
        <v>2</v>
      </c>
      <c r="G506" t="s">
        <v>137</v>
      </c>
      <c r="H506" t="s">
        <v>80</v>
      </c>
    </row>
    <row r="507" spans="1:8" x14ac:dyDescent="0.2">
      <c r="A507" t="s">
        <v>791</v>
      </c>
      <c r="B507" t="s">
        <v>1468</v>
      </c>
      <c r="D507" t="s">
        <v>1469</v>
      </c>
      <c r="E507" t="s">
        <v>119</v>
      </c>
      <c r="F507" t="s">
        <v>120</v>
      </c>
      <c r="H507" t="s">
        <v>13</v>
      </c>
    </row>
    <row r="508" spans="1:8" x14ac:dyDescent="0.2">
      <c r="A508" t="s">
        <v>805</v>
      </c>
      <c r="B508" t="s">
        <v>1470</v>
      </c>
      <c r="D508" t="s">
        <v>1471</v>
      </c>
      <c r="E508" t="s">
        <v>1472</v>
      </c>
      <c r="F508" t="s">
        <v>4</v>
      </c>
      <c r="H508" t="s">
        <v>13</v>
      </c>
    </row>
    <row r="509" spans="1:8" x14ac:dyDescent="0.2">
      <c r="A509" t="s">
        <v>1473</v>
      </c>
      <c r="B509" t="s">
        <v>1474</v>
      </c>
      <c r="D509" t="s">
        <v>1475</v>
      </c>
      <c r="E509" t="s">
        <v>274</v>
      </c>
      <c r="F509" t="s">
        <v>76</v>
      </c>
      <c r="G509" t="s">
        <v>13</v>
      </c>
    </row>
    <row r="510" spans="1:8" x14ac:dyDescent="0.2">
      <c r="A510" t="s">
        <v>1102</v>
      </c>
      <c r="B510" t="s">
        <v>1476</v>
      </c>
      <c r="G510" t="s">
        <v>137</v>
      </c>
      <c r="H510" t="s">
        <v>47</v>
      </c>
    </row>
    <row r="511" spans="1:8" x14ac:dyDescent="0.2">
      <c r="A511" t="s">
        <v>845</v>
      </c>
      <c r="B511" t="s">
        <v>1476</v>
      </c>
      <c r="D511" t="s">
        <v>3785</v>
      </c>
      <c r="E511" t="s">
        <v>509</v>
      </c>
      <c r="F511" t="s">
        <v>4</v>
      </c>
      <c r="H511" t="s">
        <v>38</v>
      </c>
    </row>
    <row r="512" spans="1:8" x14ac:dyDescent="0.2">
      <c r="A512" t="s">
        <v>1197</v>
      </c>
      <c r="B512" t="s">
        <v>1477</v>
      </c>
      <c r="D512" t="s">
        <v>1478</v>
      </c>
      <c r="E512" t="s">
        <v>17</v>
      </c>
      <c r="F512" t="s">
        <v>256</v>
      </c>
      <c r="H512" t="s">
        <v>21</v>
      </c>
    </row>
    <row r="513" spans="1:8" x14ac:dyDescent="0.2">
      <c r="A513" t="s">
        <v>1485</v>
      </c>
      <c r="B513" t="s">
        <v>1486</v>
      </c>
      <c r="D513" t="s">
        <v>1487</v>
      </c>
      <c r="E513" t="s">
        <v>17</v>
      </c>
      <c r="F513">
        <v>1</v>
      </c>
      <c r="G513" t="s">
        <v>137</v>
      </c>
      <c r="H513" t="s">
        <v>21</v>
      </c>
    </row>
    <row r="514" spans="1:8" x14ac:dyDescent="0.2">
      <c r="A514" t="s">
        <v>1488</v>
      </c>
      <c r="B514" t="s">
        <v>1489</v>
      </c>
      <c r="D514" t="s">
        <v>1490</v>
      </c>
      <c r="E514" t="s">
        <v>2417</v>
      </c>
      <c r="F514" t="s">
        <v>96</v>
      </c>
      <c r="G514" t="s">
        <v>5</v>
      </c>
    </row>
    <row r="515" spans="1:8" x14ac:dyDescent="0.2">
      <c r="A515" t="s">
        <v>188</v>
      </c>
      <c r="B515" t="s">
        <v>1494</v>
      </c>
      <c r="D515" t="s">
        <v>1495</v>
      </c>
      <c r="E515" t="s">
        <v>17</v>
      </c>
      <c r="F515" t="s">
        <v>106</v>
      </c>
      <c r="G515" t="s">
        <v>137</v>
      </c>
      <c r="H515" t="s">
        <v>47</v>
      </c>
    </row>
    <row r="516" spans="1:8" x14ac:dyDescent="0.2">
      <c r="A516" t="s">
        <v>194</v>
      </c>
      <c r="B516" t="s">
        <v>1496</v>
      </c>
      <c r="D516" t="s">
        <v>1497</v>
      </c>
      <c r="E516" t="s">
        <v>37</v>
      </c>
      <c r="F516" t="s">
        <v>4</v>
      </c>
      <c r="H516" t="s">
        <v>30</v>
      </c>
    </row>
    <row r="517" spans="1:8" x14ac:dyDescent="0.2">
      <c r="A517" t="s">
        <v>1498</v>
      </c>
      <c r="B517" t="s">
        <v>1499</v>
      </c>
      <c r="D517" t="s">
        <v>1500</v>
      </c>
      <c r="E517" t="s">
        <v>17</v>
      </c>
      <c r="F517" t="s">
        <v>197</v>
      </c>
      <c r="H517" t="s">
        <v>5</v>
      </c>
    </row>
    <row r="518" spans="1:8" x14ac:dyDescent="0.2">
      <c r="A518" t="s">
        <v>65</v>
      </c>
      <c r="B518" t="s">
        <v>1501</v>
      </c>
      <c r="D518" t="s">
        <v>1502</v>
      </c>
      <c r="E518" t="s">
        <v>17</v>
      </c>
      <c r="F518">
        <v>2</v>
      </c>
      <c r="G518" t="s">
        <v>137</v>
      </c>
      <c r="H518" t="s">
        <v>60</v>
      </c>
    </row>
    <row r="519" spans="1:8" x14ac:dyDescent="0.2">
      <c r="A519" t="s">
        <v>1407</v>
      </c>
      <c r="B519" t="s">
        <v>1503</v>
      </c>
      <c r="D519" t="s">
        <v>1504</v>
      </c>
      <c r="E519" t="s">
        <v>17</v>
      </c>
      <c r="F519" t="s">
        <v>64</v>
      </c>
      <c r="G519" t="s">
        <v>137</v>
      </c>
      <c r="H519" t="s">
        <v>47</v>
      </c>
    </row>
    <row r="520" spans="1:8" x14ac:dyDescent="0.2">
      <c r="A520" t="s">
        <v>233</v>
      </c>
      <c r="B520" t="s">
        <v>1505</v>
      </c>
      <c r="D520" t="s">
        <v>1506</v>
      </c>
      <c r="E520" t="s">
        <v>17</v>
      </c>
      <c r="F520" t="s">
        <v>207</v>
      </c>
      <c r="G520" t="s">
        <v>137</v>
      </c>
      <c r="H520" t="s">
        <v>47</v>
      </c>
    </row>
    <row r="521" spans="1:8" x14ac:dyDescent="0.2">
      <c r="A521" t="s">
        <v>18</v>
      </c>
      <c r="B521" t="s">
        <v>1507</v>
      </c>
      <c r="D521" t="s">
        <v>1508</v>
      </c>
      <c r="E521" t="s">
        <v>17</v>
      </c>
      <c r="F521" t="s">
        <v>96</v>
      </c>
      <c r="G521" t="s">
        <v>137</v>
      </c>
      <c r="H521" t="s">
        <v>5</v>
      </c>
    </row>
    <row r="522" spans="1:8" x14ac:dyDescent="0.2">
      <c r="A522" t="s">
        <v>1450</v>
      </c>
      <c r="B522" t="s">
        <v>1509</v>
      </c>
      <c r="D522" t="s">
        <v>1510</v>
      </c>
      <c r="E522" t="s">
        <v>274</v>
      </c>
      <c r="F522" t="s">
        <v>225</v>
      </c>
      <c r="G522" t="s">
        <v>13</v>
      </c>
    </row>
    <row r="523" spans="1:8" x14ac:dyDescent="0.2">
      <c r="A523" t="s">
        <v>1511</v>
      </c>
      <c r="B523" t="s">
        <v>1512</v>
      </c>
      <c r="D523" t="s">
        <v>1513</v>
      </c>
      <c r="E523" t="s">
        <v>294</v>
      </c>
      <c r="F523" t="s">
        <v>85</v>
      </c>
      <c r="H523" t="s">
        <v>60</v>
      </c>
    </row>
    <row r="524" spans="1:8" x14ac:dyDescent="0.2">
      <c r="A524" t="s">
        <v>502</v>
      </c>
      <c r="B524" t="s">
        <v>1514</v>
      </c>
      <c r="D524" t="s">
        <v>1515</v>
      </c>
      <c r="E524" t="s">
        <v>1472</v>
      </c>
      <c r="F524" t="s">
        <v>4</v>
      </c>
      <c r="H524" t="s">
        <v>13</v>
      </c>
    </row>
    <row r="525" spans="1:8" x14ac:dyDescent="0.2">
      <c r="A525" t="s">
        <v>596</v>
      </c>
      <c r="B525" t="s">
        <v>1516</v>
      </c>
      <c r="D525" t="s">
        <v>1517</v>
      </c>
      <c r="E525" t="s">
        <v>449</v>
      </c>
      <c r="F525" t="s">
        <v>4</v>
      </c>
      <c r="H525" t="s">
        <v>38</v>
      </c>
    </row>
    <row r="526" spans="1:8" x14ac:dyDescent="0.2">
      <c r="A526" t="s">
        <v>144</v>
      </c>
      <c r="B526" t="s">
        <v>1518</v>
      </c>
      <c r="D526" t="s">
        <v>1519</v>
      </c>
      <c r="E526" t="s">
        <v>17</v>
      </c>
      <c r="F526" t="s">
        <v>207</v>
      </c>
      <c r="G526" t="s">
        <v>137</v>
      </c>
      <c r="H526" t="s">
        <v>47</v>
      </c>
    </row>
    <row r="527" spans="1:8" x14ac:dyDescent="0.2">
      <c r="A527" t="s">
        <v>1520</v>
      </c>
      <c r="B527" t="s">
        <v>1521</v>
      </c>
      <c r="D527" t="s">
        <v>1522</v>
      </c>
      <c r="E527" t="s">
        <v>37</v>
      </c>
      <c r="F527" t="s">
        <v>4</v>
      </c>
      <c r="H527" t="s">
        <v>47</v>
      </c>
    </row>
    <row r="528" spans="1:8" x14ac:dyDescent="0.2">
      <c r="A528" t="s">
        <v>3786</v>
      </c>
      <c r="B528" t="s">
        <v>1523</v>
      </c>
      <c r="D528" t="s">
        <v>3787</v>
      </c>
      <c r="E528" t="s">
        <v>224</v>
      </c>
      <c r="F528" t="s">
        <v>211</v>
      </c>
      <c r="H528" t="s">
        <v>13</v>
      </c>
    </row>
    <row r="529" spans="1:8" x14ac:dyDescent="0.2">
      <c r="A529" t="s">
        <v>1450</v>
      </c>
      <c r="B529" t="s">
        <v>1523</v>
      </c>
      <c r="D529" t="s">
        <v>1524</v>
      </c>
      <c r="E529" t="s">
        <v>17</v>
      </c>
      <c r="F529" t="s">
        <v>256</v>
      </c>
      <c r="H529" t="s">
        <v>47</v>
      </c>
    </row>
    <row r="530" spans="1:8" x14ac:dyDescent="0.2">
      <c r="A530" t="s">
        <v>453</v>
      </c>
      <c r="B530" t="s">
        <v>1523</v>
      </c>
      <c r="D530" t="s">
        <v>1525</v>
      </c>
      <c r="E530" t="s">
        <v>17</v>
      </c>
      <c r="F530" t="s">
        <v>4</v>
      </c>
      <c r="H530" t="s">
        <v>47</v>
      </c>
    </row>
    <row r="531" spans="1:8" x14ac:dyDescent="0.2">
      <c r="A531" t="s">
        <v>178</v>
      </c>
      <c r="B531" t="s">
        <v>1523</v>
      </c>
      <c r="D531" t="s">
        <v>1526</v>
      </c>
      <c r="E531" t="s">
        <v>17</v>
      </c>
      <c r="F531" t="s">
        <v>4</v>
      </c>
      <c r="H531" t="s">
        <v>47</v>
      </c>
    </row>
    <row r="532" spans="1:8" x14ac:dyDescent="0.2">
      <c r="A532" t="s">
        <v>633</v>
      </c>
      <c r="B532" t="s">
        <v>1528</v>
      </c>
      <c r="D532" t="s">
        <v>1529</v>
      </c>
      <c r="E532" t="s">
        <v>17</v>
      </c>
      <c r="F532" t="s">
        <v>126</v>
      </c>
      <c r="G532" t="s">
        <v>137</v>
      </c>
      <c r="H532" t="s">
        <v>60</v>
      </c>
    </row>
    <row r="533" spans="1:8" x14ac:dyDescent="0.2">
      <c r="A533" t="s">
        <v>453</v>
      </c>
      <c r="B533" t="s">
        <v>66</v>
      </c>
      <c r="D533" t="s">
        <v>1530</v>
      </c>
      <c r="E533" t="s">
        <v>384</v>
      </c>
      <c r="F533" t="s">
        <v>46</v>
      </c>
      <c r="H533" t="s">
        <v>89</v>
      </c>
    </row>
    <row r="534" spans="1:8" x14ac:dyDescent="0.2">
      <c r="A534" t="s">
        <v>1531</v>
      </c>
      <c r="B534" t="s">
        <v>1532</v>
      </c>
      <c r="D534" t="s">
        <v>1533</v>
      </c>
      <c r="E534" t="s">
        <v>17</v>
      </c>
      <c r="F534">
        <v>3</v>
      </c>
      <c r="G534" t="s">
        <v>137</v>
      </c>
      <c r="H534" t="s">
        <v>60</v>
      </c>
    </row>
    <row r="535" spans="1:8" x14ac:dyDescent="0.2">
      <c r="A535" t="s">
        <v>2332</v>
      </c>
      <c r="B535" t="s">
        <v>3788</v>
      </c>
      <c r="D535" t="s">
        <v>3789</v>
      </c>
      <c r="E535" t="s">
        <v>294</v>
      </c>
      <c r="F535" t="s">
        <v>46</v>
      </c>
      <c r="H535" t="s">
        <v>21</v>
      </c>
    </row>
    <row r="536" spans="1:8" x14ac:dyDescent="0.2">
      <c r="A536" t="s">
        <v>332</v>
      </c>
      <c r="B536" t="s">
        <v>1536</v>
      </c>
      <c r="D536" t="s">
        <v>1537</v>
      </c>
      <c r="E536" t="s">
        <v>17</v>
      </c>
      <c r="F536">
        <v>2</v>
      </c>
      <c r="G536" t="s">
        <v>137</v>
      </c>
      <c r="H536" t="s">
        <v>38</v>
      </c>
    </row>
    <row r="537" spans="1:8" x14ac:dyDescent="0.2">
      <c r="A537" t="s">
        <v>215</v>
      </c>
      <c r="B537" t="s">
        <v>1538</v>
      </c>
      <c r="D537" t="s">
        <v>1539</v>
      </c>
      <c r="E537" t="s">
        <v>17</v>
      </c>
      <c r="F537">
        <v>4</v>
      </c>
      <c r="G537" t="s">
        <v>137</v>
      </c>
      <c r="H537" t="s">
        <v>26</v>
      </c>
    </row>
    <row r="538" spans="1:8" x14ac:dyDescent="0.2">
      <c r="A538" t="s">
        <v>618</v>
      </c>
      <c r="B538" t="s">
        <v>3790</v>
      </c>
      <c r="D538" t="s">
        <v>3791</v>
      </c>
      <c r="E538" t="s">
        <v>17</v>
      </c>
      <c r="F538" t="s">
        <v>59</v>
      </c>
      <c r="H538" t="s">
        <v>26</v>
      </c>
    </row>
    <row r="539" spans="1:8" x14ac:dyDescent="0.2">
      <c r="A539" t="s">
        <v>3792</v>
      </c>
      <c r="B539" t="s">
        <v>3790</v>
      </c>
      <c r="E539" t="s">
        <v>3793</v>
      </c>
      <c r="G539" t="s">
        <v>13</v>
      </c>
    </row>
    <row r="540" spans="1:8" x14ac:dyDescent="0.2">
      <c r="A540" t="s">
        <v>569</v>
      </c>
      <c r="B540" t="s">
        <v>3794</v>
      </c>
      <c r="D540" t="s">
        <v>3795</v>
      </c>
      <c r="E540" t="s">
        <v>17</v>
      </c>
      <c r="F540">
        <v>4</v>
      </c>
      <c r="G540" t="s">
        <v>137</v>
      </c>
      <c r="H540" t="s">
        <v>60</v>
      </c>
    </row>
    <row r="541" spans="1:8" x14ac:dyDescent="0.2">
      <c r="A541" t="s">
        <v>1540</v>
      </c>
      <c r="B541" t="s">
        <v>1541</v>
      </c>
      <c r="D541" t="s">
        <v>1542</v>
      </c>
      <c r="E541" t="s">
        <v>17</v>
      </c>
      <c r="F541" t="s">
        <v>207</v>
      </c>
      <c r="G541" t="s">
        <v>137</v>
      </c>
      <c r="H541" t="s">
        <v>30</v>
      </c>
    </row>
    <row r="542" spans="1:8" x14ac:dyDescent="0.2">
      <c r="A542" t="s">
        <v>1017</v>
      </c>
      <c r="B542" t="s">
        <v>1543</v>
      </c>
      <c r="D542" t="s">
        <v>1544</v>
      </c>
      <c r="E542" t="s">
        <v>45</v>
      </c>
      <c r="F542" t="s">
        <v>225</v>
      </c>
      <c r="G542" t="s">
        <v>13</v>
      </c>
    </row>
    <row r="543" spans="1:8" x14ac:dyDescent="0.2">
      <c r="A543" t="s">
        <v>3796</v>
      </c>
      <c r="B543" t="s">
        <v>1543</v>
      </c>
      <c r="D543" t="s">
        <v>3797</v>
      </c>
      <c r="E543" t="s">
        <v>25</v>
      </c>
      <c r="F543" t="s">
        <v>4</v>
      </c>
      <c r="H543" t="s">
        <v>80</v>
      </c>
    </row>
    <row r="544" spans="1:8" x14ac:dyDescent="0.2">
      <c r="A544" t="s">
        <v>307</v>
      </c>
      <c r="B544" t="s">
        <v>1545</v>
      </c>
      <c r="D544" t="s">
        <v>1546</v>
      </c>
      <c r="E544" t="s">
        <v>25</v>
      </c>
      <c r="F544" t="s">
        <v>4</v>
      </c>
      <c r="H544" t="s">
        <v>38</v>
      </c>
    </row>
    <row r="545" spans="1:8" x14ac:dyDescent="0.2">
      <c r="A545" t="s">
        <v>798</v>
      </c>
      <c r="B545" t="s">
        <v>1550</v>
      </c>
      <c r="D545" t="s">
        <v>1551</v>
      </c>
      <c r="E545" t="s">
        <v>119</v>
      </c>
      <c r="F545" t="s">
        <v>120</v>
      </c>
      <c r="H545" t="s">
        <v>30</v>
      </c>
    </row>
    <row r="546" spans="1:8" x14ac:dyDescent="0.2">
      <c r="A546" t="s">
        <v>502</v>
      </c>
      <c r="B546" t="s">
        <v>1552</v>
      </c>
      <c r="D546" t="s">
        <v>1553</v>
      </c>
      <c r="E546" t="s">
        <v>2417</v>
      </c>
      <c r="G546" t="s">
        <v>5</v>
      </c>
    </row>
    <row r="547" spans="1:8" x14ac:dyDescent="0.2">
      <c r="A547" t="s">
        <v>871</v>
      </c>
      <c r="B547" t="s">
        <v>1554</v>
      </c>
      <c r="D547" t="s">
        <v>1555</v>
      </c>
      <c r="E547" t="s">
        <v>294</v>
      </c>
      <c r="F547" t="s">
        <v>46</v>
      </c>
      <c r="H547" t="s">
        <v>26</v>
      </c>
    </row>
    <row r="548" spans="1:8" x14ac:dyDescent="0.2">
      <c r="A548" t="s">
        <v>1559</v>
      </c>
      <c r="B548" t="s">
        <v>1560</v>
      </c>
      <c r="D548" t="s">
        <v>1561</v>
      </c>
      <c r="E548" t="s">
        <v>320</v>
      </c>
      <c r="F548" t="s">
        <v>4</v>
      </c>
      <c r="H548" t="s">
        <v>30</v>
      </c>
    </row>
    <row r="549" spans="1:8" x14ac:dyDescent="0.2">
      <c r="A549" t="s">
        <v>1559</v>
      </c>
      <c r="B549" t="s">
        <v>1560</v>
      </c>
      <c r="E549" t="s">
        <v>37</v>
      </c>
      <c r="H549" t="s">
        <v>30</v>
      </c>
    </row>
    <row r="550" spans="1:8" x14ac:dyDescent="0.2">
      <c r="A550" t="s">
        <v>805</v>
      </c>
      <c r="B550" t="s">
        <v>1562</v>
      </c>
      <c r="D550" t="s">
        <v>1563</v>
      </c>
      <c r="E550" t="s">
        <v>384</v>
      </c>
      <c r="F550" t="s">
        <v>225</v>
      </c>
      <c r="G550" t="s">
        <v>13</v>
      </c>
    </row>
    <row r="551" spans="1:8" x14ac:dyDescent="0.2">
      <c r="A551" t="s">
        <v>147</v>
      </c>
      <c r="B551" t="s">
        <v>3798</v>
      </c>
      <c r="D551" t="s">
        <v>3799</v>
      </c>
      <c r="E551" t="s">
        <v>294</v>
      </c>
      <c r="F551" t="s">
        <v>46</v>
      </c>
      <c r="H551" t="s">
        <v>26</v>
      </c>
    </row>
    <row r="552" spans="1:8" x14ac:dyDescent="0.2">
      <c r="A552" t="s">
        <v>871</v>
      </c>
      <c r="B552" t="s">
        <v>3800</v>
      </c>
      <c r="D552" t="s">
        <v>3801</v>
      </c>
      <c r="E552" t="s">
        <v>17</v>
      </c>
      <c r="F552" t="s">
        <v>64</v>
      </c>
      <c r="G552" t="s">
        <v>137</v>
      </c>
      <c r="H552" t="s">
        <v>47</v>
      </c>
    </row>
    <row r="553" spans="1:8" x14ac:dyDescent="0.2">
      <c r="A553" t="s">
        <v>262</v>
      </c>
      <c r="B553" t="s">
        <v>1564</v>
      </c>
      <c r="D553" t="s">
        <v>1565</v>
      </c>
      <c r="E553" t="s">
        <v>294</v>
      </c>
      <c r="F553" t="s">
        <v>85</v>
      </c>
      <c r="H553" t="s">
        <v>38</v>
      </c>
    </row>
    <row r="554" spans="1:8" x14ac:dyDescent="0.2">
      <c r="A554" t="s">
        <v>1566</v>
      </c>
      <c r="B554" t="s">
        <v>1567</v>
      </c>
      <c r="D554" t="s">
        <v>1568</v>
      </c>
      <c r="E554" t="s">
        <v>17</v>
      </c>
      <c r="F554" t="s">
        <v>4</v>
      </c>
      <c r="H554" t="s">
        <v>47</v>
      </c>
    </row>
    <row r="555" spans="1:8" x14ac:dyDescent="0.2">
      <c r="A555" t="s">
        <v>1566</v>
      </c>
      <c r="B555" t="s">
        <v>1567</v>
      </c>
      <c r="E555" t="s">
        <v>3802</v>
      </c>
      <c r="G555" t="s">
        <v>47</v>
      </c>
    </row>
    <row r="556" spans="1:8" x14ac:dyDescent="0.2">
      <c r="A556" t="s">
        <v>307</v>
      </c>
      <c r="B556" t="s">
        <v>1569</v>
      </c>
      <c r="D556" t="s">
        <v>1570</v>
      </c>
      <c r="E556" t="s">
        <v>25</v>
      </c>
      <c r="F556" t="s">
        <v>4</v>
      </c>
      <c r="H556" t="s">
        <v>26</v>
      </c>
    </row>
    <row r="557" spans="1:8" x14ac:dyDescent="0.2">
      <c r="A557" t="s">
        <v>111</v>
      </c>
      <c r="B557" t="s">
        <v>1571</v>
      </c>
      <c r="D557" t="s">
        <v>1572</v>
      </c>
      <c r="E557" t="s">
        <v>17</v>
      </c>
      <c r="F557">
        <v>3</v>
      </c>
      <c r="G557" t="s">
        <v>137</v>
      </c>
      <c r="H557" t="s">
        <v>80</v>
      </c>
    </row>
    <row r="558" spans="1:8" x14ac:dyDescent="0.2">
      <c r="A558" t="s">
        <v>1792</v>
      </c>
      <c r="B558" t="s">
        <v>1574</v>
      </c>
      <c r="D558" t="s">
        <v>3803</v>
      </c>
      <c r="E558" t="s">
        <v>25</v>
      </c>
      <c r="F558" t="s">
        <v>4</v>
      </c>
      <c r="G558" t="s">
        <v>137</v>
      </c>
      <c r="H558" t="s">
        <v>89</v>
      </c>
    </row>
    <row r="559" spans="1:8" x14ac:dyDescent="0.2">
      <c r="A559" t="s">
        <v>802</v>
      </c>
      <c r="B559" t="s">
        <v>1574</v>
      </c>
      <c r="D559" t="s">
        <v>1578</v>
      </c>
      <c r="E559" t="s">
        <v>17</v>
      </c>
      <c r="F559">
        <v>1</v>
      </c>
      <c r="H559" t="s">
        <v>89</v>
      </c>
    </row>
    <row r="560" spans="1:8" x14ac:dyDescent="0.2">
      <c r="A560" t="s">
        <v>1573</v>
      </c>
      <c r="B560" t="s">
        <v>1574</v>
      </c>
      <c r="C560" t="s">
        <v>1575</v>
      </c>
      <c r="D560" t="s">
        <v>1576</v>
      </c>
      <c r="E560" t="s">
        <v>1577</v>
      </c>
      <c r="F560" t="s">
        <v>671</v>
      </c>
      <c r="G560" t="s">
        <v>13</v>
      </c>
    </row>
    <row r="561" spans="1:8" x14ac:dyDescent="0.2">
      <c r="A561" t="s">
        <v>906</v>
      </c>
      <c r="B561" t="s">
        <v>1579</v>
      </c>
      <c r="D561" t="s">
        <v>1580</v>
      </c>
      <c r="E561" t="s">
        <v>440</v>
      </c>
      <c r="F561" t="s">
        <v>170</v>
      </c>
      <c r="H561" t="s">
        <v>47</v>
      </c>
    </row>
    <row r="562" spans="1:8" x14ac:dyDescent="0.2">
      <c r="A562" t="s">
        <v>208</v>
      </c>
      <c r="B562" t="s">
        <v>1581</v>
      </c>
      <c r="D562" t="s">
        <v>1582</v>
      </c>
      <c r="E562" t="s">
        <v>224</v>
      </c>
      <c r="F562" t="s">
        <v>85</v>
      </c>
      <c r="H562" t="s">
        <v>47</v>
      </c>
    </row>
    <row r="563" spans="1:8" x14ac:dyDescent="0.2">
      <c r="A563" t="s">
        <v>805</v>
      </c>
      <c r="B563" t="s">
        <v>1581</v>
      </c>
      <c r="D563" t="s">
        <v>3804</v>
      </c>
      <c r="E563" t="s">
        <v>3540</v>
      </c>
      <c r="F563" t="s">
        <v>170</v>
      </c>
      <c r="H563" t="s">
        <v>47</v>
      </c>
    </row>
    <row r="564" spans="1:8" x14ac:dyDescent="0.2">
      <c r="A564" t="s">
        <v>1583</v>
      </c>
      <c r="B564" t="s">
        <v>1584</v>
      </c>
      <c r="D564" t="s">
        <v>1585</v>
      </c>
      <c r="E564" t="s">
        <v>17</v>
      </c>
      <c r="F564" t="s">
        <v>136</v>
      </c>
      <c r="G564" t="s">
        <v>137</v>
      </c>
      <c r="H564" t="s">
        <v>5</v>
      </c>
    </row>
    <row r="565" spans="1:8" x14ac:dyDescent="0.2">
      <c r="A565" t="s">
        <v>1531</v>
      </c>
      <c r="B565" t="s">
        <v>1586</v>
      </c>
      <c r="D565" t="s">
        <v>1588</v>
      </c>
      <c r="E565" t="s">
        <v>46</v>
      </c>
      <c r="G565" t="s">
        <v>13</v>
      </c>
    </row>
    <row r="566" spans="1:8" x14ac:dyDescent="0.2">
      <c r="A566" t="s">
        <v>591</v>
      </c>
      <c r="B566" t="s">
        <v>1586</v>
      </c>
      <c r="D566" t="s">
        <v>1587</v>
      </c>
      <c r="E566" t="s">
        <v>45</v>
      </c>
      <c r="F566" t="s">
        <v>300</v>
      </c>
      <c r="G566" t="s">
        <v>47</v>
      </c>
    </row>
    <row r="567" spans="1:8" x14ac:dyDescent="0.2">
      <c r="A567" t="s">
        <v>424</v>
      </c>
      <c r="B567" t="s">
        <v>3805</v>
      </c>
      <c r="D567" t="s">
        <v>3806</v>
      </c>
      <c r="E567" t="s">
        <v>84</v>
      </c>
      <c r="F567" t="s">
        <v>4</v>
      </c>
      <c r="H567" t="s">
        <v>47</v>
      </c>
    </row>
    <row r="568" spans="1:8" x14ac:dyDescent="0.2">
      <c r="A568" t="s">
        <v>198</v>
      </c>
      <c r="B568" t="s">
        <v>3807</v>
      </c>
      <c r="D568" t="s">
        <v>3808</v>
      </c>
      <c r="E568" t="s">
        <v>17</v>
      </c>
      <c r="F568" t="s">
        <v>136</v>
      </c>
      <c r="G568" t="s">
        <v>137</v>
      </c>
      <c r="H568" t="s">
        <v>5</v>
      </c>
    </row>
    <row r="569" spans="1:8" x14ac:dyDescent="0.2">
      <c r="A569" t="s">
        <v>1589</v>
      </c>
      <c r="B569" t="s">
        <v>1590</v>
      </c>
      <c r="D569" t="s">
        <v>1591</v>
      </c>
      <c r="E569" t="s">
        <v>17</v>
      </c>
      <c r="F569" t="s">
        <v>4</v>
      </c>
      <c r="H569" t="s">
        <v>21</v>
      </c>
    </row>
    <row r="570" spans="1:8" x14ac:dyDescent="0.2">
      <c r="A570" t="s">
        <v>378</v>
      </c>
      <c r="B570" t="s">
        <v>3809</v>
      </c>
      <c r="D570" t="s">
        <v>3810</v>
      </c>
      <c r="E570" t="s">
        <v>17</v>
      </c>
      <c r="F570">
        <v>2</v>
      </c>
      <c r="H570" t="s">
        <v>26</v>
      </c>
    </row>
    <row r="571" spans="1:8" x14ac:dyDescent="0.2">
      <c r="A571" t="s">
        <v>603</v>
      </c>
      <c r="B571" t="s">
        <v>3811</v>
      </c>
      <c r="C571" t="s">
        <v>3812</v>
      </c>
      <c r="D571" t="s">
        <v>320</v>
      </c>
      <c r="E571" t="s">
        <v>4</v>
      </c>
      <c r="G571" t="s">
        <v>21</v>
      </c>
    </row>
    <row r="572" spans="1:8" x14ac:dyDescent="0.2">
      <c r="A572" t="s">
        <v>236</v>
      </c>
      <c r="B572" t="s">
        <v>1594</v>
      </c>
      <c r="D572" t="s">
        <v>1595</v>
      </c>
      <c r="E572" t="s">
        <v>84</v>
      </c>
      <c r="F572" t="s">
        <v>4</v>
      </c>
      <c r="H572" t="s">
        <v>89</v>
      </c>
    </row>
    <row r="573" spans="1:8" x14ac:dyDescent="0.2">
      <c r="A573" t="s">
        <v>194</v>
      </c>
      <c r="B573" t="s">
        <v>1598</v>
      </c>
      <c r="D573" t="s">
        <v>1599</v>
      </c>
      <c r="E573" t="s">
        <v>17</v>
      </c>
      <c r="F573" t="s">
        <v>4</v>
      </c>
      <c r="G573" t="s">
        <v>137</v>
      </c>
      <c r="H573" t="s">
        <v>47</v>
      </c>
    </row>
    <row r="574" spans="1:8" x14ac:dyDescent="0.2">
      <c r="A574" t="s">
        <v>275</v>
      </c>
      <c r="B574" t="s">
        <v>1600</v>
      </c>
      <c r="D574" t="s">
        <v>1601</v>
      </c>
      <c r="E574" t="s">
        <v>17</v>
      </c>
      <c r="F574" t="s">
        <v>96</v>
      </c>
      <c r="G574" t="s">
        <v>137</v>
      </c>
      <c r="H574" t="s">
        <v>30</v>
      </c>
    </row>
    <row r="575" spans="1:8" x14ac:dyDescent="0.2">
      <c r="A575" t="s">
        <v>805</v>
      </c>
      <c r="B575" t="s">
        <v>1600</v>
      </c>
      <c r="D575" t="s">
        <v>1602</v>
      </c>
      <c r="E575" t="s">
        <v>17</v>
      </c>
      <c r="F575">
        <v>5</v>
      </c>
      <c r="G575" t="s">
        <v>137</v>
      </c>
      <c r="H575" t="s">
        <v>26</v>
      </c>
    </row>
    <row r="576" spans="1:8" x14ac:dyDescent="0.2">
      <c r="A576" t="s">
        <v>307</v>
      </c>
      <c r="B576" t="s">
        <v>1604</v>
      </c>
      <c r="D576" t="s">
        <v>1606</v>
      </c>
      <c r="E576" t="s">
        <v>294</v>
      </c>
      <c r="F576" t="s">
        <v>46</v>
      </c>
      <c r="H576" t="s">
        <v>89</v>
      </c>
    </row>
    <row r="577" spans="1:8" x14ac:dyDescent="0.2">
      <c r="A577" t="s">
        <v>1603</v>
      </c>
      <c r="B577" t="s">
        <v>1604</v>
      </c>
      <c r="D577" t="s">
        <v>1605</v>
      </c>
      <c r="E577" t="s">
        <v>17</v>
      </c>
      <c r="F577">
        <v>3</v>
      </c>
      <c r="H577" t="s">
        <v>26</v>
      </c>
    </row>
    <row r="578" spans="1:8" x14ac:dyDescent="0.2">
      <c r="A578" t="s">
        <v>709</v>
      </c>
      <c r="B578" t="s">
        <v>1604</v>
      </c>
      <c r="D578" t="s">
        <v>1607</v>
      </c>
      <c r="E578" t="s">
        <v>17</v>
      </c>
      <c r="F578" t="s">
        <v>64</v>
      </c>
      <c r="G578" t="s">
        <v>137</v>
      </c>
      <c r="H578" t="s">
        <v>47</v>
      </c>
    </row>
    <row r="579" spans="1:8" x14ac:dyDescent="0.2">
      <c r="A579" t="s">
        <v>1608</v>
      </c>
      <c r="B579" t="s">
        <v>1609</v>
      </c>
      <c r="C579" t="s">
        <v>1610</v>
      </c>
      <c r="D579" t="s">
        <v>17</v>
      </c>
      <c r="E579" t="s">
        <v>256</v>
      </c>
      <c r="G579" t="s">
        <v>47</v>
      </c>
    </row>
    <row r="580" spans="1:8" x14ac:dyDescent="0.2">
      <c r="A580" t="s">
        <v>233</v>
      </c>
      <c r="B580" t="s">
        <v>1611</v>
      </c>
      <c r="D580" t="s">
        <v>1612</v>
      </c>
      <c r="E580" t="s">
        <v>17</v>
      </c>
      <c r="F580" t="s">
        <v>300</v>
      </c>
      <c r="G580" t="s">
        <v>137</v>
      </c>
      <c r="H580" t="s">
        <v>80</v>
      </c>
    </row>
    <row r="581" spans="1:8" x14ac:dyDescent="0.2">
      <c r="A581" t="s">
        <v>174</v>
      </c>
      <c r="B581" t="s">
        <v>1613</v>
      </c>
      <c r="D581" t="s">
        <v>1614</v>
      </c>
      <c r="E581" t="s">
        <v>294</v>
      </c>
      <c r="F581" t="s">
        <v>46</v>
      </c>
      <c r="H581" t="s">
        <v>30</v>
      </c>
    </row>
    <row r="582" spans="1:8" x14ac:dyDescent="0.2">
      <c r="A582" t="s">
        <v>424</v>
      </c>
      <c r="B582" t="s">
        <v>1615</v>
      </c>
      <c r="D582" t="s">
        <v>1616</v>
      </c>
      <c r="E582" t="s">
        <v>17</v>
      </c>
      <c r="F582" t="s">
        <v>4</v>
      </c>
      <c r="H582" t="s">
        <v>80</v>
      </c>
    </row>
    <row r="583" spans="1:8" x14ac:dyDescent="0.2">
      <c r="A583" t="s">
        <v>591</v>
      </c>
      <c r="B583" t="s">
        <v>1617</v>
      </c>
      <c r="D583" t="s">
        <v>1618</v>
      </c>
      <c r="E583" t="s">
        <v>45</v>
      </c>
      <c r="F583" t="s">
        <v>225</v>
      </c>
      <c r="G583" t="s">
        <v>13</v>
      </c>
    </row>
    <row r="584" spans="1:8" x14ac:dyDescent="0.2">
      <c r="A584" t="s">
        <v>3813</v>
      </c>
      <c r="B584" t="s">
        <v>1617</v>
      </c>
      <c r="D584" t="s">
        <v>3814</v>
      </c>
      <c r="E584" t="s">
        <v>3391</v>
      </c>
      <c r="G584" t="s">
        <v>30</v>
      </c>
    </row>
    <row r="585" spans="1:8" x14ac:dyDescent="0.2">
      <c r="A585" t="s">
        <v>3813</v>
      </c>
      <c r="B585" t="s">
        <v>1617</v>
      </c>
      <c r="D585" t="s">
        <v>3814</v>
      </c>
      <c r="E585" t="s">
        <v>17</v>
      </c>
      <c r="F585" t="s">
        <v>136</v>
      </c>
      <c r="H585" t="s">
        <v>30</v>
      </c>
    </row>
    <row r="586" spans="1:8" x14ac:dyDescent="0.2">
      <c r="A586" t="s">
        <v>1619</v>
      </c>
      <c r="B586" t="s">
        <v>1620</v>
      </c>
      <c r="D586" t="s">
        <v>1621</v>
      </c>
      <c r="E586" t="s">
        <v>17</v>
      </c>
      <c r="F586" t="s">
        <v>180</v>
      </c>
      <c r="G586" t="s">
        <v>137</v>
      </c>
      <c r="H586" t="s">
        <v>60</v>
      </c>
    </row>
    <row r="587" spans="1:8" x14ac:dyDescent="0.2">
      <c r="A587" t="s">
        <v>3815</v>
      </c>
      <c r="B587" t="s">
        <v>3816</v>
      </c>
      <c r="E587" t="s">
        <v>3817</v>
      </c>
      <c r="G587" t="s">
        <v>26</v>
      </c>
    </row>
    <row r="588" spans="1:8" x14ac:dyDescent="0.2">
      <c r="A588" t="s">
        <v>3818</v>
      </c>
      <c r="B588" t="s">
        <v>3819</v>
      </c>
      <c r="D588" t="s">
        <v>3820</v>
      </c>
      <c r="E588" t="s">
        <v>17</v>
      </c>
      <c r="F588" t="s">
        <v>64</v>
      </c>
      <c r="G588" t="s">
        <v>137</v>
      </c>
      <c r="H588" t="s">
        <v>47</v>
      </c>
    </row>
    <row r="589" spans="1:8" x14ac:dyDescent="0.2">
      <c r="A589" t="s">
        <v>3821</v>
      </c>
      <c r="B589" t="s">
        <v>3822</v>
      </c>
      <c r="D589" t="s">
        <v>3823</v>
      </c>
      <c r="E589" t="s">
        <v>17</v>
      </c>
      <c r="F589" t="s">
        <v>136</v>
      </c>
      <c r="G589" t="s">
        <v>137</v>
      </c>
      <c r="H589" t="s">
        <v>47</v>
      </c>
    </row>
    <row r="590" spans="1:8" x14ac:dyDescent="0.2">
      <c r="A590" t="s">
        <v>1622</v>
      </c>
      <c r="B590" t="s">
        <v>1623</v>
      </c>
      <c r="D590" t="s">
        <v>1624</v>
      </c>
      <c r="E590" t="s">
        <v>294</v>
      </c>
      <c r="F590" t="s">
        <v>85</v>
      </c>
      <c r="H590" t="s">
        <v>89</v>
      </c>
    </row>
    <row r="591" spans="1:8" x14ac:dyDescent="0.2">
      <c r="A591" t="s">
        <v>354</v>
      </c>
      <c r="B591" t="s">
        <v>1627</v>
      </c>
      <c r="D591" t="s">
        <v>1628</v>
      </c>
      <c r="E591" t="s">
        <v>17</v>
      </c>
      <c r="F591" t="s">
        <v>4</v>
      </c>
      <c r="H591" t="s">
        <v>38</v>
      </c>
    </row>
    <row r="592" spans="1:8" x14ac:dyDescent="0.2">
      <c r="A592" t="s">
        <v>1629</v>
      </c>
      <c r="B592" t="s">
        <v>1627</v>
      </c>
      <c r="D592" t="s">
        <v>1630</v>
      </c>
      <c r="E592" t="s">
        <v>17</v>
      </c>
      <c r="F592" t="s">
        <v>96</v>
      </c>
      <c r="G592" t="s">
        <v>137</v>
      </c>
      <c r="H592" t="s">
        <v>47</v>
      </c>
    </row>
    <row r="593" spans="1:8" x14ac:dyDescent="0.2">
      <c r="A593" t="s">
        <v>1636</v>
      </c>
      <c r="B593" t="s">
        <v>1637</v>
      </c>
      <c r="D593" t="s">
        <v>1638</v>
      </c>
      <c r="E593" t="s">
        <v>320</v>
      </c>
      <c r="F593" t="s">
        <v>4</v>
      </c>
      <c r="H593" t="s">
        <v>30</v>
      </c>
    </row>
    <row r="594" spans="1:8" x14ac:dyDescent="0.2">
      <c r="A594" t="s">
        <v>456</v>
      </c>
      <c r="B594" t="s">
        <v>3824</v>
      </c>
      <c r="D594" t="s">
        <v>3825</v>
      </c>
      <c r="E594" t="s">
        <v>17</v>
      </c>
      <c r="F594">
        <v>1</v>
      </c>
      <c r="G594" t="s">
        <v>137</v>
      </c>
      <c r="H594" t="s">
        <v>38</v>
      </c>
    </row>
    <row r="595" spans="1:8" x14ac:dyDescent="0.2">
      <c r="A595" t="s">
        <v>1639</v>
      </c>
      <c r="B595" t="s">
        <v>1640</v>
      </c>
      <c r="D595" t="s">
        <v>1641</v>
      </c>
      <c r="E595" t="s">
        <v>17</v>
      </c>
      <c r="F595" t="s">
        <v>4</v>
      </c>
      <c r="H595" t="s">
        <v>21</v>
      </c>
    </row>
    <row r="596" spans="1:8" x14ac:dyDescent="0.2">
      <c r="A596" t="s">
        <v>1098</v>
      </c>
      <c r="B596" t="s">
        <v>1647</v>
      </c>
      <c r="D596" t="s">
        <v>1648</v>
      </c>
      <c r="E596" t="s">
        <v>17</v>
      </c>
      <c r="F596" t="s">
        <v>180</v>
      </c>
      <c r="G596" t="s">
        <v>38</v>
      </c>
    </row>
    <row r="597" spans="1:8" x14ac:dyDescent="0.2">
      <c r="A597" t="s">
        <v>297</v>
      </c>
      <c r="B597" t="s">
        <v>1649</v>
      </c>
      <c r="D597" t="s">
        <v>1650</v>
      </c>
      <c r="E597" t="s">
        <v>17</v>
      </c>
      <c r="F597" t="s">
        <v>4</v>
      </c>
      <c r="H597" t="s">
        <v>47</v>
      </c>
    </row>
    <row r="598" spans="1:8" x14ac:dyDescent="0.2">
      <c r="A598" t="s">
        <v>3826</v>
      </c>
      <c r="B598" t="s">
        <v>3827</v>
      </c>
      <c r="D598" t="s">
        <v>3828</v>
      </c>
      <c r="E598" t="s">
        <v>37</v>
      </c>
      <c r="F598" t="s">
        <v>4</v>
      </c>
      <c r="H598" t="s">
        <v>38</v>
      </c>
    </row>
    <row r="599" spans="1:8" x14ac:dyDescent="0.2">
      <c r="A599" t="s">
        <v>1651</v>
      </c>
      <c r="B599" t="s">
        <v>1652</v>
      </c>
      <c r="C599" t="s">
        <v>1653</v>
      </c>
      <c r="D599" t="s">
        <v>294</v>
      </c>
      <c r="E599" t="s">
        <v>46</v>
      </c>
      <c r="G599" t="s">
        <v>80</v>
      </c>
    </row>
    <row r="600" spans="1:8" x14ac:dyDescent="0.2">
      <c r="A600" t="s">
        <v>596</v>
      </c>
      <c r="B600" t="s">
        <v>1654</v>
      </c>
      <c r="C600" t="s">
        <v>1655</v>
      </c>
      <c r="D600" t="s">
        <v>245</v>
      </c>
      <c r="E600" t="s">
        <v>4</v>
      </c>
      <c r="G600" t="s">
        <v>52</v>
      </c>
    </row>
    <row r="601" spans="1:8" x14ac:dyDescent="0.2">
      <c r="A601" t="s">
        <v>317</v>
      </c>
      <c r="B601" t="s">
        <v>1656</v>
      </c>
      <c r="D601" t="s">
        <v>1657</v>
      </c>
      <c r="E601" t="s">
        <v>320</v>
      </c>
      <c r="F601" t="s">
        <v>4</v>
      </c>
      <c r="H601" t="s">
        <v>80</v>
      </c>
    </row>
    <row r="602" spans="1:8" x14ac:dyDescent="0.2">
      <c r="A602" t="s">
        <v>1658</v>
      </c>
      <c r="B602" t="s">
        <v>1659</v>
      </c>
      <c r="D602" t="s">
        <v>1660</v>
      </c>
      <c r="E602" t="s">
        <v>17</v>
      </c>
      <c r="F602" t="s">
        <v>59</v>
      </c>
      <c r="H602" t="s">
        <v>26</v>
      </c>
    </row>
    <row r="603" spans="1:8" x14ac:dyDescent="0.2">
      <c r="A603" t="s">
        <v>539</v>
      </c>
      <c r="B603" t="s">
        <v>78</v>
      </c>
      <c r="D603" t="s">
        <v>1662</v>
      </c>
      <c r="E603" t="s">
        <v>17</v>
      </c>
      <c r="F603" t="s">
        <v>96</v>
      </c>
      <c r="G603" t="s">
        <v>137</v>
      </c>
      <c r="H603" t="s">
        <v>30</v>
      </c>
    </row>
    <row r="604" spans="1:8" x14ac:dyDescent="0.2">
      <c r="A604" t="s">
        <v>198</v>
      </c>
      <c r="B604" t="s">
        <v>3829</v>
      </c>
      <c r="D604" t="s">
        <v>3830</v>
      </c>
      <c r="E604" t="s">
        <v>384</v>
      </c>
      <c r="F604" t="s">
        <v>46</v>
      </c>
      <c r="H604" t="s">
        <v>47</v>
      </c>
    </row>
    <row r="605" spans="1:8" x14ac:dyDescent="0.2">
      <c r="A605" t="s">
        <v>1663</v>
      </c>
      <c r="B605" t="s">
        <v>1664</v>
      </c>
      <c r="D605" t="s">
        <v>1665</v>
      </c>
      <c r="E605" t="s">
        <v>3</v>
      </c>
      <c r="F605" t="s">
        <v>4</v>
      </c>
      <c r="H605" t="s">
        <v>52</v>
      </c>
    </row>
    <row r="606" spans="1:8" x14ac:dyDescent="0.2">
      <c r="A606" t="s">
        <v>1666</v>
      </c>
      <c r="B606" t="s">
        <v>1667</v>
      </c>
      <c r="C606" t="s">
        <v>1668</v>
      </c>
      <c r="D606" t="s">
        <v>440</v>
      </c>
      <c r="E606" t="s">
        <v>170</v>
      </c>
      <c r="G606" t="s">
        <v>47</v>
      </c>
    </row>
    <row r="607" spans="1:8" x14ac:dyDescent="0.2">
      <c r="A607" t="s">
        <v>1155</v>
      </c>
      <c r="B607" t="s">
        <v>3831</v>
      </c>
      <c r="D607" t="s">
        <v>3832</v>
      </c>
      <c r="E607" t="s">
        <v>17</v>
      </c>
      <c r="F607" t="s">
        <v>136</v>
      </c>
      <c r="G607" t="s">
        <v>137</v>
      </c>
      <c r="H607" t="s">
        <v>47</v>
      </c>
    </row>
    <row r="608" spans="1:8" x14ac:dyDescent="0.2">
      <c r="A608" t="s">
        <v>657</v>
      </c>
      <c r="B608" t="s">
        <v>1675</v>
      </c>
      <c r="D608" t="s">
        <v>1676</v>
      </c>
      <c r="E608" t="s">
        <v>25</v>
      </c>
      <c r="F608" t="s">
        <v>4</v>
      </c>
      <c r="H608" t="s">
        <v>60</v>
      </c>
    </row>
    <row r="609" spans="1:8" x14ac:dyDescent="0.2">
      <c r="A609" t="s">
        <v>3833</v>
      </c>
      <c r="B609" t="s">
        <v>3834</v>
      </c>
      <c r="D609" t="s">
        <v>3835</v>
      </c>
      <c r="E609" t="s">
        <v>17</v>
      </c>
      <c r="F609" t="s">
        <v>4</v>
      </c>
      <c r="G609" t="s">
        <v>137</v>
      </c>
      <c r="H609" t="s">
        <v>5</v>
      </c>
    </row>
    <row r="610" spans="1:8" x14ac:dyDescent="0.2">
      <c r="A610" t="s">
        <v>1677</v>
      </c>
      <c r="B610" t="s">
        <v>1678</v>
      </c>
      <c r="D610" t="s">
        <v>1679</v>
      </c>
      <c r="E610" t="s">
        <v>294</v>
      </c>
      <c r="F610" t="s">
        <v>85</v>
      </c>
      <c r="H610" t="s">
        <v>21</v>
      </c>
    </row>
    <row r="611" spans="1:8" x14ac:dyDescent="0.2">
      <c r="A611" t="s">
        <v>1680</v>
      </c>
      <c r="B611" t="s">
        <v>1678</v>
      </c>
      <c r="D611" t="s">
        <v>1681</v>
      </c>
      <c r="E611" t="s">
        <v>17</v>
      </c>
      <c r="F611" t="s">
        <v>4</v>
      </c>
      <c r="H611" t="s">
        <v>21</v>
      </c>
    </row>
    <row r="612" spans="1:8" x14ac:dyDescent="0.2">
      <c r="A612" t="s">
        <v>520</v>
      </c>
      <c r="B612" t="s">
        <v>1682</v>
      </c>
      <c r="D612" t="s">
        <v>1683</v>
      </c>
      <c r="E612" t="s">
        <v>17</v>
      </c>
      <c r="F612" t="s">
        <v>211</v>
      </c>
      <c r="G612" t="s">
        <v>137</v>
      </c>
      <c r="H612" t="s">
        <v>30</v>
      </c>
    </row>
    <row r="613" spans="1:8" x14ac:dyDescent="0.2">
      <c r="A613" t="s">
        <v>1684</v>
      </c>
      <c r="B613" t="s">
        <v>1685</v>
      </c>
      <c r="D613" t="s">
        <v>1686</v>
      </c>
      <c r="E613" t="s">
        <v>320</v>
      </c>
      <c r="F613" t="s">
        <v>4</v>
      </c>
      <c r="H613" t="s">
        <v>26</v>
      </c>
    </row>
    <row r="614" spans="1:8" x14ac:dyDescent="0.2">
      <c r="A614" t="s">
        <v>307</v>
      </c>
      <c r="B614" t="s">
        <v>1687</v>
      </c>
      <c r="D614" t="s">
        <v>1688</v>
      </c>
      <c r="E614" t="s">
        <v>37</v>
      </c>
      <c r="F614" t="s">
        <v>4</v>
      </c>
      <c r="H614" t="s">
        <v>38</v>
      </c>
    </row>
    <row r="615" spans="1:8" x14ac:dyDescent="0.2">
      <c r="A615" t="s">
        <v>731</v>
      </c>
      <c r="B615" t="s">
        <v>1693</v>
      </c>
      <c r="D615" t="s">
        <v>1694</v>
      </c>
      <c r="E615" t="s">
        <v>25</v>
      </c>
      <c r="F615" t="s">
        <v>4</v>
      </c>
      <c r="H615" t="s">
        <v>47</v>
      </c>
    </row>
    <row r="616" spans="1:8" x14ac:dyDescent="0.2">
      <c r="A616" t="s">
        <v>1354</v>
      </c>
      <c r="B616" t="s">
        <v>3836</v>
      </c>
      <c r="D616" t="s">
        <v>3837</v>
      </c>
      <c r="E616" t="s">
        <v>17</v>
      </c>
      <c r="F616" t="s">
        <v>207</v>
      </c>
      <c r="H616" t="s">
        <v>5</v>
      </c>
    </row>
    <row r="617" spans="1:8" x14ac:dyDescent="0.2">
      <c r="A617" t="s">
        <v>212</v>
      </c>
      <c r="B617" t="s">
        <v>3838</v>
      </c>
      <c r="D617" t="s">
        <v>3839</v>
      </c>
      <c r="E617" t="s">
        <v>37</v>
      </c>
      <c r="F617" t="s">
        <v>4</v>
      </c>
      <c r="H617" t="s">
        <v>30</v>
      </c>
    </row>
    <row r="618" spans="1:8" x14ac:dyDescent="0.2">
      <c r="A618" t="s">
        <v>1695</v>
      </c>
      <c r="B618" t="s">
        <v>1696</v>
      </c>
      <c r="D618" t="s">
        <v>1697</v>
      </c>
      <c r="E618" t="s">
        <v>17</v>
      </c>
      <c r="F618" t="s">
        <v>207</v>
      </c>
      <c r="G618" t="s">
        <v>137</v>
      </c>
      <c r="H618" t="s">
        <v>47</v>
      </c>
    </row>
    <row r="619" spans="1:8" x14ac:dyDescent="0.2">
      <c r="A619" t="s">
        <v>965</v>
      </c>
      <c r="B619" t="s">
        <v>1698</v>
      </c>
      <c r="D619" t="s">
        <v>1699</v>
      </c>
      <c r="E619" t="s">
        <v>17</v>
      </c>
      <c r="F619">
        <v>1</v>
      </c>
      <c r="G619" t="s">
        <v>137</v>
      </c>
      <c r="H619" t="s">
        <v>60</v>
      </c>
    </row>
    <row r="620" spans="1:8" x14ac:dyDescent="0.2">
      <c r="A620" t="s">
        <v>2139</v>
      </c>
      <c r="B620" t="s">
        <v>3840</v>
      </c>
      <c r="D620" t="s">
        <v>3841</v>
      </c>
      <c r="E620" t="s">
        <v>17</v>
      </c>
      <c r="F620">
        <v>4</v>
      </c>
      <c r="G620" t="s">
        <v>137</v>
      </c>
      <c r="H620" t="s">
        <v>80</v>
      </c>
    </row>
    <row r="621" spans="1:8" x14ac:dyDescent="0.2">
      <c r="A621" t="s">
        <v>174</v>
      </c>
      <c r="B621" t="s">
        <v>3842</v>
      </c>
      <c r="D621" t="s">
        <v>3843</v>
      </c>
      <c r="E621" t="s">
        <v>274</v>
      </c>
      <c r="F621" t="s">
        <v>46</v>
      </c>
      <c r="H621" t="s">
        <v>5</v>
      </c>
    </row>
    <row r="622" spans="1:8" x14ac:dyDescent="0.2">
      <c r="A622" t="s">
        <v>141</v>
      </c>
      <c r="B622" t="s">
        <v>3844</v>
      </c>
      <c r="D622" t="s">
        <v>3845</v>
      </c>
      <c r="E622" t="s">
        <v>17</v>
      </c>
      <c r="F622" t="s">
        <v>126</v>
      </c>
      <c r="H622" t="s">
        <v>80</v>
      </c>
    </row>
    <row r="623" spans="1:8" x14ac:dyDescent="0.2">
      <c r="A623" t="s">
        <v>605</v>
      </c>
      <c r="B623" t="s">
        <v>3846</v>
      </c>
      <c r="D623" t="s">
        <v>3847</v>
      </c>
      <c r="E623" t="s">
        <v>3516</v>
      </c>
      <c r="G623" t="s">
        <v>21</v>
      </c>
    </row>
    <row r="624" spans="1:8" x14ac:dyDescent="0.2">
      <c r="A624" t="s">
        <v>1491</v>
      </c>
      <c r="B624" t="s">
        <v>1702</v>
      </c>
      <c r="D624" t="s">
        <v>1703</v>
      </c>
      <c r="E624" t="s">
        <v>17</v>
      </c>
      <c r="F624">
        <v>5</v>
      </c>
      <c r="H624" t="s">
        <v>26</v>
      </c>
    </row>
    <row r="625" spans="1:8" x14ac:dyDescent="0.2">
      <c r="A625" t="s">
        <v>1704</v>
      </c>
      <c r="B625" t="s">
        <v>1705</v>
      </c>
      <c r="D625" t="s">
        <v>1706</v>
      </c>
      <c r="E625" t="s">
        <v>320</v>
      </c>
      <c r="F625" t="s">
        <v>4</v>
      </c>
      <c r="H625" t="s">
        <v>60</v>
      </c>
    </row>
    <row r="626" spans="1:8" x14ac:dyDescent="0.2">
      <c r="A626" t="s">
        <v>3848</v>
      </c>
      <c r="B626" t="s">
        <v>3849</v>
      </c>
      <c r="D626" t="s">
        <v>3850</v>
      </c>
      <c r="E626" t="s">
        <v>17</v>
      </c>
      <c r="F626" t="s">
        <v>4</v>
      </c>
      <c r="H626" t="s">
        <v>38</v>
      </c>
    </row>
    <row r="627" spans="1:8" x14ac:dyDescent="0.2">
      <c r="A627" t="s">
        <v>599</v>
      </c>
      <c r="B627" t="s">
        <v>1707</v>
      </c>
      <c r="D627" t="s">
        <v>1708</v>
      </c>
      <c r="E627" t="s">
        <v>3</v>
      </c>
      <c r="F627" t="s">
        <v>4</v>
      </c>
      <c r="H627" t="s">
        <v>52</v>
      </c>
    </row>
    <row r="628" spans="1:8" x14ac:dyDescent="0.2">
      <c r="A628" t="s">
        <v>798</v>
      </c>
      <c r="B628" t="s">
        <v>1709</v>
      </c>
      <c r="D628" t="s">
        <v>1710</v>
      </c>
      <c r="E628" t="s">
        <v>17</v>
      </c>
      <c r="F628" t="s">
        <v>207</v>
      </c>
      <c r="G628" t="s">
        <v>137</v>
      </c>
      <c r="H628" t="s">
        <v>47</v>
      </c>
    </row>
    <row r="629" spans="1:8" x14ac:dyDescent="0.2">
      <c r="A629" t="s">
        <v>278</v>
      </c>
      <c r="B629" t="s">
        <v>1711</v>
      </c>
      <c r="D629" t="s">
        <v>1712</v>
      </c>
      <c r="E629" t="s">
        <v>17</v>
      </c>
      <c r="F629">
        <v>1</v>
      </c>
      <c r="H629" t="s">
        <v>26</v>
      </c>
    </row>
    <row r="630" spans="1:8" x14ac:dyDescent="0.2">
      <c r="A630" t="s">
        <v>866</v>
      </c>
      <c r="B630" t="s">
        <v>1713</v>
      </c>
      <c r="D630" t="s">
        <v>1714</v>
      </c>
      <c r="E630" t="s">
        <v>17</v>
      </c>
      <c r="F630" t="s">
        <v>106</v>
      </c>
      <c r="G630" t="s">
        <v>137</v>
      </c>
      <c r="H630" t="s">
        <v>5</v>
      </c>
    </row>
    <row r="631" spans="1:8" x14ac:dyDescent="0.2">
      <c r="A631" t="s">
        <v>596</v>
      </c>
      <c r="B631" t="s">
        <v>1717</v>
      </c>
      <c r="D631" t="s">
        <v>1718</v>
      </c>
      <c r="E631" t="s">
        <v>17</v>
      </c>
      <c r="F631">
        <v>3</v>
      </c>
      <c r="G631" t="s">
        <v>137</v>
      </c>
      <c r="H631" t="s">
        <v>21</v>
      </c>
    </row>
    <row r="632" spans="1:8" x14ac:dyDescent="0.2">
      <c r="A632" t="s">
        <v>1719</v>
      </c>
      <c r="B632" t="s">
        <v>1720</v>
      </c>
      <c r="D632" t="s">
        <v>1721</v>
      </c>
      <c r="E632" t="s">
        <v>443</v>
      </c>
      <c r="F632" t="s">
        <v>4</v>
      </c>
      <c r="H632" t="s">
        <v>38</v>
      </c>
    </row>
    <row r="633" spans="1:8" x14ac:dyDescent="0.2">
      <c r="A633" t="s">
        <v>1722</v>
      </c>
      <c r="B633" t="s">
        <v>1723</v>
      </c>
      <c r="D633" t="s">
        <v>1724</v>
      </c>
      <c r="E633" t="s">
        <v>17</v>
      </c>
      <c r="F633" t="s">
        <v>256</v>
      </c>
      <c r="G633" t="s">
        <v>137</v>
      </c>
      <c r="H633" t="s">
        <v>30</v>
      </c>
    </row>
    <row r="634" spans="1:8" x14ac:dyDescent="0.2">
      <c r="A634" t="s">
        <v>31</v>
      </c>
      <c r="B634" t="s">
        <v>1727</v>
      </c>
      <c r="D634" t="s">
        <v>1728</v>
      </c>
      <c r="E634" t="s">
        <v>17</v>
      </c>
      <c r="F634" t="s">
        <v>4</v>
      </c>
      <c r="H634" t="s">
        <v>26</v>
      </c>
    </row>
    <row r="635" spans="1:8" x14ac:dyDescent="0.2">
      <c r="A635" t="s">
        <v>2912</v>
      </c>
      <c r="B635" t="s">
        <v>3851</v>
      </c>
      <c r="D635" t="s">
        <v>3852</v>
      </c>
      <c r="E635" t="s">
        <v>17</v>
      </c>
      <c r="F635" t="s">
        <v>96</v>
      </c>
      <c r="G635" t="s">
        <v>137</v>
      </c>
      <c r="H635" t="s">
        <v>5</v>
      </c>
    </row>
    <row r="636" spans="1:8" x14ac:dyDescent="0.2">
      <c r="A636" t="s">
        <v>324</v>
      </c>
      <c r="B636" t="s">
        <v>1729</v>
      </c>
      <c r="D636" t="s">
        <v>1730</v>
      </c>
      <c r="E636" t="s">
        <v>602</v>
      </c>
      <c r="F636" t="s">
        <v>106</v>
      </c>
      <c r="G636" t="s">
        <v>137</v>
      </c>
      <c r="H636" t="s">
        <v>30</v>
      </c>
    </row>
    <row r="637" spans="1:8" x14ac:dyDescent="0.2">
      <c r="A637" t="s">
        <v>772</v>
      </c>
      <c r="B637" t="s">
        <v>3853</v>
      </c>
      <c r="D637" t="s">
        <v>3854</v>
      </c>
      <c r="E637" t="s">
        <v>115</v>
      </c>
      <c r="F637" t="s">
        <v>197</v>
      </c>
      <c r="H637" t="s">
        <v>47</v>
      </c>
    </row>
    <row r="638" spans="1:8" x14ac:dyDescent="0.2">
      <c r="A638" t="s">
        <v>275</v>
      </c>
      <c r="B638" t="s">
        <v>1733</v>
      </c>
      <c r="D638" t="s">
        <v>3855</v>
      </c>
      <c r="E638" t="s">
        <v>17</v>
      </c>
      <c r="F638" t="s">
        <v>4</v>
      </c>
      <c r="H638" t="s">
        <v>38</v>
      </c>
    </row>
    <row r="639" spans="1:8" x14ac:dyDescent="0.2">
      <c r="A639" t="s">
        <v>212</v>
      </c>
      <c r="B639" t="s">
        <v>1733</v>
      </c>
      <c r="D639" t="s">
        <v>1734</v>
      </c>
      <c r="E639" t="s">
        <v>45</v>
      </c>
      <c r="F639" t="s">
        <v>46</v>
      </c>
      <c r="H639" t="s">
        <v>47</v>
      </c>
    </row>
    <row r="640" spans="1:8" x14ac:dyDescent="0.2">
      <c r="A640" t="s">
        <v>77</v>
      </c>
      <c r="B640" t="s">
        <v>3856</v>
      </c>
      <c r="D640" t="s">
        <v>3857</v>
      </c>
      <c r="E640" t="s">
        <v>17</v>
      </c>
      <c r="F640" t="s">
        <v>4</v>
      </c>
      <c r="H640" t="s">
        <v>47</v>
      </c>
    </row>
    <row r="641" spans="1:8" x14ac:dyDescent="0.2">
      <c r="A641" t="s">
        <v>1442</v>
      </c>
      <c r="B641" t="s">
        <v>3858</v>
      </c>
      <c r="E641" t="s">
        <v>3859</v>
      </c>
      <c r="G641" t="s">
        <v>47</v>
      </c>
    </row>
    <row r="642" spans="1:8" x14ac:dyDescent="0.2">
      <c r="A642" t="s">
        <v>566</v>
      </c>
      <c r="B642" t="s">
        <v>1737</v>
      </c>
      <c r="D642" t="s">
        <v>1738</v>
      </c>
      <c r="E642" t="s">
        <v>17</v>
      </c>
      <c r="F642" t="s">
        <v>300</v>
      </c>
      <c r="G642" t="s">
        <v>137</v>
      </c>
      <c r="H642" t="s">
        <v>38</v>
      </c>
    </row>
    <row r="643" spans="1:8" x14ac:dyDescent="0.2">
      <c r="A643" t="s">
        <v>1739</v>
      </c>
      <c r="B643" t="s">
        <v>1737</v>
      </c>
      <c r="D643" t="s">
        <v>1740</v>
      </c>
      <c r="E643" t="s">
        <v>17</v>
      </c>
      <c r="F643" t="s">
        <v>300</v>
      </c>
      <c r="G643" t="s">
        <v>137</v>
      </c>
      <c r="H643" t="s">
        <v>47</v>
      </c>
    </row>
    <row r="644" spans="1:8" x14ac:dyDescent="0.2">
      <c r="A644" t="s">
        <v>869</v>
      </c>
      <c r="B644" t="s">
        <v>1741</v>
      </c>
      <c r="D644" t="s">
        <v>1742</v>
      </c>
      <c r="E644" t="s">
        <v>509</v>
      </c>
      <c r="F644" t="s">
        <v>4</v>
      </c>
      <c r="H644" t="s">
        <v>38</v>
      </c>
    </row>
    <row r="645" spans="1:8" x14ac:dyDescent="0.2">
      <c r="A645" t="s">
        <v>1745</v>
      </c>
      <c r="B645" t="s">
        <v>1746</v>
      </c>
      <c r="D645" t="s">
        <v>1747</v>
      </c>
      <c r="E645" t="s">
        <v>17</v>
      </c>
      <c r="F645" t="s">
        <v>96</v>
      </c>
      <c r="G645" t="s">
        <v>137</v>
      </c>
      <c r="H645" t="s">
        <v>30</v>
      </c>
    </row>
    <row r="646" spans="1:8" x14ac:dyDescent="0.2">
      <c r="A646" t="s">
        <v>3860</v>
      </c>
      <c r="B646" t="s">
        <v>3861</v>
      </c>
      <c r="D646" t="s">
        <v>2797</v>
      </c>
      <c r="G646" t="s">
        <v>5</v>
      </c>
    </row>
    <row r="647" spans="1:8" x14ac:dyDescent="0.2">
      <c r="A647" t="s">
        <v>1619</v>
      </c>
      <c r="B647" t="s">
        <v>3862</v>
      </c>
      <c r="D647" t="s">
        <v>3863</v>
      </c>
      <c r="E647" t="s">
        <v>37</v>
      </c>
      <c r="F647" t="s">
        <v>4</v>
      </c>
      <c r="H647" t="s">
        <v>60</v>
      </c>
    </row>
    <row r="648" spans="1:8" x14ac:dyDescent="0.2">
      <c r="A648" t="s">
        <v>1751</v>
      </c>
      <c r="B648" t="s">
        <v>1752</v>
      </c>
      <c r="D648" t="s">
        <v>1753</v>
      </c>
      <c r="E648" t="s">
        <v>17</v>
      </c>
      <c r="F648" t="s">
        <v>64</v>
      </c>
      <c r="G648" t="s">
        <v>137</v>
      </c>
      <c r="H648" t="s">
        <v>30</v>
      </c>
    </row>
    <row r="649" spans="1:8" x14ac:dyDescent="0.2">
      <c r="A649" t="s">
        <v>215</v>
      </c>
      <c r="B649" t="s">
        <v>1754</v>
      </c>
      <c r="D649" t="s">
        <v>1755</v>
      </c>
      <c r="E649" t="s">
        <v>17</v>
      </c>
      <c r="F649" t="s">
        <v>4</v>
      </c>
      <c r="H649" t="s">
        <v>47</v>
      </c>
    </row>
    <row r="650" spans="1:8" x14ac:dyDescent="0.2">
      <c r="A650" t="s">
        <v>644</v>
      </c>
      <c r="B650" t="s">
        <v>1756</v>
      </c>
      <c r="D650" t="s">
        <v>1758</v>
      </c>
      <c r="E650" t="s">
        <v>17</v>
      </c>
      <c r="F650" t="s">
        <v>4</v>
      </c>
      <c r="H650" t="s">
        <v>5</v>
      </c>
    </row>
    <row r="651" spans="1:8" x14ac:dyDescent="0.2">
      <c r="A651" t="s">
        <v>995</v>
      </c>
      <c r="B651" t="s">
        <v>1756</v>
      </c>
      <c r="D651" t="s">
        <v>1757</v>
      </c>
      <c r="E651" t="s">
        <v>17</v>
      </c>
      <c r="F651" t="s">
        <v>96</v>
      </c>
      <c r="G651" t="s">
        <v>137</v>
      </c>
      <c r="H651" t="s">
        <v>47</v>
      </c>
    </row>
    <row r="652" spans="1:8" x14ac:dyDescent="0.2">
      <c r="A652" t="s">
        <v>486</v>
      </c>
      <c r="B652" t="s">
        <v>1759</v>
      </c>
      <c r="E652" t="s">
        <v>509</v>
      </c>
      <c r="F652" t="s">
        <v>4</v>
      </c>
      <c r="H652" t="s">
        <v>38</v>
      </c>
    </row>
    <row r="653" spans="1:8" x14ac:dyDescent="0.2">
      <c r="A653" t="s">
        <v>14</v>
      </c>
      <c r="B653" t="s">
        <v>1759</v>
      </c>
      <c r="D653" t="s">
        <v>1760</v>
      </c>
      <c r="E653" t="s">
        <v>509</v>
      </c>
      <c r="F653" t="s">
        <v>4</v>
      </c>
      <c r="H653" t="s">
        <v>21</v>
      </c>
    </row>
    <row r="654" spans="1:8" x14ac:dyDescent="0.2">
      <c r="A654" t="s">
        <v>512</v>
      </c>
      <c r="B654" t="s">
        <v>346</v>
      </c>
      <c r="D654" t="s">
        <v>1761</v>
      </c>
      <c r="E654" t="s">
        <v>119</v>
      </c>
      <c r="F654" t="s">
        <v>120</v>
      </c>
      <c r="H654" t="s">
        <v>5</v>
      </c>
    </row>
    <row r="655" spans="1:8" x14ac:dyDescent="0.2">
      <c r="A655" t="s">
        <v>188</v>
      </c>
      <c r="B655" t="s">
        <v>3864</v>
      </c>
      <c r="D655" t="s">
        <v>3865</v>
      </c>
      <c r="E655" t="s">
        <v>17</v>
      </c>
      <c r="F655" t="s">
        <v>4</v>
      </c>
      <c r="H655" t="s">
        <v>38</v>
      </c>
    </row>
    <row r="656" spans="1:8" x14ac:dyDescent="0.2">
      <c r="A656" t="s">
        <v>1762</v>
      </c>
      <c r="B656" t="s">
        <v>1763</v>
      </c>
      <c r="D656" t="s">
        <v>1764</v>
      </c>
      <c r="E656" t="s">
        <v>17</v>
      </c>
      <c r="F656" t="s">
        <v>197</v>
      </c>
      <c r="H656" t="s">
        <v>13</v>
      </c>
    </row>
    <row r="657" spans="1:8" x14ac:dyDescent="0.2">
      <c r="A657" t="s">
        <v>27</v>
      </c>
      <c r="B657" t="s">
        <v>1770</v>
      </c>
      <c r="D657" t="s">
        <v>1771</v>
      </c>
      <c r="E657" t="s">
        <v>25</v>
      </c>
      <c r="F657" t="s">
        <v>4</v>
      </c>
      <c r="H657" t="s">
        <v>80</v>
      </c>
    </row>
    <row r="658" spans="1:8" x14ac:dyDescent="0.2">
      <c r="A658" t="s">
        <v>491</v>
      </c>
      <c r="B658" t="s">
        <v>1772</v>
      </c>
      <c r="D658" t="s">
        <v>1773</v>
      </c>
      <c r="E658" t="s">
        <v>17</v>
      </c>
      <c r="F658" t="s">
        <v>300</v>
      </c>
      <c r="G658" t="s">
        <v>137</v>
      </c>
      <c r="H658" t="s">
        <v>47</v>
      </c>
    </row>
    <row r="659" spans="1:8" x14ac:dyDescent="0.2">
      <c r="A659" t="s">
        <v>805</v>
      </c>
      <c r="B659" t="s">
        <v>1774</v>
      </c>
      <c r="D659" t="s">
        <v>1775</v>
      </c>
      <c r="E659" t="s">
        <v>245</v>
      </c>
      <c r="F659" t="s">
        <v>4</v>
      </c>
      <c r="H659" t="s">
        <v>13</v>
      </c>
    </row>
    <row r="660" spans="1:8" x14ac:dyDescent="0.2">
      <c r="A660" t="s">
        <v>282</v>
      </c>
      <c r="B660" t="s">
        <v>1790</v>
      </c>
      <c r="D660" t="s">
        <v>1791</v>
      </c>
      <c r="E660" t="s">
        <v>17</v>
      </c>
      <c r="F660" t="s">
        <v>4</v>
      </c>
      <c r="H660" t="s">
        <v>30</v>
      </c>
    </row>
    <row r="661" spans="1:8" x14ac:dyDescent="0.2">
      <c r="A661" t="s">
        <v>208</v>
      </c>
      <c r="B661" t="s">
        <v>91</v>
      </c>
      <c r="D661" t="s">
        <v>3866</v>
      </c>
      <c r="E661" t="s">
        <v>294</v>
      </c>
      <c r="F661" t="s">
        <v>46</v>
      </c>
      <c r="H661" t="s">
        <v>89</v>
      </c>
    </row>
    <row r="662" spans="1:8" x14ac:dyDescent="0.2">
      <c r="A662" t="s">
        <v>866</v>
      </c>
      <c r="B662" t="s">
        <v>91</v>
      </c>
      <c r="D662" t="s">
        <v>1796</v>
      </c>
      <c r="E662" t="s">
        <v>17</v>
      </c>
      <c r="F662" t="s">
        <v>4</v>
      </c>
      <c r="H662" t="s">
        <v>30</v>
      </c>
    </row>
    <row r="663" spans="1:8" x14ac:dyDescent="0.2">
      <c r="A663" t="s">
        <v>1102</v>
      </c>
      <c r="B663" t="s">
        <v>91</v>
      </c>
      <c r="D663" t="s">
        <v>1797</v>
      </c>
      <c r="E663" t="s">
        <v>17</v>
      </c>
      <c r="F663">
        <v>1</v>
      </c>
      <c r="G663" t="s">
        <v>137</v>
      </c>
      <c r="H663" t="s">
        <v>80</v>
      </c>
    </row>
    <row r="664" spans="1:8" x14ac:dyDescent="0.2">
      <c r="A664" t="s">
        <v>512</v>
      </c>
      <c r="B664" t="s">
        <v>91</v>
      </c>
      <c r="D664" t="s">
        <v>3867</v>
      </c>
      <c r="E664" t="s">
        <v>3</v>
      </c>
      <c r="F664" t="s">
        <v>4</v>
      </c>
      <c r="H664" t="s">
        <v>80</v>
      </c>
    </row>
    <row r="665" spans="1:8" x14ac:dyDescent="0.2">
      <c r="A665" t="s">
        <v>1798</v>
      </c>
      <c r="B665" t="s">
        <v>91</v>
      </c>
      <c r="D665" t="s">
        <v>1799</v>
      </c>
      <c r="E665" t="s">
        <v>17</v>
      </c>
      <c r="F665" t="s">
        <v>136</v>
      </c>
      <c r="G665" t="s">
        <v>137</v>
      </c>
      <c r="H665" t="s">
        <v>47</v>
      </c>
    </row>
    <row r="666" spans="1:8" x14ac:dyDescent="0.2">
      <c r="A666" t="s">
        <v>1629</v>
      </c>
      <c r="B666" t="s">
        <v>91</v>
      </c>
      <c r="E666" t="s">
        <v>17</v>
      </c>
      <c r="H666" t="s">
        <v>21</v>
      </c>
    </row>
    <row r="667" spans="1:8" x14ac:dyDescent="0.2">
      <c r="A667" t="s">
        <v>31</v>
      </c>
      <c r="B667" t="s">
        <v>1800</v>
      </c>
      <c r="D667" t="s">
        <v>1803</v>
      </c>
      <c r="E667" t="s">
        <v>17</v>
      </c>
      <c r="F667" t="s">
        <v>126</v>
      </c>
      <c r="G667" t="s">
        <v>137</v>
      </c>
      <c r="H667" t="s">
        <v>80</v>
      </c>
    </row>
    <row r="668" spans="1:8" x14ac:dyDescent="0.2">
      <c r="A668" t="s">
        <v>18</v>
      </c>
      <c r="B668" t="s">
        <v>1800</v>
      </c>
      <c r="D668" t="s">
        <v>1804</v>
      </c>
      <c r="E668" t="s">
        <v>294</v>
      </c>
      <c r="F668" t="s">
        <v>46</v>
      </c>
      <c r="H668" t="s">
        <v>38</v>
      </c>
    </row>
    <row r="669" spans="1:8" x14ac:dyDescent="0.2">
      <c r="A669" t="s">
        <v>31</v>
      </c>
      <c r="B669" t="s">
        <v>1800</v>
      </c>
      <c r="D669" t="s">
        <v>1801</v>
      </c>
      <c r="E669" t="s">
        <v>17</v>
      </c>
      <c r="F669" t="s">
        <v>64</v>
      </c>
      <c r="H669" t="s">
        <v>47</v>
      </c>
    </row>
    <row r="670" spans="1:8" x14ac:dyDescent="0.2">
      <c r="A670" t="s">
        <v>3868</v>
      </c>
      <c r="B670" t="s">
        <v>3869</v>
      </c>
      <c r="C670" t="s">
        <v>3870</v>
      </c>
      <c r="D670" t="s">
        <v>320</v>
      </c>
      <c r="E670" t="s">
        <v>4</v>
      </c>
      <c r="G670" t="s">
        <v>21</v>
      </c>
    </row>
    <row r="671" spans="1:8" x14ac:dyDescent="0.2">
      <c r="A671" t="s">
        <v>672</v>
      </c>
      <c r="B671" t="s">
        <v>1808</v>
      </c>
      <c r="D671" t="s">
        <v>1809</v>
      </c>
      <c r="E671" t="s">
        <v>45</v>
      </c>
      <c r="F671" t="s">
        <v>225</v>
      </c>
      <c r="G671" t="s">
        <v>13</v>
      </c>
    </row>
    <row r="672" spans="1:8" x14ac:dyDescent="0.2">
      <c r="A672" t="s">
        <v>3871</v>
      </c>
      <c r="B672" t="s">
        <v>3872</v>
      </c>
      <c r="D672" t="s">
        <v>3873</v>
      </c>
      <c r="E672" t="s">
        <v>37</v>
      </c>
      <c r="F672" t="s">
        <v>4</v>
      </c>
      <c r="H672" t="s">
        <v>38</v>
      </c>
    </row>
    <row r="673" spans="1:8" x14ac:dyDescent="0.2">
      <c r="A673" t="s">
        <v>1810</v>
      </c>
      <c r="B673" t="s">
        <v>1811</v>
      </c>
      <c r="D673" t="s">
        <v>1812</v>
      </c>
      <c r="E673" t="s">
        <v>17</v>
      </c>
      <c r="F673" t="s">
        <v>180</v>
      </c>
      <c r="G673" t="s">
        <v>5</v>
      </c>
    </row>
    <row r="674" spans="1:8" x14ac:dyDescent="0.2">
      <c r="A674" t="s">
        <v>265</v>
      </c>
      <c r="B674" t="s">
        <v>1813</v>
      </c>
      <c r="D674" t="s">
        <v>1814</v>
      </c>
      <c r="E674" t="s">
        <v>274</v>
      </c>
      <c r="F674" t="s">
        <v>225</v>
      </c>
      <c r="G674" t="s">
        <v>13</v>
      </c>
    </row>
    <row r="675" spans="1:8" x14ac:dyDescent="0.2">
      <c r="A675" t="s">
        <v>230</v>
      </c>
      <c r="B675" t="s">
        <v>1813</v>
      </c>
      <c r="D675" t="s">
        <v>1815</v>
      </c>
      <c r="E675" t="s">
        <v>294</v>
      </c>
      <c r="F675" t="s">
        <v>46</v>
      </c>
      <c r="H675" t="s">
        <v>80</v>
      </c>
    </row>
    <row r="676" spans="1:8" x14ac:dyDescent="0.2">
      <c r="A676" t="s">
        <v>1816</v>
      </c>
      <c r="B676" t="s">
        <v>1817</v>
      </c>
      <c r="D676" t="s">
        <v>1818</v>
      </c>
      <c r="E676" t="s">
        <v>119</v>
      </c>
      <c r="F676" t="s">
        <v>120</v>
      </c>
      <c r="H676" t="s">
        <v>30</v>
      </c>
    </row>
    <row r="677" spans="1:8" x14ac:dyDescent="0.2">
      <c r="A677" t="s">
        <v>307</v>
      </c>
      <c r="B677" t="s">
        <v>1821</v>
      </c>
      <c r="D677" t="s">
        <v>1822</v>
      </c>
      <c r="E677" t="s">
        <v>17</v>
      </c>
      <c r="F677" t="s">
        <v>4</v>
      </c>
      <c r="H677" t="s">
        <v>5</v>
      </c>
    </row>
    <row r="678" spans="1:8" x14ac:dyDescent="0.2">
      <c r="A678" t="s">
        <v>1823</v>
      </c>
      <c r="B678" t="s">
        <v>1824</v>
      </c>
      <c r="D678" t="s">
        <v>1825</v>
      </c>
      <c r="E678" t="s">
        <v>17</v>
      </c>
      <c r="F678" t="s">
        <v>106</v>
      </c>
      <c r="G678" t="s">
        <v>137</v>
      </c>
      <c r="H678" t="s">
        <v>47</v>
      </c>
    </row>
    <row r="679" spans="1:8" x14ac:dyDescent="0.2">
      <c r="A679" t="s">
        <v>307</v>
      </c>
      <c r="B679" t="s">
        <v>1826</v>
      </c>
      <c r="D679" t="s">
        <v>1827</v>
      </c>
      <c r="E679" t="s">
        <v>184</v>
      </c>
      <c r="F679" t="s">
        <v>76</v>
      </c>
      <c r="G679" t="s">
        <v>47</v>
      </c>
    </row>
    <row r="680" spans="1:8" x14ac:dyDescent="0.2">
      <c r="A680" t="s">
        <v>3874</v>
      </c>
      <c r="B680" t="s">
        <v>3875</v>
      </c>
      <c r="D680" t="s">
        <v>3876</v>
      </c>
      <c r="E680" t="s">
        <v>320</v>
      </c>
      <c r="F680" t="s">
        <v>4</v>
      </c>
      <c r="H680" t="s">
        <v>89</v>
      </c>
    </row>
    <row r="681" spans="1:8" x14ac:dyDescent="0.2">
      <c r="A681" t="s">
        <v>1828</v>
      </c>
      <c r="B681" t="s">
        <v>1829</v>
      </c>
      <c r="D681" t="s">
        <v>1830</v>
      </c>
      <c r="E681" t="s">
        <v>17</v>
      </c>
      <c r="F681" t="s">
        <v>300</v>
      </c>
      <c r="G681" t="s">
        <v>30</v>
      </c>
    </row>
    <row r="682" spans="1:8" x14ac:dyDescent="0.2">
      <c r="A682" t="s">
        <v>346</v>
      </c>
      <c r="B682" t="s">
        <v>1831</v>
      </c>
      <c r="D682" t="s">
        <v>1832</v>
      </c>
      <c r="E682" t="s">
        <v>17</v>
      </c>
      <c r="F682" t="s">
        <v>180</v>
      </c>
      <c r="G682" t="s">
        <v>137</v>
      </c>
      <c r="H682" t="s">
        <v>21</v>
      </c>
    </row>
    <row r="683" spans="1:8" x14ac:dyDescent="0.2">
      <c r="A683" t="s">
        <v>698</v>
      </c>
      <c r="B683" t="s">
        <v>94</v>
      </c>
      <c r="D683" t="s">
        <v>1833</v>
      </c>
      <c r="E683" t="s">
        <v>17</v>
      </c>
      <c r="F683" t="s">
        <v>106</v>
      </c>
      <c r="G683" t="s">
        <v>5</v>
      </c>
    </row>
    <row r="684" spans="1:8" x14ac:dyDescent="0.2">
      <c r="A684" t="s">
        <v>772</v>
      </c>
      <c r="B684" t="s">
        <v>1839</v>
      </c>
      <c r="D684" t="s">
        <v>1840</v>
      </c>
      <c r="E684" t="s">
        <v>17</v>
      </c>
      <c r="F684" t="s">
        <v>136</v>
      </c>
      <c r="H684" t="s">
        <v>30</v>
      </c>
    </row>
    <row r="685" spans="1:8" x14ac:dyDescent="0.2">
      <c r="A685" t="s">
        <v>3877</v>
      </c>
      <c r="B685" t="s">
        <v>1841</v>
      </c>
      <c r="D685" t="s">
        <v>3878</v>
      </c>
      <c r="E685" t="s">
        <v>17</v>
      </c>
      <c r="F685">
        <v>2</v>
      </c>
      <c r="H685" t="s">
        <v>89</v>
      </c>
    </row>
    <row r="686" spans="1:8" x14ac:dyDescent="0.2">
      <c r="A686" t="s">
        <v>332</v>
      </c>
      <c r="B686" t="s">
        <v>1841</v>
      </c>
      <c r="D686" t="s">
        <v>1842</v>
      </c>
      <c r="E686" t="s">
        <v>17</v>
      </c>
      <c r="F686" t="s">
        <v>64</v>
      </c>
      <c r="G686" t="s">
        <v>137</v>
      </c>
      <c r="H686" t="s">
        <v>5</v>
      </c>
    </row>
    <row r="687" spans="1:8" x14ac:dyDescent="0.2">
      <c r="A687" t="s">
        <v>1846</v>
      </c>
      <c r="B687" t="s">
        <v>1847</v>
      </c>
      <c r="D687" t="s">
        <v>1848</v>
      </c>
      <c r="E687" t="s">
        <v>17</v>
      </c>
      <c r="F687" t="s">
        <v>4</v>
      </c>
      <c r="H687" t="s">
        <v>5</v>
      </c>
    </row>
    <row r="688" spans="1:8" x14ac:dyDescent="0.2">
      <c r="A688" t="s">
        <v>1629</v>
      </c>
      <c r="B688" t="s">
        <v>1849</v>
      </c>
      <c r="D688" t="s">
        <v>1850</v>
      </c>
      <c r="E688" t="s">
        <v>384</v>
      </c>
      <c r="F688" t="s">
        <v>225</v>
      </c>
      <c r="G688" t="s">
        <v>13</v>
      </c>
    </row>
    <row r="689" spans="1:8" x14ac:dyDescent="0.2">
      <c r="A689" t="s">
        <v>1851</v>
      </c>
      <c r="B689" t="s">
        <v>1852</v>
      </c>
      <c r="D689" t="s">
        <v>1853</v>
      </c>
      <c r="E689" t="s">
        <v>17</v>
      </c>
      <c r="F689" t="s">
        <v>207</v>
      </c>
      <c r="G689" t="s">
        <v>137</v>
      </c>
      <c r="H689" t="s">
        <v>30</v>
      </c>
    </row>
    <row r="690" spans="1:8" x14ac:dyDescent="0.2">
      <c r="A690" t="s">
        <v>805</v>
      </c>
      <c r="B690" t="s">
        <v>1854</v>
      </c>
      <c r="D690" t="s">
        <v>1855</v>
      </c>
      <c r="E690" t="s">
        <v>45</v>
      </c>
      <c r="F690" t="s">
        <v>1428</v>
      </c>
      <c r="H690" t="s">
        <v>13</v>
      </c>
    </row>
    <row r="691" spans="1:8" x14ac:dyDescent="0.2">
      <c r="A691" t="s">
        <v>2464</v>
      </c>
      <c r="B691" t="s">
        <v>3879</v>
      </c>
      <c r="D691" t="s">
        <v>3880</v>
      </c>
      <c r="E691" t="s">
        <v>17</v>
      </c>
      <c r="F691" t="s">
        <v>59</v>
      </c>
      <c r="H691" t="s">
        <v>21</v>
      </c>
    </row>
    <row r="692" spans="1:8" x14ac:dyDescent="0.2">
      <c r="A692" t="s">
        <v>410</v>
      </c>
      <c r="B692" t="s">
        <v>1858</v>
      </c>
      <c r="D692" t="s">
        <v>1859</v>
      </c>
      <c r="E692" t="s">
        <v>115</v>
      </c>
      <c r="F692" t="s">
        <v>197</v>
      </c>
      <c r="H692" t="s">
        <v>13</v>
      </c>
    </row>
    <row r="693" spans="1:8" x14ac:dyDescent="0.2">
      <c r="A693" t="s">
        <v>27</v>
      </c>
      <c r="B693" t="s">
        <v>3881</v>
      </c>
      <c r="D693" t="s">
        <v>3882</v>
      </c>
      <c r="E693" t="s">
        <v>17</v>
      </c>
      <c r="F693" t="s">
        <v>126</v>
      </c>
      <c r="H693" t="s">
        <v>26</v>
      </c>
    </row>
    <row r="694" spans="1:8" x14ac:dyDescent="0.2">
      <c r="A694" t="s">
        <v>1473</v>
      </c>
      <c r="B694" t="s">
        <v>3881</v>
      </c>
      <c r="D694" t="s">
        <v>3883</v>
      </c>
      <c r="E694" t="s">
        <v>294</v>
      </c>
      <c r="F694" t="s">
        <v>281</v>
      </c>
      <c r="H694" t="s">
        <v>47</v>
      </c>
    </row>
    <row r="695" spans="1:8" x14ac:dyDescent="0.2">
      <c r="A695" t="s">
        <v>27</v>
      </c>
      <c r="B695" t="s">
        <v>275</v>
      </c>
      <c r="D695" t="s">
        <v>1861</v>
      </c>
      <c r="E695" t="s">
        <v>17</v>
      </c>
      <c r="F695" t="s">
        <v>64</v>
      </c>
      <c r="H695" t="s">
        <v>89</v>
      </c>
    </row>
    <row r="696" spans="1:8" x14ac:dyDescent="0.2">
      <c r="A696" t="s">
        <v>1491</v>
      </c>
      <c r="B696" t="s">
        <v>275</v>
      </c>
      <c r="D696" t="s">
        <v>1862</v>
      </c>
      <c r="E696" t="s">
        <v>17</v>
      </c>
      <c r="F696" t="s">
        <v>126</v>
      </c>
      <c r="H696" t="s">
        <v>89</v>
      </c>
    </row>
    <row r="697" spans="1:8" x14ac:dyDescent="0.2">
      <c r="A697" t="s">
        <v>520</v>
      </c>
      <c r="B697" t="s">
        <v>275</v>
      </c>
      <c r="D697" t="s">
        <v>1863</v>
      </c>
      <c r="E697" t="s">
        <v>280</v>
      </c>
      <c r="F697" t="s">
        <v>281</v>
      </c>
      <c r="G697" t="s">
        <v>137</v>
      </c>
      <c r="H697" t="s">
        <v>30</v>
      </c>
    </row>
    <row r="698" spans="1:8" x14ac:dyDescent="0.2">
      <c r="A698" t="s">
        <v>1402</v>
      </c>
      <c r="B698" t="s">
        <v>275</v>
      </c>
      <c r="D698" t="s">
        <v>3884</v>
      </c>
      <c r="E698" t="s">
        <v>17</v>
      </c>
      <c r="F698" t="s">
        <v>4</v>
      </c>
      <c r="H698" t="s">
        <v>30</v>
      </c>
    </row>
    <row r="699" spans="1:8" x14ac:dyDescent="0.2">
      <c r="A699" t="s">
        <v>1864</v>
      </c>
      <c r="B699" t="s">
        <v>275</v>
      </c>
      <c r="D699" t="s">
        <v>1865</v>
      </c>
      <c r="E699" t="s">
        <v>45</v>
      </c>
      <c r="F699" t="s">
        <v>46</v>
      </c>
      <c r="H699" t="s">
        <v>5</v>
      </c>
    </row>
    <row r="700" spans="1:8" x14ac:dyDescent="0.2">
      <c r="A700" t="s">
        <v>150</v>
      </c>
      <c r="B700" t="s">
        <v>275</v>
      </c>
      <c r="D700" t="s">
        <v>1860</v>
      </c>
      <c r="E700" t="s">
        <v>17</v>
      </c>
      <c r="F700">
        <v>5</v>
      </c>
      <c r="G700" t="s">
        <v>137</v>
      </c>
      <c r="H700" t="s">
        <v>80</v>
      </c>
    </row>
    <row r="701" spans="1:8" x14ac:dyDescent="0.2">
      <c r="A701" t="s">
        <v>177</v>
      </c>
      <c r="B701" t="s">
        <v>275</v>
      </c>
      <c r="D701" t="s">
        <v>1866</v>
      </c>
      <c r="E701" t="s">
        <v>602</v>
      </c>
      <c r="F701" t="s">
        <v>64</v>
      </c>
      <c r="G701" t="s">
        <v>137</v>
      </c>
      <c r="H701" t="s">
        <v>47</v>
      </c>
    </row>
    <row r="702" spans="1:8" x14ac:dyDescent="0.2">
      <c r="A702" t="s">
        <v>332</v>
      </c>
      <c r="B702" t="s">
        <v>1872</v>
      </c>
      <c r="D702" t="s">
        <v>1873</v>
      </c>
      <c r="E702" t="s">
        <v>449</v>
      </c>
      <c r="F702" t="s">
        <v>4</v>
      </c>
      <c r="H702" t="s">
        <v>80</v>
      </c>
    </row>
    <row r="703" spans="1:8" x14ac:dyDescent="0.2">
      <c r="A703" t="s">
        <v>1876</v>
      </c>
      <c r="B703" t="s">
        <v>1877</v>
      </c>
      <c r="D703" t="s">
        <v>1878</v>
      </c>
      <c r="E703" t="s">
        <v>17</v>
      </c>
      <c r="F703" t="s">
        <v>126</v>
      </c>
      <c r="H703" t="s">
        <v>38</v>
      </c>
    </row>
    <row r="704" spans="1:8" x14ac:dyDescent="0.2">
      <c r="A704" t="s">
        <v>3885</v>
      </c>
      <c r="B704" t="s">
        <v>1879</v>
      </c>
      <c r="C704" t="s">
        <v>3886</v>
      </c>
      <c r="D704" t="s">
        <v>37</v>
      </c>
      <c r="E704" t="s">
        <v>4</v>
      </c>
      <c r="G704" t="s">
        <v>30</v>
      </c>
    </row>
    <row r="705" spans="1:8" x14ac:dyDescent="0.2">
      <c r="A705" t="s">
        <v>188</v>
      </c>
      <c r="B705" t="s">
        <v>1881</v>
      </c>
      <c r="D705" t="s">
        <v>1882</v>
      </c>
      <c r="E705" t="s">
        <v>17</v>
      </c>
      <c r="F705" t="s">
        <v>256</v>
      </c>
      <c r="H705" t="s">
        <v>47</v>
      </c>
    </row>
    <row r="706" spans="1:8" x14ac:dyDescent="0.2">
      <c r="A706" t="s">
        <v>1883</v>
      </c>
      <c r="B706" t="s">
        <v>1884</v>
      </c>
      <c r="D706" t="s">
        <v>1885</v>
      </c>
      <c r="E706" t="s">
        <v>320</v>
      </c>
      <c r="F706" t="s">
        <v>4</v>
      </c>
      <c r="H706" t="s">
        <v>60</v>
      </c>
    </row>
    <row r="707" spans="1:8" x14ac:dyDescent="0.2">
      <c r="A707" t="s">
        <v>588</v>
      </c>
      <c r="B707" t="s">
        <v>1886</v>
      </c>
      <c r="D707" t="s">
        <v>1887</v>
      </c>
      <c r="E707" t="s">
        <v>17</v>
      </c>
      <c r="F707" t="s">
        <v>4</v>
      </c>
      <c r="G707" t="s">
        <v>137</v>
      </c>
      <c r="H707" t="s">
        <v>30</v>
      </c>
    </row>
    <row r="708" spans="1:8" x14ac:dyDescent="0.2">
      <c r="A708" t="s">
        <v>275</v>
      </c>
      <c r="B708" t="s">
        <v>1888</v>
      </c>
      <c r="D708" t="s">
        <v>1889</v>
      </c>
      <c r="E708" t="s">
        <v>17</v>
      </c>
      <c r="F708" t="s">
        <v>207</v>
      </c>
      <c r="G708" t="s">
        <v>137</v>
      </c>
      <c r="H708" t="s">
        <v>47</v>
      </c>
    </row>
    <row r="709" spans="1:8" x14ac:dyDescent="0.2">
      <c r="A709" t="s">
        <v>3887</v>
      </c>
      <c r="B709" t="s">
        <v>1893</v>
      </c>
      <c r="D709" t="s">
        <v>3888</v>
      </c>
      <c r="E709" t="s">
        <v>17</v>
      </c>
      <c r="F709" t="s">
        <v>211</v>
      </c>
      <c r="G709" t="s">
        <v>137</v>
      </c>
      <c r="H709" t="s">
        <v>60</v>
      </c>
    </row>
    <row r="710" spans="1:8" x14ac:dyDescent="0.2">
      <c r="A710" t="s">
        <v>3889</v>
      </c>
      <c r="B710" t="s">
        <v>1893</v>
      </c>
      <c r="D710" t="s">
        <v>3890</v>
      </c>
      <c r="E710" t="s">
        <v>440</v>
      </c>
      <c r="F710" t="s">
        <v>170</v>
      </c>
      <c r="H710" t="s">
        <v>47</v>
      </c>
    </row>
    <row r="711" spans="1:8" x14ac:dyDescent="0.2">
      <c r="A711" t="s">
        <v>1669</v>
      </c>
      <c r="B711" t="s">
        <v>1893</v>
      </c>
      <c r="D711" t="s">
        <v>3888</v>
      </c>
      <c r="E711" t="s">
        <v>440</v>
      </c>
      <c r="F711" t="s">
        <v>170</v>
      </c>
      <c r="H711" t="s">
        <v>30</v>
      </c>
    </row>
    <row r="712" spans="1:8" x14ac:dyDescent="0.2">
      <c r="A712" t="s">
        <v>65</v>
      </c>
      <c r="B712" t="s">
        <v>1899</v>
      </c>
      <c r="D712" t="s">
        <v>1900</v>
      </c>
      <c r="E712" t="s">
        <v>17</v>
      </c>
      <c r="F712" t="s">
        <v>96</v>
      </c>
      <c r="G712" t="s">
        <v>137</v>
      </c>
      <c r="H712" t="s">
        <v>47</v>
      </c>
    </row>
    <row r="713" spans="1:8" x14ac:dyDescent="0.2">
      <c r="A713" t="s">
        <v>141</v>
      </c>
      <c r="B713" t="s">
        <v>1901</v>
      </c>
      <c r="D713" t="s">
        <v>1904</v>
      </c>
      <c r="E713" t="s">
        <v>3</v>
      </c>
      <c r="F713" t="s">
        <v>4</v>
      </c>
      <c r="H713" t="s">
        <v>80</v>
      </c>
    </row>
    <row r="714" spans="1:8" x14ac:dyDescent="0.2">
      <c r="A714" t="s">
        <v>983</v>
      </c>
      <c r="B714" t="s">
        <v>1901</v>
      </c>
      <c r="D714" t="s">
        <v>1902</v>
      </c>
      <c r="E714" t="s">
        <v>17</v>
      </c>
      <c r="F714" t="s">
        <v>207</v>
      </c>
      <c r="G714" t="s">
        <v>137</v>
      </c>
      <c r="H714" t="s">
        <v>47</v>
      </c>
    </row>
    <row r="715" spans="1:8" x14ac:dyDescent="0.2">
      <c r="A715" t="s">
        <v>248</v>
      </c>
      <c r="B715" t="s">
        <v>1901</v>
      </c>
      <c r="D715" t="s">
        <v>1903</v>
      </c>
      <c r="E715" t="s">
        <v>17</v>
      </c>
      <c r="F715" t="s">
        <v>64</v>
      </c>
      <c r="G715" t="s">
        <v>137</v>
      </c>
      <c r="H715" t="s">
        <v>47</v>
      </c>
    </row>
    <row r="716" spans="1:8" x14ac:dyDescent="0.2">
      <c r="A716" t="s">
        <v>1905</v>
      </c>
      <c r="B716" t="s">
        <v>1906</v>
      </c>
      <c r="C716" t="s">
        <v>1907</v>
      </c>
      <c r="D716" t="s">
        <v>17</v>
      </c>
      <c r="E716" t="s">
        <v>64</v>
      </c>
      <c r="F716" t="s">
        <v>137</v>
      </c>
      <c r="G716" t="s">
        <v>30</v>
      </c>
    </row>
    <row r="717" spans="1:8" x14ac:dyDescent="0.2">
      <c r="A717" t="s">
        <v>278</v>
      </c>
      <c r="B717" t="s">
        <v>1910</v>
      </c>
      <c r="D717" t="s">
        <v>1911</v>
      </c>
      <c r="E717" t="s">
        <v>17</v>
      </c>
      <c r="F717" t="s">
        <v>207</v>
      </c>
      <c r="G717" t="s">
        <v>137</v>
      </c>
      <c r="H717" t="s">
        <v>30</v>
      </c>
    </row>
    <row r="718" spans="1:8" x14ac:dyDescent="0.2">
      <c r="A718" t="s">
        <v>1912</v>
      </c>
      <c r="B718" t="s">
        <v>1913</v>
      </c>
      <c r="E718" t="s">
        <v>3546</v>
      </c>
      <c r="G718" t="s">
        <v>26</v>
      </c>
    </row>
    <row r="719" spans="1:8" x14ac:dyDescent="0.2">
      <c r="A719" t="s">
        <v>254</v>
      </c>
      <c r="B719" t="s">
        <v>1915</v>
      </c>
      <c r="D719" t="s">
        <v>1916</v>
      </c>
      <c r="E719" t="s">
        <v>17</v>
      </c>
      <c r="F719" t="s">
        <v>4</v>
      </c>
      <c r="H719" t="s">
        <v>60</v>
      </c>
    </row>
    <row r="720" spans="1:8" x14ac:dyDescent="0.2">
      <c r="A720" t="s">
        <v>1926</v>
      </c>
      <c r="B720" t="s">
        <v>1927</v>
      </c>
      <c r="D720" t="s">
        <v>1928</v>
      </c>
      <c r="E720" t="s">
        <v>17</v>
      </c>
      <c r="F720" t="s">
        <v>64</v>
      </c>
      <c r="G720" t="s">
        <v>137</v>
      </c>
      <c r="H720" t="s">
        <v>47</v>
      </c>
    </row>
    <row r="721" spans="1:8" x14ac:dyDescent="0.2">
      <c r="A721" t="s">
        <v>1929</v>
      </c>
      <c r="B721" t="s">
        <v>1930</v>
      </c>
      <c r="D721" t="s">
        <v>1931</v>
      </c>
      <c r="E721" t="s">
        <v>384</v>
      </c>
      <c r="F721" t="s">
        <v>46</v>
      </c>
      <c r="H721" t="s">
        <v>5</v>
      </c>
    </row>
    <row r="722" spans="1:8" x14ac:dyDescent="0.2">
      <c r="A722" t="s">
        <v>644</v>
      </c>
      <c r="B722" t="s">
        <v>1932</v>
      </c>
      <c r="D722" t="s">
        <v>1933</v>
      </c>
      <c r="E722" t="s">
        <v>17</v>
      </c>
      <c r="F722">
        <v>1</v>
      </c>
      <c r="G722" t="s">
        <v>137</v>
      </c>
      <c r="H722" t="s">
        <v>60</v>
      </c>
    </row>
    <row r="723" spans="1:8" x14ac:dyDescent="0.2">
      <c r="A723" t="s">
        <v>1098</v>
      </c>
      <c r="B723" t="s">
        <v>1934</v>
      </c>
      <c r="D723" t="s">
        <v>1935</v>
      </c>
      <c r="E723" t="s">
        <v>384</v>
      </c>
      <c r="F723" t="s">
        <v>46</v>
      </c>
      <c r="H723" t="s">
        <v>47</v>
      </c>
    </row>
    <row r="724" spans="1:8" x14ac:dyDescent="0.2">
      <c r="A724" t="s">
        <v>1936</v>
      </c>
      <c r="B724" t="s">
        <v>1937</v>
      </c>
      <c r="D724" t="s">
        <v>1938</v>
      </c>
      <c r="E724" t="s">
        <v>17</v>
      </c>
      <c r="F724" t="s">
        <v>64</v>
      </c>
      <c r="G724" t="s">
        <v>137</v>
      </c>
      <c r="H724" t="s">
        <v>47</v>
      </c>
    </row>
    <row r="725" spans="1:8" x14ac:dyDescent="0.2">
      <c r="A725" t="s">
        <v>1939</v>
      </c>
      <c r="B725" t="s">
        <v>1940</v>
      </c>
      <c r="D725" t="s">
        <v>1941</v>
      </c>
      <c r="E725" t="s">
        <v>320</v>
      </c>
      <c r="F725" t="s">
        <v>4</v>
      </c>
      <c r="H725" t="s">
        <v>80</v>
      </c>
    </row>
    <row r="726" spans="1:8" x14ac:dyDescent="0.2">
      <c r="A726" t="s">
        <v>278</v>
      </c>
      <c r="B726" t="s">
        <v>1942</v>
      </c>
      <c r="D726" t="s">
        <v>1943</v>
      </c>
      <c r="E726" t="s">
        <v>17</v>
      </c>
      <c r="F726">
        <v>2</v>
      </c>
      <c r="G726" t="s">
        <v>137</v>
      </c>
      <c r="H726" t="s">
        <v>60</v>
      </c>
    </row>
    <row r="727" spans="1:8" x14ac:dyDescent="0.2">
      <c r="A727" t="s">
        <v>1684</v>
      </c>
      <c r="B727" t="s">
        <v>3891</v>
      </c>
      <c r="D727" t="s">
        <v>3892</v>
      </c>
      <c r="E727" t="s">
        <v>37</v>
      </c>
      <c r="F727" t="s">
        <v>4</v>
      </c>
      <c r="H727" t="s">
        <v>5</v>
      </c>
    </row>
    <row r="728" spans="1:8" x14ac:dyDescent="0.2">
      <c r="A728" t="s">
        <v>965</v>
      </c>
      <c r="B728" t="s">
        <v>1947</v>
      </c>
      <c r="D728" t="s">
        <v>1948</v>
      </c>
      <c r="E728" t="s">
        <v>37</v>
      </c>
      <c r="F728" t="s">
        <v>4</v>
      </c>
      <c r="H728" t="s">
        <v>38</v>
      </c>
    </row>
    <row r="729" spans="1:8" x14ac:dyDescent="0.2">
      <c r="A729" t="s">
        <v>1402</v>
      </c>
      <c r="B729" t="s">
        <v>3893</v>
      </c>
      <c r="D729" t="s">
        <v>3894</v>
      </c>
      <c r="E729" t="s">
        <v>37</v>
      </c>
      <c r="F729" t="s">
        <v>4</v>
      </c>
      <c r="H729" t="s">
        <v>30</v>
      </c>
    </row>
    <row r="730" spans="1:8" x14ac:dyDescent="0.2">
      <c r="A730" t="s">
        <v>1949</v>
      </c>
      <c r="B730" t="s">
        <v>1950</v>
      </c>
      <c r="D730" t="s">
        <v>1951</v>
      </c>
      <c r="E730" t="s">
        <v>37</v>
      </c>
      <c r="F730" t="s">
        <v>4</v>
      </c>
      <c r="H730" t="s">
        <v>60</v>
      </c>
    </row>
    <row r="731" spans="1:8" x14ac:dyDescent="0.2">
      <c r="A731" t="s">
        <v>695</v>
      </c>
      <c r="B731" t="s">
        <v>3895</v>
      </c>
      <c r="D731" t="s">
        <v>3896</v>
      </c>
      <c r="E731" t="s">
        <v>17</v>
      </c>
      <c r="F731" t="s">
        <v>64</v>
      </c>
      <c r="H731" t="s">
        <v>47</v>
      </c>
    </row>
    <row r="732" spans="1:8" x14ac:dyDescent="0.2">
      <c r="A732" t="s">
        <v>1491</v>
      </c>
      <c r="B732" t="s">
        <v>1952</v>
      </c>
      <c r="D732" t="s">
        <v>1953</v>
      </c>
      <c r="E732" t="s">
        <v>17</v>
      </c>
      <c r="F732" t="s">
        <v>207</v>
      </c>
      <c r="G732" t="s">
        <v>137</v>
      </c>
      <c r="H732" t="s">
        <v>30</v>
      </c>
    </row>
    <row r="733" spans="1:8" x14ac:dyDescent="0.2">
      <c r="A733" t="s">
        <v>65</v>
      </c>
      <c r="B733" t="s">
        <v>1954</v>
      </c>
      <c r="D733" t="s">
        <v>1956</v>
      </c>
      <c r="E733" t="s">
        <v>17</v>
      </c>
      <c r="F733">
        <v>2</v>
      </c>
      <c r="G733" t="s">
        <v>137</v>
      </c>
      <c r="H733" t="s">
        <v>60</v>
      </c>
    </row>
    <row r="734" spans="1:8" x14ac:dyDescent="0.2">
      <c r="A734" t="s">
        <v>1957</v>
      </c>
      <c r="B734" t="s">
        <v>1958</v>
      </c>
      <c r="D734" t="s">
        <v>1959</v>
      </c>
      <c r="E734" t="s">
        <v>25</v>
      </c>
      <c r="F734" t="s">
        <v>4</v>
      </c>
      <c r="H734" t="s">
        <v>5</v>
      </c>
    </row>
    <row r="735" spans="1:8" x14ac:dyDescent="0.2">
      <c r="A735" t="s">
        <v>1960</v>
      </c>
      <c r="B735" t="s">
        <v>1961</v>
      </c>
      <c r="D735" t="s">
        <v>1962</v>
      </c>
      <c r="E735" t="s">
        <v>320</v>
      </c>
      <c r="F735" t="s">
        <v>4</v>
      </c>
      <c r="H735" t="s">
        <v>21</v>
      </c>
    </row>
    <row r="736" spans="1:8" x14ac:dyDescent="0.2">
      <c r="A736" t="s">
        <v>734</v>
      </c>
      <c r="B736" t="s">
        <v>3897</v>
      </c>
      <c r="D736" t="s">
        <v>3898</v>
      </c>
      <c r="E736" t="s">
        <v>17</v>
      </c>
      <c r="F736" t="s">
        <v>4</v>
      </c>
      <c r="H736" t="s">
        <v>80</v>
      </c>
    </row>
    <row r="737" spans="1:8" x14ac:dyDescent="0.2">
      <c r="A737" t="s">
        <v>491</v>
      </c>
      <c r="B737" t="s">
        <v>1963</v>
      </c>
      <c r="D737" t="s">
        <v>1964</v>
      </c>
      <c r="E737" t="s">
        <v>17</v>
      </c>
      <c r="F737" t="s">
        <v>4</v>
      </c>
      <c r="H737" t="s">
        <v>13</v>
      </c>
    </row>
    <row r="738" spans="1:8" x14ac:dyDescent="0.2">
      <c r="A738" t="s">
        <v>1965</v>
      </c>
      <c r="B738" t="s">
        <v>1966</v>
      </c>
      <c r="D738" t="s">
        <v>1967</v>
      </c>
      <c r="E738" t="s">
        <v>17</v>
      </c>
      <c r="F738" t="s">
        <v>4</v>
      </c>
      <c r="G738" t="s">
        <v>137</v>
      </c>
      <c r="H738" t="s">
        <v>38</v>
      </c>
    </row>
    <row r="739" spans="1:8" x14ac:dyDescent="0.2">
      <c r="A739" t="s">
        <v>566</v>
      </c>
      <c r="B739" t="s">
        <v>1968</v>
      </c>
      <c r="D739" t="s">
        <v>1969</v>
      </c>
      <c r="E739" t="s">
        <v>17</v>
      </c>
      <c r="F739" t="s">
        <v>207</v>
      </c>
      <c r="G739" t="s">
        <v>137</v>
      </c>
      <c r="H739" t="s">
        <v>5</v>
      </c>
    </row>
    <row r="740" spans="1:8" x14ac:dyDescent="0.2">
      <c r="A740" t="s">
        <v>332</v>
      </c>
      <c r="B740" t="s">
        <v>1970</v>
      </c>
      <c r="D740" t="s">
        <v>1971</v>
      </c>
      <c r="E740" t="s">
        <v>280</v>
      </c>
      <c r="F740" t="s">
        <v>281</v>
      </c>
      <c r="G740" t="s">
        <v>137</v>
      </c>
      <c r="H740" t="s">
        <v>60</v>
      </c>
    </row>
    <row r="741" spans="1:8" x14ac:dyDescent="0.2">
      <c r="A741" t="s">
        <v>3899</v>
      </c>
      <c r="B741" t="s">
        <v>3900</v>
      </c>
      <c r="E741" t="s">
        <v>3516</v>
      </c>
      <c r="G741" t="s">
        <v>89</v>
      </c>
    </row>
    <row r="742" spans="1:8" x14ac:dyDescent="0.2">
      <c r="A742" t="s">
        <v>1972</v>
      </c>
      <c r="B742" t="s">
        <v>1973</v>
      </c>
      <c r="D742" t="s">
        <v>1974</v>
      </c>
      <c r="E742" t="s">
        <v>17</v>
      </c>
      <c r="F742" t="s">
        <v>207</v>
      </c>
      <c r="G742" t="s">
        <v>137</v>
      </c>
      <c r="H742" t="s">
        <v>47</v>
      </c>
    </row>
    <row r="743" spans="1:8" x14ac:dyDescent="0.2">
      <c r="A743" t="s">
        <v>1784</v>
      </c>
      <c r="B743" t="s">
        <v>1975</v>
      </c>
      <c r="D743" t="s">
        <v>1976</v>
      </c>
      <c r="E743" t="s">
        <v>17</v>
      </c>
      <c r="F743" t="s">
        <v>4</v>
      </c>
      <c r="H743" t="s">
        <v>21</v>
      </c>
    </row>
    <row r="744" spans="1:8" x14ac:dyDescent="0.2">
      <c r="A744" t="s">
        <v>3901</v>
      </c>
      <c r="B744" t="s">
        <v>3902</v>
      </c>
      <c r="D744" t="s">
        <v>3903</v>
      </c>
      <c r="E744" t="s">
        <v>17</v>
      </c>
      <c r="F744" t="s">
        <v>207</v>
      </c>
      <c r="H744" t="s">
        <v>47</v>
      </c>
    </row>
    <row r="745" spans="1:8" x14ac:dyDescent="0.2">
      <c r="A745" t="s">
        <v>1977</v>
      </c>
      <c r="B745" t="s">
        <v>1978</v>
      </c>
      <c r="D745" t="s">
        <v>1979</v>
      </c>
      <c r="E745" t="s">
        <v>17</v>
      </c>
      <c r="F745" t="s">
        <v>64</v>
      </c>
      <c r="G745" t="s">
        <v>137</v>
      </c>
      <c r="H745" t="s">
        <v>5</v>
      </c>
    </row>
    <row r="746" spans="1:8" x14ac:dyDescent="0.2">
      <c r="A746" t="s">
        <v>141</v>
      </c>
      <c r="B746" t="s">
        <v>1980</v>
      </c>
      <c r="D746" t="s">
        <v>1981</v>
      </c>
      <c r="E746" t="s">
        <v>17</v>
      </c>
      <c r="F746">
        <v>2</v>
      </c>
      <c r="G746" t="s">
        <v>137</v>
      </c>
      <c r="H746" t="s">
        <v>21</v>
      </c>
    </row>
    <row r="747" spans="1:8" x14ac:dyDescent="0.2">
      <c r="A747" t="s">
        <v>3904</v>
      </c>
      <c r="B747" t="s">
        <v>3905</v>
      </c>
      <c r="D747" t="s">
        <v>3906</v>
      </c>
      <c r="E747" t="s">
        <v>224</v>
      </c>
      <c r="F747" t="s">
        <v>106</v>
      </c>
      <c r="G747" t="s">
        <v>13</v>
      </c>
    </row>
    <row r="748" spans="1:8" x14ac:dyDescent="0.2">
      <c r="A748" t="s">
        <v>644</v>
      </c>
      <c r="B748" t="s">
        <v>1982</v>
      </c>
      <c r="E748" t="s">
        <v>3907</v>
      </c>
      <c r="G748" t="s">
        <v>26</v>
      </c>
    </row>
    <row r="749" spans="1:8" x14ac:dyDescent="0.2">
      <c r="A749" t="s">
        <v>635</v>
      </c>
      <c r="B749" t="s">
        <v>3908</v>
      </c>
      <c r="D749" t="s">
        <v>3909</v>
      </c>
      <c r="E749" t="s">
        <v>443</v>
      </c>
      <c r="F749" t="s">
        <v>4</v>
      </c>
      <c r="H749" t="s">
        <v>47</v>
      </c>
    </row>
    <row r="750" spans="1:8" x14ac:dyDescent="0.2">
      <c r="A750" t="s">
        <v>1991</v>
      </c>
      <c r="B750" t="s">
        <v>1992</v>
      </c>
      <c r="D750" t="s">
        <v>1993</v>
      </c>
      <c r="E750" t="s">
        <v>17</v>
      </c>
      <c r="F750">
        <v>2</v>
      </c>
      <c r="G750" t="s">
        <v>137</v>
      </c>
      <c r="H750" t="s">
        <v>60</v>
      </c>
    </row>
    <row r="751" spans="1:8" x14ac:dyDescent="0.2">
      <c r="A751" t="s">
        <v>1994</v>
      </c>
      <c r="B751" t="s">
        <v>1995</v>
      </c>
      <c r="D751" t="s">
        <v>1996</v>
      </c>
      <c r="E751" t="s">
        <v>957</v>
      </c>
      <c r="F751" t="s">
        <v>120</v>
      </c>
      <c r="H751" t="s">
        <v>13</v>
      </c>
    </row>
    <row r="752" spans="1:8" x14ac:dyDescent="0.2">
      <c r="A752" t="s">
        <v>162</v>
      </c>
      <c r="B752" t="s">
        <v>1995</v>
      </c>
      <c r="D752" t="s">
        <v>1997</v>
      </c>
      <c r="E752" t="s">
        <v>957</v>
      </c>
      <c r="F752" t="s">
        <v>120</v>
      </c>
      <c r="H752" t="s">
        <v>13</v>
      </c>
    </row>
    <row r="753" spans="1:8" x14ac:dyDescent="0.2">
      <c r="A753" t="s">
        <v>3910</v>
      </c>
      <c r="B753" t="s">
        <v>3911</v>
      </c>
      <c r="D753" t="s">
        <v>3912</v>
      </c>
      <c r="E753" t="s">
        <v>17</v>
      </c>
      <c r="F753" t="s">
        <v>64</v>
      </c>
      <c r="G753" t="s">
        <v>137</v>
      </c>
      <c r="H753" t="s">
        <v>5</v>
      </c>
    </row>
    <row r="754" spans="1:8" x14ac:dyDescent="0.2">
      <c r="A754" t="s">
        <v>805</v>
      </c>
      <c r="B754" t="s">
        <v>3913</v>
      </c>
      <c r="D754" t="s">
        <v>3914</v>
      </c>
      <c r="E754" t="s">
        <v>45</v>
      </c>
      <c r="F754" t="s">
        <v>46</v>
      </c>
      <c r="H754" t="s">
        <v>47</v>
      </c>
    </row>
    <row r="755" spans="1:8" x14ac:dyDescent="0.2">
      <c r="A755" t="s">
        <v>672</v>
      </c>
      <c r="B755" t="s">
        <v>3915</v>
      </c>
      <c r="D755" t="s">
        <v>3916</v>
      </c>
      <c r="E755" t="s">
        <v>17</v>
      </c>
      <c r="F755">
        <v>5</v>
      </c>
      <c r="G755" t="s">
        <v>137</v>
      </c>
      <c r="H755" t="s">
        <v>26</v>
      </c>
    </row>
    <row r="756" spans="1:8" x14ac:dyDescent="0.2">
      <c r="A756" t="s">
        <v>162</v>
      </c>
      <c r="B756" t="s">
        <v>3917</v>
      </c>
      <c r="D756" t="s">
        <v>3918</v>
      </c>
      <c r="E756" t="s">
        <v>320</v>
      </c>
      <c r="F756" t="s">
        <v>4</v>
      </c>
      <c r="H756" t="s">
        <v>89</v>
      </c>
    </row>
    <row r="757" spans="1:8" x14ac:dyDescent="0.2">
      <c r="A757" t="s">
        <v>871</v>
      </c>
      <c r="B757" t="s">
        <v>1998</v>
      </c>
      <c r="D757" t="s">
        <v>1999</v>
      </c>
      <c r="E757" t="s">
        <v>443</v>
      </c>
      <c r="F757" t="s">
        <v>4</v>
      </c>
      <c r="H757" t="s">
        <v>21</v>
      </c>
    </row>
    <row r="758" spans="1:8" x14ac:dyDescent="0.2">
      <c r="A758" t="s">
        <v>3919</v>
      </c>
      <c r="B758" t="s">
        <v>3920</v>
      </c>
      <c r="D758" t="s">
        <v>3921</v>
      </c>
      <c r="E758" t="s">
        <v>3922</v>
      </c>
      <c r="G758" t="s">
        <v>30</v>
      </c>
    </row>
    <row r="759" spans="1:8" x14ac:dyDescent="0.2">
      <c r="A759" t="s">
        <v>3923</v>
      </c>
      <c r="B759" t="s">
        <v>3924</v>
      </c>
      <c r="D759" t="s">
        <v>3925</v>
      </c>
      <c r="E759" t="s">
        <v>17</v>
      </c>
      <c r="F759" t="s">
        <v>180</v>
      </c>
      <c r="G759" t="s">
        <v>26</v>
      </c>
    </row>
    <row r="760" spans="1:8" x14ac:dyDescent="0.2">
      <c r="A760" t="s">
        <v>3919</v>
      </c>
      <c r="B760" t="s">
        <v>3926</v>
      </c>
      <c r="D760" t="s">
        <v>3927</v>
      </c>
      <c r="E760" t="s">
        <v>84</v>
      </c>
      <c r="G760" t="s">
        <v>30</v>
      </c>
    </row>
    <row r="761" spans="1:8" x14ac:dyDescent="0.2">
      <c r="A761" t="s">
        <v>1864</v>
      </c>
      <c r="B761" t="s">
        <v>2008</v>
      </c>
      <c r="C761" t="s">
        <v>2009</v>
      </c>
      <c r="D761" t="s">
        <v>17</v>
      </c>
      <c r="E761" t="s">
        <v>106</v>
      </c>
      <c r="F761" t="s">
        <v>137</v>
      </c>
      <c r="G761" t="s">
        <v>47</v>
      </c>
    </row>
    <row r="762" spans="1:8" x14ac:dyDescent="0.2">
      <c r="A762" t="s">
        <v>307</v>
      </c>
      <c r="B762" t="s">
        <v>2015</v>
      </c>
      <c r="D762" t="s">
        <v>3928</v>
      </c>
      <c r="E762" t="s">
        <v>17</v>
      </c>
      <c r="F762" t="s">
        <v>300</v>
      </c>
      <c r="G762" t="s">
        <v>137</v>
      </c>
      <c r="H762" t="s">
        <v>21</v>
      </c>
    </row>
    <row r="763" spans="1:8" x14ac:dyDescent="0.2">
      <c r="A763" t="s">
        <v>571</v>
      </c>
      <c r="B763" t="s">
        <v>2015</v>
      </c>
      <c r="D763" t="s">
        <v>2017</v>
      </c>
      <c r="E763" t="s">
        <v>320</v>
      </c>
      <c r="F763" t="s">
        <v>4</v>
      </c>
      <c r="H763" t="s">
        <v>80</v>
      </c>
    </row>
    <row r="764" spans="1:8" x14ac:dyDescent="0.2">
      <c r="A764" t="s">
        <v>111</v>
      </c>
      <c r="B764" t="s">
        <v>2015</v>
      </c>
      <c r="D764" t="s">
        <v>3929</v>
      </c>
      <c r="E764" t="s">
        <v>3516</v>
      </c>
      <c r="G764" t="s">
        <v>26</v>
      </c>
    </row>
    <row r="765" spans="1:8" x14ac:dyDescent="0.2">
      <c r="A765" t="s">
        <v>14</v>
      </c>
      <c r="B765" t="s">
        <v>2020</v>
      </c>
      <c r="D765" t="s">
        <v>2021</v>
      </c>
      <c r="E765" t="s">
        <v>17</v>
      </c>
      <c r="F765" t="s">
        <v>4</v>
      </c>
      <c r="H765" t="s">
        <v>30</v>
      </c>
    </row>
    <row r="766" spans="1:8" x14ac:dyDescent="0.2">
      <c r="A766" t="s">
        <v>321</v>
      </c>
      <c r="B766" t="s">
        <v>2026</v>
      </c>
      <c r="D766" t="s">
        <v>2027</v>
      </c>
      <c r="E766" t="s">
        <v>17</v>
      </c>
      <c r="F766" t="s">
        <v>4</v>
      </c>
      <c r="H766" t="s">
        <v>89</v>
      </c>
    </row>
    <row r="767" spans="1:8" x14ac:dyDescent="0.2">
      <c r="A767" t="s">
        <v>3930</v>
      </c>
      <c r="B767" t="s">
        <v>3931</v>
      </c>
      <c r="D767" t="s">
        <v>3932</v>
      </c>
      <c r="E767" t="s">
        <v>17</v>
      </c>
      <c r="F767">
        <v>3</v>
      </c>
      <c r="G767" t="s">
        <v>137</v>
      </c>
      <c r="H767" t="s">
        <v>60</v>
      </c>
    </row>
    <row r="768" spans="1:8" x14ac:dyDescent="0.2">
      <c r="A768" t="s">
        <v>2031</v>
      </c>
      <c r="B768" t="s">
        <v>2032</v>
      </c>
      <c r="D768" t="s">
        <v>2033</v>
      </c>
      <c r="E768" t="s">
        <v>17</v>
      </c>
      <c r="F768" t="s">
        <v>64</v>
      </c>
      <c r="G768" t="s">
        <v>137</v>
      </c>
      <c r="H768" t="s">
        <v>5</v>
      </c>
    </row>
    <row r="769" spans="1:8" x14ac:dyDescent="0.2">
      <c r="A769" t="s">
        <v>162</v>
      </c>
      <c r="B769" t="s">
        <v>3519</v>
      </c>
      <c r="H769" t="s">
        <v>47</v>
      </c>
    </row>
    <row r="770" spans="1:8" x14ac:dyDescent="0.2">
      <c r="A770" t="s">
        <v>798</v>
      </c>
      <c r="B770" t="s">
        <v>2034</v>
      </c>
      <c r="D770" t="s">
        <v>2035</v>
      </c>
      <c r="E770" t="s">
        <v>224</v>
      </c>
      <c r="F770" t="s">
        <v>4</v>
      </c>
      <c r="H770" t="s">
        <v>47</v>
      </c>
    </row>
    <row r="771" spans="1:8" x14ac:dyDescent="0.2">
      <c r="A771" t="s">
        <v>2036</v>
      </c>
      <c r="B771" t="s">
        <v>2037</v>
      </c>
      <c r="D771" t="s">
        <v>2038</v>
      </c>
      <c r="E771" t="s">
        <v>509</v>
      </c>
      <c r="F771" t="s">
        <v>4</v>
      </c>
      <c r="H771" t="s">
        <v>30</v>
      </c>
    </row>
    <row r="772" spans="1:8" x14ac:dyDescent="0.2">
      <c r="A772" t="s">
        <v>1086</v>
      </c>
      <c r="B772" t="s">
        <v>1036</v>
      </c>
      <c r="D772" t="s">
        <v>2041</v>
      </c>
      <c r="E772" t="s">
        <v>17</v>
      </c>
      <c r="F772" t="s">
        <v>211</v>
      </c>
      <c r="H772" t="s">
        <v>80</v>
      </c>
    </row>
    <row r="773" spans="1:8" x14ac:dyDescent="0.2">
      <c r="A773" t="s">
        <v>2042</v>
      </c>
      <c r="B773" t="s">
        <v>2043</v>
      </c>
      <c r="D773" t="s">
        <v>2044</v>
      </c>
      <c r="E773" t="s">
        <v>25</v>
      </c>
      <c r="F773" t="s">
        <v>4</v>
      </c>
      <c r="H773" t="s">
        <v>52</v>
      </c>
    </row>
    <row r="774" spans="1:8" x14ac:dyDescent="0.2">
      <c r="A774" t="s">
        <v>1450</v>
      </c>
      <c r="B774" t="s">
        <v>2045</v>
      </c>
      <c r="D774" t="s">
        <v>2046</v>
      </c>
      <c r="E774" t="s">
        <v>3</v>
      </c>
      <c r="F774" t="s">
        <v>4</v>
      </c>
      <c r="H774" t="s">
        <v>80</v>
      </c>
    </row>
    <row r="775" spans="1:8" x14ac:dyDescent="0.2">
      <c r="A775" t="s">
        <v>1030</v>
      </c>
      <c r="B775" t="s">
        <v>2047</v>
      </c>
      <c r="D775" t="s">
        <v>2048</v>
      </c>
      <c r="E775" t="s">
        <v>17</v>
      </c>
      <c r="F775" t="s">
        <v>106</v>
      </c>
      <c r="G775" t="s">
        <v>30</v>
      </c>
    </row>
    <row r="776" spans="1:8" x14ac:dyDescent="0.2">
      <c r="A776" t="s">
        <v>111</v>
      </c>
      <c r="B776" t="s">
        <v>3933</v>
      </c>
      <c r="D776" t="s">
        <v>3934</v>
      </c>
      <c r="E776" t="s">
        <v>17</v>
      </c>
      <c r="F776" t="s">
        <v>197</v>
      </c>
      <c r="H776" t="s">
        <v>47</v>
      </c>
    </row>
    <row r="777" spans="1:8" x14ac:dyDescent="0.2">
      <c r="A777" t="s">
        <v>3398</v>
      </c>
      <c r="B777" t="s">
        <v>2049</v>
      </c>
      <c r="D777" t="s">
        <v>3935</v>
      </c>
      <c r="E777" t="s">
        <v>84</v>
      </c>
      <c r="F777" t="s">
        <v>170</v>
      </c>
      <c r="H777" t="s">
        <v>47</v>
      </c>
    </row>
    <row r="778" spans="1:8" x14ac:dyDescent="0.2">
      <c r="A778" t="s">
        <v>107</v>
      </c>
      <c r="B778" t="s">
        <v>2049</v>
      </c>
      <c r="D778" t="s">
        <v>2050</v>
      </c>
      <c r="E778" t="s">
        <v>17</v>
      </c>
      <c r="F778" t="s">
        <v>106</v>
      </c>
      <c r="G778" t="s">
        <v>5</v>
      </c>
    </row>
    <row r="779" spans="1:8" x14ac:dyDescent="0.2">
      <c r="A779" t="s">
        <v>491</v>
      </c>
      <c r="B779" t="s">
        <v>2049</v>
      </c>
      <c r="G779" t="s">
        <v>137</v>
      </c>
      <c r="H779" t="s">
        <v>47</v>
      </c>
    </row>
    <row r="780" spans="1:8" x14ac:dyDescent="0.2">
      <c r="A780" t="s">
        <v>491</v>
      </c>
      <c r="B780" t="s">
        <v>2052</v>
      </c>
      <c r="D780" t="s">
        <v>2053</v>
      </c>
      <c r="E780" t="s">
        <v>17</v>
      </c>
      <c r="F780" t="s">
        <v>106</v>
      </c>
      <c r="G780" t="s">
        <v>137</v>
      </c>
      <c r="H780" t="s">
        <v>47</v>
      </c>
    </row>
    <row r="781" spans="1:8" x14ac:dyDescent="0.2">
      <c r="A781" t="s">
        <v>2088</v>
      </c>
      <c r="B781" t="s">
        <v>2054</v>
      </c>
      <c r="D781" t="s">
        <v>2090</v>
      </c>
      <c r="E781" t="s">
        <v>320</v>
      </c>
      <c r="F781" t="s">
        <v>4</v>
      </c>
      <c r="H781" t="s">
        <v>21</v>
      </c>
    </row>
    <row r="782" spans="1:8" x14ac:dyDescent="0.2">
      <c r="A782" t="s">
        <v>2058</v>
      </c>
      <c r="B782" t="s">
        <v>2054</v>
      </c>
      <c r="D782" t="s">
        <v>2059</v>
      </c>
      <c r="E782" t="s">
        <v>17</v>
      </c>
      <c r="F782" t="s">
        <v>59</v>
      </c>
      <c r="G782" t="s">
        <v>137</v>
      </c>
      <c r="H782" t="s">
        <v>21</v>
      </c>
    </row>
    <row r="783" spans="1:8" x14ac:dyDescent="0.2">
      <c r="A783" t="s">
        <v>2060</v>
      </c>
      <c r="B783" t="s">
        <v>2054</v>
      </c>
      <c r="D783" t="s">
        <v>2061</v>
      </c>
      <c r="E783" t="s">
        <v>17</v>
      </c>
      <c r="F783" t="s">
        <v>300</v>
      </c>
      <c r="G783" t="s">
        <v>137</v>
      </c>
      <c r="H783" t="s">
        <v>30</v>
      </c>
    </row>
    <row r="784" spans="1:8" x14ac:dyDescent="0.2">
      <c r="A784" t="s">
        <v>1038</v>
      </c>
      <c r="B784" t="s">
        <v>3936</v>
      </c>
      <c r="D784" t="s">
        <v>3937</v>
      </c>
      <c r="E784" t="s">
        <v>17</v>
      </c>
      <c r="F784" t="s">
        <v>4</v>
      </c>
      <c r="H784" t="s">
        <v>21</v>
      </c>
    </row>
    <row r="785" spans="1:8" x14ac:dyDescent="0.2">
      <c r="A785" t="s">
        <v>278</v>
      </c>
      <c r="B785" t="s">
        <v>2062</v>
      </c>
      <c r="D785" t="s">
        <v>2063</v>
      </c>
      <c r="E785" t="s">
        <v>17</v>
      </c>
      <c r="F785" t="s">
        <v>207</v>
      </c>
      <c r="G785" t="s">
        <v>137</v>
      </c>
      <c r="H785" t="s">
        <v>47</v>
      </c>
    </row>
    <row r="786" spans="1:8" x14ac:dyDescent="0.2">
      <c r="A786" t="s">
        <v>3521</v>
      </c>
      <c r="B786" t="s">
        <v>3938</v>
      </c>
      <c r="D786" t="s">
        <v>3939</v>
      </c>
      <c r="E786" t="s">
        <v>17</v>
      </c>
      <c r="F786" t="s">
        <v>106</v>
      </c>
      <c r="G786" t="s">
        <v>137</v>
      </c>
      <c r="H786" t="s">
        <v>47</v>
      </c>
    </row>
    <row r="787" spans="1:8" x14ac:dyDescent="0.2">
      <c r="A787" t="s">
        <v>2064</v>
      </c>
      <c r="B787" t="s">
        <v>2065</v>
      </c>
      <c r="D787" t="s">
        <v>2066</v>
      </c>
      <c r="E787" t="s">
        <v>17</v>
      </c>
      <c r="F787" t="s">
        <v>106</v>
      </c>
      <c r="G787" t="s">
        <v>137</v>
      </c>
      <c r="H787" t="s">
        <v>5</v>
      </c>
    </row>
    <row r="788" spans="1:8" x14ac:dyDescent="0.2">
      <c r="A788" t="s">
        <v>321</v>
      </c>
      <c r="B788" t="s">
        <v>3940</v>
      </c>
      <c r="D788" t="s">
        <v>3941</v>
      </c>
      <c r="E788" t="s">
        <v>17</v>
      </c>
      <c r="F788" t="s">
        <v>4</v>
      </c>
      <c r="G788" t="s">
        <v>137</v>
      </c>
      <c r="H788" t="s">
        <v>47</v>
      </c>
    </row>
    <row r="789" spans="1:8" x14ac:dyDescent="0.2">
      <c r="A789" t="s">
        <v>871</v>
      </c>
      <c r="B789" t="s">
        <v>3942</v>
      </c>
      <c r="D789" t="s">
        <v>3943</v>
      </c>
      <c r="E789" t="s">
        <v>17</v>
      </c>
      <c r="F789">
        <v>3</v>
      </c>
      <c r="H789" t="s">
        <v>26</v>
      </c>
    </row>
    <row r="790" spans="1:8" x14ac:dyDescent="0.2">
      <c r="A790" t="s">
        <v>381</v>
      </c>
      <c r="B790" t="s">
        <v>2069</v>
      </c>
      <c r="D790" t="s">
        <v>2070</v>
      </c>
      <c r="E790" t="s">
        <v>37</v>
      </c>
      <c r="F790" t="s">
        <v>4</v>
      </c>
      <c r="H790" t="s">
        <v>47</v>
      </c>
    </row>
    <row r="791" spans="1:8" x14ac:dyDescent="0.2">
      <c r="A791" t="s">
        <v>282</v>
      </c>
      <c r="B791" t="s">
        <v>3944</v>
      </c>
      <c r="D791" t="s">
        <v>3945</v>
      </c>
      <c r="E791" t="s">
        <v>245</v>
      </c>
      <c r="F791" t="s">
        <v>4</v>
      </c>
      <c r="H791" t="s">
        <v>89</v>
      </c>
    </row>
    <row r="792" spans="1:8" x14ac:dyDescent="0.2">
      <c r="A792" t="s">
        <v>2071</v>
      </c>
      <c r="B792" t="s">
        <v>2072</v>
      </c>
      <c r="D792" t="s">
        <v>2073</v>
      </c>
      <c r="E792" t="s">
        <v>45</v>
      </c>
      <c r="F792" t="s">
        <v>225</v>
      </c>
      <c r="G792" t="s">
        <v>13</v>
      </c>
    </row>
    <row r="793" spans="1:8" x14ac:dyDescent="0.2">
      <c r="A793" t="s">
        <v>585</v>
      </c>
      <c r="B793" t="s">
        <v>2074</v>
      </c>
      <c r="D793" t="s">
        <v>2075</v>
      </c>
      <c r="E793" t="s">
        <v>45</v>
      </c>
      <c r="F793" t="s">
        <v>1428</v>
      </c>
      <c r="H793" t="s">
        <v>13</v>
      </c>
    </row>
    <row r="794" spans="1:8" x14ac:dyDescent="0.2">
      <c r="A794" t="s">
        <v>3946</v>
      </c>
      <c r="B794" t="s">
        <v>3947</v>
      </c>
      <c r="D794" t="s">
        <v>3948</v>
      </c>
      <c r="E794" t="s">
        <v>17</v>
      </c>
      <c r="F794" t="s">
        <v>4</v>
      </c>
      <c r="G794" t="s">
        <v>137</v>
      </c>
      <c r="H794" t="s">
        <v>47</v>
      </c>
    </row>
    <row r="795" spans="1:8" x14ac:dyDescent="0.2">
      <c r="A795" t="s">
        <v>2076</v>
      </c>
      <c r="B795" t="s">
        <v>2077</v>
      </c>
      <c r="D795" t="s">
        <v>2078</v>
      </c>
      <c r="E795" t="s">
        <v>37</v>
      </c>
      <c r="F795" t="s">
        <v>4</v>
      </c>
      <c r="H795" t="s">
        <v>47</v>
      </c>
    </row>
    <row r="796" spans="1:8" x14ac:dyDescent="0.2">
      <c r="A796" t="s">
        <v>215</v>
      </c>
      <c r="B796" t="s">
        <v>2079</v>
      </c>
      <c r="D796" t="s">
        <v>2080</v>
      </c>
      <c r="E796" t="s">
        <v>17</v>
      </c>
      <c r="F796" t="s">
        <v>136</v>
      </c>
      <c r="G796" t="s">
        <v>137</v>
      </c>
      <c r="H796" t="s">
        <v>5</v>
      </c>
    </row>
    <row r="797" spans="1:8" x14ac:dyDescent="0.2">
      <c r="A797" t="s">
        <v>278</v>
      </c>
      <c r="B797" t="s">
        <v>758</v>
      </c>
      <c r="D797" t="s">
        <v>2081</v>
      </c>
      <c r="E797" t="s">
        <v>17</v>
      </c>
      <c r="F797" t="s">
        <v>207</v>
      </c>
      <c r="H797" t="s">
        <v>47</v>
      </c>
    </row>
    <row r="798" spans="1:8" x14ac:dyDescent="0.2">
      <c r="A798" t="s">
        <v>472</v>
      </c>
      <c r="B798" t="s">
        <v>2082</v>
      </c>
      <c r="D798" t="s">
        <v>2083</v>
      </c>
      <c r="E798" t="s">
        <v>320</v>
      </c>
      <c r="F798" t="s">
        <v>4</v>
      </c>
      <c r="H798" t="s">
        <v>47</v>
      </c>
    </row>
    <row r="799" spans="1:8" x14ac:dyDescent="0.2">
      <c r="A799" t="s">
        <v>170</v>
      </c>
      <c r="B799" t="s">
        <v>2084</v>
      </c>
      <c r="D799" t="s">
        <v>3949</v>
      </c>
      <c r="F799" t="s">
        <v>47</v>
      </c>
    </row>
    <row r="800" spans="1:8" x14ac:dyDescent="0.2">
      <c r="A800" t="s">
        <v>2086</v>
      </c>
      <c r="B800" t="s">
        <v>2084</v>
      </c>
      <c r="D800" t="s">
        <v>2087</v>
      </c>
      <c r="E800" t="s">
        <v>384</v>
      </c>
      <c r="G800" t="s">
        <v>47</v>
      </c>
    </row>
    <row r="801" spans="1:8" x14ac:dyDescent="0.2">
      <c r="A801" t="s">
        <v>3950</v>
      </c>
      <c r="B801" t="s">
        <v>2089</v>
      </c>
      <c r="D801" t="s">
        <v>3951</v>
      </c>
      <c r="E801" t="s">
        <v>17</v>
      </c>
      <c r="F801" t="s">
        <v>96</v>
      </c>
      <c r="G801" t="s">
        <v>47</v>
      </c>
    </row>
    <row r="802" spans="1:8" x14ac:dyDescent="0.2">
      <c r="A802" t="s">
        <v>212</v>
      </c>
      <c r="B802" t="s">
        <v>2091</v>
      </c>
      <c r="D802" t="s">
        <v>2093</v>
      </c>
      <c r="E802" t="s">
        <v>2094</v>
      </c>
      <c r="F802" t="s">
        <v>4</v>
      </c>
      <c r="G802" t="s">
        <v>137</v>
      </c>
      <c r="H802" t="s">
        <v>13</v>
      </c>
    </row>
    <row r="803" spans="1:8" x14ac:dyDescent="0.2">
      <c r="A803" t="s">
        <v>748</v>
      </c>
      <c r="B803" t="s">
        <v>2091</v>
      </c>
      <c r="D803" t="s">
        <v>2092</v>
      </c>
      <c r="E803" t="s">
        <v>17</v>
      </c>
      <c r="F803" t="s">
        <v>136</v>
      </c>
      <c r="H803" t="s">
        <v>47</v>
      </c>
    </row>
    <row r="804" spans="1:8" x14ac:dyDescent="0.2">
      <c r="A804" t="s">
        <v>107</v>
      </c>
      <c r="B804" t="s">
        <v>2095</v>
      </c>
      <c r="D804" t="s">
        <v>2096</v>
      </c>
      <c r="E804" t="s">
        <v>17</v>
      </c>
      <c r="F804" t="s">
        <v>180</v>
      </c>
      <c r="G804" t="s">
        <v>137</v>
      </c>
      <c r="H804" t="s">
        <v>30</v>
      </c>
    </row>
    <row r="805" spans="1:8" x14ac:dyDescent="0.2">
      <c r="A805" t="s">
        <v>3952</v>
      </c>
      <c r="B805" t="s">
        <v>3953</v>
      </c>
      <c r="D805" t="s">
        <v>3954</v>
      </c>
      <c r="E805" t="s">
        <v>17</v>
      </c>
      <c r="F805" t="s">
        <v>59</v>
      </c>
      <c r="H805" t="s">
        <v>60</v>
      </c>
    </row>
    <row r="806" spans="1:8" x14ac:dyDescent="0.2">
      <c r="A806" t="s">
        <v>3955</v>
      </c>
      <c r="B806" t="s">
        <v>3956</v>
      </c>
      <c r="D806" t="s">
        <v>3957</v>
      </c>
      <c r="E806" t="s">
        <v>384</v>
      </c>
      <c r="F806" t="s">
        <v>46</v>
      </c>
      <c r="H806" t="s">
        <v>38</v>
      </c>
    </row>
    <row r="807" spans="1:8" x14ac:dyDescent="0.2">
      <c r="A807" t="s">
        <v>332</v>
      </c>
      <c r="B807" t="s">
        <v>2097</v>
      </c>
      <c r="D807" t="s">
        <v>2098</v>
      </c>
      <c r="E807" t="s">
        <v>17</v>
      </c>
      <c r="F807" t="s">
        <v>4</v>
      </c>
      <c r="H807" t="s">
        <v>26</v>
      </c>
    </row>
    <row r="808" spans="1:8" x14ac:dyDescent="0.2">
      <c r="A808" t="s">
        <v>3958</v>
      </c>
      <c r="B808" t="s">
        <v>2100</v>
      </c>
      <c r="D808" t="s">
        <v>3959</v>
      </c>
      <c r="E808" t="s">
        <v>3544</v>
      </c>
      <c r="F808" t="s">
        <v>96</v>
      </c>
      <c r="G808" t="s">
        <v>47</v>
      </c>
    </row>
    <row r="809" spans="1:8" x14ac:dyDescent="0.2">
      <c r="A809" t="s">
        <v>2099</v>
      </c>
      <c r="B809" t="s">
        <v>2100</v>
      </c>
      <c r="D809" t="s">
        <v>2101</v>
      </c>
      <c r="E809" t="s">
        <v>17</v>
      </c>
      <c r="F809" t="s">
        <v>96</v>
      </c>
      <c r="G809" t="s">
        <v>137</v>
      </c>
      <c r="H809" t="s">
        <v>47</v>
      </c>
    </row>
    <row r="810" spans="1:8" x14ac:dyDescent="0.2">
      <c r="A810" t="s">
        <v>2104</v>
      </c>
      <c r="B810" t="s">
        <v>2102</v>
      </c>
      <c r="D810" t="s">
        <v>2105</v>
      </c>
      <c r="E810" t="s">
        <v>320</v>
      </c>
      <c r="F810" t="s">
        <v>4</v>
      </c>
      <c r="H810" t="s">
        <v>5</v>
      </c>
    </row>
    <row r="811" spans="1:8" x14ac:dyDescent="0.2">
      <c r="A811" t="s">
        <v>150</v>
      </c>
      <c r="B811" t="s">
        <v>2102</v>
      </c>
      <c r="D811" t="s">
        <v>2103</v>
      </c>
      <c r="E811" t="s">
        <v>320</v>
      </c>
      <c r="H811" t="s">
        <v>5</v>
      </c>
    </row>
    <row r="812" spans="1:8" x14ac:dyDescent="0.2">
      <c r="A812" t="s">
        <v>275</v>
      </c>
      <c r="B812" t="s">
        <v>2108</v>
      </c>
      <c r="D812" t="s">
        <v>2109</v>
      </c>
      <c r="E812" t="s">
        <v>17</v>
      </c>
      <c r="F812">
        <v>3</v>
      </c>
      <c r="G812" t="s">
        <v>137</v>
      </c>
      <c r="H812" t="s">
        <v>60</v>
      </c>
    </row>
    <row r="813" spans="1:8" x14ac:dyDescent="0.2">
      <c r="A813" t="s">
        <v>419</v>
      </c>
      <c r="B813" t="s">
        <v>2110</v>
      </c>
      <c r="D813" t="s">
        <v>2111</v>
      </c>
      <c r="E813" t="s">
        <v>17</v>
      </c>
      <c r="F813" t="s">
        <v>136</v>
      </c>
      <c r="G813" t="s">
        <v>137</v>
      </c>
      <c r="H813" t="s">
        <v>47</v>
      </c>
    </row>
    <row r="814" spans="1:8" x14ac:dyDescent="0.2">
      <c r="A814" t="s">
        <v>307</v>
      </c>
      <c r="B814" t="s">
        <v>2112</v>
      </c>
      <c r="D814" t="s">
        <v>2113</v>
      </c>
      <c r="E814" t="s">
        <v>17</v>
      </c>
      <c r="F814" t="s">
        <v>300</v>
      </c>
      <c r="G814" t="s">
        <v>137</v>
      </c>
      <c r="H814" t="s">
        <v>21</v>
      </c>
    </row>
    <row r="815" spans="1:8" x14ac:dyDescent="0.2">
      <c r="A815" t="s">
        <v>430</v>
      </c>
      <c r="B815" t="s">
        <v>2114</v>
      </c>
      <c r="D815" t="s">
        <v>2115</v>
      </c>
      <c r="E815" t="s">
        <v>84</v>
      </c>
      <c r="F815" t="s">
        <v>170</v>
      </c>
      <c r="H815" t="s">
        <v>47</v>
      </c>
    </row>
    <row r="816" spans="1:8" x14ac:dyDescent="0.2">
      <c r="A816" t="s">
        <v>2116</v>
      </c>
      <c r="B816" t="s">
        <v>2117</v>
      </c>
      <c r="D816" t="s">
        <v>2118</v>
      </c>
      <c r="E816" t="s">
        <v>119</v>
      </c>
      <c r="F816" t="s">
        <v>120</v>
      </c>
      <c r="H816" t="s">
        <v>13</v>
      </c>
    </row>
    <row r="817" spans="1:8" x14ac:dyDescent="0.2">
      <c r="A817" t="s">
        <v>2557</v>
      </c>
      <c r="B817" t="s">
        <v>2117</v>
      </c>
      <c r="E817" t="s">
        <v>3540</v>
      </c>
      <c r="F817" t="s">
        <v>170</v>
      </c>
      <c r="H817" t="s">
        <v>47</v>
      </c>
    </row>
    <row r="818" spans="1:8" x14ac:dyDescent="0.2">
      <c r="A818" t="s">
        <v>903</v>
      </c>
      <c r="B818" t="s">
        <v>3960</v>
      </c>
      <c r="D818" t="s">
        <v>3961</v>
      </c>
      <c r="E818" t="s">
        <v>17</v>
      </c>
      <c r="F818" t="s">
        <v>136</v>
      </c>
      <c r="H818" t="s">
        <v>5</v>
      </c>
    </row>
    <row r="819" spans="1:8" x14ac:dyDescent="0.2">
      <c r="A819" t="s">
        <v>569</v>
      </c>
      <c r="B819" t="s">
        <v>2123</v>
      </c>
      <c r="D819" t="s">
        <v>2124</v>
      </c>
      <c r="E819" t="s">
        <v>17</v>
      </c>
      <c r="F819" t="s">
        <v>256</v>
      </c>
      <c r="H819" t="s">
        <v>47</v>
      </c>
    </row>
    <row r="820" spans="1:8" x14ac:dyDescent="0.2">
      <c r="A820" t="s">
        <v>1139</v>
      </c>
      <c r="B820" t="s">
        <v>2127</v>
      </c>
      <c r="D820" t="s">
        <v>2128</v>
      </c>
      <c r="E820" t="s">
        <v>294</v>
      </c>
      <c r="F820" t="s">
        <v>46</v>
      </c>
      <c r="H820" t="s">
        <v>26</v>
      </c>
    </row>
    <row r="821" spans="1:8" x14ac:dyDescent="0.2">
      <c r="A821" t="s">
        <v>965</v>
      </c>
      <c r="B821" t="s">
        <v>2129</v>
      </c>
      <c r="D821" t="s">
        <v>2130</v>
      </c>
      <c r="E821" t="s">
        <v>2961</v>
      </c>
      <c r="F821" t="s">
        <v>59</v>
      </c>
      <c r="H821" t="s">
        <v>89</v>
      </c>
    </row>
    <row r="822" spans="1:8" x14ac:dyDescent="0.2">
      <c r="A822" t="s">
        <v>3962</v>
      </c>
      <c r="B822" t="s">
        <v>3963</v>
      </c>
      <c r="D822" t="s">
        <v>3964</v>
      </c>
      <c r="E822" t="s">
        <v>37</v>
      </c>
      <c r="F822" t="s">
        <v>4</v>
      </c>
      <c r="H822" t="s">
        <v>38</v>
      </c>
    </row>
    <row r="823" spans="1:8" x14ac:dyDescent="0.2">
      <c r="A823" t="s">
        <v>1136</v>
      </c>
      <c r="B823" t="s">
        <v>2131</v>
      </c>
      <c r="D823" t="s">
        <v>2132</v>
      </c>
      <c r="E823" t="s">
        <v>84</v>
      </c>
      <c r="F823" t="s">
        <v>4</v>
      </c>
      <c r="H823" t="s">
        <v>30</v>
      </c>
    </row>
    <row r="824" spans="1:8" x14ac:dyDescent="0.2">
      <c r="A824" t="s">
        <v>3965</v>
      </c>
      <c r="B824" t="s">
        <v>3966</v>
      </c>
      <c r="D824" t="s">
        <v>3967</v>
      </c>
      <c r="E824" t="s">
        <v>294</v>
      </c>
      <c r="F824" t="s">
        <v>313</v>
      </c>
      <c r="H824" t="s">
        <v>30</v>
      </c>
    </row>
    <row r="825" spans="1:8" x14ac:dyDescent="0.2">
      <c r="A825" t="s">
        <v>798</v>
      </c>
      <c r="B825" t="s">
        <v>2134</v>
      </c>
      <c r="D825" t="s">
        <v>3968</v>
      </c>
      <c r="E825" t="s">
        <v>37</v>
      </c>
      <c r="F825" t="s">
        <v>4</v>
      </c>
      <c r="H825" t="s">
        <v>30</v>
      </c>
    </row>
    <row r="826" spans="1:8" x14ac:dyDescent="0.2">
      <c r="A826" t="s">
        <v>2133</v>
      </c>
      <c r="B826" t="s">
        <v>2134</v>
      </c>
      <c r="D826" t="s">
        <v>2135</v>
      </c>
      <c r="E826" t="s">
        <v>84</v>
      </c>
      <c r="F826" t="s">
        <v>85</v>
      </c>
      <c r="H826" t="s">
        <v>47</v>
      </c>
    </row>
    <row r="827" spans="1:8" x14ac:dyDescent="0.2">
      <c r="A827" t="s">
        <v>18</v>
      </c>
      <c r="B827" t="s">
        <v>2136</v>
      </c>
      <c r="D827" t="s">
        <v>2138</v>
      </c>
      <c r="E827" t="s">
        <v>384</v>
      </c>
      <c r="F827" t="s">
        <v>225</v>
      </c>
      <c r="G827" t="s">
        <v>13</v>
      </c>
    </row>
    <row r="828" spans="1:8" x14ac:dyDescent="0.2">
      <c r="A828" t="s">
        <v>772</v>
      </c>
      <c r="B828" t="s">
        <v>2136</v>
      </c>
      <c r="D828" t="s">
        <v>2137</v>
      </c>
      <c r="E828" t="s">
        <v>274</v>
      </c>
      <c r="F828" t="s">
        <v>46</v>
      </c>
      <c r="H828" t="s">
        <v>47</v>
      </c>
    </row>
    <row r="829" spans="1:8" x14ac:dyDescent="0.2">
      <c r="A829" t="s">
        <v>2139</v>
      </c>
      <c r="B829" t="s">
        <v>2140</v>
      </c>
      <c r="D829" t="s">
        <v>2141</v>
      </c>
      <c r="E829" t="s">
        <v>509</v>
      </c>
      <c r="F829" t="s">
        <v>4</v>
      </c>
      <c r="H829" t="s">
        <v>80</v>
      </c>
    </row>
    <row r="830" spans="1:8" x14ac:dyDescent="0.2">
      <c r="A830" t="s">
        <v>2142</v>
      </c>
      <c r="B830" t="s">
        <v>2143</v>
      </c>
      <c r="D830" t="s">
        <v>2144</v>
      </c>
      <c r="E830" t="s">
        <v>294</v>
      </c>
      <c r="F830" t="s">
        <v>46</v>
      </c>
      <c r="H830" t="s">
        <v>21</v>
      </c>
    </row>
    <row r="831" spans="1:8" x14ac:dyDescent="0.2">
      <c r="A831" t="s">
        <v>613</v>
      </c>
      <c r="B831" t="s">
        <v>2143</v>
      </c>
      <c r="D831" t="s">
        <v>2145</v>
      </c>
      <c r="E831" t="s">
        <v>17</v>
      </c>
      <c r="F831" t="s">
        <v>136</v>
      </c>
      <c r="H831" t="s">
        <v>30</v>
      </c>
    </row>
    <row r="832" spans="1:8" x14ac:dyDescent="0.2">
      <c r="A832" t="s">
        <v>215</v>
      </c>
      <c r="B832" t="s">
        <v>2143</v>
      </c>
      <c r="D832" t="s">
        <v>3969</v>
      </c>
      <c r="E832" t="s">
        <v>37</v>
      </c>
      <c r="F832" t="s">
        <v>4</v>
      </c>
      <c r="H832" t="s">
        <v>30</v>
      </c>
    </row>
    <row r="833" spans="1:8" x14ac:dyDescent="0.2">
      <c r="A833" t="s">
        <v>324</v>
      </c>
      <c r="B833" t="s">
        <v>2157</v>
      </c>
      <c r="D833" t="s">
        <v>2158</v>
      </c>
      <c r="E833" t="s">
        <v>294</v>
      </c>
      <c r="F833" t="s">
        <v>46</v>
      </c>
      <c r="H833" t="s">
        <v>89</v>
      </c>
    </row>
    <row r="834" spans="1:8" x14ac:dyDescent="0.2">
      <c r="A834" t="s">
        <v>194</v>
      </c>
      <c r="B834" t="s">
        <v>3970</v>
      </c>
      <c r="E834" t="s">
        <v>3540</v>
      </c>
      <c r="F834" t="s">
        <v>106</v>
      </c>
      <c r="G834" t="s">
        <v>47</v>
      </c>
    </row>
    <row r="835" spans="1:8" x14ac:dyDescent="0.2">
      <c r="A835" t="s">
        <v>2159</v>
      </c>
      <c r="B835" t="s">
        <v>2160</v>
      </c>
      <c r="D835" t="s">
        <v>2161</v>
      </c>
      <c r="E835" t="s">
        <v>119</v>
      </c>
      <c r="F835" t="s">
        <v>120</v>
      </c>
      <c r="H835" t="s">
        <v>89</v>
      </c>
    </row>
    <row r="836" spans="1:8" x14ac:dyDescent="0.2">
      <c r="A836" t="s">
        <v>282</v>
      </c>
      <c r="B836" t="s">
        <v>3971</v>
      </c>
      <c r="D836" t="s">
        <v>2011</v>
      </c>
      <c r="E836" t="s">
        <v>45</v>
      </c>
      <c r="F836" t="s">
        <v>4</v>
      </c>
      <c r="H836" t="s">
        <v>13</v>
      </c>
    </row>
    <row r="837" spans="1:8" x14ac:dyDescent="0.2">
      <c r="A837" t="s">
        <v>3972</v>
      </c>
      <c r="B837" t="s">
        <v>3973</v>
      </c>
      <c r="D837" t="s">
        <v>3974</v>
      </c>
      <c r="E837" t="s">
        <v>17</v>
      </c>
      <c r="F837" t="s">
        <v>207</v>
      </c>
      <c r="H837" t="s">
        <v>47</v>
      </c>
    </row>
    <row r="838" spans="1:8" x14ac:dyDescent="0.2">
      <c r="A838" t="s">
        <v>2162</v>
      </c>
      <c r="B838" t="s">
        <v>2163</v>
      </c>
      <c r="D838" t="s">
        <v>2164</v>
      </c>
      <c r="E838" t="s">
        <v>115</v>
      </c>
      <c r="F838" t="s">
        <v>197</v>
      </c>
      <c r="H838" t="s">
        <v>47</v>
      </c>
    </row>
    <row r="839" spans="1:8" x14ac:dyDescent="0.2">
      <c r="A839" t="s">
        <v>2165</v>
      </c>
      <c r="B839" t="s">
        <v>2166</v>
      </c>
      <c r="D839" t="s">
        <v>2167</v>
      </c>
      <c r="E839" t="s">
        <v>17</v>
      </c>
      <c r="F839" t="s">
        <v>4</v>
      </c>
      <c r="H839" t="s">
        <v>21</v>
      </c>
    </row>
    <row r="840" spans="1:8" x14ac:dyDescent="0.2">
      <c r="A840" t="s">
        <v>3975</v>
      </c>
      <c r="B840" t="s">
        <v>3976</v>
      </c>
      <c r="D840" t="s">
        <v>3977</v>
      </c>
      <c r="E840" t="s">
        <v>294</v>
      </c>
      <c r="F840" t="s">
        <v>46</v>
      </c>
      <c r="H840" t="s">
        <v>80</v>
      </c>
    </row>
    <row r="841" spans="1:8" x14ac:dyDescent="0.2">
      <c r="A841" t="s">
        <v>1098</v>
      </c>
      <c r="B841" t="s">
        <v>2168</v>
      </c>
      <c r="D841" t="s">
        <v>2169</v>
      </c>
      <c r="E841" t="s">
        <v>17</v>
      </c>
      <c r="F841" t="s">
        <v>2286</v>
      </c>
      <c r="H841" t="s">
        <v>47</v>
      </c>
    </row>
    <row r="842" spans="1:8" x14ac:dyDescent="0.2">
      <c r="A842" t="s">
        <v>278</v>
      </c>
      <c r="B842" t="s">
        <v>2170</v>
      </c>
      <c r="D842" t="s">
        <v>2171</v>
      </c>
      <c r="E842" t="s">
        <v>17</v>
      </c>
      <c r="F842" t="s">
        <v>64</v>
      </c>
      <c r="H842" t="s">
        <v>89</v>
      </c>
    </row>
    <row r="843" spans="1:8" x14ac:dyDescent="0.2">
      <c r="A843" t="s">
        <v>2172</v>
      </c>
      <c r="B843" t="s">
        <v>2173</v>
      </c>
      <c r="D843" t="s">
        <v>2174</v>
      </c>
      <c r="E843" t="s">
        <v>17</v>
      </c>
      <c r="F843" t="s">
        <v>4</v>
      </c>
      <c r="H843" t="s">
        <v>80</v>
      </c>
    </row>
    <row r="844" spans="1:8" x14ac:dyDescent="0.2">
      <c r="A844" t="s">
        <v>221</v>
      </c>
      <c r="B844" t="s">
        <v>2176</v>
      </c>
      <c r="D844" t="s">
        <v>3978</v>
      </c>
      <c r="E844" t="s">
        <v>320</v>
      </c>
      <c r="F844" t="s">
        <v>4</v>
      </c>
      <c r="H844" t="s">
        <v>21</v>
      </c>
    </row>
    <row r="845" spans="1:8" x14ac:dyDescent="0.2">
      <c r="A845" t="s">
        <v>2175</v>
      </c>
      <c r="B845" t="s">
        <v>2176</v>
      </c>
      <c r="D845" t="s">
        <v>2177</v>
      </c>
      <c r="E845" t="s">
        <v>274</v>
      </c>
      <c r="F845" t="s">
        <v>300</v>
      </c>
      <c r="G845" t="s">
        <v>47</v>
      </c>
    </row>
    <row r="846" spans="1:8" x14ac:dyDescent="0.2">
      <c r="A846" t="s">
        <v>361</v>
      </c>
      <c r="B846" t="s">
        <v>2178</v>
      </c>
      <c r="D846" t="s">
        <v>2179</v>
      </c>
      <c r="E846" t="s">
        <v>17</v>
      </c>
      <c r="F846" t="s">
        <v>4</v>
      </c>
      <c r="H846" t="s">
        <v>30</v>
      </c>
    </row>
    <row r="847" spans="1:8" x14ac:dyDescent="0.2">
      <c r="A847" t="s">
        <v>895</v>
      </c>
      <c r="B847" t="s">
        <v>2182</v>
      </c>
      <c r="D847" t="s">
        <v>2183</v>
      </c>
      <c r="E847" t="s">
        <v>320</v>
      </c>
      <c r="F847" t="s">
        <v>4</v>
      </c>
      <c r="H847" t="s">
        <v>38</v>
      </c>
    </row>
    <row r="848" spans="1:8" x14ac:dyDescent="0.2">
      <c r="A848" t="s">
        <v>895</v>
      </c>
      <c r="B848" t="s">
        <v>2184</v>
      </c>
      <c r="E848" t="s">
        <v>3546</v>
      </c>
      <c r="G848" t="s">
        <v>38</v>
      </c>
    </row>
    <row r="849" spans="1:8" x14ac:dyDescent="0.2">
      <c r="A849" t="s">
        <v>603</v>
      </c>
      <c r="B849" t="s">
        <v>2186</v>
      </c>
      <c r="D849" t="s">
        <v>2187</v>
      </c>
      <c r="E849" t="s">
        <v>3</v>
      </c>
      <c r="F849" t="s">
        <v>4</v>
      </c>
      <c r="H849" t="s">
        <v>52</v>
      </c>
    </row>
    <row r="850" spans="1:8" x14ac:dyDescent="0.2">
      <c r="A850" t="s">
        <v>212</v>
      </c>
      <c r="B850" t="s">
        <v>2188</v>
      </c>
      <c r="D850" t="s">
        <v>2189</v>
      </c>
      <c r="E850" t="s">
        <v>320</v>
      </c>
      <c r="F850" t="s">
        <v>4</v>
      </c>
      <c r="H850" t="s">
        <v>5</v>
      </c>
    </row>
    <row r="851" spans="1:8" x14ac:dyDescent="0.2">
      <c r="A851" t="s">
        <v>453</v>
      </c>
      <c r="B851" t="s">
        <v>2190</v>
      </c>
      <c r="D851" t="s">
        <v>2191</v>
      </c>
      <c r="E851" t="s">
        <v>184</v>
      </c>
      <c r="F851" t="s">
        <v>76</v>
      </c>
      <c r="G851" t="s">
        <v>5</v>
      </c>
    </row>
    <row r="852" spans="1:8" x14ac:dyDescent="0.2">
      <c r="A852" t="s">
        <v>596</v>
      </c>
      <c r="B852" t="s">
        <v>2190</v>
      </c>
      <c r="D852" t="s">
        <v>2192</v>
      </c>
      <c r="E852" t="s">
        <v>17</v>
      </c>
      <c r="F852" t="s">
        <v>106</v>
      </c>
      <c r="G852" t="s">
        <v>137</v>
      </c>
      <c r="H852" t="s">
        <v>47</v>
      </c>
    </row>
    <row r="853" spans="1:8" x14ac:dyDescent="0.2">
      <c r="A853" t="s">
        <v>147</v>
      </c>
      <c r="B853" t="s">
        <v>2196</v>
      </c>
      <c r="D853" t="s">
        <v>2197</v>
      </c>
      <c r="E853" t="s">
        <v>25</v>
      </c>
      <c r="F853" t="s">
        <v>4</v>
      </c>
      <c r="H853" t="s">
        <v>26</v>
      </c>
    </row>
    <row r="854" spans="1:8" x14ac:dyDescent="0.2">
      <c r="A854" t="s">
        <v>2200</v>
      </c>
      <c r="B854" t="s">
        <v>2201</v>
      </c>
      <c r="D854" t="s">
        <v>2202</v>
      </c>
      <c r="E854" t="s">
        <v>320</v>
      </c>
      <c r="F854" t="s">
        <v>4</v>
      </c>
      <c r="H854" t="s">
        <v>5</v>
      </c>
    </row>
    <row r="855" spans="1:8" x14ac:dyDescent="0.2">
      <c r="A855" t="s">
        <v>275</v>
      </c>
      <c r="B855" t="s">
        <v>2203</v>
      </c>
      <c r="D855" t="s">
        <v>2204</v>
      </c>
      <c r="E855" t="s">
        <v>17</v>
      </c>
      <c r="F855" t="s">
        <v>180</v>
      </c>
      <c r="G855" t="s">
        <v>5</v>
      </c>
    </row>
    <row r="856" spans="1:8" x14ac:dyDescent="0.2">
      <c r="A856" t="s">
        <v>3979</v>
      </c>
      <c r="B856" t="s">
        <v>3980</v>
      </c>
      <c r="D856" t="s">
        <v>3981</v>
      </c>
      <c r="E856" t="s">
        <v>37</v>
      </c>
      <c r="F856" t="s">
        <v>4</v>
      </c>
      <c r="H856" t="s">
        <v>26</v>
      </c>
    </row>
    <row r="857" spans="1:8" x14ac:dyDescent="0.2">
      <c r="A857" t="s">
        <v>1038</v>
      </c>
      <c r="B857" t="s">
        <v>2205</v>
      </c>
      <c r="D857" t="s">
        <v>2206</v>
      </c>
      <c r="E857" t="s">
        <v>37</v>
      </c>
      <c r="F857" t="s">
        <v>4</v>
      </c>
      <c r="H857" t="s">
        <v>38</v>
      </c>
    </row>
    <row r="858" spans="1:8" x14ac:dyDescent="0.2">
      <c r="A858" t="s">
        <v>791</v>
      </c>
      <c r="B858" t="s">
        <v>2208</v>
      </c>
      <c r="D858" t="s">
        <v>2209</v>
      </c>
      <c r="E858" t="s">
        <v>119</v>
      </c>
      <c r="F858" t="s">
        <v>120</v>
      </c>
      <c r="H858" t="s">
        <v>47</v>
      </c>
    </row>
    <row r="859" spans="1:8" x14ac:dyDescent="0.2">
      <c r="A859" t="s">
        <v>61</v>
      </c>
      <c r="B859" t="s">
        <v>2216</v>
      </c>
      <c r="D859" t="s">
        <v>2217</v>
      </c>
      <c r="E859" t="s">
        <v>320</v>
      </c>
      <c r="F859" t="s">
        <v>4</v>
      </c>
      <c r="H859" t="s">
        <v>52</v>
      </c>
    </row>
    <row r="860" spans="1:8" x14ac:dyDescent="0.2">
      <c r="A860" t="s">
        <v>3982</v>
      </c>
      <c r="B860" t="s">
        <v>2219</v>
      </c>
      <c r="D860" t="s">
        <v>3983</v>
      </c>
      <c r="E860" t="s">
        <v>17</v>
      </c>
      <c r="F860" t="s">
        <v>4</v>
      </c>
      <c r="H860" t="s">
        <v>80</v>
      </c>
    </row>
    <row r="861" spans="1:8" x14ac:dyDescent="0.2">
      <c r="A861" t="s">
        <v>297</v>
      </c>
      <c r="B861" t="s">
        <v>2223</v>
      </c>
      <c r="D861" t="s">
        <v>2224</v>
      </c>
      <c r="E861" t="s">
        <v>17</v>
      </c>
      <c r="F861" t="s">
        <v>207</v>
      </c>
      <c r="G861" t="s">
        <v>137</v>
      </c>
      <c r="H861" t="s">
        <v>47</v>
      </c>
    </row>
    <row r="862" spans="1:8" x14ac:dyDescent="0.2">
      <c r="A862" t="s">
        <v>633</v>
      </c>
      <c r="B862" t="s">
        <v>2225</v>
      </c>
      <c r="D862" t="s">
        <v>2226</v>
      </c>
      <c r="E862" t="s">
        <v>384</v>
      </c>
      <c r="F862" t="s">
        <v>225</v>
      </c>
      <c r="G862" t="s">
        <v>13</v>
      </c>
    </row>
    <row r="863" spans="1:8" x14ac:dyDescent="0.2">
      <c r="A863" t="s">
        <v>2227</v>
      </c>
      <c r="B863" t="s">
        <v>2228</v>
      </c>
      <c r="C863" t="s">
        <v>2229</v>
      </c>
      <c r="D863" t="s">
        <v>17</v>
      </c>
      <c r="E863" t="s">
        <v>96</v>
      </c>
      <c r="F863" t="s">
        <v>137</v>
      </c>
      <c r="G863" t="s">
        <v>47</v>
      </c>
    </row>
    <row r="864" spans="1:8" x14ac:dyDescent="0.2">
      <c r="A864" t="s">
        <v>603</v>
      </c>
      <c r="B864" t="s">
        <v>2230</v>
      </c>
      <c r="D864" t="s">
        <v>2231</v>
      </c>
      <c r="E864" t="s">
        <v>17</v>
      </c>
      <c r="F864" t="s">
        <v>136</v>
      </c>
      <c r="H864" t="s">
        <v>47</v>
      </c>
    </row>
    <row r="865" spans="1:8" x14ac:dyDescent="0.2">
      <c r="A865" t="s">
        <v>3984</v>
      </c>
      <c r="B865" t="s">
        <v>2232</v>
      </c>
      <c r="D865" t="s">
        <v>3985</v>
      </c>
      <c r="E865" t="s">
        <v>37</v>
      </c>
      <c r="F865" t="s">
        <v>4</v>
      </c>
      <c r="H865" t="s">
        <v>30</v>
      </c>
    </row>
    <row r="866" spans="1:8" x14ac:dyDescent="0.2">
      <c r="A866" t="s">
        <v>375</v>
      </c>
      <c r="B866" t="s">
        <v>2232</v>
      </c>
      <c r="D866" t="s">
        <v>3986</v>
      </c>
      <c r="E866" t="s">
        <v>119</v>
      </c>
      <c r="F866" t="s">
        <v>120</v>
      </c>
      <c r="H866" t="s">
        <v>60</v>
      </c>
    </row>
    <row r="867" spans="1:8" x14ac:dyDescent="0.2">
      <c r="A867" t="s">
        <v>198</v>
      </c>
      <c r="B867" t="s">
        <v>2232</v>
      </c>
      <c r="D867" t="s">
        <v>2235</v>
      </c>
      <c r="E867" t="s">
        <v>17</v>
      </c>
      <c r="F867">
        <v>3</v>
      </c>
      <c r="H867" t="s">
        <v>26</v>
      </c>
    </row>
    <row r="868" spans="1:8" x14ac:dyDescent="0.2">
      <c r="A868" t="s">
        <v>1498</v>
      </c>
      <c r="B868" t="s">
        <v>2232</v>
      </c>
      <c r="D868" t="s">
        <v>2233</v>
      </c>
      <c r="E868" t="s">
        <v>224</v>
      </c>
      <c r="F868" t="s">
        <v>2234</v>
      </c>
      <c r="H868" t="s">
        <v>47</v>
      </c>
    </row>
    <row r="869" spans="1:8" x14ac:dyDescent="0.2">
      <c r="A869" t="s">
        <v>2240</v>
      </c>
      <c r="B869" t="s">
        <v>2241</v>
      </c>
      <c r="D869" t="s">
        <v>2242</v>
      </c>
      <c r="E869" t="s">
        <v>119</v>
      </c>
      <c r="F869" t="s">
        <v>120</v>
      </c>
      <c r="H869" t="s">
        <v>80</v>
      </c>
    </row>
    <row r="870" spans="1:8" x14ac:dyDescent="0.2">
      <c r="A870" t="s">
        <v>2243</v>
      </c>
      <c r="B870" t="s">
        <v>2244</v>
      </c>
      <c r="D870" t="s">
        <v>2245</v>
      </c>
      <c r="E870" t="s">
        <v>320</v>
      </c>
      <c r="F870" t="s">
        <v>4</v>
      </c>
      <c r="H870" t="s">
        <v>5</v>
      </c>
    </row>
    <row r="871" spans="1:8" x14ac:dyDescent="0.2">
      <c r="A871" t="s">
        <v>2193</v>
      </c>
      <c r="B871" t="s">
        <v>2249</v>
      </c>
      <c r="D871" t="s">
        <v>2250</v>
      </c>
      <c r="E871" t="s">
        <v>17</v>
      </c>
      <c r="F871" t="s">
        <v>180</v>
      </c>
      <c r="G871" t="s">
        <v>47</v>
      </c>
    </row>
    <row r="872" spans="1:8" x14ac:dyDescent="0.2">
      <c r="A872" t="s">
        <v>2257</v>
      </c>
      <c r="B872" t="s">
        <v>2258</v>
      </c>
      <c r="D872" t="s">
        <v>2259</v>
      </c>
      <c r="E872" t="s">
        <v>17</v>
      </c>
      <c r="F872">
        <v>5</v>
      </c>
      <c r="G872" t="s">
        <v>137</v>
      </c>
      <c r="H872" t="s">
        <v>21</v>
      </c>
    </row>
    <row r="873" spans="1:8" x14ac:dyDescent="0.2">
      <c r="A873" t="s">
        <v>208</v>
      </c>
      <c r="B873" t="s">
        <v>2260</v>
      </c>
      <c r="D873" t="s">
        <v>2261</v>
      </c>
      <c r="E873" t="s">
        <v>45</v>
      </c>
      <c r="F873" t="s">
        <v>170</v>
      </c>
      <c r="H873" t="s">
        <v>13</v>
      </c>
    </row>
    <row r="874" spans="1:8" x14ac:dyDescent="0.2">
      <c r="A874" t="s">
        <v>698</v>
      </c>
      <c r="B874" t="s">
        <v>2263</v>
      </c>
      <c r="D874" t="s">
        <v>2264</v>
      </c>
      <c r="E874" t="s">
        <v>440</v>
      </c>
      <c r="F874" t="s">
        <v>170</v>
      </c>
      <c r="H874" t="s">
        <v>5</v>
      </c>
    </row>
    <row r="875" spans="1:8" x14ac:dyDescent="0.2">
      <c r="A875" t="s">
        <v>317</v>
      </c>
      <c r="B875" t="s">
        <v>3987</v>
      </c>
      <c r="D875" t="s">
        <v>3988</v>
      </c>
      <c r="E875" t="s">
        <v>37</v>
      </c>
      <c r="F875" t="s">
        <v>4</v>
      </c>
      <c r="H875" t="s">
        <v>47</v>
      </c>
    </row>
    <row r="876" spans="1:8" x14ac:dyDescent="0.2">
      <c r="A876" t="s">
        <v>332</v>
      </c>
      <c r="B876" t="s">
        <v>2265</v>
      </c>
      <c r="D876" t="s">
        <v>2266</v>
      </c>
      <c r="E876" t="s">
        <v>37</v>
      </c>
      <c r="F876" t="s">
        <v>4</v>
      </c>
      <c r="H876" t="s">
        <v>38</v>
      </c>
    </row>
    <row r="877" spans="1:8" x14ac:dyDescent="0.2">
      <c r="A877" t="s">
        <v>1240</v>
      </c>
      <c r="B877" t="s">
        <v>2267</v>
      </c>
      <c r="D877" t="s">
        <v>2268</v>
      </c>
      <c r="E877" t="s">
        <v>25</v>
      </c>
      <c r="F877" t="s">
        <v>4</v>
      </c>
      <c r="H877" t="s">
        <v>80</v>
      </c>
    </row>
    <row r="878" spans="1:8" x14ac:dyDescent="0.2">
      <c r="A878" t="s">
        <v>2269</v>
      </c>
      <c r="B878" t="s">
        <v>2270</v>
      </c>
      <c r="D878" t="s">
        <v>2271</v>
      </c>
      <c r="E878" t="s">
        <v>17</v>
      </c>
      <c r="F878" t="s">
        <v>96</v>
      </c>
      <c r="G878" t="s">
        <v>137</v>
      </c>
      <c r="H878" t="s">
        <v>47</v>
      </c>
    </row>
    <row r="879" spans="1:8" x14ac:dyDescent="0.2">
      <c r="A879" t="s">
        <v>1020</v>
      </c>
      <c r="B879" t="s">
        <v>2275</v>
      </c>
      <c r="D879" t="s">
        <v>2277</v>
      </c>
      <c r="E879" t="s">
        <v>17</v>
      </c>
      <c r="F879" t="s">
        <v>126</v>
      </c>
      <c r="G879" t="s">
        <v>137</v>
      </c>
      <c r="H879" t="s">
        <v>21</v>
      </c>
    </row>
    <row r="880" spans="1:8" x14ac:dyDescent="0.2">
      <c r="A880" t="s">
        <v>215</v>
      </c>
      <c r="B880" t="s">
        <v>2278</v>
      </c>
      <c r="D880" t="s">
        <v>2279</v>
      </c>
      <c r="E880" t="s">
        <v>245</v>
      </c>
      <c r="F880" t="s">
        <v>4</v>
      </c>
      <c r="H880" t="s">
        <v>80</v>
      </c>
    </row>
    <row r="881" spans="1:8" x14ac:dyDescent="0.2">
      <c r="A881" t="s">
        <v>591</v>
      </c>
      <c r="B881" t="s">
        <v>2280</v>
      </c>
      <c r="D881" t="s">
        <v>2281</v>
      </c>
      <c r="E881" t="s">
        <v>25</v>
      </c>
      <c r="F881" t="s">
        <v>4</v>
      </c>
      <c r="H881" t="s">
        <v>47</v>
      </c>
    </row>
    <row r="882" spans="1:8" x14ac:dyDescent="0.2">
      <c r="A882" t="s">
        <v>3989</v>
      </c>
      <c r="B882" t="s">
        <v>3990</v>
      </c>
      <c r="D882" t="s">
        <v>3991</v>
      </c>
      <c r="E882" t="s">
        <v>3</v>
      </c>
      <c r="F882" t="s">
        <v>4</v>
      </c>
      <c r="H882" t="s">
        <v>52</v>
      </c>
    </row>
    <row r="883" spans="1:8" x14ac:dyDescent="0.2">
      <c r="A883" t="s">
        <v>346</v>
      </c>
      <c r="B883" t="s">
        <v>2282</v>
      </c>
      <c r="D883" t="s">
        <v>2284</v>
      </c>
      <c r="E883" t="s">
        <v>119</v>
      </c>
      <c r="F883" t="s">
        <v>120</v>
      </c>
      <c r="H883" t="s">
        <v>30</v>
      </c>
    </row>
    <row r="884" spans="1:8" x14ac:dyDescent="0.2">
      <c r="A884" t="s">
        <v>177</v>
      </c>
      <c r="B884" t="s">
        <v>2282</v>
      </c>
      <c r="D884" t="s">
        <v>2285</v>
      </c>
      <c r="E884" t="s">
        <v>17</v>
      </c>
      <c r="F884" t="s">
        <v>2286</v>
      </c>
      <c r="H884" t="s">
        <v>30</v>
      </c>
    </row>
    <row r="885" spans="1:8" x14ac:dyDescent="0.2">
      <c r="A885" t="s">
        <v>212</v>
      </c>
      <c r="B885" t="s">
        <v>2282</v>
      </c>
      <c r="D885" t="s">
        <v>2288</v>
      </c>
      <c r="E885" t="s">
        <v>224</v>
      </c>
      <c r="F885" t="s">
        <v>207</v>
      </c>
      <c r="H885" t="s">
        <v>13</v>
      </c>
    </row>
    <row r="886" spans="1:8" x14ac:dyDescent="0.2">
      <c r="A886" t="s">
        <v>198</v>
      </c>
      <c r="B886" t="s">
        <v>2282</v>
      </c>
      <c r="D886" t="s">
        <v>3992</v>
      </c>
      <c r="E886" t="s">
        <v>602</v>
      </c>
      <c r="F886" t="s">
        <v>126</v>
      </c>
      <c r="H886" t="s">
        <v>13</v>
      </c>
    </row>
    <row r="887" spans="1:8" x14ac:dyDescent="0.2">
      <c r="A887" t="s">
        <v>1402</v>
      </c>
      <c r="B887" t="s">
        <v>2282</v>
      </c>
      <c r="E887" t="s">
        <v>119</v>
      </c>
      <c r="H887" t="s">
        <v>47</v>
      </c>
    </row>
    <row r="888" spans="1:8" x14ac:dyDescent="0.2">
      <c r="A888" t="s">
        <v>2289</v>
      </c>
      <c r="B888" t="s">
        <v>2290</v>
      </c>
      <c r="D888" t="s">
        <v>2291</v>
      </c>
      <c r="E888" t="s">
        <v>440</v>
      </c>
      <c r="F888" t="s">
        <v>170</v>
      </c>
      <c r="H888" t="s">
        <v>47</v>
      </c>
    </row>
    <row r="889" spans="1:8" x14ac:dyDescent="0.2">
      <c r="A889" t="s">
        <v>588</v>
      </c>
      <c r="B889" t="s">
        <v>2292</v>
      </c>
      <c r="D889" t="s">
        <v>3993</v>
      </c>
      <c r="E889" t="s">
        <v>17</v>
      </c>
      <c r="F889">
        <v>5</v>
      </c>
      <c r="G889" t="s">
        <v>137</v>
      </c>
      <c r="H889" t="s">
        <v>89</v>
      </c>
    </row>
    <row r="890" spans="1:8" x14ac:dyDescent="0.2">
      <c r="A890" t="s">
        <v>178</v>
      </c>
      <c r="B890" t="s">
        <v>2294</v>
      </c>
      <c r="D890" t="s">
        <v>2295</v>
      </c>
      <c r="E890" t="s">
        <v>45</v>
      </c>
      <c r="F890" t="s">
        <v>225</v>
      </c>
      <c r="G890" t="s">
        <v>13</v>
      </c>
    </row>
    <row r="891" spans="1:8" x14ac:dyDescent="0.2">
      <c r="A891" t="s">
        <v>1038</v>
      </c>
      <c r="B891" t="s">
        <v>3994</v>
      </c>
      <c r="D891" t="s">
        <v>3995</v>
      </c>
      <c r="E891" t="s">
        <v>37</v>
      </c>
      <c r="F891" t="s">
        <v>4</v>
      </c>
      <c r="H891" t="s">
        <v>47</v>
      </c>
    </row>
    <row r="892" spans="1:8" x14ac:dyDescent="0.2">
      <c r="A892" t="s">
        <v>321</v>
      </c>
      <c r="B892" t="s">
        <v>2296</v>
      </c>
      <c r="D892" t="s">
        <v>2297</v>
      </c>
      <c r="E892" t="s">
        <v>17</v>
      </c>
      <c r="F892" t="s">
        <v>136</v>
      </c>
      <c r="G892" t="s">
        <v>137</v>
      </c>
      <c r="H892" t="s">
        <v>5</v>
      </c>
    </row>
    <row r="893" spans="1:8" x14ac:dyDescent="0.2">
      <c r="A893" t="s">
        <v>1459</v>
      </c>
      <c r="B893" t="s">
        <v>2298</v>
      </c>
      <c r="D893" t="s">
        <v>2299</v>
      </c>
      <c r="E893" t="s">
        <v>440</v>
      </c>
      <c r="F893" t="s">
        <v>170</v>
      </c>
      <c r="H893" t="s">
        <v>47</v>
      </c>
    </row>
    <row r="894" spans="1:8" x14ac:dyDescent="0.2">
      <c r="A894" t="s">
        <v>3996</v>
      </c>
      <c r="B894" t="s">
        <v>3997</v>
      </c>
      <c r="D894" t="s">
        <v>3998</v>
      </c>
      <c r="E894" t="s">
        <v>119</v>
      </c>
      <c r="F894" t="s">
        <v>120</v>
      </c>
      <c r="H894" t="s">
        <v>60</v>
      </c>
    </row>
    <row r="895" spans="1:8" x14ac:dyDescent="0.2">
      <c r="A895" t="s">
        <v>324</v>
      </c>
      <c r="B895" t="s">
        <v>2300</v>
      </c>
      <c r="D895" t="s">
        <v>2301</v>
      </c>
      <c r="E895" t="s">
        <v>320</v>
      </c>
      <c r="F895" t="s">
        <v>4</v>
      </c>
      <c r="H895" t="s">
        <v>47</v>
      </c>
    </row>
    <row r="896" spans="1:8" x14ac:dyDescent="0.2">
      <c r="A896" t="s">
        <v>1402</v>
      </c>
      <c r="B896" t="s">
        <v>3999</v>
      </c>
      <c r="D896" t="s">
        <v>4000</v>
      </c>
      <c r="E896" t="s">
        <v>17</v>
      </c>
      <c r="F896" t="s">
        <v>4</v>
      </c>
      <c r="H896" t="s">
        <v>47</v>
      </c>
    </row>
    <row r="897" spans="1:8" x14ac:dyDescent="0.2">
      <c r="A897" t="s">
        <v>3479</v>
      </c>
      <c r="B897" t="s">
        <v>3999</v>
      </c>
      <c r="D897" t="s">
        <v>4001</v>
      </c>
      <c r="E897" t="s">
        <v>17</v>
      </c>
      <c r="F897" t="s">
        <v>96</v>
      </c>
      <c r="G897" t="s">
        <v>5</v>
      </c>
    </row>
    <row r="898" spans="1:8" x14ac:dyDescent="0.2">
      <c r="A898" t="s">
        <v>871</v>
      </c>
      <c r="B898" t="s">
        <v>2304</v>
      </c>
      <c r="D898" t="s">
        <v>2305</v>
      </c>
      <c r="E898" t="s">
        <v>17</v>
      </c>
      <c r="F898" t="s">
        <v>59</v>
      </c>
      <c r="G898" t="s">
        <v>137</v>
      </c>
      <c r="H898" t="s">
        <v>89</v>
      </c>
    </row>
    <row r="899" spans="1:8" x14ac:dyDescent="0.2">
      <c r="A899" t="s">
        <v>453</v>
      </c>
      <c r="B899" t="s">
        <v>2308</v>
      </c>
      <c r="D899" t="s">
        <v>2309</v>
      </c>
      <c r="E899" t="s">
        <v>45</v>
      </c>
      <c r="F899" t="s">
        <v>225</v>
      </c>
      <c r="G899" t="s">
        <v>13</v>
      </c>
    </row>
    <row r="900" spans="1:8" x14ac:dyDescent="0.2">
      <c r="A900" t="s">
        <v>150</v>
      </c>
      <c r="B900" t="s">
        <v>2308</v>
      </c>
      <c r="D900" t="s">
        <v>4002</v>
      </c>
      <c r="E900" t="s">
        <v>3516</v>
      </c>
      <c r="G900" t="s">
        <v>21</v>
      </c>
    </row>
    <row r="901" spans="1:8" x14ac:dyDescent="0.2">
      <c r="A901" t="s">
        <v>709</v>
      </c>
      <c r="B901" t="s">
        <v>2311</v>
      </c>
      <c r="D901" t="s">
        <v>2312</v>
      </c>
      <c r="E901" t="s">
        <v>17</v>
      </c>
      <c r="F901" t="s">
        <v>207</v>
      </c>
      <c r="H901" t="s">
        <v>47</v>
      </c>
    </row>
    <row r="902" spans="1:8" x14ac:dyDescent="0.2">
      <c r="A902" t="s">
        <v>1629</v>
      </c>
      <c r="B902" t="s">
        <v>2316</v>
      </c>
      <c r="D902" t="s">
        <v>2320</v>
      </c>
      <c r="E902" t="s">
        <v>17</v>
      </c>
      <c r="F902">
        <v>3</v>
      </c>
      <c r="G902" t="s">
        <v>137</v>
      </c>
      <c r="H902" t="s">
        <v>38</v>
      </c>
    </row>
    <row r="903" spans="1:8" x14ac:dyDescent="0.2">
      <c r="A903" t="s">
        <v>162</v>
      </c>
      <c r="B903" t="s">
        <v>2316</v>
      </c>
      <c r="D903" t="s">
        <v>2319</v>
      </c>
      <c r="E903" t="s">
        <v>119</v>
      </c>
      <c r="F903" t="s">
        <v>120</v>
      </c>
      <c r="H903" t="s">
        <v>47</v>
      </c>
    </row>
    <row r="904" spans="1:8" x14ac:dyDescent="0.2">
      <c r="A904" t="s">
        <v>596</v>
      </c>
      <c r="B904" t="s">
        <v>2321</v>
      </c>
      <c r="D904" t="s">
        <v>2322</v>
      </c>
      <c r="E904" t="s">
        <v>17</v>
      </c>
      <c r="F904">
        <v>1</v>
      </c>
      <c r="H904" t="s">
        <v>26</v>
      </c>
    </row>
    <row r="905" spans="1:8" x14ac:dyDescent="0.2">
      <c r="A905" t="s">
        <v>1038</v>
      </c>
      <c r="B905" t="s">
        <v>2323</v>
      </c>
      <c r="D905" t="s">
        <v>2324</v>
      </c>
      <c r="E905" t="s">
        <v>320</v>
      </c>
      <c r="F905" t="s">
        <v>4</v>
      </c>
      <c r="H905" t="s">
        <v>5</v>
      </c>
    </row>
    <row r="906" spans="1:8" x14ac:dyDescent="0.2">
      <c r="A906" t="s">
        <v>2325</v>
      </c>
      <c r="B906" t="s">
        <v>2326</v>
      </c>
      <c r="D906" t="s">
        <v>2327</v>
      </c>
      <c r="E906" t="s">
        <v>294</v>
      </c>
      <c r="F906" t="s">
        <v>46</v>
      </c>
      <c r="H906" t="s">
        <v>21</v>
      </c>
    </row>
    <row r="907" spans="1:8" x14ac:dyDescent="0.2">
      <c r="A907" t="s">
        <v>324</v>
      </c>
      <c r="B907" t="s">
        <v>2326</v>
      </c>
      <c r="D907" t="s">
        <v>2328</v>
      </c>
      <c r="E907" t="s">
        <v>45</v>
      </c>
      <c r="F907" t="s">
        <v>225</v>
      </c>
      <c r="G907" t="s">
        <v>13</v>
      </c>
    </row>
    <row r="908" spans="1:8" x14ac:dyDescent="0.2">
      <c r="A908" t="s">
        <v>772</v>
      </c>
      <c r="B908" t="s">
        <v>2326</v>
      </c>
      <c r="D908" t="s">
        <v>2329</v>
      </c>
      <c r="E908" t="s">
        <v>17</v>
      </c>
      <c r="F908">
        <v>3</v>
      </c>
      <c r="G908" t="s">
        <v>137</v>
      </c>
      <c r="H908" t="s">
        <v>38</v>
      </c>
    </row>
    <row r="909" spans="1:8" x14ac:dyDescent="0.2">
      <c r="A909" t="s">
        <v>1619</v>
      </c>
      <c r="B909" t="s">
        <v>4003</v>
      </c>
      <c r="D909" t="s">
        <v>4004</v>
      </c>
      <c r="E909" t="s">
        <v>17</v>
      </c>
      <c r="F909">
        <v>5</v>
      </c>
      <c r="G909" t="s">
        <v>137</v>
      </c>
      <c r="H909" t="s">
        <v>38</v>
      </c>
    </row>
    <row r="910" spans="1:8" x14ac:dyDescent="0.2">
      <c r="A910" t="s">
        <v>1158</v>
      </c>
      <c r="B910" t="s">
        <v>2349</v>
      </c>
      <c r="D910" t="s">
        <v>2350</v>
      </c>
      <c r="E910" t="s">
        <v>294</v>
      </c>
      <c r="F910" t="s">
        <v>46</v>
      </c>
      <c r="H910" t="s">
        <v>89</v>
      </c>
    </row>
    <row r="911" spans="1:8" x14ac:dyDescent="0.2">
      <c r="A911" t="s">
        <v>1402</v>
      </c>
      <c r="B911" t="s">
        <v>2351</v>
      </c>
      <c r="D911" t="s">
        <v>2352</v>
      </c>
      <c r="E911" t="s">
        <v>440</v>
      </c>
      <c r="F911" t="s">
        <v>170</v>
      </c>
      <c r="H911" t="s">
        <v>47</v>
      </c>
    </row>
    <row r="912" spans="1:8" x14ac:dyDescent="0.2">
      <c r="A912" t="s">
        <v>2353</v>
      </c>
      <c r="B912" t="s">
        <v>103</v>
      </c>
      <c r="D912" t="s">
        <v>2354</v>
      </c>
      <c r="E912" t="s">
        <v>119</v>
      </c>
      <c r="F912" t="s">
        <v>120</v>
      </c>
      <c r="H912" t="s">
        <v>30</v>
      </c>
    </row>
    <row r="913" spans="1:8" x14ac:dyDescent="0.2">
      <c r="A913" t="s">
        <v>4005</v>
      </c>
      <c r="B913" t="s">
        <v>4006</v>
      </c>
      <c r="D913" t="s">
        <v>4007</v>
      </c>
      <c r="E913" t="s">
        <v>294</v>
      </c>
      <c r="F913" t="s">
        <v>46</v>
      </c>
      <c r="H913" t="s">
        <v>38</v>
      </c>
    </row>
    <row r="914" spans="1:8" x14ac:dyDescent="0.2">
      <c r="A914" t="s">
        <v>466</v>
      </c>
      <c r="B914" t="s">
        <v>2355</v>
      </c>
      <c r="D914" t="s">
        <v>2356</v>
      </c>
      <c r="E914" t="s">
        <v>3</v>
      </c>
      <c r="F914" t="s">
        <v>4</v>
      </c>
      <c r="H914" t="s">
        <v>52</v>
      </c>
    </row>
    <row r="915" spans="1:8" x14ac:dyDescent="0.2">
      <c r="A915" t="s">
        <v>204</v>
      </c>
      <c r="B915" t="s">
        <v>4008</v>
      </c>
      <c r="D915" t="s">
        <v>4009</v>
      </c>
      <c r="E915" t="s">
        <v>17</v>
      </c>
      <c r="F915" t="s">
        <v>106</v>
      </c>
      <c r="G915" t="s">
        <v>137</v>
      </c>
      <c r="H915" t="s">
        <v>47</v>
      </c>
    </row>
    <row r="916" spans="1:8" x14ac:dyDescent="0.2">
      <c r="A916" t="s">
        <v>4010</v>
      </c>
      <c r="B916" t="s">
        <v>4011</v>
      </c>
      <c r="D916" t="s">
        <v>4012</v>
      </c>
      <c r="E916" t="s">
        <v>119</v>
      </c>
      <c r="F916" t="s">
        <v>120</v>
      </c>
      <c r="H916" t="s">
        <v>13</v>
      </c>
    </row>
    <row r="917" spans="1:8" x14ac:dyDescent="0.2">
      <c r="A917" t="s">
        <v>798</v>
      </c>
      <c r="B917" t="s">
        <v>2357</v>
      </c>
      <c r="D917" t="s">
        <v>2358</v>
      </c>
      <c r="E917" t="s">
        <v>449</v>
      </c>
      <c r="F917" t="s">
        <v>4</v>
      </c>
      <c r="H917" t="s">
        <v>13</v>
      </c>
    </row>
    <row r="918" spans="1:8" x14ac:dyDescent="0.2">
      <c r="A918" t="s">
        <v>317</v>
      </c>
      <c r="B918" t="s">
        <v>2359</v>
      </c>
      <c r="D918" t="s">
        <v>2360</v>
      </c>
      <c r="E918" t="s">
        <v>602</v>
      </c>
      <c r="F918" t="s">
        <v>64</v>
      </c>
      <c r="H918" t="s">
        <v>13</v>
      </c>
    </row>
    <row r="919" spans="1:8" x14ac:dyDescent="0.2">
      <c r="A919" t="s">
        <v>4013</v>
      </c>
      <c r="B919" t="s">
        <v>4014</v>
      </c>
      <c r="C919" t="s">
        <v>4015</v>
      </c>
      <c r="D919" t="s">
        <v>45</v>
      </c>
      <c r="E919" t="s">
        <v>225</v>
      </c>
      <c r="F919" t="s">
        <v>13</v>
      </c>
    </row>
    <row r="920" spans="1:8" x14ac:dyDescent="0.2">
      <c r="A920" t="s">
        <v>965</v>
      </c>
      <c r="B920" t="s">
        <v>2361</v>
      </c>
      <c r="D920" t="s">
        <v>2362</v>
      </c>
      <c r="E920" t="s">
        <v>45</v>
      </c>
      <c r="F920" t="s">
        <v>225</v>
      </c>
      <c r="G920" t="s">
        <v>13</v>
      </c>
    </row>
    <row r="921" spans="1:8" x14ac:dyDescent="0.2">
      <c r="A921" t="s">
        <v>2363</v>
      </c>
      <c r="B921" t="s">
        <v>2364</v>
      </c>
      <c r="D921" t="s">
        <v>2365</v>
      </c>
      <c r="E921" t="s">
        <v>17</v>
      </c>
      <c r="F921" t="s">
        <v>4</v>
      </c>
      <c r="H921" t="s">
        <v>47</v>
      </c>
    </row>
    <row r="922" spans="1:8" x14ac:dyDescent="0.2">
      <c r="A922" t="s">
        <v>2366</v>
      </c>
      <c r="B922" t="s">
        <v>2367</v>
      </c>
      <c r="D922" t="s">
        <v>2368</v>
      </c>
      <c r="E922" t="s">
        <v>17</v>
      </c>
      <c r="F922" t="s">
        <v>96</v>
      </c>
      <c r="G922" t="s">
        <v>13</v>
      </c>
    </row>
    <row r="923" spans="1:8" x14ac:dyDescent="0.2">
      <c r="A923" t="s">
        <v>876</v>
      </c>
      <c r="B923" t="s">
        <v>798</v>
      </c>
      <c r="D923" t="s">
        <v>2370</v>
      </c>
      <c r="E923" t="s">
        <v>17</v>
      </c>
      <c r="F923">
        <v>4</v>
      </c>
      <c r="G923" t="s">
        <v>137</v>
      </c>
      <c r="H923" t="s">
        <v>89</v>
      </c>
    </row>
    <row r="924" spans="1:8" x14ac:dyDescent="0.2">
      <c r="A924" t="s">
        <v>174</v>
      </c>
      <c r="B924" t="s">
        <v>798</v>
      </c>
      <c r="D924" t="s">
        <v>2369</v>
      </c>
      <c r="E924" t="s">
        <v>17</v>
      </c>
      <c r="F924">
        <v>4</v>
      </c>
      <c r="G924" t="s">
        <v>137</v>
      </c>
      <c r="H924" t="s">
        <v>80</v>
      </c>
    </row>
    <row r="925" spans="1:8" x14ac:dyDescent="0.2">
      <c r="A925" t="s">
        <v>1491</v>
      </c>
      <c r="B925" t="s">
        <v>798</v>
      </c>
      <c r="D925" t="s">
        <v>2371</v>
      </c>
      <c r="E925" t="s">
        <v>440</v>
      </c>
      <c r="F925" t="s">
        <v>170</v>
      </c>
      <c r="H925" t="s">
        <v>47</v>
      </c>
    </row>
    <row r="926" spans="1:8" x14ac:dyDescent="0.2">
      <c r="A926" t="s">
        <v>599</v>
      </c>
      <c r="B926" t="s">
        <v>2372</v>
      </c>
      <c r="D926" t="s">
        <v>2373</v>
      </c>
      <c r="E926" t="s">
        <v>17</v>
      </c>
      <c r="F926">
        <v>1</v>
      </c>
      <c r="H926" t="s">
        <v>89</v>
      </c>
    </row>
    <row r="927" spans="1:8" x14ac:dyDescent="0.2">
      <c r="A927" t="s">
        <v>48</v>
      </c>
      <c r="B927" t="s">
        <v>2374</v>
      </c>
      <c r="D927" t="s">
        <v>2375</v>
      </c>
      <c r="E927" t="s">
        <v>294</v>
      </c>
      <c r="F927" t="s">
        <v>46</v>
      </c>
      <c r="H927" t="s">
        <v>60</v>
      </c>
    </row>
    <row r="928" spans="1:8" x14ac:dyDescent="0.2">
      <c r="A928" t="s">
        <v>2376</v>
      </c>
      <c r="B928" t="s">
        <v>2377</v>
      </c>
      <c r="D928" t="s">
        <v>2378</v>
      </c>
      <c r="E928" t="s">
        <v>119</v>
      </c>
      <c r="F928" t="s">
        <v>120</v>
      </c>
      <c r="H928" t="s">
        <v>26</v>
      </c>
    </row>
    <row r="929" spans="1:8" x14ac:dyDescent="0.2">
      <c r="A929" t="s">
        <v>2379</v>
      </c>
      <c r="B929" t="s">
        <v>2380</v>
      </c>
      <c r="D929" t="s">
        <v>2381</v>
      </c>
      <c r="E929" t="s">
        <v>17</v>
      </c>
      <c r="F929" t="s">
        <v>136</v>
      </c>
      <c r="G929" t="s">
        <v>137</v>
      </c>
      <c r="H929" t="s">
        <v>30</v>
      </c>
    </row>
    <row r="930" spans="1:8" x14ac:dyDescent="0.2">
      <c r="A930" t="s">
        <v>282</v>
      </c>
      <c r="B930" t="s">
        <v>2382</v>
      </c>
      <c r="D930" t="s">
        <v>2383</v>
      </c>
      <c r="E930" t="s">
        <v>17</v>
      </c>
      <c r="F930" t="s">
        <v>106</v>
      </c>
      <c r="G930" t="s">
        <v>137</v>
      </c>
      <c r="H930" t="s">
        <v>30</v>
      </c>
    </row>
    <row r="931" spans="1:8" x14ac:dyDescent="0.2">
      <c r="A931" t="s">
        <v>4016</v>
      </c>
      <c r="B931" t="s">
        <v>2384</v>
      </c>
      <c r="D931" t="s">
        <v>4017</v>
      </c>
      <c r="E931" t="s">
        <v>957</v>
      </c>
      <c r="F931" t="s">
        <v>120</v>
      </c>
      <c r="H931" t="s">
        <v>13</v>
      </c>
    </row>
    <row r="932" spans="1:8" x14ac:dyDescent="0.2">
      <c r="A932" t="s">
        <v>332</v>
      </c>
      <c r="B932" t="s">
        <v>2384</v>
      </c>
      <c r="D932" t="s">
        <v>2385</v>
      </c>
      <c r="E932" t="s">
        <v>45</v>
      </c>
      <c r="F932" t="s">
        <v>46</v>
      </c>
      <c r="H932" t="s">
        <v>26</v>
      </c>
    </row>
    <row r="933" spans="1:8" x14ac:dyDescent="0.2">
      <c r="A933" t="s">
        <v>254</v>
      </c>
      <c r="B933" t="s">
        <v>4018</v>
      </c>
      <c r="D933" t="s">
        <v>4019</v>
      </c>
      <c r="E933" t="s">
        <v>37</v>
      </c>
      <c r="F933" t="s">
        <v>4</v>
      </c>
      <c r="H933" t="s">
        <v>26</v>
      </c>
    </row>
    <row r="934" spans="1:8" x14ac:dyDescent="0.2">
      <c r="A934" t="s">
        <v>1684</v>
      </c>
      <c r="B934" t="s">
        <v>1672</v>
      </c>
      <c r="D934" t="s">
        <v>2389</v>
      </c>
      <c r="E934" t="s">
        <v>17</v>
      </c>
      <c r="F934" t="s">
        <v>64</v>
      </c>
      <c r="G934" t="s">
        <v>137</v>
      </c>
      <c r="H934" t="s">
        <v>5</v>
      </c>
    </row>
    <row r="935" spans="1:8" x14ac:dyDescent="0.2">
      <c r="A935" t="s">
        <v>680</v>
      </c>
      <c r="B935" t="s">
        <v>1672</v>
      </c>
      <c r="D935" t="s">
        <v>2386</v>
      </c>
      <c r="E935" t="s">
        <v>119</v>
      </c>
      <c r="F935" t="s">
        <v>120</v>
      </c>
      <c r="H935" t="s">
        <v>47</v>
      </c>
    </row>
    <row r="936" spans="1:8" x14ac:dyDescent="0.2">
      <c r="A936" t="s">
        <v>2390</v>
      </c>
      <c r="B936" t="s">
        <v>2391</v>
      </c>
      <c r="D936" t="s">
        <v>2392</v>
      </c>
      <c r="E936" t="s">
        <v>17</v>
      </c>
      <c r="F936" t="s">
        <v>207</v>
      </c>
      <c r="G936" t="s">
        <v>137</v>
      </c>
      <c r="H936" t="s">
        <v>47</v>
      </c>
    </row>
    <row r="937" spans="1:8" x14ac:dyDescent="0.2">
      <c r="A937" t="s">
        <v>450</v>
      </c>
      <c r="B937" t="s">
        <v>2393</v>
      </c>
      <c r="D937" t="s">
        <v>2394</v>
      </c>
      <c r="E937" t="s">
        <v>294</v>
      </c>
      <c r="F937" t="s">
        <v>46</v>
      </c>
      <c r="H937" t="s">
        <v>38</v>
      </c>
    </row>
    <row r="938" spans="1:8" x14ac:dyDescent="0.2">
      <c r="A938" t="s">
        <v>2395</v>
      </c>
      <c r="B938" t="s">
        <v>2396</v>
      </c>
      <c r="D938" t="s">
        <v>2397</v>
      </c>
      <c r="E938" t="s">
        <v>1472</v>
      </c>
      <c r="F938" t="s">
        <v>4</v>
      </c>
      <c r="H938" t="s">
        <v>13</v>
      </c>
    </row>
    <row r="939" spans="1:8" x14ac:dyDescent="0.2">
      <c r="A939" t="s">
        <v>424</v>
      </c>
      <c r="B939" t="s">
        <v>2398</v>
      </c>
      <c r="D939" t="s">
        <v>2399</v>
      </c>
      <c r="E939" t="s">
        <v>17</v>
      </c>
      <c r="F939" t="s">
        <v>64</v>
      </c>
      <c r="H939" t="s">
        <v>30</v>
      </c>
    </row>
    <row r="940" spans="1:8" x14ac:dyDescent="0.2">
      <c r="A940" t="s">
        <v>2400</v>
      </c>
      <c r="B940" t="s">
        <v>2401</v>
      </c>
      <c r="D940" t="s">
        <v>2402</v>
      </c>
      <c r="E940" t="s">
        <v>119</v>
      </c>
      <c r="F940" t="s">
        <v>120</v>
      </c>
      <c r="H940" t="s">
        <v>13</v>
      </c>
    </row>
    <row r="941" spans="1:8" x14ac:dyDescent="0.2">
      <c r="A941" t="s">
        <v>364</v>
      </c>
      <c r="B941" t="s">
        <v>2403</v>
      </c>
      <c r="D941" t="s">
        <v>2404</v>
      </c>
      <c r="E941" t="s">
        <v>119</v>
      </c>
      <c r="F941" t="s">
        <v>120</v>
      </c>
      <c r="H941" t="s">
        <v>47</v>
      </c>
    </row>
    <row r="942" spans="1:8" x14ac:dyDescent="0.2">
      <c r="A942" t="s">
        <v>466</v>
      </c>
      <c r="B942" t="s">
        <v>2408</v>
      </c>
      <c r="D942" t="s">
        <v>4020</v>
      </c>
      <c r="E942" t="s">
        <v>320</v>
      </c>
      <c r="F942" t="s">
        <v>4</v>
      </c>
      <c r="H942" t="s">
        <v>38</v>
      </c>
    </row>
    <row r="943" spans="1:8" x14ac:dyDescent="0.2">
      <c r="A943" t="s">
        <v>644</v>
      </c>
      <c r="B943" t="s">
        <v>2410</v>
      </c>
      <c r="D943" t="s">
        <v>2411</v>
      </c>
      <c r="E943" t="s">
        <v>602</v>
      </c>
      <c r="F943" t="s">
        <v>96</v>
      </c>
      <c r="G943" t="s">
        <v>137</v>
      </c>
      <c r="H943" t="s">
        <v>47</v>
      </c>
    </row>
    <row r="944" spans="1:8" x14ac:dyDescent="0.2">
      <c r="A944" t="s">
        <v>1309</v>
      </c>
      <c r="B944" t="s">
        <v>2410</v>
      </c>
      <c r="D944" t="s">
        <v>2412</v>
      </c>
      <c r="E944" t="s">
        <v>17</v>
      </c>
      <c r="F944" t="s">
        <v>136</v>
      </c>
      <c r="G944" t="s">
        <v>137</v>
      </c>
      <c r="H944" t="s">
        <v>47</v>
      </c>
    </row>
    <row r="945" spans="1:8" x14ac:dyDescent="0.2">
      <c r="A945" t="s">
        <v>585</v>
      </c>
      <c r="B945" t="s">
        <v>2410</v>
      </c>
      <c r="D945" t="s">
        <v>2413</v>
      </c>
      <c r="E945" t="s">
        <v>17</v>
      </c>
      <c r="F945" t="s">
        <v>256</v>
      </c>
      <c r="H945" t="s">
        <v>5</v>
      </c>
    </row>
    <row r="946" spans="1:8" x14ac:dyDescent="0.2">
      <c r="A946" t="s">
        <v>588</v>
      </c>
      <c r="B946" t="s">
        <v>2421</v>
      </c>
      <c r="D946" t="s">
        <v>2422</v>
      </c>
      <c r="E946" t="s">
        <v>17</v>
      </c>
      <c r="F946" t="s">
        <v>59</v>
      </c>
      <c r="G946" t="s">
        <v>137</v>
      </c>
      <c r="H946" t="s">
        <v>60</v>
      </c>
    </row>
    <row r="947" spans="1:8" x14ac:dyDescent="0.2">
      <c r="A947" t="s">
        <v>61</v>
      </c>
      <c r="B947" t="s">
        <v>4021</v>
      </c>
      <c r="D947" t="s">
        <v>4022</v>
      </c>
      <c r="E947" t="s">
        <v>274</v>
      </c>
      <c r="F947" t="s">
        <v>96</v>
      </c>
      <c r="G947" t="s">
        <v>47</v>
      </c>
    </row>
    <row r="948" spans="1:8" x14ac:dyDescent="0.2">
      <c r="A948" t="s">
        <v>644</v>
      </c>
      <c r="B948" t="s">
        <v>2423</v>
      </c>
      <c r="D948" t="s">
        <v>2424</v>
      </c>
      <c r="E948" t="s">
        <v>37</v>
      </c>
      <c r="F948" t="s">
        <v>4</v>
      </c>
      <c r="H948" t="s">
        <v>38</v>
      </c>
    </row>
    <row r="949" spans="1:8" x14ac:dyDescent="0.2">
      <c r="A949" t="s">
        <v>2429</v>
      </c>
      <c r="B949" t="s">
        <v>2430</v>
      </c>
      <c r="D949" t="s">
        <v>2431</v>
      </c>
      <c r="E949" t="s">
        <v>17</v>
      </c>
      <c r="F949" t="s">
        <v>136</v>
      </c>
      <c r="G949" t="s">
        <v>137</v>
      </c>
      <c r="H949" t="s">
        <v>5</v>
      </c>
    </row>
    <row r="950" spans="1:8" x14ac:dyDescent="0.2">
      <c r="A950" t="s">
        <v>2390</v>
      </c>
      <c r="B950" t="s">
        <v>4023</v>
      </c>
      <c r="D950" t="s">
        <v>4024</v>
      </c>
      <c r="E950" t="s">
        <v>17</v>
      </c>
      <c r="F950" t="s">
        <v>4</v>
      </c>
      <c r="H950" t="s">
        <v>30</v>
      </c>
    </row>
    <row r="951" spans="1:8" x14ac:dyDescent="0.2">
      <c r="A951" t="s">
        <v>931</v>
      </c>
      <c r="B951" t="s">
        <v>2434</v>
      </c>
      <c r="D951" t="s">
        <v>2435</v>
      </c>
      <c r="E951" t="s">
        <v>17</v>
      </c>
      <c r="F951" t="s">
        <v>207</v>
      </c>
      <c r="G951" t="s">
        <v>137</v>
      </c>
      <c r="H951" t="s">
        <v>5</v>
      </c>
    </row>
    <row r="952" spans="1:8" x14ac:dyDescent="0.2">
      <c r="A952" t="s">
        <v>1749</v>
      </c>
      <c r="B952" t="s">
        <v>4025</v>
      </c>
      <c r="E952" t="s">
        <v>3516</v>
      </c>
      <c r="G952" t="s">
        <v>47</v>
      </c>
    </row>
    <row r="953" spans="1:8" x14ac:dyDescent="0.2">
      <c r="A953" t="s">
        <v>230</v>
      </c>
      <c r="B953" t="s">
        <v>2438</v>
      </c>
      <c r="D953" t="s">
        <v>2439</v>
      </c>
      <c r="E953" t="s">
        <v>25</v>
      </c>
      <c r="F953" t="s">
        <v>4</v>
      </c>
      <c r="H953" t="s">
        <v>5</v>
      </c>
    </row>
    <row r="954" spans="1:8" x14ac:dyDescent="0.2">
      <c r="A954" t="s">
        <v>188</v>
      </c>
      <c r="B954" t="s">
        <v>2438</v>
      </c>
      <c r="D954" t="s">
        <v>2440</v>
      </c>
      <c r="E954" t="s">
        <v>17</v>
      </c>
      <c r="F954">
        <v>1</v>
      </c>
      <c r="H954" t="s">
        <v>26</v>
      </c>
    </row>
    <row r="955" spans="1:8" x14ac:dyDescent="0.2">
      <c r="A955" t="s">
        <v>2018</v>
      </c>
      <c r="B955" t="s">
        <v>4026</v>
      </c>
      <c r="D955" t="s">
        <v>4027</v>
      </c>
      <c r="E955" t="s">
        <v>17</v>
      </c>
      <c r="F955" t="s">
        <v>136</v>
      </c>
      <c r="H955" t="s">
        <v>13</v>
      </c>
    </row>
    <row r="956" spans="1:8" x14ac:dyDescent="0.2">
      <c r="A956" t="s">
        <v>588</v>
      </c>
      <c r="B956" t="s">
        <v>4028</v>
      </c>
      <c r="D956" t="s">
        <v>4029</v>
      </c>
      <c r="E956" t="s">
        <v>17</v>
      </c>
      <c r="F956">
        <v>2</v>
      </c>
      <c r="H956" t="s">
        <v>89</v>
      </c>
    </row>
    <row r="957" spans="1:8" x14ac:dyDescent="0.2">
      <c r="A957" t="s">
        <v>1450</v>
      </c>
      <c r="B957" t="s">
        <v>2443</v>
      </c>
      <c r="D957" t="s">
        <v>2445</v>
      </c>
      <c r="E957" t="s">
        <v>17</v>
      </c>
      <c r="F957" t="s">
        <v>59</v>
      </c>
      <c r="G957" t="s">
        <v>137</v>
      </c>
      <c r="H957" t="s">
        <v>89</v>
      </c>
    </row>
    <row r="958" spans="1:8" x14ac:dyDescent="0.2">
      <c r="A958" t="s">
        <v>871</v>
      </c>
      <c r="B958" t="s">
        <v>2443</v>
      </c>
      <c r="D958" t="s">
        <v>2446</v>
      </c>
      <c r="E958" t="s">
        <v>84</v>
      </c>
      <c r="F958" t="s">
        <v>170</v>
      </c>
      <c r="H958" t="s">
        <v>30</v>
      </c>
    </row>
    <row r="959" spans="1:8" x14ac:dyDescent="0.2">
      <c r="A959" t="s">
        <v>2193</v>
      </c>
      <c r="B959" t="s">
        <v>2443</v>
      </c>
      <c r="D959" t="s">
        <v>2447</v>
      </c>
      <c r="E959" t="s">
        <v>17</v>
      </c>
      <c r="F959" t="s">
        <v>64</v>
      </c>
      <c r="G959" t="s">
        <v>137</v>
      </c>
      <c r="H959" t="s">
        <v>5</v>
      </c>
    </row>
    <row r="960" spans="1:8" x14ac:dyDescent="0.2">
      <c r="A960" t="s">
        <v>599</v>
      </c>
      <c r="B960" t="s">
        <v>2443</v>
      </c>
      <c r="D960" t="s">
        <v>2444</v>
      </c>
      <c r="E960" t="s">
        <v>17</v>
      </c>
      <c r="F960" t="s">
        <v>211</v>
      </c>
      <c r="G960" t="s">
        <v>137</v>
      </c>
      <c r="H960" t="s">
        <v>80</v>
      </c>
    </row>
    <row r="961" spans="1:8" x14ac:dyDescent="0.2">
      <c r="A961" t="s">
        <v>871</v>
      </c>
      <c r="B961" t="s">
        <v>2443</v>
      </c>
      <c r="D961" t="s">
        <v>2448</v>
      </c>
      <c r="E961" t="s">
        <v>45</v>
      </c>
      <c r="F961" t="s">
        <v>4</v>
      </c>
      <c r="H961" t="s">
        <v>52</v>
      </c>
    </row>
    <row r="962" spans="1:8" x14ac:dyDescent="0.2">
      <c r="A962" t="s">
        <v>1040</v>
      </c>
      <c r="B962" t="s">
        <v>2443</v>
      </c>
      <c r="D962" t="s">
        <v>2449</v>
      </c>
      <c r="E962" t="s">
        <v>294</v>
      </c>
      <c r="F962" t="s">
        <v>313</v>
      </c>
      <c r="H962" t="s">
        <v>47</v>
      </c>
    </row>
    <row r="963" spans="1:8" x14ac:dyDescent="0.2">
      <c r="A963" t="s">
        <v>1067</v>
      </c>
      <c r="B963" t="s">
        <v>2443</v>
      </c>
      <c r="D963" t="s">
        <v>2450</v>
      </c>
      <c r="E963" t="s">
        <v>274</v>
      </c>
      <c r="F963" t="s">
        <v>46</v>
      </c>
      <c r="H963" t="s">
        <v>47</v>
      </c>
    </row>
    <row r="964" spans="1:8" x14ac:dyDescent="0.2">
      <c r="A964" t="s">
        <v>65</v>
      </c>
      <c r="B964" t="s">
        <v>2443</v>
      </c>
      <c r="D964" t="s">
        <v>4030</v>
      </c>
      <c r="E964" t="s">
        <v>320</v>
      </c>
      <c r="F964" t="s">
        <v>4</v>
      </c>
      <c r="H964" t="s">
        <v>21</v>
      </c>
    </row>
    <row r="965" spans="1:8" x14ac:dyDescent="0.2">
      <c r="A965" t="s">
        <v>737</v>
      </c>
      <c r="B965" t="s">
        <v>2451</v>
      </c>
      <c r="D965" t="s">
        <v>4031</v>
      </c>
      <c r="E965" t="s">
        <v>17</v>
      </c>
      <c r="F965" t="s">
        <v>256</v>
      </c>
      <c r="G965" t="s">
        <v>137</v>
      </c>
      <c r="H965" t="s">
        <v>89</v>
      </c>
    </row>
    <row r="966" spans="1:8" x14ac:dyDescent="0.2">
      <c r="A966" t="s">
        <v>2454</v>
      </c>
      <c r="B966" t="s">
        <v>2451</v>
      </c>
      <c r="D966" t="s">
        <v>2455</v>
      </c>
      <c r="E966" t="s">
        <v>17</v>
      </c>
      <c r="F966" t="s">
        <v>207</v>
      </c>
      <c r="G966" t="s">
        <v>137</v>
      </c>
      <c r="H966" t="s">
        <v>30</v>
      </c>
    </row>
    <row r="967" spans="1:8" x14ac:dyDescent="0.2">
      <c r="A967" t="s">
        <v>2456</v>
      </c>
      <c r="B967" t="s">
        <v>2451</v>
      </c>
      <c r="D967" t="s">
        <v>2457</v>
      </c>
      <c r="E967" t="s">
        <v>119</v>
      </c>
      <c r="F967" t="s">
        <v>120</v>
      </c>
      <c r="H967" t="s">
        <v>30</v>
      </c>
    </row>
    <row r="968" spans="1:8" x14ac:dyDescent="0.2">
      <c r="A968" t="s">
        <v>569</v>
      </c>
      <c r="B968" t="s">
        <v>2460</v>
      </c>
      <c r="D968" t="s">
        <v>2461</v>
      </c>
      <c r="E968" t="s">
        <v>320</v>
      </c>
      <c r="F968" t="s">
        <v>4</v>
      </c>
      <c r="H968" t="s">
        <v>21</v>
      </c>
    </row>
    <row r="969" spans="1:8" x14ac:dyDescent="0.2">
      <c r="A969" t="s">
        <v>512</v>
      </c>
      <c r="B969" t="s">
        <v>2460</v>
      </c>
      <c r="D969" t="s">
        <v>4032</v>
      </c>
      <c r="E969" t="s">
        <v>115</v>
      </c>
      <c r="F969" t="s">
        <v>197</v>
      </c>
      <c r="H969" t="s">
        <v>47</v>
      </c>
    </row>
    <row r="970" spans="1:8" x14ac:dyDescent="0.2">
      <c r="A970" t="s">
        <v>644</v>
      </c>
      <c r="B970" t="s">
        <v>4033</v>
      </c>
      <c r="D970" t="s">
        <v>4034</v>
      </c>
      <c r="E970" t="s">
        <v>17</v>
      </c>
      <c r="F970" t="s">
        <v>126</v>
      </c>
      <c r="H970" t="s">
        <v>38</v>
      </c>
    </row>
    <row r="971" spans="1:8" x14ac:dyDescent="0.2">
      <c r="A971" t="s">
        <v>2557</v>
      </c>
      <c r="B971" t="s">
        <v>4035</v>
      </c>
      <c r="D971" t="s">
        <v>4036</v>
      </c>
      <c r="E971" t="s">
        <v>449</v>
      </c>
      <c r="F971" t="s">
        <v>4</v>
      </c>
      <c r="H971" t="s">
        <v>52</v>
      </c>
    </row>
    <row r="972" spans="1:8" x14ac:dyDescent="0.2">
      <c r="A972" t="s">
        <v>909</v>
      </c>
      <c r="B972" t="s">
        <v>4037</v>
      </c>
      <c r="D972" t="s">
        <v>4038</v>
      </c>
      <c r="E972" t="s">
        <v>17</v>
      </c>
      <c r="F972" t="s">
        <v>207</v>
      </c>
      <c r="G972" t="s">
        <v>137</v>
      </c>
      <c r="H972" t="s">
        <v>47</v>
      </c>
    </row>
    <row r="973" spans="1:8" x14ac:dyDescent="0.2">
      <c r="A973" t="s">
        <v>499</v>
      </c>
      <c r="B973" t="s">
        <v>2462</v>
      </c>
      <c r="E973" t="s">
        <v>9</v>
      </c>
      <c r="H973" t="s">
        <v>38</v>
      </c>
    </row>
    <row r="974" spans="1:8" x14ac:dyDescent="0.2">
      <c r="A974" t="s">
        <v>977</v>
      </c>
      <c r="B974" t="s">
        <v>2467</v>
      </c>
      <c r="D974" t="s">
        <v>2468</v>
      </c>
      <c r="E974" t="s">
        <v>2388</v>
      </c>
      <c r="F974" t="s">
        <v>13</v>
      </c>
    </row>
    <row r="975" spans="1:8" x14ac:dyDescent="0.2">
      <c r="A975" t="s">
        <v>212</v>
      </c>
      <c r="B975" t="s">
        <v>2469</v>
      </c>
      <c r="D975" t="s">
        <v>2470</v>
      </c>
      <c r="E975" t="s">
        <v>294</v>
      </c>
      <c r="F975" t="s">
        <v>46</v>
      </c>
      <c r="H975" t="s">
        <v>60</v>
      </c>
    </row>
    <row r="976" spans="1:8" x14ac:dyDescent="0.2">
      <c r="A976" t="s">
        <v>335</v>
      </c>
      <c r="B976" t="s">
        <v>4039</v>
      </c>
      <c r="D976" t="s">
        <v>4040</v>
      </c>
      <c r="E976" t="s">
        <v>37</v>
      </c>
      <c r="F976" t="s">
        <v>4</v>
      </c>
      <c r="H976" t="s">
        <v>38</v>
      </c>
    </row>
    <row r="977" spans="1:8" x14ac:dyDescent="0.2">
      <c r="A977" t="s">
        <v>960</v>
      </c>
      <c r="B977" t="s">
        <v>2471</v>
      </c>
      <c r="D977" t="s">
        <v>2472</v>
      </c>
      <c r="E977" t="s">
        <v>17</v>
      </c>
      <c r="F977" t="s">
        <v>211</v>
      </c>
      <c r="G977" t="s">
        <v>137</v>
      </c>
      <c r="H977" t="s">
        <v>47</v>
      </c>
    </row>
    <row r="978" spans="1:8" x14ac:dyDescent="0.2">
      <c r="A978" t="s">
        <v>61</v>
      </c>
      <c r="B978" t="s">
        <v>2473</v>
      </c>
      <c r="D978" t="s">
        <v>2474</v>
      </c>
      <c r="E978" t="s">
        <v>245</v>
      </c>
      <c r="F978" t="s">
        <v>4</v>
      </c>
      <c r="H978" t="s">
        <v>52</v>
      </c>
    </row>
    <row r="979" spans="1:8" x14ac:dyDescent="0.2">
      <c r="A979" t="s">
        <v>2475</v>
      </c>
      <c r="B979" t="s">
        <v>2476</v>
      </c>
      <c r="D979" t="s">
        <v>2477</v>
      </c>
      <c r="E979" t="s">
        <v>17</v>
      </c>
      <c r="F979" t="s">
        <v>64</v>
      </c>
      <c r="G979" t="s">
        <v>137</v>
      </c>
      <c r="H979" t="s">
        <v>47</v>
      </c>
    </row>
    <row r="980" spans="1:8" x14ac:dyDescent="0.2">
      <c r="A980" t="s">
        <v>198</v>
      </c>
      <c r="B980" t="s">
        <v>2481</v>
      </c>
      <c r="D980" t="s">
        <v>2482</v>
      </c>
      <c r="E980" t="s">
        <v>17</v>
      </c>
      <c r="F980" t="s">
        <v>4</v>
      </c>
      <c r="H980" t="s">
        <v>89</v>
      </c>
    </row>
    <row r="981" spans="1:8" x14ac:dyDescent="0.2">
      <c r="A981" t="s">
        <v>798</v>
      </c>
      <c r="B981" t="s">
        <v>2483</v>
      </c>
      <c r="D981" t="s">
        <v>2484</v>
      </c>
      <c r="E981" t="s">
        <v>440</v>
      </c>
      <c r="F981" t="s">
        <v>170</v>
      </c>
      <c r="H981" t="s">
        <v>5</v>
      </c>
    </row>
    <row r="982" spans="1:8" x14ac:dyDescent="0.2">
      <c r="A982" t="s">
        <v>2485</v>
      </c>
      <c r="B982" t="s">
        <v>2483</v>
      </c>
      <c r="D982" t="s">
        <v>2486</v>
      </c>
      <c r="E982" t="s">
        <v>17</v>
      </c>
      <c r="F982" t="s">
        <v>207</v>
      </c>
      <c r="G982" t="s">
        <v>137</v>
      </c>
      <c r="H982" t="s">
        <v>47</v>
      </c>
    </row>
    <row r="983" spans="1:8" x14ac:dyDescent="0.2">
      <c r="A983" t="s">
        <v>871</v>
      </c>
      <c r="B983" t="s">
        <v>2489</v>
      </c>
      <c r="D983" t="s">
        <v>2490</v>
      </c>
      <c r="E983" t="s">
        <v>274</v>
      </c>
      <c r="F983" t="s">
        <v>46</v>
      </c>
      <c r="H983" t="s">
        <v>47</v>
      </c>
    </row>
    <row r="984" spans="1:8" x14ac:dyDescent="0.2">
      <c r="A984" t="s">
        <v>4041</v>
      </c>
      <c r="B984" t="s">
        <v>4042</v>
      </c>
      <c r="D984" t="s">
        <v>4043</v>
      </c>
      <c r="E984" t="s">
        <v>320</v>
      </c>
      <c r="F984" t="s">
        <v>4</v>
      </c>
      <c r="H984" t="s">
        <v>60</v>
      </c>
    </row>
    <row r="985" spans="1:8" x14ac:dyDescent="0.2">
      <c r="A985" t="s">
        <v>3042</v>
      </c>
      <c r="B985" t="s">
        <v>4044</v>
      </c>
      <c r="D985" t="s">
        <v>4045</v>
      </c>
      <c r="E985" t="s">
        <v>3</v>
      </c>
      <c r="F985" t="s">
        <v>4</v>
      </c>
      <c r="H985" t="s">
        <v>80</v>
      </c>
    </row>
    <row r="986" spans="1:8" x14ac:dyDescent="0.2">
      <c r="A986" t="s">
        <v>2496</v>
      </c>
      <c r="B986" t="s">
        <v>2497</v>
      </c>
      <c r="D986" t="s">
        <v>2498</v>
      </c>
      <c r="E986" t="s">
        <v>3</v>
      </c>
      <c r="F986" t="s">
        <v>4</v>
      </c>
      <c r="H986" t="s">
        <v>52</v>
      </c>
    </row>
    <row r="987" spans="1:8" x14ac:dyDescent="0.2">
      <c r="A987" t="s">
        <v>2501</v>
      </c>
      <c r="B987" t="s">
        <v>2502</v>
      </c>
      <c r="D987" t="s">
        <v>2503</v>
      </c>
      <c r="E987" t="s">
        <v>25</v>
      </c>
      <c r="F987" t="s">
        <v>4</v>
      </c>
      <c r="H987" t="s">
        <v>38</v>
      </c>
    </row>
    <row r="988" spans="1:8" x14ac:dyDescent="0.2">
      <c r="A988" t="s">
        <v>14</v>
      </c>
      <c r="B988" t="s">
        <v>2507</v>
      </c>
      <c r="C988" t="s">
        <v>2508</v>
      </c>
      <c r="D988" t="s">
        <v>184</v>
      </c>
      <c r="E988" t="s">
        <v>76</v>
      </c>
      <c r="F988" t="s">
        <v>30</v>
      </c>
    </row>
    <row r="989" spans="1:8" x14ac:dyDescent="0.2">
      <c r="A989" t="s">
        <v>1442</v>
      </c>
      <c r="B989" t="s">
        <v>4046</v>
      </c>
      <c r="D989" t="s">
        <v>4047</v>
      </c>
      <c r="E989" t="s">
        <v>3540</v>
      </c>
      <c r="F989" t="s">
        <v>170</v>
      </c>
      <c r="H989" t="s">
        <v>47</v>
      </c>
    </row>
    <row r="990" spans="1:8" x14ac:dyDescent="0.2">
      <c r="A990" t="s">
        <v>424</v>
      </c>
      <c r="B990" t="s">
        <v>2511</v>
      </c>
      <c r="D990" t="s">
        <v>4048</v>
      </c>
      <c r="E990" t="s">
        <v>17</v>
      </c>
      <c r="F990" t="s">
        <v>4</v>
      </c>
      <c r="H990" t="s">
        <v>30</v>
      </c>
    </row>
    <row r="991" spans="1:8" x14ac:dyDescent="0.2">
      <c r="A991" t="s">
        <v>2353</v>
      </c>
      <c r="B991" t="s">
        <v>2511</v>
      </c>
      <c r="D991" t="s">
        <v>2513</v>
      </c>
      <c r="E991" t="s">
        <v>17</v>
      </c>
      <c r="F991" t="s">
        <v>180</v>
      </c>
      <c r="G991" t="s">
        <v>5</v>
      </c>
    </row>
    <row r="992" spans="1:8" x14ac:dyDescent="0.2">
      <c r="A992" t="s">
        <v>324</v>
      </c>
      <c r="B992" t="s">
        <v>2511</v>
      </c>
      <c r="D992" t="s">
        <v>2514</v>
      </c>
      <c r="E992" t="s">
        <v>17</v>
      </c>
      <c r="F992" t="s">
        <v>106</v>
      </c>
      <c r="G992" t="s">
        <v>137</v>
      </c>
      <c r="H992" t="s">
        <v>5</v>
      </c>
    </row>
    <row r="993" spans="1:8" x14ac:dyDescent="0.2">
      <c r="A993" t="s">
        <v>599</v>
      </c>
      <c r="B993" t="s">
        <v>2511</v>
      </c>
      <c r="D993" t="s">
        <v>4049</v>
      </c>
      <c r="E993" t="s">
        <v>37</v>
      </c>
      <c r="F993" t="s">
        <v>4</v>
      </c>
      <c r="H993" t="s">
        <v>26</v>
      </c>
    </row>
    <row r="994" spans="1:8" x14ac:dyDescent="0.2">
      <c r="A994" t="s">
        <v>512</v>
      </c>
      <c r="B994" t="s">
        <v>2518</v>
      </c>
      <c r="D994" t="s">
        <v>2519</v>
      </c>
      <c r="E994" t="s">
        <v>119</v>
      </c>
      <c r="F994" t="s">
        <v>120</v>
      </c>
      <c r="H994" t="s">
        <v>89</v>
      </c>
    </row>
    <row r="995" spans="1:8" x14ac:dyDescent="0.2">
      <c r="A995" t="s">
        <v>2521</v>
      </c>
      <c r="B995" t="s">
        <v>2518</v>
      </c>
      <c r="D995" t="s">
        <v>2522</v>
      </c>
      <c r="E995" t="s">
        <v>184</v>
      </c>
      <c r="F995" t="s">
        <v>76</v>
      </c>
      <c r="G995" t="s">
        <v>47</v>
      </c>
    </row>
    <row r="996" spans="1:8" x14ac:dyDescent="0.2">
      <c r="A996" t="s">
        <v>162</v>
      </c>
      <c r="B996" t="s">
        <v>2518</v>
      </c>
      <c r="D996" t="s">
        <v>2523</v>
      </c>
      <c r="E996" t="s">
        <v>320</v>
      </c>
      <c r="F996" t="s">
        <v>4</v>
      </c>
      <c r="H996" t="s">
        <v>47</v>
      </c>
    </row>
    <row r="997" spans="1:8" x14ac:dyDescent="0.2">
      <c r="A997" t="s">
        <v>2524</v>
      </c>
      <c r="B997" t="s">
        <v>2525</v>
      </c>
      <c r="D997" t="s">
        <v>2526</v>
      </c>
      <c r="E997" t="s">
        <v>17</v>
      </c>
      <c r="F997" t="s">
        <v>256</v>
      </c>
      <c r="G997" t="s">
        <v>137</v>
      </c>
      <c r="H997" t="s">
        <v>21</v>
      </c>
    </row>
    <row r="998" spans="1:8" x14ac:dyDescent="0.2">
      <c r="A998" t="s">
        <v>282</v>
      </c>
      <c r="B998" t="s">
        <v>2525</v>
      </c>
      <c r="D998" t="s">
        <v>2527</v>
      </c>
      <c r="E998" t="s">
        <v>17</v>
      </c>
      <c r="F998" t="s">
        <v>4</v>
      </c>
      <c r="H998" t="s">
        <v>80</v>
      </c>
    </row>
    <row r="999" spans="1:8" x14ac:dyDescent="0.2">
      <c r="A999" t="s">
        <v>2429</v>
      </c>
      <c r="B999" t="s">
        <v>2525</v>
      </c>
      <c r="D999" t="s">
        <v>4050</v>
      </c>
      <c r="E999" t="s">
        <v>320</v>
      </c>
      <c r="F999" t="s">
        <v>4</v>
      </c>
      <c r="H999" t="s">
        <v>26</v>
      </c>
    </row>
    <row r="1000" spans="1:8" x14ac:dyDescent="0.2">
      <c r="A1000" t="s">
        <v>472</v>
      </c>
      <c r="B1000" t="s">
        <v>2525</v>
      </c>
      <c r="D1000" t="s">
        <v>4051</v>
      </c>
      <c r="E1000" t="s">
        <v>37</v>
      </c>
      <c r="F1000" t="s">
        <v>4</v>
      </c>
      <c r="H1000" t="s">
        <v>38</v>
      </c>
    </row>
    <row r="1001" spans="1:8" x14ac:dyDescent="0.2">
      <c r="A1001" t="s">
        <v>596</v>
      </c>
      <c r="B1001" t="s">
        <v>2532</v>
      </c>
      <c r="C1001" t="s">
        <v>2533</v>
      </c>
      <c r="D1001" t="s">
        <v>384</v>
      </c>
      <c r="E1001" t="s">
        <v>46</v>
      </c>
      <c r="G1001" t="s">
        <v>38</v>
      </c>
    </row>
    <row r="1002" spans="1:8" x14ac:dyDescent="0.2">
      <c r="A1002" t="s">
        <v>1583</v>
      </c>
      <c r="B1002" t="s">
        <v>4052</v>
      </c>
      <c r="D1002" t="s">
        <v>4053</v>
      </c>
      <c r="E1002" t="s">
        <v>17</v>
      </c>
      <c r="F1002" t="s">
        <v>256</v>
      </c>
      <c r="G1002" t="s">
        <v>137</v>
      </c>
      <c r="H1002" t="s">
        <v>80</v>
      </c>
    </row>
    <row r="1003" spans="1:8" x14ac:dyDescent="0.2">
      <c r="A1003" t="s">
        <v>585</v>
      </c>
      <c r="B1003" t="s">
        <v>2536</v>
      </c>
      <c r="D1003" t="s">
        <v>2538</v>
      </c>
      <c r="E1003" t="s">
        <v>440</v>
      </c>
      <c r="F1003" t="s">
        <v>170</v>
      </c>
      <c r="H1003" t="s">
        <v>47</v>
      </c>
    </row>
    <row r="1004" spans="1:8" x14ac:dyDescent="0.2">
      <c r="A1004" t="s">
        <v>65</v>
      </c>
      <c r="B1004" t="s">
        <v>4054</v>
      </c>
      <c r="D1004" t="s">
        <v>4055</v>
      </c>
      <c r="E1004" t="s">
        <v>440</v>
      </c>
      <c r="F1004" t="s">
        <v>170</v>
      </c>
      <c r="H1004" t="s">
        <v>89</v>
      </c>
    </row>
    <row r="1005" spans="1:8" x14ac:dyDescent="0.2">
      <c r="A1005" t="s">
        <v>2540</v>
      </c>
      <c r="B1005" t="s">
        <v>2541</v>
      </c>
      <c r="C1005" t="s">
        <v>2542</v>
      </c>
      <c r="D1005" t="s">
        <v>320</v>
      </c>
      <c r="E1005" t="s">
        <v>4</v>
      </c>
      <c r="G1005" t="s">
        <v>21</v>
      </c>
    </row>
    <row r="1006" spans="1:8" x14ac:dyDescent="0.2">
      <c r="A1006" t="s">
        <v>147</v>
      </c>
      <c r="B1006" t="s">
        <v>2545</v>
      </c>
      <c r="D1006" t="s">
        <v>2546</v>
      </c>
      <c r="E1006" t="s">
        <v>17</v>
      </c>
      <c r="F1006" t="s">
        <v>207</v>
      </c>
      <c r="G1006" t="s">
        <v>137</v>
      </c>
      <c r="H1006" t="s">
        <v>47</v>
      </c>
    </row>
    <row r="1007" spans="1:8" x14ac:dyDescent="0.2">
      <c r="A1007" t="s">
        <v>983</v>
      </c>
      <c r="B1007" t="s">
        <v>2547</v>
      </c>
      <c r="C1007" t="s">
        <v>2548</v>
      </c>
      <c r="D1007" t="s">
        <v>17</v>
      </c>
      <c r="E1007" t="s">
        <v>136</v>
      </c>
      <c r="F1007" t="s">
        <v>137</v>
      </c>
      <c r="G1007" t="s">
        <v>47</v>
      </c>
    </row>
    <row r="1008" spans="1:8" x14ac:dyDescent="0.2">
      <c r="A1008" t="s">
        <v>588</v>
      </c>
      <c r="B1008" t="s">
        <v>2549</v>
      </c>
      <c r="D1008" t="s">
        <v>2550</v>
      </c>
      <c r="E1008" t="s">
        <v>17</v>
      </c>
      <c r="F1008" t="s">
        <v>96</v>
      </c>
      <c r="G1008" t="s">
        <v>137</v>
      </c>
      <c r="H1008" t="s">
        <v>30</v>
      </c>
    </row>
    <row r="1009" spans="1:8" x14ac:dyDescent="0.2">
      <c r="A1009" t="s">
        <v>596</v>
      </c>
      <c r="B1009" t="s">
        <v>4056</v>
      </c>
      <c r="D1009" t="s">
        <v>4057</v>
      </c>
      <c r="E1009" t="s">
        <v>17</v>
      </c>
      <c r="F1009">
        <v>4</v>
      </c>
      <c r="G1009" t="s">
        <v>137</v>
      </c>
      <c r="H1009" t="s">
        <v>60</v>
      </c>
    </row>
    <row r="1010" spans="1:8" x14ac:dyDescent="0.2">
      <c r="A1010" t="s">
        <v>4058</v>
      </c>
      <c r="B1010" t="s">
        <v>4059</v>
      </c>
      <c r="D1010" t="s">
        <v>4060</v>
      </c>
      <c r="E1010" t="s">
        <v>17</v>
      </c>
      <c r="F1010" t="s">
        <v>96</v>
      </c>
      <c r="G1010" t="s">
        <v>47</v>
      </c>
    </row>
    <row r="1011" spans="1:8" x14ac:dyDescent="0.2">
      <c r="A1011" t="s">
        <v>1017</v>
      </c>
      <c r="B1011" t="s">
        <v>2553</v>
      </c>
      <c r="D1011" t="s">
        <v>2554</v>
      </c>
      <c r="E1011" t="s">
        <v>17</v>
      </c>
      <c r="F1011">
        <v>3</v>
      </c>
      <c r="G1011" t="s">
        <v>137</v>
      </c>
      <c r="H1011" t="s">
        <v>80</v>
      </c>
    </row>
    <row r="1012" spans="1:8" x14ac:dyDescent="0.2">
      <c r="A1012" t="s">
        <v>512</v>
      </c>
      <c r="B1012" t="s">
        <v>2555</v>
      </c>
      <c r="D1012" t="s">
        <v>2556</v>
      </c>
      <c r="E1012" t="s">
        <v>17</v>
      </c>
      <c r="F1012" t="s">
        <v>64</v>
      </c>
      <c r="G1012" t="s">
        <v>137</v>
      </c>
      <c r="H1012" t="s">
        <v>30</v>
      </c>
    </row>
    <row r="1013" spans="1:8" x14ac:dyDescent="0.2">
      <c r="A1013" t="s">
        <v>4061</v>
      </c>
      <c r="B1013" t="s">
        <v>4062</v>
      </c>
      <c r="D1013" t="s">
        <v>4063</v>
      </c>
      <c r="E1013" t="s">
        <v>37</v>
      </c>
      <c r="F1013" t="s">
        <v>4</v>
      </c>
      <c r="H1013" t="s">
        <v>26</v>
      </c>
    </row>
    <row r="1014" spans="1:8" x14ac:dyDescent="0.2">
      <c r="A1014" t="s">
        <v>215</v>
      </c>
      <c r="B1014" t="s">
        <v>2560</v>
      </c>
      <c r="D1014" t="s">
        <v>2561</v>
      </c>
      <c r="E1014" t="s">
        <v>17</v>
      </c>
      <c r="F1014" t="s">
        <v>106</v>
      </c>
      <c r="G1014" t="s">
        <v>137</v>
      </c>
      <c r="H1014" t="s">
        <v>30</v>
      </c>
    </row>
    <row r="1015" spans="1:8" x14ac:dyDescent="0.2">
      <c r="A1015" t="s">
        <v>2353</v>
      </c>
      <c r="B1015" t="s">
        <v>2562</v>
      </c>
      <c r="D1015" t="s">
        <v>2563</v>
      </c>
      <c r="E1015" t="s">
        <v>17</v>
      </c>
      <c r="F1015" t="s">
        <v>180</v>
      </c>
      <c r="G1015" t="s">
        <v>137</v>
      </c>
      <c r="H1015" t="s">
        <v>47</v>
      </c>
    </row>
    <row r="1016" spans="1:8" x14ac:dyDescent="0.2">
      <c r="A1016" t="s">
        <v>2564</v>
      </c>
      <c r="B1016" t="s">
        <v>2565</v>
      </c>
      <c r="D1016" t="s">
        <v>2566</v>
      </c>
      <c r="E1016" t="s">
        <v>320</v>
      </c>
      <c r="F1016" t="s">
        <v>4</v>
      </c>
      <c r="H1016" t="s">
        <v>47</v>
      </c>
    </row>
    <row r="1017" spans="1:8" x14ac:dyDescent="0.2">
      <c r="A1017" t="s">
        <v>2564</v>
      </c>
      <c r="B1017" t="s">
        <v>2565</v>
      </c>
      <c r="D1017" t="s">
        <v>2566</v>
      </c>
      <c r="E1017" t="s">
        <v>440</v>
      </c>
      <c r="F1017" t="s">
        <v>170</v>
      </c>
      <c r="H1017" t="s">
        <v>47</v>
      </c>
    </row>
    <row r="1018" spans="1:8" x14ac:dyDescent="0.2">
      <c r="A1018" t="s">
        <v>424</v>
      </c>
      <c r="B1018" t="s">
        <v>4064</v>
      </c>
      <c r="D1018" t="s">
        <v>4065</v>
      </c>
      <c r="E1018" t="s">
        <v>17</v>
      </c>
      <c r="F1018">
        <v>4</v>
      </c>
      <c r="H1018" t="s">
        <v>38</v>
      </c>
    </row>
    <row r="1019" spans="1:8" x14ac:dyDescent="0.2">
      <c r="A1019" t="s">
        <v>424</v>
      </c>
      <c r="B1019" t="s">
        <v>4064</v>
      </c>
      <c r="D1019" t="s">
        <v>4065</v>
      </c>
      <c r="E1019" t="s">
        <v>3793</v>
      </c>
      <c r="G1019" t="s">
        <v>38</v>
      </c>
    </row>
    <row r="1020" spans="1:8" x14ac:dyDescent="0.2">
      <c r="A1020" t="s">
        <v>2567</v>
      </c>
      <c r="B1020" t="s">
        <v>2568</v>
      </c>
      <c r="D1020" t="s">
        <v>2569</v>
      </c>
      <c r="E1020" t="s">
        <v>440</v>
      </c>
      <c r="F1020" t="s">
        <v>170</v>
      </c>
      <c r="H1020" t="s">
        <v>47</v>
      </c>
    </row>
    <row r="1021" spans="1:8" x14ac:dyDescent="0.2">
      <c r="A1021" t="s">
        <v>212</v>
      </c>
      <c r="B1021" t="s">
        <v>2570</v>
      </c>
      <c r="D1021" t="s">
        <v>2571</v>
      </c>
      <c r="E1021" t="s">
        <v>184</v>
      </c>
      <c r="F1021" t="s">
        <v>76</v>
      </c>
      <c r="G1021" t="s">
        <v>137</v>
      </c>
      <c r="H1021" t="s">
        <v>60</v>
      </c>
    </row>
    <row r="1022" spans="1:8" x14ac:dyDescent="0.2">
      <c r="A1022" t="s">
        <v>2572</v>
      </c>
      <c r="B1022" t="s">
        <v>2573</v>
      </c>
      <c r="D1022" t="s">
        <v>2574</v>
      </c>
      <c r="E1022" t="s">
        <v>245</v>
      </c>
      <c r="F1022" t="s">
        <v>4</v>
      </c>
      <c r="H1022" t="s">
        <v>47</v>
      </c>
    </row>
    <row r="1023" spans="1:8" x14ac:dyDescent="0.2">
      <c r="A1023" t="s">
        <v>282</v>
      </c>
      <c r="B1023" t="s">
        <v>2575</v>
      </c>
      <c r="C1023" t="s">
        <v>2576</v>
      </c>
      <c r="D1023" t="s">
        <v>17</v>
      </c>
      <c r="E1023" t="s">
        <v>4</v>
      </c>
      <c r="F1023" t="s">
        <v>137</v>
      </c>
      <c r="G1023" t="s">
        <v>89</v>
      </c>
    </row>
    <row r="1024" spans="1:8" x14ac:dyDescent="0.2">
      <c r="A1024" t="s">
        <v>749</v>
      </c>
      <c r="B1024" t="s">
        <v>2577</v>
      </c>
      <c r="D1024" t="s">
        <v>2578</v>
      </c>
      <c r="E1024" t="s">
        <v>17</v>
      </c>
      <c r="F1024" t="s">
        <v>4</v>
      </c>
      <c r="H1024" t="s">
        <v>47</v>
      </c>
    </row>
    <row r="1025" spans="1:8" x14ac:dyDescent="0.2">
      <c r="A1025" t="s">
        <v>233</v>
      </c>
      <c r="B1025" t="s">
        <v>4066</v>
      </c>
      <c r="D1025" t="s">
        <v>4067</v>
      </c>
      <c r="E1025" t="s">
        <v>37</v>
      </c>
      <c r="F1025" t="s">
        <v>4</v>
      </c>
      <c r="H1025" t="s">
        <v>30</v>
      </c>
    </row>
    <row r="1026" spans="1:8" x14ac:dyDescent="0.2">
      <c r="A1026" t="s">
        <v>2579</v>
      </c>
      <c r="B1026" t="s">
        <v>2580</v>
      </c>
      <c r="D1026" t="s">
        <v>2581</v>
      </c>
      <c r="E1026" t="s">
        <v>17</v>
      </c>
      <c r="F1026" t="s">
        <v>64</v>
      </c>
      <c r="H1026" t="s">
        <v>30</v>
      </c>
    </row>
    <row r="1027" spans="1:8" x14ac:dyDescent="0.2">
      <c r="A1027" t="s">
        <v>695</v>
      </c>
      <c r="B1027" t="s">
        <v>2580</v>
      </c>
      <c r="D1027" t="s">
        <v>4068</v>
      </c>
      <c r="E1027" t="s">
        <v>671</v>
      </c>
      <c r="F1027" t="s">
        <v>13</v>
      </c>
    </row>
    <row r="1028" spans="1:8" x14ac:dyDescent="0.2">
      <c r="A1028" t="s">
        <v>4069</v>
      </c>
      <c r="B1028" t="s">
        <v>4070</v>
      </c>
      <c r="D1028" t="s">
        <v>4071</v>
      </c>
      <c r="E1028" t="s">
        <v>245</v>
      </c>
      <c r="F1028" t="s">
        <v>4</v>
      </c>
      <c r="H1028" t="s">
        <v>47</v>
      </c>
    </row>
    <row r="1029" spans="1:8" x14ac:dyDescent="0.2">
      <c r="A1029" t="s">
        <v>4072</v>
      </c>
      <c r="B1029" t="s">
        <v>4073</v>
      </c>
      <c r="D1029" t="s">
        <v>4074</v>
      </c>
      <c r="E1029" t="s">
        <v>17</v>
      </c>
      <c r="F1029" t="s">
        <v>136</v>
      </c>
      <c r="G1029" t="s">
        <v>137</v>
      </c>
      <c r="H1029" t="s">
        <v>47</v>
      </c>
    </row>
    <row r="1030" spans="1:8" x14ac:dyDescent="0.2">
      <c r="A1030" t="s">
        <v>871</v>
      </c>
      <c r="B1030" t="s">
        <v>2585</v>
      </c>
      <c r="D1030" t="s">
        <v>2586</v>
      </c>
      <c r="E1030" t="s">
        <v>17</v>
      </c>
      <c r="F1030" t="s">
        <v>4</v>
      </c>
      <c r="H1030" t="s">
        <v>26</v>
      </c>
    </row>
    <row r="1031" spans="1:8" x14ac:dyDescent="0.2">
      <c r="A1031" t="s">
        <v>2587</v>
      </c>
      <c r="B1031" t="s">
        <v>2588</v>
      </c>
      <c r="D1031" t="s">
        <v>2589</v>
      </c>
      <c r="E1031" t="s">
        <v>509</v>
      </c>
      <c r="F1031" t="s">
        <v>4</v>
      </c>
      <c r="H1031" t="s">
        <v>52</v>
      </c>
    </row>
    <row r="1032" spans="1:8" x14ac:dyDescent="0.2">
      <c r="A1032" t="s">
        <v>644</v>
      </c>
      <c r="B1032" t="s">
        <v>2588</v>
      </c>
      <c r="D1032" t="s">
        <v>2590</v>
      </c>
      <c r="E1032" t="s">
        <v>17</v>
      </c>
      <c r="F1032" t="s">
        <v>96</v>
      </c>
      <c r="G1032" t="s">
        <v>137</v>
      </c>
      <c r="H1032" t="s">
        <v>47</v>
      </c>
    </row>
    <row r="1033" spans="1:8" x14ac:dyDescent="0.2">
      <c r="A1033" t="s">
        <v>2591</v>
      </c>
      <c r="B1033" t="s">
        <v>2592</v>
      </c>
      <c r="D1033" t="s">
        <v>2593</v>
      </c>
      <c r="E1033" t="s">
        <v>471</v>
      </c>
      <c r="F1033" t="s">
        <v>4</v>
      </c>
      <c r="H1033" t="s">
        <v>13</v>
      </c>
    </row>
    <row r="1034" spans="1:8" x14ac:dyDescent="0.2">
      <c r="A1034" t="s">
        <v>2602</v>
      </c>
      <c r="B1034" t="s">
        <v>2603</v>
      </c>
      <c r="D1034" t="s">
        <v>2604</v>
      </c>
      <c r="E1034" t="s">
        <v>17</v>
      </c>
      <c r="F1034" t="s">
        <v>96</v>
      </c>
      <c r="G1034" t="s">
        <v>137</v>
      </c>
      <c r="H1034" t="s">
        <v>5</v>
      </c>
    </row>
    <row r="1035" spans="1:8" x14ac:dyDescent="0.2">
      <c r="A1035" t="s">
        <v>1669</v>
      </c>
      <c r="B1035" t="s">
        <v>605</v>
      </c>
      <c r="D1035" t="s">
        <v>4075</v>
      </c>
      <c r="E1035" t="s">
        <v>37</v>
      </c>
      <c r="F1035" t="s">
        <v>4</v>
      </c>
      <c r="H1035" t="s">
        <v>38</v>
      </c>
    </row>
    <row r="1036" spans="1:8" x14ac:dyDescent="0.2">
      <c r="A1036" t="s">
        <v>424</v>
      </c>
      <c r="B1036" t="s">
        <v>2605</v>
      </c>
      <c r="D1036" t="s">
        <v>2606</v>
      </c>
      <c r="E1036" t="s">
        <v>17</v>
      </c>
      <c r="F1036" t="s">
        <v>256</v>
      </c>
      <c r="G1036" t="s">
        <v>137</v>
      </c>
      <c r="H1036" t="s">
        <v>47</v>
      </c>
    </row>
    <row r="1037" spans="1:8" x14ac:dyDescent="0.2">
      <c r="A1037" t="s">
        <v>4076</v>
      </c>
      <c r="B1037" t="s">
        <v>4077</v>
      </c>
      <c r="D1037" t="s">
        <v>4078</v>
      </c>
      <c r="E1037" t="s">
        <v>25</v>
      </c>
      <c r="F1037" t="s">
        <v>4</v>
      </c>
      <c r="H1037" t="s">
        <v>21</v>
      </c>
    </row>
    <row r="1038" spans="1:8" x14ac:dyDescent="0.2">
      <c r="A1038" t="s">
        <v>4079</v>
      </c>
      <c r="B1038" t="s">
        <v>4080</v>
      </c>
      <c r="D1038" t="s">
        <v>4081</v>
      </c>
      <c r="E1038" t="s">
        <v>17</v>
      </c>
      <c r="F1038" t="s">
        <v>96</v>
      </c>
      <c r="G1038" t="s">
        <v>137</v>
      </c>
      <c r="H1038" t="s">
        <v>5</v>
      </c>
    </row>
    <row r="1039" spans="1:8" x14ac:dyDescent="0.2">
      <c r="A1039" t="s">
        <v>2612</v>
      </c>
      <c r="B1039" t="s">
        <v>145</v>
      </c>
      <c r="D1039" t="s">
        <v>2613</v>
      </c>
      <c r="E1039" t="s">
        <v>17</v>
      </c>
      <c r="F1039" t="s">
        <v>136</v>
      </c>
      <c r="G1039" t="s">
        <v>137</v>
      </c>
      <c r="H1039" t="s">
        <v>30</v>
      </c>
    </row>
    <row r="1040" spans="1:8" x14ac:dyDescent="0.2">
      <c r="A1040" t="s">
        <v>517</v>
      </c>
      <c r="B1040" t="s">
        <v>2614</v>
      </c>
      <c r="D1040" t="s">
        <v>2615</v>
      </c>
      <c r="E1040" t="s">
        <v>119</v>
      </c>
      <c r="F1040" t="s">
        <v>120</v>
      </c>
      <c r="H1040" t="s">
        <v>47</v>
      </c>
    </row>
    <row r="1041" spans="1:8" x14ac:dyDescent="0.2">
      <c r="A1041" t="s">
        <v>2710</v>
      </c>
      <c r="B1041" t="s">
        <v>4082</v>
      </c>
      <c r="D1041" t="s">
        <v>4083</v>
      </c>
      <c r="E1041" t="s">
        <v>17</v>
      </c>
      <c r="F1041" t="s">
        <v>64</v>
      </c>
      <c r="G1041" t="s">
        <v>137</v>
      </c>
      <c r="H1041" t="s">
        <v>47</v>
      </c>
    </row>
    <row r="1042" spans="1:8" x14ac:dyDescent="0.2">
      <c r="A1042" t="s">
        <v>1237</v>
      </c>
      <c r="B1042" t="s">
        <v>2616</v>
      </c>
      <c r="D1042" t="s">
        <v>2617</v>
      </c>
      <c r="E1042" t="s">
        <v>17</v>
      </c>
      <c r="F1042" t="s">
        <v>64</v>
      </c>
      <c r="G1042" t="s">
        <v>137</v>
      </c>
      <c r="H1042" t="s">
        <v>30</v>
      </c>
    </row>
    <row r="1043" spans="1:8" x14ac:dyDescent="0.2">
      <c r="A1043" t="s">
        <v>995</v>
      </c>
      <c r="B1043" t="s">
        <v>2616</v>
      </c>
      <c r="D1043" t="s">
        <v>2618</v>
      </c>
      <c r="E1043" t="s">
        <v>17</v>
      </c>
      <c r="F1043">
        <v>3</v>
      </c>
      <c r="G1043" t="s">
        <v>137</v>
      </c>
      <c r="H1043" t="s">
        <v>38</v>
      </c>
    </row>
    <row r="1044" spans="1:8" x14ac:dyDescent="0.2">
      <c r="A1044" t="s">
        <v>3316</v>
      </c>
      <c r="B1044" t="s">
        <v>4084</v>
      </c>
      <c r="D1044" t="s">
        <v>4085</v>
      </c>
      <c r="E1044" t="s">
        <v>384</v>
      </c>
      <c r="F1044" t="s">
        <v>4086</v>
      </c>
      <c r="H1044" t="s">
        <v>26</v>
      </c>
    </row>
    <row r="1045" spans="1:8" x14ac:dyDescent="0.2">
      <c r="A1045" t="s">
        <v>278</v>
      </c>
      <c r="B1045" t="s">
        <v>4087</v>
      </c>
      <c r="D1045" t="s">
        <v>4088</v>
      </c>
      <c r="E1045" t="s">
        <v>3</v>
      </c>
      <c r="F1045" t="s">
        <v>4</v>
      </c>
      <c r="H1045" t="s">
        <v>80</v>
      </c>
    </row>
    <row r="1046" spans="1:8" x14ac:dyDescent="0.2">
      <c r="A1046" t="s">
        <v>1402</v>
      </c>
      <c r="B1046" t="s">
        <v>4089</v>
      </c>
      <c r="D1046" t="s">
        <v>4090</v>
      </c>
      <c r="E1046" t="s">
        <v>3544</v>
      </c>
      <c r="F1046" t="s">
        <v>106</v>
      </c>
      <c r="G1046" t="s">
        <v>137</v>
      </c>
      <c r="H1046" t="s">
        <v>47</v>
      </c>
    </row>
    <row r="1047" spans="1:8" x14ac:dyDescent="0.2">
      <c r="A1047" t="s">
        <v>275</v>
      </c>
      <c r="B1047" t="s">
        <v>2619</v>
      </c>
      <c r="D1047" t="s">
        <v>2620</v>
      </c>
      <c r="E1047" t="s">
        <v>17</v>
      </c>
      <c r="F1047" t="s">
        <v>64</v>
      </c>
      <c r="G1047" t="s">
        <v>137</v>
      </c>
      <c r="H1047" t="s">
        <v>47</v>
      </c>
    </row>
    <row r="1048" spans="1:8" x14ac:dyDescent="0.2">
      <c r="A1048" t="s">
        <v>453</v>
      </c>
      <c r="B1048" t="s">
        <v>4091</v>
      </c>
      <c r="D1048" t="s">
        <v>4092</v>
      </c>
      <c r="E1048" t="s">
        <v>37</v>
      </c>
      <c r="F1048" t="s">
        <v>4</v>
      </c>
      <c r="H1048" t="s">
        <v>89</v>
      </c>
    </row>
    <row r="1049" spans="1:8" x14ac:dyDescent="0.2">
      <c r="A1049" t="s">
        <v>2632</v>
      </c>
      <c r="B1049" t="s">
        <v>2633</v>
      </c>
      <c r="D1049" t="s">
        <v>2634</v>
      </c>
      <c r="E1049" t="s">
        <v>384</v>
      </c>
      <c r="F1049" t="s">
        <v>46</v>
      </c>
      <c r="H1049" t="s">
        <v>47</v>
      </c>
    </row>
    <row r="1050" spans="1:8" x14ac:dyDescent="0.2">
      <c r="A1050" t="s">
        <v>2635</v>
      </c>
      <c r="B1050" t="s">
        <v>2636</v>
      </c>
      <c r="D1050" t="s">
        <v>2637</v>
      </c>
      <c r="E1050" t="s">
        <v>294</v>
      </c>
      <c r="F1050" t="s">
        <v>46</v>
      </c>
      <c r="H1050" t="s">
        <v>60</v>
      </c>
    </row>
    <row r="1051" spans="1:8" x14ac:dyDescent="0.2">
      <c r="A1051" t="s">
        <v>869</v>
      </c>
      <c r="B1051" t="s">
        <v>2646</v>
      </c>
      <c r="D1051" t="s">
        <v>2647</v>
      </c>
      <c r="E1051" t="s">
        <v>17</v>
      </c>
      <c r="F1051" t="s">
        <v>64</v>
      </c>
      <c r="G1051" t="s">
        <v>137</v>
      </c>
      <c r="H1051" t="s">
        <v>47</v>
      </c>
    </row>
    <row r="1052" spans="1:8" x14ac:dyDescent="0.2">
      <c r="A1052" t="s">
        <v>491</v>
      </c>
      <c r="B1052" t="s">
        <v>4093</v>
      </c>
      <c r="D1052" t="s">
        <v>4094</v>
      </c>
      <c r="E1052" t="s">
        <v>84</v>
      </c>
      <c r="F1052" t="s">
        <v>85</v>
      </c>
      <c r="G1052" t="s">
        <v>137</v>
      </c>
      <c r="H1052" t="s">
        <v>47</v>
      </c>
    </row>
    <row r="1053" spans="1:8" x14ac:dyDescent="0.2">
      <c r="A1053" t="s">
        <v>4095</v>
      </c>
      <c r="B1053" t="s">
        <v>4096</v>
      </c>
      <c r="D1053" t="s">
        <v>4097</v>
      </c>
      <c r="E1053" t="s">
        <v>3</v>
      </c>
      <c r="F1053" t="s">
        <v>4</v>
      </c>
      <c r="H1053" t="s">
        <v>47</v>
      </c>
    </row>
    <row r="1054" spans="1:8" x14ac:dyDescent="0.2">
      <c r="A1054" t="s">
        <v>2654</v>
      </c>
      <c r="B1054" t="s">
        <v>2655</v>
      </c>
      <c r="D1054" t="s">
        <v>2656</v>
      </c>
      <c r="E1054" t="s">
        <v>119</v>
      </c>
      <c r="F1054" t="s">
        <v>120</v>
      </c>
      <c r="H1054" t="s">
        <v>13</v>
      </c>
    </row>
    <row r="1055" spans="1:8" x14ac:dyDescent="0.2">
      <c r="A1055" t="s">
        <v>332</v>
      </c>
      <c r="B1055" t="s">
        <v>2655</v>
      </c>
      <c r="D1055" t="s">
        <v>2657</v>
      </c>
      <c r="E1055" t="s">
        <v>17</v>
      </c>
      <c r="F1055" t="s">
        <v>4</v>
      </c>
      <c r="H1055" t="s">
        <v>60</v>
      </c>
    </row>
    <row r="1056" spans="1:8" x14ac:dyDescent="0.2">
      <c r="A1056" t="s">
        <v>278</v>
      </c>
      <c r="B1056" t="s">
        <v>4098</v>
      </c>
      <c r="D1056" t="s">
        <v>4099</v>
      </c>
      <c r="E1056" t="s">
        <v>17</v>
      </c>
      <c r="F1056" t="s">
        <v>64</v>
      </c>
      <c r="G1056" t="s">
        <v>137</v>
      </c>
      <c r="H1056" t="s">
        <v>5</v>
      </c>
    </row>
    <row r="1057" spans="1:8" x14ac:dyDescent="0.2">
      <c r="A1057" t="s">
        <v>596</v>
      </c>
      <c r="B1057" t="s">
        <v>2658</v>
      </c>
      <c r="D1057" t="s">
        <v>2659</v>
      </c>
      <c r="E1057" t="s">
        <v>294</v>
      </c>
      <c r="F1057" t="s">
        <v>281</v>
      </c>
      <c r="H1057" t="s">
        <v>47</v>
      </c>
    </row>
    <row r="1058" spans="1:8" x14ac:dyDescent="0.2">
      <c r="A1058" t="s">
        <v>472</v>
      </c>
      <c r="B1058" t="s">
        <v>2658</v>
      </c>
      <c r="D1058" t="s">
        <v>2660</v>
      </c>
      <c r="E1058" t="s">
        <v>37</v>
      </c>
      <c r="F1058" t="s">
        <v>4</v>
      </c>
      <c r="H1058" t="s">
        <v>47</v>
      </c>
    </row>
    <row r="1059" spans="1:8" x14ac:dyDescent="0.2">
      <c r="A1059" t="s">
        <v>603</v>
      </c>
      <c r="B1059" t="s">
        <v>4100</v>
      </c>
      <c r="C1059" t="s">
        <v>4101</v>
      </c>
      <c r="D1059" t="s">
        <v>3</v>
      </c>
      <c r="E1059" t="s">
        <v>4</v>
      </c>
      <c r="G1059" t="s">
        <v>80</v>
      </c>
    </row>
    <row r="1060" spans="1:8" x14ac:dyDescent="0.2">
      <c r="A1060" t="s">
        <v>4102</v>
      </c>
      <c r="B1060" t="s">
        <v>4103</v>
      </c>
      <c r="D1060" t="s">
        <v>4104</v>
      </c>
      <c r="E1060" t="s">
        <v>440</v>
      </c>
      <c r="F1060" t="s">
        <v>170</v>
      </c>
      <c r="H1060" t="s">
        <v>80</v>
      </c>
    </row>
    <row r="1061" spans="1:8" x14ac:dyDescent="0.2">
      <c r="A1061" t="s">
        <v>162</v>
      </c>
      <c r="B1061" t="s">
        <v>2661</v>
      </c>
      <c r="D1061" t="s">
        <v>2662</v>
      </c>
      <c r="E1061" t="s">
        <v>17</v>
      </c>
      <c r="F1061">
        <v>4</v>
      </c>
      <c r="H1061" t="s">
        <v>89</v>
      </c>
    </row>
    <row r="1062" spans="1:8" x14ac:dyDescent="0.2">
      <c r="A1062" t="s">
        <v>798</v>
      </c>
      <c r="B1062" t="s">
        <v>2663</v>
      </c>
      <c r="D1062" t="s">
        <v>2664</v>
      </c>
      <c r="E1062" t="s">
        <v>17</v>
      </c>
      <c r="F1062" t="s">
        <v>211</v>
      </c>
      <c r="H1062" t="s">
        <v>89</v>
      </c>
    </row>
    <row r="1063" spans="1:8" x14ac:dyDescent="0.2">
      <c r="A1063" t="s">
        <v>520</v>
      </c>
      <c r="B1063" t="s">
        <v>2663</v>
      </c>
      <c r="D1063" t="s">
        <v>2665</v>
      </c>
      <c r="E1063" t="s">
        <v>17</v>
      </c>
      <c r="F1063" t="s">
        <v>126</v>
      </c>
      <c r="G1063" t="s">
        <v>137</v>
      </c>
      <c r="H1063" t="s">
        <v>60</v>
      </c>
    </row>
    <row r="1064" spans="1:8" x14ac:dyDescent="0.2">
      <c r="A1064" t="s">
        <v>278</v>
      </c>
      <c r="B1064" t="s">
        <v>4105</v>
      </c>
      <c r="D1064" t="s">
        <v>4106</v>
      </c>
      <c r="E1064" t="s">
        <v>37</v>
      </c>
      <c r="F1064" t="s">
        <v>4</v>
      </c>
      <c r="H1064" t="s">
        <v>30</v>
      </c>
    </row>
    <row r="1065" spans="1:8" x14ac:dyDescent="0.2">
      <c r="A1065" t="s">
        <v>749</v>
      </c>
      <c r="B1065" t="s">
        <v>4107</v>
      </c>
      <c r="D1065" t="s">
        <v>4108</v>
      </c>
      <c r="E1065" t="s">
        <v>17</v>
      </c>
      <c r="F1065">
        <v>1</v>
      </c>
      <c r="H1065" t="s">
        <v>38</v>
      </c>
    </row>
    <row r="1066" spans="1:8" x14ac:dyDescent="0.2">
      <c r="A1066" t="s">
        <v>2666</v>
      </c>
      <c r="B1066" t="s">
        <v>2667</v>
      </c>
      <c r="D1066" t="s">
        <v>2668</v>
      </c>
      <c r="E1066" t="s">
        <v>119</v>
      </c>
      <c r="F1066" t="s">
        <v>120</v>
      </c>
      <c r="H1066" t="s">
        <v>5</v>
      </c>
    </row>
    <row r="1067" spans="1:8" x14ac:dyDescent="0.2">
      <c r="A1067" t="s">
        <v>111</v>
      </c>
      <c r="B1067" t="s">
        <v>2667</v>
      </c>
      <c r="D1067" t="s">
        <v>2670</v>
      </c>
      <c r="E1067" t="s">
        <v>320</v>
      </c>
      <c r="F1067" t="s">
        <v>4</v>
      </c>
      <c r="H1067" t="s">
        <v>47</v>
      </c>
    </row>
    <row r="1068" spans="1:8" x14ac:dyDescent="0.2">
      <c r="A1068" t="s">
        <v>1402</v>
      </c>
      <c r="B1068" t="s">
        <v>2671</v>
      </c>
      <c r="D1068" t="s">
        <v>2672</v>
      </c>
      <c r="E1068" t="s">
        <v>17</v>
      </c>
      <c r="F1068" t="s">
        <v>4</v>
      </c>
      <c r="H1068" t="s">
        <v>5</v>
      </c>
    </row>
    <row r="1069" spans="1:8" x14ac:dyDescent="0.2">
      <c r="A1069" t="s">
        <v>2673</v>
      </c>
      <c r="B1069" t="s">
        <v>2674</v>
      </c>
      <c r="D1069" t="s">
        <v>2675</v>
      </c>
      <c r="E1069" t="s">
        <v>671</v>
      </c>
      <c r="F1069" t="s">
        <v>13</v>
      </c>
    </row>
    <row r="1070" spans="1:8" x14ac:dyDescent="0.2">
      <c r="A1070" t="s">
        <v>2676</v>
      </c>
      <c r="B1070" t="s">
        <v>2677</v>
      </c>
      <c r="D1070" t="s">
        <v>2678</v>
      </c>
      <c r="E1070" t="s">
        <v>17</v>
      </c>
      <c r="F1070" t="s">
        <v>211</v>
      </c>
      <c r="H1070" t="s">
        <v>26</v>
      </c>
    </row>
    <row r="1071" spans="1:8" x14ac:dyDescent="0.2">
      <c r="A1071" t="s">
        <v>2679</v>
      </c>
      <c r="B1071" t="s">
        <v>2680</v>
      </c>
      <c r="E1071" t="s">
        <v>3544</v>
      </c>
      <c r="F1071" t="s">
        <v>4109</v>
      </c>
      <c r="G1071" t="s">
        <v>137</v>
      </c>
      <c r="H1071" t="s">
        <v>5</v>
      </c>
    </row>
    <row r="1072" spans="1:8" x14ac:dyDescent="0.2">
      <c r="A1072" t="s">
        <v>367</v>
      </c>
      <c r="B1072" t="s">
        <v>2681</v>
      </c>
      <c r="D1072" t="s">
        <v>2682</v>
      </c>
      <c r="E1072" t="s">
        <v>37</v>
      </c>
      <c r="F1072" t="s">
        <v>4</v>
      </c>
      <c r="H1072" t="s">
        <v>38</v>
      </c>
    </row>
    <row r="1073" spans="1:8" x14ac:dyDescent="0.2">
      <c r="A1073" t="s">
        <v>317</v>
      </c>
      <c r="B1073" t="s">
        <v>2683</v>
      </c>
      <c r="D1073" t="s">
        <v>2684</v>
      </c>
      <c r="E1073" t="s">
        <v>45</v>
      </c>
      <c r="F1073" t="s">
        <v>170</v>
      </c>
      <c r="H1073" t="s">
        <v>47</v>
      </c>
    </row>
    <row r="1074" spans="1:8" x14ac:dyDescent="0.2">
      <c r="A1074" t="s">
        <v>652</v>
      </c>
      <c r="B1074" t="s">
        <v>2685</v>
      </c>
      <c r="D1074" t="s">
        <v>2686</v>
      </c>
      <c r="E1074" t="s">
        <v>320</v>
      </c>
      <c r="F1074" t="s">
        <v>4</v>
      </c>
      <c r="H1074" t="s">
        <v>21</v>
      </c>
    </row>
    <row r="1075" spans="1:8" x14ac:dyDescent="0.2">
      <c r="A1075" t="s">
        <v>2687</v>
      </c>
      <c r="B1075" t="s">
        <v>2688</v>
      </c>
      <c r="D1075" t="s">
        <v>2689</v>
      </c>
      <c r="E1075" t="s">
        <v>119</v>
      </c>
      <c r="F1075" t="s">
        <v>120</v>
      </c>
      <c r="H1075" t="s">
        <v>13</v>
      </c>
    </row>
    <row r="1076" spans="1:8" x14ac:dyDescent="0.2">
      <c r="A1076" t="s">
        <v>798</v>
      </c>
      <c r="B1076" t="s">
        <v>2690</v>
      </c>
      <c r="D1076" t="s">
        <v>2691</v>
      </c>
      <c r="E1076" t="s">
        <v>443</v>
      </c>
      <c r="F1076" t="s">
        <v>4</v>
      </c>
      <c r="H1076" t="s">
        <v>5</v>
      </c>
    </row>
    <row r="1077" spans="1:8" x14ac:dyDescent="0.2">
      <c r="A1077" t="s">
        <v>591</v>
      </c>
      <c r="B1077" t="s">
        <v>4110</v>
      </c>
      <c r="D1077" t="s">
        <v>4111</v>
      </c>
      <c r="E1077" t="s">
        <v>274</v>
      </c>
      <c r="F1077" t="s">
        <v>2234</v>
      </c>
      <c r="H1077" t="s">
        <v>47</v>
      </c>
    </row>
    <row r="1078" spans="1:8" x14ac:dyDescent="0.2">
      <c r="A1078" t="s">
        <v>226</v>
      </c>
      <c r="B1078" t="s">
        <v>2692</v>
      </c>
      <c r="D1078" t="s">
        <v>2693</v>
      </c>
      <c r="E1078" t="s">
        <v>184</v>
      </c>
      <c r="F1078" t="s">
        <v>76</v>
      </c>
      <c r="G1078" t="s">
        <v>13</v>
      </c>
    </row>
    <row r="1079" spans="1:8" x14ac:dyDescent="0.2">
      <c r="A1079" t="s">
        <v>4112</v>
      </c>
      <c r="B1079" t="s">
        <v>4113</v>
      </c>
      <c r="D1079" t="s">
        <v>4114</v>
      </c>
      <c r="E1079" t="s">
        <v>274</v>
      </c>
      <c r="F1079" t="s">
        <v>170</v>
      </c>
      <c r="H1079" t="s">
        <v>47</v>
      </c>
    </row>
    <row r="1080" spans="1:8" x14ac:dyDescent="0.2">
      <c r="A1080" t="s">
        <v>596</v>
      </c>
      <c r="B1080" t="s">
        <v>2696</v>
      </c>
      <c r="D1080" t="s">
        <v>2697</v>
      </c>
      <c r="E1080" t="s">
        <v>17</v>
      </c>
      <c r="F1080" t="s">
        <v>126</v>
      </c>
      <c r="H1080" t="s">
        <v>26</v>
      </c>
    </row>
    <row r="1081" spans="1:8" x14ac:dyDescent="0.2">
      <c r="A1081" t="s">
        <v>254</v>
      </c>
      <c r="B1081" t="s">
        <v>2703</v>
      </c>
      <c r="D1081" t="s">
        <v>2704</v>
      </c>
      <c r="E1081" t="s">
        <v>17</v>
      </c>
      <c r="F1081">
        <v>1</v>
      </c>
      <c r="G1081" t="s">
        <v>137</v>
      </c>
      <c r="H1081" t="s">
        <v>60</v>
      </c>
    </row>
    <row r="1082" spans="1:8" x14ac:dyDescent="0.2">
      <c r="A1082" t="s">
        <v>2705</v>
      </c>
      <c r="B1082" t="s">
        <v>2706</v>
      </c>
      <c r="D1082" t="s">
        <v>2707</v>
      </c>
      <c r="E1082" t="s">
        <v>84</v>
      </c>
      <c r="F1082" t="s">
        <v>170</v>
      </c>
      <c r="H1082" t="s">
        <v>47</v>
      </c>
    </row>
    <row r="1083" spans="1:8" x14ac:dyDescent="0.2">
      <c r="A1083" t="s">
        <v>230</v>
      </c>
      <c r="B1083" t="s">
        <v>2711</v>
      </c>
      <c r="D1083" t="s">
        <v>2713</v>
      </c>
      <c r="E1083" t="s">
        <v>294</v>
      </c>
      <c r="F1083" t="s">
        <v>46</v>
      </c>
      <c r="H1083" t="s">
        <v>26</v>
      </c>
    </row>
    <row r="1084" spans="1:8" x14ac:dyDescent="0.2">
      <c r="A1084" t="s">
        <v>2710</v>
      </c>
      <c r="B1084" t="s">
        <v>2711</v>
      </c>
      <c r="D1084" t="s">
        <v>2712</v>
      </c>
      <c r="E1084" t="s">
        <v>17</v>
      </c>
      <c r="F1084" t="s">
        <v>59</v>
      </c>
      <c r="G1084" t="s">
        <v>137</v>
      </c>
      <c r="H1084" t="s">
        <v>38</v>
      </c>
    </row>
    <row r="1085" spans="1:8" x14ac:dyDescent="0.2">
      <c r="A1085" t="s">
        <v>633</v>
      </c>
      <c r="B1085" t="s">
        <v>2716</v>
      </c>
      <c r="D1085" t="s">
        <v>2717</v>
      </c>
      <c r="E1085" t="s">
        <v>17</v>
      </c>
      <c r="F1085" t="s">
        <v>4</v>
      </c>
      <c r="G1085" t="s">
        <v>137</v>
      </c>
      <c r="H1085" t="s">
        <v>47</v>
      </c>
    </row>
    <row r="1086" spans="1:8" x14ac:dyDescent="0.2">
      <c r="A1086" t="s">
        <v>1263</v>
      </c>
      <c r="B1086" t="s">
        <v>2718</v>
      </c>
      <c r="D1086" t="s">
        <v>2719</v>
      </c>
      <c r="E1086" t="s">
        <v>17</v>
      </c>
      <c r="F1086" t="s">
        <v>207</v>
      </c>
      <c r="H1086" t="s">
        <v>47</v>
      </c>
    </row>
    <row r="1087" spans="1:8" x14ac:dyDescent="0.2">
      <c r="A1087" t="s">
        <v>1739</v>
      </c>
      <c r="B1087" t="s">
        <v>2720</v>
      </c>
      <c r="D1087" t="s">
        <v>2721</v>
      </c>
      <c r="E1087" t="s">
        <v>17</v>
      </c>
      <c r="F1087" t="s">
        <v>180</v>
      </c>
      <c r="G1087" t="s">
        <v>47</v>
      </c>
    </row>
    <row r="1088" spans="1:8" x14ac:dyDescent="0.2">
      <c r="A1088" t="s">
        <v>542</v>
      </c>
      <c r="B1088" t="s">
        <v>2722</v>
      </c>
      <c r="D1088" t="s">
        <v>2723</v>
      </c>
      <c r="E1088" t="s">
        <v>957</v>
      </c>
      <c r="F1088" t="s">
        <v>120</v>
      </c>
      <c r="H1088" t="s">
        <v>13</v>
      </c>
    </row>
    <row r="1089" spans="1:8" x14ac:dyDescent="0.2">
      <c r="A1089" t="s">
        <v>4115</v>
      </c>
      <c r="B1089" t="s">
        <v>2722</v>
      </c>
      <c r="D1089" t="s">
        <v>4116</v>
      </c>
      <c r="E1089" t="s">
        <v>17</v>
      </c>
      <c r="F1089" t="s">
        <v>96</v>
      </c>
      <c r="G1089" t="s">
        <v>137</v>
      </c>
      <c r="H1089" t="s">
        <v>47</v>
      </c>
    </row>
    <row r="1090" spans="1:8" x14ac:dyDescent="0.2">
      <c r="A1090" t="s">
        <v>453</v>
      </c>
      <c r="B1090" t="s">
        <v>2724</v>
      </c>
      <c r="D1090" t="s">
        <v>2725</v>
      </c>
      <c r="E1090" t="s">
        <v>17</v>
      </c>
      <c r="F1090" t="s">
        <v>64</v>
      </c>
      <c r="G1090" t="s">
        <v>137</v>
      </c>
      <c r="H1090" t="s">
        <v>30</v>
      </c>
    </row>
    <row r="1091" spans="1:8" x14ac:dyDescent="0.2">
      <c r="A1091" t="s">
        <v>2726</v>
      </c>
      <c r="B1091" t="s">
        <v>2727</v>
      </c>
      <c r="D1091" t="s">
        <v>2728</v>
      </c>
      <c r="E1091" t="s">
        <v>17</v>
      </c>
      <c r="F1091" t="s">
        <v>96</v>
      </c>
      <c r="G1091" t="s">
        <v>137</v>
      </c>
      <c r="H1091" t="s">
        <v>47</v>
      </c>
    </row>
    <row r="1092" spans="1:8" x14ac:dyDescent="0.2">
      <c r="A1092" t="s">
        <v>226</v>
      </c>
      <c r="B1092" t="s">
        <v>4117</v>
      </c>
      <c r="D1092" t="s">
        <v>4118</v>
      </c>
      <c r="E1092" t="s">
        <v>3</v>
      </c>
      <c r="F1092" t="s">
        <v>4</v>
      </c>
      <c r="H1092" t="s">
        <v>80</v>
      </c>
    </row>
    <row r="1093" spans="1:8" x14ac:dyDescent="0.2">
      <c r="A1093" t="s">
        <v>1038</v>
      </c>
      <c r="B1093" t="s">
        <v>4119</v>
      </c>
      <c r="D1093" t="s">
        <v>4120</v>
      </c>
      <c r="E1093" t="s">
        <v>274</v>
      </c>
      <c r="F1093" t="s">
        <v>2262</v>
      </c>
      <c r="H1093" t="s">
        <v>47</v>
      </c>
    </row>
    <row r="1094" spans="1:8" x14ac:dyDescent="0.2">
      <c r="A1094" t="s">
        <v>147</v>
      </c>
      <c r="B1094" t="s">
        <v>2729</v>
      </c>
      <c r="D1094" t="s">
        <v>2730</v>
      </c>
      <c r="E1094" t="s">
        <v>25</v>
      </c>
      <c r="F1094" t="s">
        <v>4</v>
      </c>
      <c r="H1094" t="s">
        <v>52</v>
      </c>
    </row>
    <row r="1095" spans="1:8" x14ac:dyDescent="0.2">
      <c r="A1095" t="s">
        <v>1376</v>
      </c>
      <c r="B1095" t="s">
        <v>2731</v>
      </c>
      <c r="D1095" t="s">
        <v>2732</v>
      </c>
      <c r="E1095" t="s">
        <v>17</v>
      </c>
      <c r="F1095" t="s">
        <v>136</v>
      </c>
      <c r="G1095" t="s">
        <v>137</v>
      </c>
      <c r="H1095" t="s">
        <v>47</v>
      </c>
    </row>
    <row r="1096" spans="1:8" x14ac:dyDescent="0.2">
      <c r="A1096" t="s">
        <v>2733</v>
      </c>
      <c r="B1096" t="s">
        <v>2734</v>
      </c>
      <c r="D1096" t="s">
        <v>2735</v>
      </c>
      <c r="E1096" t="s">
        <v>17</v>
      </c>
      <c r="F1096" t="s">
        <v>64</v>
      </c>
      <c r="G1096" t="s">
        <v>137</v>
      </c>
      <c r="H1096" t="s">
        <v>80</v>
      </c>
    </row>
    <row r="1097" spans="1:8" x14ac:dyDescent="0.2">
      <c r="A1097" t="s">
        <v>4121</v>
      </c>
      <c r="B1097" t="s">
        <v>4122</v>
      </c>
      <c r="D1097" t="s">
        <v>4123</v>
      </c>
      <c r="E1097" t="s">
        <v>37</v>
      </c>
      <c r="F1097" t="s">
        <v>4</v>
      </c>
      <c r="H1097" t="s">
        <v>89</v>
      </c>
    </row>
    <row r="1098" spans="1:8" x14ac:dyDescent="0.2">
      <c r="A1098" t="s">
        <v>2738</v>
      </c>
      <c r="B1098" t="s">
        <v>2739</v>
      </c>
      <c r="D1098" t="s">
        <v>2740</v>
      </c>
      <c r="E1098" t="s">
        <v>119</v>
      </c>
      <c r="F1098" t="s">
        <v>120</v>
      </c>
      <c r="H1098" t="s">
        <v>21</v>
      </c>
    </row>
    <row r="1099" spans="1:8" x14ac:dyDescent="0.2">
      <c r="A1099" t="s">
        <v>275</v>
      </c>
      <c r="B1099" t="s">
        <v>2741</v>
      </c>
      <c r="D1099" t="s">
        <v>2742</v>
      </c>
      <c r="E1099" t="s">
        <v>17</v>
      </c>
      <c r="F1099" t="s">
        <v>126</v>
      </c>
      <c r="H1099" t="s">
        <v>38</v>
      </c>
    </row>
    <row r="1100" spans="1:8" x14ac:dyDescent="0.2">
      <c r="A1100" t="s">
        <v>1038</v>
      </c>
      <c r="B1100" t="s">
        <v>2743</v>
      </c>
      <c r="D1100" t="s">
        <v>2744</v>
      </c>
      <c r="E1100" t="s">
        <v>45</v>
      </c>
      <c r="F1100" t="s">
        <v>225</v>
      </c>
      <c r="G1100" t="s">
        <v>13</v>
      </c>
    </row>
    <row r="1101" spans="1:8" x14ac:dyDescent="0.2">
      <c r="A1101" t="s">
        <v>61</v>
      </c>
      <c r="B1101" t="s">
        <v>2745</v>
      </c>
      <c r="D1101" t="s">
        <v>2746</v>
      </c>
      <c r="E1101" t="s">
        <v>119</v>
      </c>
      <c r="F1101" t="s">
        <v>120</v>
      </c>
      <c r="H1101" t="s">
        <v>5</v>
      </c>
    </row>
    <row r="1102" spans="1:8" x14ac:dyDescent="0.2">
      <c r="A1102" t="s">
        <v>2747</v>
      </c>
      <c r="B1102" t="s">
        <v>2748</v>
      </c>
      <c r="D1102" t="s">
        <v>2749</v>
      </c>
      <c r="E1102" t="s">
        <v>320</v>
      </c>
      <c r="F1102" t="s">
        <v>4</v>
      </c>
      <c r="H1102" t="s">
        <v>89</v>
      </c>
    </row>
    <row r="1103" spans="1:8" x14ac:dyDescent="0.2">
      <c r="A1103" t="s">
        <v>2752</v>
      </c>
      <c r="B1103" t="s">
        <v>2750</v>
      </c>
      <c r="D1103" t="s">
        <v>2753</v>
      </c>
      <c r="E1103" t="s">
        <v>17</v>
      </c>
      <c r="F1103" t="s">
        <v>197</v>
      </c>
      <c r="H1103" t="s">
        <v>13</v>
      </c>
    </row>
    <row r="1104" spans="1:8" x14ac:dyDescent="0.2">
      <c r="A1104" t="s">
        <v>3288</v>
      </c>
      <c r="B1104" t="s">
        <v>2240</v>
      </c>
      <c r="D1104" t="s">
        <v>4124</v>
      </c>
      <c r="E1104" t="s">
        <v>17</v>
      </c>
      <c r="F1104" t="s">
        <v>180</v>
      </c>
      <c r="G1104" t="s">
        <v>26</v>
      </c>
    </row>
    <row r="1105" spans="1:8" x14ac:dyDescent="0.2">
      <c r="A1105" t="s">
        <v>415</v>
      </c>
      <c r="B1105" t="s">
        <v>2754</v>
      </c>
      <c r="D1105" t="s">
        <v>2757</v>
      </c>
      <c r="E1105" t="s">
        <v>280</v>
      </c>
      <c r="F1105" t="s">
        <v>281</v>
      </c>
      <c r="G1105" t="s">
        <v>137</v>
      </c>
      <c r="H1105" t="s">
        <v>38</v>
      </c>
    </row>
    <row r="1106" spans="1:8" x14ac:dyDescent="0.2">
      <c r="A1106" t="s">
        <v>2758</v>
      </c>
      <c r="B1106" t="s">
        <v>2754</v>
      </c>
      <c r="D1106" t="s">
        <v>2759</v>
      </c>
      <c r="E1106" t="s">
        <v>294</v>
      </c>
      <c r="F1106" t="s">
        <v>46</v>
      </c>
      <c r="H1106" t="s">
        <v>38</v>
      </c>
    </row>
    <row r="1107" spans="1:8" x14ac:dyDescent="0.2">
      <c r="A1107" t="s">
        <v>2765</v>
      </c>
      <c r="B1107" t="s">
        <v>2763</v>
      </c>
      <c r="D1107" t="s">
        <v>2766</v>
      </c>
      <c r="E1107" t="s">
        <v>17</v>
      </c>
      <c r="F1107">
        <v>5</v>
      </c>
      <c r="G1107" t="s">
        <v>137</v>
      </c>
      <c r="H1107" t="s">
        <v>60</v>
      </c>
    </row>
    <row r="1108" spans="1:8" x14ac:dyDescent="0.2">
      <c r="A1108" t="s">
        <v>2767</v>
      </c>
      <c r="B1108" t="s">
        <v>2763</v>
      </c>
      <c r="D1108" t="s">
        <v>2768</v>
      </c>
      <c r="E1108" t="s">
        <v>17</v>
      </c>
      <c r="F1108" t="s">
        <v>64</v>
      </c>
      <c r="G1108" t="s">
        <v>137</v>
      </c>
      <c r="H1108" t="s">
        <v>47</v>
      </c>
    </row>
    <row r="1109" spans="1:8" x14ac:dyDescent="0.2">
      <c r="A1109" t="s">
        <v>1354</v>
      </c>
      <c r="B1109" t="s">
        <v>2772</v>
      </c>
      <c r="D1109" t="s">
        <v>2773</v>
      </c>
      <c r="E1109" t="s">
        <v>320</v>
      </c>
      <c r="F1109" t="s">
        <v>4</v>
      </c>
      <c r="H1109" t="s">
        <v>52</v>
      </c>
    </row>
    <row r="1110" spans="1:8" x14ac:dyDescent="0.2">
      <c r="A1110" t="s">
        <v>1139</v>
      </c>
      <c r="B1110" t="s">
        <v>2774</v>
      </c>
      <c r="D1110" t="s">
        <v>2775</v>
      </c>
      <c r="E1110" t="s">
        <v>17</v>
      </c>
      <c r="F1110" t="s">
        <v>106</v>
      </c>
      <c r="G1110" t="s">
        <v>137</v>
      </c>
      <c r="H1110" t="s">
        <v>30</v>
      </c>
    </row>
    <row r="1111" spans="1:8" x14ac:dyDescent="0.2">
      <c r="A1111" t="s">
        <v>188</v>
      </c>
      <c r="B1111" t="s">
        <v>4125</v>
      </c>
      <c r="D1111" t="s">
        <v>4126</v>
      </c>
      <c r="E1111" t="s">
        <v>3</v>
      </c>
      <c r="F1111" t="s">
        <v>4</v>
      </c>
      <c r="H1111" t="s">
        <v>52</v>
      </c>
    </row>
    <row r="1112" spans="1:8" x14ac:dyDescent="0.2">
      <c r="A1112" t="s">
        <v>147</v>
      </c>
      <c r="B1112" t="s">
        <v>4127</v>
      </c>
      <c r="D1112" t="s">
        <v>4128</v>
      </c>
      <c r="E1112" t="s">
        <v>384</v>
      </c>
      <c r="F1112" t="s">
        <v>46</v>
      </c>
      <c r="G1112" t="s">
        <v>137</v>
      </c>
      <c r="H1112" t="s">
        <v>60</v>
      </c>
    </row>
    <row r="1113" spans="1:8" x14ac:dyDescent="0.2">
      <c r="A1113" t="s">
        <v>960</v>
      </c>
      <c r="B1113" t="s">
        <v>165</v>
      </c>
      <c r="D1113" t="s">
        <v>2783</v>
      </c>
      <c r="E1113" t="s">
        <v>17</v>
      </c>
      <c r="F1113" t="s">
        <v>207</v>
      </c>
      <c r="G1113" t="s">
        <v>137</v>
      </c>
      <c r="H1113" t="s">
        <v>47</v>
      </c>
    </row>
    <row r="1114" spans="1:8" x14ac:dyDescent="0.2">
      <c r="A1114" t="s">
        <v>1166</v>
      </c>
      <c r="B1114" t="s">
        <v>4129</v>
      </c>
      <c r="E1114" t="s">
        <v>17</v>
      </c>
      <c r="H1114" t="s">
        <v>47</v>
      </c>
    </row>
    <row r="1115" spans="1:8" x14ac:dyDescent="0.2">
      <c r="A1115" t="s">
        <v>2786</v>
      </c>
      <c r="B1115" t="s">
        <v>2787</v>
      </c>
      <c r="D1115" t="s">
        <v>2788</v>
      </c>
      <c r="E1115" t="s">
        <v>3</v>
      </c>
      <c r="F1115" t="s">
        <v>4</v>
      </c>
      <c r="H1115" t="s">
        <v>47</v>
      </c>
    </row>
    <row r="1116" spans="1:8" x14ac:dyDescent="0.2">
      <c r="A1116" t="s">
        <v>278</v>
      </c>
      <c r="B1116" t="s">
        <v>2796</v>
      </c>
      <c r="D1116" t="s">
        <v>2797</v>
      </c>
      <c r="E1116" t="s">
        <v>115</v>
      </c>
      <c r="F1116" t="s">
        <v>197</v>
      </c>
      <c r="H1116" t="s">
        <v>13</v>
      </c>
    </row>
    <row r="1117" spans="1:8" x14ac:dyDescent="0.2">
      <c r="A1117" t="s">
        <v>34</v>
      </c>
      <c r="B1117" t="s">
        <v>2798</v>
      </c>
      <c r="D1117" t="s">
        <v>2799</v>
      </c>
      <c r="E1117" t="s">
        <v>37</v>
      </c>
      <c r="F1117" t="s">
        <v>4</v>
      </c>
      <c r="H1117" t="s">
        <v>89</v>
      </c>
    </row>
    <row r="1118" spans="1:8" x14ac:dyDescent="0.2">
      <c r="A1118" t="s">
        <v>466</v>
      </c>
      <c r="B1118" t="s">
        <v>4130</v>
      </c>
      <c r="D1118" t="s">
        <v>4131</v>
      </c>
      <c r="E1118" t="s">
        <v>294</v>
      </c>
      <c r="F1118" t="s">
        <v>46</v>
      </c>
      <c r="H1118" t="s">
        <v>60</v>
      </c>
    </row>
    <row r="1119" spans="1:8" x14ac:dyDescent="0.2">
      <c r="A1119" t="s">
        <v>212</v>
      </c>
      <c r="B1119" t="s">
        <v>4132</v>
      </c>
      <c r="D1119" t="s">
        <v>4133</v>
      </c>
      <c r="E1119" t="s">
        <v>320</v>
      </c>
      <c r="F1119" t="s">
        <v>4</v>
      </c>
      <c r="H1119" t="s">
        <v>60</v>
      </c>
    </row>
    <row r="1120" spans="1:8" x14ac:dyDescent="0.2">
      <c r="A1120" t="s">
        <v>1719</v>
      </c>
      <c r="B1120" t="s">
        <v>4134</v>
      </c>
      <c r="D1120" t="s">
        <v>4135</v>
      </c>
      <c r="E1120" t="s">
        <v>17</v>
      </c>
      <c r="F1120" t="s">
        <v>207</v>
      </c>
      <c r="G1120" t="s">
        <v>137</v>
      </c>
      <c r="H1120" t="s">
        <v>5</v>
      </c>
    </row>
    <row r="1121" spans="1:8" x14ac:dyDescent="0.2">
      <c r="A1121" t="s">
        <v>906</v>
      </c>
      <c r="B1121" t="s">
        <v>2800</v>
      </c>
      <c r="D1121" t="s">
        <v>2801</v>
      </c>
      <c r="E1121" t="s">
        <v>84</v>
      </c>
      <c r="F1121" t="s">
        <v>4</v>
      </c>
      <c r="H1121" t="s">
        <v>47</v>
      </c>
    </row>
    <row r="1122" spans="1:8" x14ac:dyDescent="0.2">
      <c r="A1122" t="s">
        <v>2802</v>
      </c>
      <c r="B1122" t="s">
        <v>2803</v>
      </c>
      <c r="D1122" t="s">
        <v>2804</v>
      </c>
      <c r="E1122" t="s">
        <v>320</v>
      </c>
      <c r="F1122" t="s">
        <v>4</v>
      </c>
      <c r="H1122" t="s">
        <v>80</v>
      </c>
    </row>
    <row r="1123" spans="1:8" x14ac:dyDescent="0.2">
      <c r="A1123" t="s">
        <v>2705</v>
      </c>
      <c r="B1123" t="s">
        <v>4136</v>
      </c>
      <c r="D1123" t="s">
        <v>4137</v>
      </c>
      <c r="E1123" t="s">
        <v>17</v>
      </c>
      <c r="F1123" t="s">
        <v>300</v>
      </c>
      <c r="G1123" t="s">
        <v>26</v>
      </c>
    </row>
    <row r="1124" spans="1:8" x14ac:dyDescent="0.2">
      <c r="A1124" t="s">
        <v>324</v>
      </c>
      <c r="B1124" t="s">
        <v>4136</v>
      </c>
      <c r="D1124" t="s">
        <v>4138</v>
      </c>
      <c r="E1124" t="s">
        <v>245</v>
      </c>
      <c r="F1124" t="s">
        <v>4</v>
      </c>
      <c r="H1124" t="s">
        <v>47</v>
      </c>
    </row>
    <row r="1125" spans="1:8" x14ac:dyDescent="0.2">
      <c r="A1125" t="s">
        <v>3083</v>
      </c>
      <c r="B1125" t="s">
        <v>4139</v>
      </c>
      <c r="C1125" t="s">
        <v>4140</v>
      </c>
      <c r="D1125" t="s">
        <v>509</v>
      </c>
      <c r="E1125" t="s">
        <v>4</v>
      </c>
      <c r="F1125" t="s">
        <v>137</v>
      </c>
      <c r="G1125" t="s">
        <v>60</v>
      </c>
    </row>
    <row r="1126" spans="1:8" x14ac:dyDescent="0.2">
      <c r="A1126" t="s">
        <v>2805</v>
      </c>
      <c r="B1126" t="s">
        <v>2806</v>
      </c>
      <c r="D1126" t="s">
        <v>2807</v>
      </c>
      <c r="E1126" t="s">
        <v>294</v>
      </c>
      <c r="F1126" t="s">
        <v>46</v>
      </c>
      <c r="H1126" t="s">
        <v>80</v>
      </c>
    </row>
    <row r="1127" spans="1:8" x14ac:dyDescent="0.2">
      <c r="A1127" t="s">
        <v>2813</v>
      </c>
      <c r="B1127" t="s">
        <v>2814</v>
      </c>
      <c r="D1127" t="s">
        <v>2815</v>
      </c>
      <c r="E1127" t="s">
        <v>17</v>
      </c>
      <c r="F1127" t="s">
        <v>106</v>
      </c>
      <c r="G1127" t="s">
        <v>137</v>
      </c>
      <c r="H1127" t="s">
        <v>30</v>
      </c>
    </row>
    <row r="1128" spans="1:8" x14ac:dyDescent="0.2">
      <c r="A1128" t="s">
        <v>798</v>
      </c>
      <c r="B1128" t="s">
        <v>4141</v>
      </c>
      <c r="D1128" t="s">
        <v>4142</v>
      </c>
      <c r="E1128" t="s">
        <v>37</v>
      </c>
      <c r="F1128" t="s">
        <v>4</v>
      </c>
      <c r="H1128" t="s">
        <v>26</v>
      </c>
    </row>
    <row r="1129" spans="1:8" x14ac:dyDescent="0.2">
      <c r="A1129" t="s">
        <v>1136</v>
      </c>
      <c r="B1129" t="s">
        <v>2816</v>
      </c>
      <c r="D1129" t="s">
        <v>2817</v>
      </c>
      <c r="E1129" t="s">
        <v>17</v>
      </c>
      <c r="F1129" t="s">
        <v>64</v>
      </c>
      <c r="G1129" t="s">
        <v>137</v>
      </c>
      <c r="H1129" t="s">
        <v>21</v>
      </c>
    </row>
    <row r="1130" spans="1:8" x14ac:dyDescent="0.2">
      <c r="A1130" t="s">
        <v>14</v>
      </c>
      <c r="B1130" t="s">
        <v>2818</v>
      </c>
      <c r="D1130" t="s">
        <v>2819</v>
      </c>
      <c r="E1130" t="s">
        <v>45</v>
      </c>
      <c r="F1130" t="s">
        <v>4</v>
      </c>
      <c r="H1130" t="s">
        <v>13</v>
      </c>
    </row>
    <row r="1131" spans="1:8" x14ac:dyDescent="0.2">
      <c r="A1131" t="s">
        <v>909</v>
      </c>
      <c r="B1131" t="s">
        <v>2818</v>
      </c>
      <c r="D1131" t="s">
        <v>4143</v>
      </c>
      <c r="E1131" t="s">
        <v>274</v>
      </c>
      <c r="F1131" t="s">
        <v>136</v>
      </c>
      <c r="H1131" t="s">
        <v>47</v>
      </c>
    </row>
    <row r="1132" spans="1:8" x14ac:dyDescent="0.2">
      <c r="A1132" t="s">
        <v>156</v>
      </c>
      <c r="B1132" t="s">
        <v>2820</v>
      </c>
      <c r="D1132" t="s">
        <v>2821</v>
      </c>
      <c r="E1132" t="s">
        <v>17</v>
      </c>
      <c r="F1132">
        <v>5</v>
      </c>
      <c r="G1132" t="s">
        <v>137</v>
      </c>
      <c r="H1132" t="s">
        <v>60</v>
      </c>
    </row>
    <row r="1133" spans="1:8" x14ac:dyDescent="0.2">
      <c r="A1133" t="s">
        <v>419</v>
      </c>
      <c r="B1133" t="s">
        <v>2823</v>
      </c>
      <c r="D1133" t="s">
        <v>4144</v>
      </c>
      <c r="E1133" t="s">
        <v>84</v>
      </c>
      <c r="F1133" t="s">
        <v>170</v>
      </c>
      <c r="H1133" t="s">
        <v>5</v>
      </c>
    </row>
    <row r="1134" spans="1:8" x14ac:dyDescent="0.2">
      <c r="A1134" t="s">
        <v>2822</v>
      </c>
      <c r="B1134" t="s">
        <v>2823</v>
      </c>
      <c r="E1134" t="s">
        <v>4145</v>
      </c>
      <c r="H1134" t="s">
        <v>38</v>
      </c>
    </row>
    <row r="1135" spans="1:8" x14ac:dyDescent="0.2">
      <c r="A1135" t="s">
        <v>2825</v>
      </c>
      <c r="B1135" t="s">
        <v>172</v>
      </c>
      <c r="D1135" t="s">
        <v>2826</v>
      </c>
      <c r="E1135" t="s">
        <v>320</v>
      </c>
      <c r="F1135" t="s">
        <v>4</v>
      </c>
      <c r="H1135" t="s">
        <v>30</v>
      </c>
    </row>
    <row r="1136" spans="1:8" x14ac:dyDescent="0.2">
      <c r="A1136" t="s">
        <v>2827</v>
      </c>
      <c r="B1136" t="s">
        <v>2828</v>
      </c>
      <c r="D1136" t="s">
        <v>2829</v>
      </c>
      <c r="E1136" t="s">
        <v>17</v>
      </c>
      <c r="F1136" t="s">
        <v>2286</v>
      </c>
      <c r="H1136" t="s">
        <v>30</v>
      </c>
    </row>
    <row r="1137" spans="1:8" x14ac:dyDescent="0.2">
      <c r="A1137" t="s">
        <v>2830</v>
      </c>
      <c r="B1137" t="s">
        <v>2831</v>
      </c>
      <c r="D1137" t="s">
        <v>2832</v>
      </c>
      <c r="E1137" t="s">
        <v>320</v>
      </c>
      <c r="F1137" t="s">
        <v>4</v>
      </c>
      <c r="H1137" t="s">
        <v>89</v>
      </c>
    </row>
    <row r="1138" spans="1:8" x14ac:dyDescent="0.2">
      <c r="A1138" t="s">
        <v>2485</v>
      </c>
      <c r="B1138" t="s">
        <v>2833</v>
      </c>
      <c r="D1138" t="s">
        <v>2834</v>
      </c>
      <c r="E1138" t="s">
        <v>17</v>
      </c>
      <c r="F1138" t="s">
        <v>136</v>
      </c>
      <c r="G1138" t="s">
        <v>137</v>
      </c>
      <c r="H1138" t="s">
        <v>30</v>
      </c>
    </row>
    <row r="1139" spans="1:8" x14ac:dyDescent="0.2">
      <c r="A1139" t="s">
        <v>2836</v>
      </c>
      <c r="B1139" t="s">
        <v>2833</v>
      </c>
      <c r="D1139" t="s">
        <v>2837</v>
      </c>
      <c r="E1139" t="s">
        <v>224</v>
      </c>
      <c r="F1139" t="s">
        <v>256</v>
      </c>
      <c r="H1139" t="s">
        <v>47</v>
      </c>
    </row>
    <row r="1140" spans="1:8" x14ac:dyDescent="0.2">
      <c r="A1140" t="s">
        <v>188</v>
      </c>
      <c r="B1140" t="s">
        <v>4146</v>
      </c>
      <c r="D1140" t="s">
        <v>4147</v>
      </c>
      <c r="E1140" t="s">
        <v>3</v>
      </c>
      <c r="F1140" t="s">
        <v>4</v>
      </c>
      <c r="H1140" t="s">
        <v>80</v>
      </c>
    </row>
    <row r="1141" spans="1:8" x14ac:dyDescent="0.2">
      <c r="A1141" t="s">
        <v>212</v>
      </c>
      <c r="B1141" t="s">
        <v>2838</v>
      </c>
      <c r="D1141" t="s">
        <v>2839</v>
      </c>
      <c r="E1141" t="s">
        <v>384</v>
      </c>
      <c r="F1141" t="s">
        <v>76</v>
      </c>
      <c r="G1141" t="s">
        <v>13</v>
      </c>
    </row>
    <row r="1142" spans="1:8" x14ac:dyDescent="0.2">
      <c r="A1142" t="s">
        <v>2842</v>
      </c>
      <c r="B1142" t="s">
        <v>1245</v>
      </c>
      <c r="D1142" t="s">
        <v>2843</v>
      </c>
      <c r="E1142" t="s">
        <v>17</v>
      </c>
      <c r="F1142" t="s">
        <v>4</v>
      </c>
      <c r="H1142" t="s">
        <v>60</v>
      </c>
    </row>
    <row r="1143" spans="1:8" x14ac:dyDescent="0.2">
      <c r="A1143" t="s">
        <v>212</v>
      </c>
      <c r="B1143" t="s">
        <v>1245</v>
      </c>
      <c r="D1143" t="s">
        <v>2841</v>
      </c>
      <c r="E1143" t="s">
        <v>17</v>
      </c>
      <c r="F1143" t="s">
        <v>136</v>
      </c>
      <c r="G1143" t="s">
        <v>137</v>
      </c>
      <c r="H1143" t="s">
        <v>47</v>
      </c>
    </row>
    <row r="1144" spans="1:8" x14ac:dyDescent="0.2">
      <c r="A1144" t="s">
        <v>542</v>
      </c>
      <c r="B1144" t="s">
        <v>2844</v>
      </c>
      <c r="D1144" t="s">
        <v>2845</v>
      </c>
      <c r="E1144" t="s">
        <v>119</v>
      </c>
      <c r="F1144" t="s">
        <v>120</v>
      </c>
      <c r="H1144" t="s">
        <v>13</v>
      </c>
    </row>
    <row r="1145" spans="1:8" x14ac:dyDescent="0.2">
      <c r="A1145" t="s">
        <v>2846</v>
      </c>
      <c r="B1145" t="s">
        <v>2847</v>
      </c>
      <c r="D1145" t="s">
        <v>2848</v>
      </c>
      <c r="E1145" t="s">
        <v>115</v>
      </c>
      <c r="F1145" t="s">
        <v>225</v>
      </c>
      <c r="G1145" t="s">
        <v>13</v>
      </c>
    </row>
    <row r="1146" spans="1:8" x14ac:dyDescent="0.2">
      <c r="A1146" t="s">
        <v>2856</v>
      </c>
      <c r="B1146" t="s">
        <v>2853</v>
      </c>
      <c r="D1146" t="s">
        <v>2857</v>
      </c>
      <c r="E1146" t="s">
        <v>17</v>
      </c>
      <c r="F1146" t="s">
        <v>4</v>
      </c>
      <c r="H1146" t="s">
        <v>30</v>
      </c>
    </row>
    <row r="1147" spans="1:8" x14ac:dyDescent="0.2">
      <c r="A1147" t="s">
        <v>332</v>
      </c>
      <c r="B1147" t="s">
        <v>2853</v>
      </c>
      <c r="D1147" t="s">
        <v>2855</v>
      </c>
      <c r="E1147" t="s">
        <v>294</v>
      </c>
      <c r="F1147" t="s">
        <v>46</v>
      </c>
      <c r="H1147" t="s">
        <v>26</v>
      </c>
    </row>
    <row r="1148" spans="1:8" x14ac:dyDescent="0.2">
      <c r="A1148" t="s">
        <v>895</v>
      </c>
      <c r="B1148" t="s">
        <v>2860</v>
      </c>
      <c r="D1148" t="s">
        <v>2861</v>
      </c>
      <c r="E1148" t="s">
        <v>245</v>
      </c>
      <c r="F1148" t="s">
        <v>4</v>
      </c>
      <c r="H1148" t="s">
        <v>5</v>
      </c>
    </row>
    <row r="1149" spans="1:8" x14ac:dyDescent="0.2">
      <c r="A1149" t="s">
        <v>212</v>
      </c>
      <c r="B1149" t="s">
        <v>2862</v>
      </c>
      <c r="D1149" t="s">
        <v>2863</v>
      </c>
      <c r="E1149" t="s">
        <v>294</v>
      </c>
      <c r="F1149" t="s">
        <v>46</v>
      </c>
      <c r="H1149" t="s">
        <v>38</v>
      </c>
    </row>
    <row r="1150" spans="1:8" x14ac:dyDescent="0.2">
      <c r="A1150" t="s">
        <v>596</v>
      </c>
      <c r="B1150" t="s">
        <v>2864</v>
      </c>
      <c r="D1150" t="s">
        <v>4148</v>
      </c>
      <c r="E1150" t="s">
        <v>37</v>
      </c>
      <c r="F1150" t="s">
        <v>4</v>
      </c>
      <c r="H1150" t="s">
        <v>30</v>
      </c>
    </row>
    <row r="1151" spans="1:8" x14ac:dyDescent="0.2">
      <c r="A1151" t="s">
        <v>717</v>
      </c>
      <c r="B1151" t="s">
        <v>2864</v>
      </c>
      <c r="D1151" t="s">
        <v>2866</v>
      </c>
      <c r="E1151" t="s">
        <v>119</v>
      </c>
      <c r="F1151" t="s">
        <v>120</v>
      </c>
      <c r="H1151" t="s">
        <v>80</v>
      </c>
    </row>
    <row r="1152" spans="1:8" x14ac:dyDescent="0.2">
      <c r="A1152" t="s">
        <v>466</v>
      </c>
      <c r="B1152" t="s">
        <v>2864</v>
      </c>
      <c r="D1152" t="s">
        <v>2865</v>
      </c>
      <c r="E1152" t="s">
        <v>274</v>
      </c>
      <c r="F1152" t="s">
        <v>46</v>
      </c>
      <c r="H1152" t="s">
        <v>47</v>
      </c>
    </row>
    <row r="1153" spans="1:8" x14ac:dyDescent="0.2">
      <c r="A1153" t="s">
        <v>798</v>
      </c>
      <c r="B1153" t="s">
        <v>2867</v>
      </c>
      <c r="D1153" t="s">
        <v>2868</v>
      </c>
      <c r="E1153" t="s">
        <v>119</v>
      </c>
      <c r="F1153" t="s">
        <v>120</v>
      </c>
      <c r="H1153" t="s">
        <v>47</v>
      </c>
    </row>
    <row r="1154" spans="1:8" x14ac:dyDescent="0.2">
      <c r="A1154" t="s">
        <v>798</v>
      </c>
      <c r="B1154" t="s">
        <v>2867</v>
      </c>
      <c r="D1154" t="s">
        <v>2868</v>
      </c>
      <c r="E1154" t="s">
        <v>2869</v>
      </c>
      <c r="F1154" t="s">
        <v>120</v>
      </c>
      <c r="H1154" t="s">
        <v>5</v>
      </c>
    </row>
    <row r="1155" spans="1:8" x14ac:dyDescent="0.2">
      <c r="A1155" t="s">
        <v>2875</v>
      </c>
      <c r="B1155" t="s">
        <v>2873</v>
      </c>
      <c r="D1155" t="s">
        <v>2876</v>
      </c>
      <c r="E1155" t="s">
        <v>17</v>
      </c>
      <c r="F1155" t="s">
        <v>96</v>
      </c>
      <c r="G1155" t="s">
        <v>47</v>
      </c>
    </row>
    <row r="1156" spans="1:8" x14ac:dyDescent="0.2">
      <c r="A1156" t="s">
        <v>2880</v>
      </c>
      <c r="B1156" t="s">
        <v>2878</v>
      </c>
      <c r="D1156" t="s">
        <v>2881</v>
      </c>
      <c r="E1156" t="s">
        <v>17</v>
      </c>
      <c r="F1156" t="s">
        <v>207</v>
      </c>
      <c r="G1156" t="s">
        <v>137</v>
      </c>
      <c r="H1156" t="s">
        <v>30</v>
      </c>
    </row>
    <row r="1157" spans="1:8" x14ac:dyDescent="0.2">
      <c r="A1157" t="s">
        <v>2877</v>
      </c>
      <c r="B1157" t="s">
        <v>2878</v>
      </c>
      <c r="D1157" t="s">
        <v>2879</v>
      </c>
      <c r="E1157" t="s">
        <v>17</v>
      </c>
      <c r="F1157">
        <v>2</v>
      </c>
      <c r="G1157" t="s">
        <v>137</v>
      </c>
      <c r="H1157" t="s">
        <v>26</v>
      </c>
    </row>
    <row r="1158" spans="1:8" x14ac:dyDescent="0.2">
      <c r="A1158" t="s">
        <v>1139</v>
      </c>
      <c r="B1158" t="s">
        <v>4149</v>
      </c>
      <c r="D1158" t="s">
        <v>4150</v>
      </c>
      <c r="E1158" t="s">
        <v>17</v>
      </c>
      <c r="F1158" t="s">
        <v>136</v>
      </c>
      <c r="G1158" t="s">
        <v>137</v>
      </c>
      <c r="H1158" t="s">
        <v>30</v>
      </c>
    </row>
    <row r="1159" spans="1:8" x14ac:dyDescent="0.2">
      <c r="A1159" t="s">
        <v>990</v>
      </c>
      <c r="B1159" t="s">
        <v>2882</v>
      </c>
      <c r="D1159" t="s">
        <v>2883</v>
      </c>
      <c r="E1159" t="s">
        <v>17</v>
      </c>
      <c r="F1159">
        <v>1</v>
      </c>
      <c r="H1159" t="s">
        <v>89</v>
      </c>
    </row>
    <row r="1160" spans="1:8" x14ac:dyDescent="0.2">
      <c r="A1160" t="s">
        <v>1354</v>
      </c>
      <c r="B1160" t="s">
        <v>4151</v>
      </c>
      <c r="D1160" t="s">
        <v>4152</v>
      </c>
      <c r="E1160" t="s">
        <v>9</v>
      </c>
      <c r="F1160" t="s">
        <v>170</v>
      </c>
      <c r="H1160" t="s">
        <v>47</v>
      </c>
    </row>
    <row r="1161" spans="1:8" x14ac:dyDescent="0.2">
      <c r="A1161" t="s">
        <v>2893</v>
      </c>
      <c r="B1161" t="s">
        <v>2894</v>
      </c>
      <c r="D1161" t="s">
        <v>2895</v>
      </c>
      <c r="E1161" t="s">
        <v>294</v>
      </c>
      <c r="F1161" t="s">
        <v>46</v>
      </c>
      <c r="H1161" t="s">
        <v>60</v>
      </c>
    </row>
    <row r="1162" spans="1:8" x14ac:dyDescent="0.2">
      <c r="A1162" t="s">
        <v>4153</v>
      </c>
      <c r="B1162" t="s">
        <v>4154</v>
      </c>
      <c r="D1162" t="s">
        <v>4155</v>
      </c>
      <c r="E1162" t="s">
        <v>17</v>
      </c>
      <c r="F1162" t="s">
        <v>64</v>
      </c>
      <c r="G1162" t="s">
        <v>137</v>
      </c>
      <c r="H1162" t="s">
        <v>47</v>
      </c>
    </row>
    <row r="1163" spans="1:8" x14ac:dyDescent="0.2">
      <c r="A1163" t="s">
        <v>903</v>
      </c>
      <c r="B1163" t="s">
        <v>2901</v>
      </c>
      <c r="C1163" t="s">
        <v>2902</v>
      </c>
      <c r="D1163" t="s">
        <v>294</v>
      </c>
      <c r="E1163" t="s">
        <v>46</v>
      </c>
      <c r="G1163" t="s">
        <v>80</v>
      </c>
    </row>
    <row r="1164" spans="1:8" x14ac:dyDescent="0.2">
      <c r="A1164" t="s">
        <v>221</v>
      </c>
      <c r="B1164" t="s">
        <v>2903</v>
      </c>
      <c r="D1164" t="s">
        <v>2904</v>
      </c>
      <c r="E1164" t="s">
        <v>17</v>
      </c>
      <c r="F1164">
        <v>2</v>
      </c>
      <c r="H1164" t="s">
        <v>21</v>
      </c>
    </row>
    <row r="1165" spans="1:8" x14ac:dyDescent="0.2">
      <c r="A1165" t="s">
        <v>805</v>
      </c>
      <c r="B1165" t="s">
        <v>2905</v>
      </c>
      <c r="D1165" t="s">
        <v>2906</v>
      </c>
      <c r="E1165" t="s">
        <v>17</v>
      </c>
      <c r="F1165">
        <v>4</v>
      </c>
      <c r="G1165" t="s">
        <v>137</v>
      </c>
      <c r="H1165" t="s">
        <v>26</v>
      </c>
    </row>
    <row r="1166" spans="1:8" x14ac:dyDescent="0.2">
      <c r="A1166" t="s">
        <v>2909</v>
      </c>
      <c r="B1166" t="s">
        <v>2910</v>
      </c>
      <c r="D1166" t="s">
        <v>2911</v>
      </c>
      <c r="E1166" t="s">
        <v>17</v>
      </c>
      <c r="F1166" t="s">
        <v>211</v>
      </c>
      <c r="H1166" t="s">
        <v>30</v>
      </c>
    </row>
    <row r="1167" spans="1:8" x14ac:dyDescent="0.2">
      <c r="A1167" t="s">
        <v>2912</v>
      </c>
      <c r="B1167" t="s">
        <v>2913</v>
      </c>
      <c r="D1167" t="s">
        <v>2914</v>
      </c>
      <c r="E1167" t="s">
        <v>17</v>
      </c>
      <c r="F1167" t="s">
        <v>211</v>
      </c>
      <c r="H1167" t="s">
        <v>89</v>
      </c>
    </row>
    <row r="1168" spans="1:8" x14ac:dyDescent="0.2">
      <c r="A1168" t="s">
        <v>2915</v>
      </c>
      <c r="B1168" t="s">
        <v>2916</v>
      </c>
      <c r="D1168" t="s">
        <v>2917</v>
      </c>
      <c r="E1168" t="s">
        <v>440</v>
      </c>
      <c r="F1168" t="s">
        <v>170</v>
      </c>
      <c r="H1168" t="s">
        <v>47</v>
      </c>
    </row>
    <row r="1169" spans="1:8" x14ac:dyDescent="0.2">
      <c r="A1169" t="s">
        <v>2485</v>
      </c>
      <c r="B1169" t="s">
        <v>2918</v>
      </c>
      <c r="D1169" t="s">
        <v>2919</v>
      </c>
      <c r="E1169" t="s">
        <v>17</v>
      </c>
      <c r="F1169" t="s">
        <v>106</v>
      </c>
      <c r="G1169" t="s">
        <v>137</v>
      </c>
      <c r="H1169" t="s">
        <v>30</v>
      </c>
    </row>
    <row r="1170" spans="1:8" x14ac:dyDescent="0.2">
      <c r="A1170" t="s">
        <v>906</v>
      </c>
      <c r="B1170" t="s">
        <v>2920</v>
      </c>
      <c r="C1170" t="s">
        <v>2921</v>
      </c>
      <c r="D1170" t="s">
        <v>17</v>
      </c>
      <c r="E1170" t="s">
        <v>180</v>
      </c>
      <c r="F1170" t="s">
        <v>21</v>
      </c>
    </row>
    <row r="1171" spans="1:8" x14ac:dyDescent="0.2">
      <c r="A1171" t="s">
        <v>4156</v>
      </c>
      <c r="B1171" t="s">
        <v>4157</v>
      </c>
      <c r="D1171" t="s">
        <v>4158</v>
      </c>
      <c r="E1171" t="s">
        <v>320</v>
      </c>
      <c r="F1171" t="s">
        <v>4</v>
      </c>
      <c r="H1171" t="s">
        <v>52</v>
      </c>
    </row>
    <row r="1172" spans="1:8" x14ac:dyDescent="0.2">
      <c r="A1172" t="s">
        <v>1569</v>
      </c>
      <c r="B1172" t="s">
        <v>4159</v>
      </c>
      <c r="D1172" t="s">
        <v>4160</v>
      </c>
      <c r="E1172" t="s">
        <v>17</v>
      </c>
      <c r="F1172" t="s">
        <v>59</v>
      </c>
      <c r="G1172" t="s">
        <v>137</v>
      </c>
      <c r="H1172" t="s">
        <v>21</v>
      </c>
    </row>
    <row r="1173" spans="1:8" x14ac:dyDescent="0.2">
      <c r="A1173" t="s">
        <v>990</v>
      </c>
      <c r="B1173" t="s">
        <v>2922</v>
      </c>
      <c r="D1173" t="s">
        <v>2923</v>
      </c>
      <c r="E1173" t="s">
        <v>17</v>
      </c>
      <c r="F1173" t="s">
        <v>64</v>
      </c>
      <c r="H1173" t="s">
        <v>5</v>
      </c>
    </row>
    <row r="1174" spans="1:8" x14ac:dyDescent="0.2">
      <c r="A1174" t="s">
        <v>1038</v>
      </c>
      <c r="B1174" t="s">
        <v>2924</v>
      </c>
      <c r="D1174" t="s">
        <v>2925</v>
      </c>
      <c r="E1174" t="s">
        <v>274</v>
      </c>
      <c r="F1174" t="s">
        <v>46</v>
      </c>
      <c r="H1174" t="s">
        <v>30</v>
      </c>
    </row>
    <row r="1175" spans="1:8" x14ac:dyDescent="0.2">
      <c r="A1175" t="s">
        <v>520</v>
      </c>
      <c r="B1175" t="s">
        <v>2926</v>
      </c>
      <c r="D1175" t="s">
        <v>2927</v>
      </c>
      <c r="E1175" t="s">
        <v>294</v>
      </c>
      <c r="F1175" t="s">
        <v>46</v>
      </c>
      <c r="H1175" t="s">
        <v>89</v>
      </c>
    </row>
    <row r="1176" spans="1:8" x14ac:dyDescent="0.2">
      <c r="A1176" t="s">
        <v>605</v>
      </c>
      <c r="B1176" t="s">
        <v>1098</v>
      </c>
      <c r="D1176" t="s">
        <v>2928</v>
      </c>
      <c r="E1176" t="s">
        <v>119</v>
      </c>
      <c r="F1176" t="s">
        <v>120</v>
      </c>
      <c r="H1176" t="s">
        <v>80</v>
      </c>
    </row>
    <row r="1177" spans="1:8" x14ac:dyDescent="0.2">
      <c r="A1177" t="s">
        <v>2929</v>
      </c>
      <c r="B1177" t="s">
        <v>2930</v>
      </c>
      <c r="D1177" t="s">
        <v>2931</v>
      </c>
      <c r="E1177" t="s">
        <v>17</v>
      </c>
      <c r="F1177" t="s">
        <v>85</v>
      </c>
      <c r="H1177" t="s">
        <v>47</v>
      </c>
    </row>
    <row r="1178" spans="1:8" x14ac:dyDescent="0.2">
      <c r="A1178" t="s">
        <v>378</v>
      </c>
      <c r="B1178" t="s">
        <v>2932</v>
      </c>
      <c r="D1178" t="s">
        <v>2933</v>
      </c>
      <c r="E1178" t="s">
        <v>384</v>
      </c>
      <c r="F1178" t="s">
        <v>4</v>
      </c>
      <c r="H1178" t="s">
        <v>13</v>
      </c>
    </row>
    <row r="1179" spans="1:8" x14ac:dyDescent="0.2">
      <c r="A1179" t="s">
        <v>805</v>
      </c>
      <c r="B1179" t="s">
        <v>2934</v>
      </c>
      <c r="D1179" t="s">
        <v>2935</v>
      </c>
      <c r="E1179" t="s">
        <v>17</v>
      </c>
      <c r="F1179" t="s">
        <v>1428</v>
      </c>
      <c r="H1179" t="s">
        <v>60</v>
      </c>
    </row>
    <row r="1180" spans="1:8" x14ac:dyDescent="0.2">
      <c r="A1180" t="s">
        <v>307</v>
      </c>
      <c r="B1180" t="s">
        <v>2938</v>
      </c>
      <c r="D1180" t="s">
        <v>2939</v>
      </c>
      <c r="E1180" t="s">
        <v>17</v>
      </c>
      <c r="F1180" t="s">
        <v>126</v>
      </c>
      <c r="G1180" t="s">
        <v>137</v>
      </c>
      <c r="H1180" t="s">
        <v>21</v>
      </c>
    </row>
    <row r="1181" spans="1:8" x14ac:dyDescent="0.2">
      <c r="A1181" t="s">
        <v>2870</v>
      </c>
      <c r="B1181" t="s">
        <v>4161</v>
      </c>
      <c r="D1181" t="s">
        <v>4162</v>
      </c>
      <c r="E1181" t="s">
        <v>184</v>
      </c>
      <c r="H1181" t="s">
        <v>52</v>
      </c>
    </row>
    <row r="1182" spans="1:8" x14ac:dyDescent="0.2">
      <c r="A1182" t="s">
        <v>233</v>
      </c>
      <c r="B1182" t="s">
        <v>2940</v>
      </c>
      <c r="D1182" t="s">
        <v>2941</v>
      </c>
      <c r="E1182" t="s">
        <v>17</v>
      </c>
      <c r="F1182" t="s">
        <v>4</v>
      </c>
      <c r="H1182" t="s">
        <v>5</v>
      </c>
    </row>
    <row r="1183" spans="1:8" x14ac:dyDescent="0.2">
      <c r="A1183" t="s">
        <v>230</v>
      </c>
      <c r="B1183" t="s">
        <v>2940</v>
      </c>
      <c r="D1183" t="s">
        <v>2942</v>
      </c>
      <c r="E1183" t="s">
        <v>17</v>
      </c>
      <c r="F1183" t="s">
        <v>4</v>
      </c>
      <c r="H1183" t="s">
        <v>52</v>
      </c>
    </row>
    <row r="1184" spans="1:8" x14ac:dyDescent="0.2">
      <c r="A1184" t="s">
        <v>453</v>
      </c>
      <c r="B1184" t="s">
        <v>2945</v>
      </c>
      <c r="D1184" t="s">
        <v>2946</v>
      </c>
      <c r="E1184" t="s">
        <v>17</v>
      </c>
      <c r="F1184" t="s">
        <v>59</v>
      </c>
      <c r="G1184" t="s">
        <v>137</v>
      </c>
      <c r="H1184" t="s">
        <v>80</v>
      </c>
    </row>
    <row r="1185" spans="1:8" x14ac:dyDescent="0.2">
      <c r="A1185" t="s">
        <v>2947</v>
      </c>
      <c r="B1185" t="s">
        <v>2948</v>
      </c>
      <c r="D1185" t="s">
        <v>2949</v>
      </c>
      <c r="E1185" t="s">
        <v>17</v>
      </c>
      <c r="F1185" t="s">
        <v>211</v>
      </c>
      <c r="H1185" t="s">
        <v>5</v>
      </c>
    </row>
    <row r="1186" spans="1:8" x14ac:dyDescent="0.2">
      <c r="A1186" t="s">
        <v>1425</v>
      </c>
      <c r="B1186" t="s">
        <v>178</v>
      </c>
      <c r="D1186" t="s">
        <v>2950</v>
      </c>
      <c r="E1186" t="s">
        <v>17</v>
      </c>
      <c r="F1186" t="s">
        <v>180</v>
      </c>
      <c r="G1186" t="s">
        <v>137</v>
      </c>
      <c r="H1186" t="s">
        <v>30</v>
      </c>
    </row>
    <row r="1187" spans="1:8" x14ac:dyDescent="0.2">
      <c r="A1187" t="s">
        <v>278</v>
      </c>
      <c r="B1187" t="s">
        <v>2953</v>
      </c>
      <c r="D1187" t="s">
        <v>2954</v>
      </c>
      <c r="E1187" t="s">
        <v>440</v>
      </c>
      <c r="F1187" t="s">
        <v>170</v>
      </c>
      <c r="H1187" t="s">
        <v>30</v>
      </c>
    </row>
    <row r="1188" spans="1:8" x14ac:dyDescent="0.2">
      <c r="A1188" t="s">
        <v>871</v>
      </c>
      <c r="B1188" t="s">
        <v>2955</v>
      </c>
      <c r="D1188" t="s">
        <v>2956</v>
      </c>
      <c r="E1188" t="s">
        <v>384</v>
      </c>
      <c r="F1188" t="s">
        <v>46</v>
      </c>
      <c r="H1188" t="s">
        <v>5</v>
      </c>
    </row>
    <row r="1189" spans="1:8" x14ac:dyDescent="0.2">
      <c r="A1189" t="s">
        <v>520</v>
      </c>
      <c r="B1189" t="s">
        <v>2957</v>
      </c>
      <c r="C1189" t="s">
        <v>2958</v>
      </c>
      <c r="D1189" t="s">
        <v>37</v>
      </c>
      <c r="E1189" t="s">
        <v>4</v>
      </c>
      <c r="G1189" t="s">
        <v>30</v>
      </c>
    </row>
    <row r="1190" spans="1:8" x14ac:dyDescent="0.2">
      <c r="A1190" t="s">
        <v>1619</v>
      </c>
      <c r="B1190" t="s">
        <v>2959</v>
      </c>
      <c r="D1190" t="s">
        <v>2960</v>
      </c>
      <c r="E1190" t="s">
        <v>2961</v>
      </c>
      <c r="F1190" t="s">
        <v>59</v>
      </c>
      <c r="H1190" t="s">
        <v>21</v>
      </c>
    </row>
    <row r="1191" spans="1:8" x14ac:dyDescent="0.2">
      <c r="A1191" t="s">
        <v>278</v>
      </c>
      <c r="B1191" t="s">
        <v>2963</v>
      </c>
      <c r="D1191" t="s">
        <v>4163</v>
      </c>
      <c r="E1191" t="s">
        <v>3516</v>
      </c>
      <c r="G1191" t="s">
        <v>26</v>
      </c>
    </row>
    <row r="1192" spans="1:8" x14ac:dyDescent="0.2">
      <c r="A1192" t="s">
        <v>144</v>
      </c>
      <c r="B1192" t="s">
        <v>2967</v>
      </c>
      <c r="D1192" t="s">
        <v>2968</v>
      </c>
      <c r="E1192" t="s">
        <v>119</v>
      </c>
      <c r="F1192" t="s">
        <v>120</v>
      </c>
      <c r="H1192" t="s">
        <v>38</v>
      </c>
    </row>
    <row r="1193" spans="1:8" x14ac:dyDescent="0.2">
      <c r="A1193" t="s">
        <v>977</v>
      </c>
      <c r="B1193" t="s">
        <v>2967</v>
      </c>
      <c r="D1193" t="s">
        <v>2969</v>
      </c>
      <c r="E1193" t="s">
        <v>17</v>
      </c>
      <c r="F1193" t="s">
        <v>106</v>
      </c>
      <c r="G1193" t="s">
        <v>137</v>
      </c>
      <c r="H1193" t="s">
        <v>47</v>
      </c>
    </row>
    <row r="1194" spans="1:8" x14ac:dyDescent="0.2">
      <c r="A1194" t="s">
        <v>419</v>
      </c>
      <c r="B1194" t="s">
        <v>4164</v>
      </c>
      <c r="D1194" t="s">
        <v>4165</v>
      </c>
      <c r="E1194" t="s">
        <v>9</v>
      </c>
      <c r="F1194" t="s">
        <v>4</v>
      </c>
      <c r="H1194" t="s">
        <v>26</v>
      </c>
    </row>
    <row r="1195" spans="1:8" x14ac:dyDescent="0.2">
      <c r="A1195" t="s">
        <v>419</v>
      </c>
      <c r="B1195" t="s">
        <v>4164</v>
      </c>
      <c r="E1195" t="s">
        <v>9</v>
      </c>
      <c r="H1195" t="s">
        <v>26</v>
      </c>
    </row>
    <row r="1196" spans="1:8" x14ac:dyDescent="0.2">
      <c r="A1196" t="s">
        <v>2973</v>
      </c>
      <c r="B1196" t="s">
        <v>2974</v>
      </c>
      <c r="D1196" t="s">
        <v>2975</v>
      </c>
      <c r="E1196" t="s">
        <v>224</v>
      </c>
      <c r="F1196" t="s">
        <v>180</v>
      </c>
      <c r="G1196" t="s">
        <v>137</v>
      </c>
      <c r="H1196" t="s">
        <v>47</v>
      </c>
    </row>
    <row r="1197" spans="1:8" x14ac:dyDescent="0.2">
      <c r="A1197" t="s">
        <v>332</v>
      </c>
      <c r="B1197" t="s">
        <v>2980</v>
      </c>
      <c r="D1197" t="s">
        <v>2981</v>
      </c>
      <c r="E1197" t="s">
        <v>17</v>
      </c>
      <c r="F1197" t="s">
        <v>59</v>
      </c>
      <c r="G1197" t="s">
        <v>137</v>
      </c>
      <c r="H1197" t="s">
        <v>38</v>
      </c>
    </row>
    <row r="1198" spans="1:8" x14ac:dyDescent="0.2">
      <c r="A1198" t="s">
        <v>520</v>
      </c>
      <c r="B1198" t="s">
        <v>4166</v>
      </c>
      <c r="D1198" t="s">
        <v>4167</v>
      </c>
      <c r="E1198" t="s">
        <v>17</v>
      </c>
      <c r="F1198" t="s">
        <v>207</v>
      </c>
      <c r="H1198" t="s">
        <v>30</v>
      </c>
    </row>
    <row r="1199" spans="1:8" x14ac:dyDescent="0.2">
      <c r="A1199" t="s">
        <v>1038</v>
      </c>
      <c r="B1199" t="s">
        <v>2982</v>
      </c>
      <c r="C1199" t="s">
        <v>2983</v>
      </c>
      <c r="D1199" t="s">
        <v>17</v>
      </c>
      <c r="E1199" t="s">
        <v>64</v>
      </c>
      <c r="F1199" t="s">
        <v>137</v>
      </c>
      <c r="G1199" t="s">
        <v>47</v>
      </c>
    </row>
    <row r="1200" spans="1:8" x14ac:dyDescent="0.2">
      <c r="A1200" t="s">
        <v>585</v>
      </c>
      <c r="B1200" t="s">
        <v>2984</v>
      </c>
      <c r="D1200" t="s">
        <v>2985</v>
      </c>
      <c r="E1200" t="s">
        <v>449</v>
      </c>
      <c r="F1200" t="s">
        <v>4</v>
      </c>
      <c r="H1200" t="s">
        <v>47</v>
      </c>
    </row>
    <row r="1201" spans="1:8" x14ac:dyDescent="0.2">
      <c r="A1201" t="s">
        <v>194</v>
      </c>
      <c r="B1201" t="s">
        <v>2986</v>
      </c>
      <c r="D1201" t="s">
        <v>2987</v>
      </c>
      <c r="E1201" t="s">
        <v>17</v>
      </c>
      <c r="F1201">
        <v>5</v>
      </c>
      <c r="G1201" t="s">
        <v>137</v>
      </c>
      <c r="H1201" t="s">
        <v>26</v>
      </c>
    </row>
    <row r="1202" spans="1:8" x14ac:dyDescent="0.2">
      <c r="A1202" t="s">
        <v>2988</v>
      </c>
      <c r="B1202" t="s">
        <v>2989</v>
      </c>
      <c r="D1202" t="s">
        <v>2990</v>
      </c>
      <c r="E1202" t="s">
        <v>17</v>
      </c>
      <c r="F1202" t="s">
        <v>4</v>
      </c>
      <c r="H1202" t="s">
        <v>26</v>
      </c>
    </row>
    <row r="1203" spans="1:8" x14ac:dyDescent="0.2">
      <c r="A1203" t="s">
        <v>644</v>
      </c>
      <c r="B1203" t="s">
        <v>2991</v>
      </c>
      <c r="D1203" t="s">
        <v>2992</v>
      </c>
      <c r="E1203" t="s">
        <v>17</v>
      </c>
      <c r="F1203">
        <v>1</v>
      </c>
      <c r="G1203" t="s">
        <v>137</v>
      </c>
      <c r="H1203" t="s">
        <v>80</v>
      </c>
    </row>
    <row r="1204" spans="1:8" x14ac:dyDescent="0.2">
      <c r="A1204" t="s">
        <v>230</v>
      </c>
      <c r="B1204" t="s">
        <v>2993</v>
      </c>
      <c r="D1204" t="s">
        <v>2994</v>
      </c>
      <c r="E1204" t="s">
        <v>440</v>
      </c>
      <c r="F1204" t="s">
        <v>170</v>
      </c>
      <c r="H1204" t="s">
        <v>47</v>
      </c>
    </row>
    <row r="1205" spans="1:8" x14ac:dyDescent="0.2">
      <c r="A1205" t="s">
        <v>2995</v>
      </c>
      <c r="B1205" t="s">
        <v>2996</v>
      </c>
      <c r="D1205" t="s">
        <v>2997</v>
      </c>
      <c r="E1205" t="s">
        <v>17</v>
      </c>
      <c r="F1205" t="s">
        <v>211</v>
      </c>
      <c r="G1205" t="s">
        <v>137</v>
      </c>
      <c r="H1205" t="s">
        <v>38</v>
      </c>
    </row>
    <row r="1206" spans="1:8" x14ac:dyDescent="0.2">
      <c r="A1206" t="s">
        <v>491</v>
      </c>
      <c r="B1206" t="s">
        <v>4168</v>
      </c>
      <c r="D1206" t="s">
        <v>4169</v>
      </c>
      <c r="E1206" t="s">
        <v>3</v>
      </c>
      <c r="F1206" t="s">
        <v>4</v>
      </c>
      <c r="H1206" t="s">
        <v>80</v>
      </c>
    </row>
    <row r="1207" spans="1:8" x14ac:dyDescent="0.2">
      <c r="A1207" t="s">
        <v>749</v>
      </c>
      <c r="B1207" t="s">
        <v>3006</v>
      </c>
      <c r="D1207" t="s">
        <v>3007</v>
      </c>
      <c r="E1207" t="s">
        <v>602</v>
      </c>
      <c r="F1207" t="s">
        <v>136</v>
      </c>
      <c r="G1207" t="s">
        <v>137</v>
      </c>
      <c r="H1207" t="s">
        <v>30</v>
      </c>
    </row>
    <row r="1208" spans="1:8" x14ac:dyDescent="0.2">
      <c r="A1208" t="s">
        <v>321</v>
      </c>
      <c r="B1208" t="s">
        <v>3008</v>
      </c>
      <c r="D1208" t="s">
        <v>3009</v>
      </c>
      <c r="E1208" t="s">
        <v>294</v>
      </c>
      <c r="F1208" t="s">
        <v>313</v>
      </c>
      <c r="H1208" t="s">
        <v>47</v>
      </c>
    </row>
    <row r="1209" spans="1:8" x14ac:dyDescent="0.2">
      <c r="A1209" t="s">
        <v>4170</v>
      </c>
      <c r="B1209" t="s">
        <v>4171</v>
      </c>
      <c r="D1209" t="s">
        <v>4172</v>
      </c>
      <c r="E1209" t="s">
        <v>17</v>
      </c>
      <c r="F1209" t="s">
        <v>106</v>
      </c>
      <c r="G1209" t="s">
        <v>137</v>
      </c>
      <c r="H1209" t="s">
        <v>47</v>
      </c>
    </row>
    <row r="1210" spans="1:8" x14ac:dyDescent="0.2">
      <c r="A1210" t="s">
        <v>995</v>
      </c>
      <c r="B1210" t="s">
        <v>4173</v>
      </c>
      <c r="D1210" t="s">
        <v>4174</v>
      </c>
      <c r="E1210" t="s">
        <v>17</v>
      </c>
      <c r="F1210" t="s">
        <v>300</v>
      </c>
      <c r="G1210" t="s">
        <v>89</v>
      </c>
    </row>
    <row r="1211" spans="1:8" x14ac:dyDescent="0.2">
      <c r="A1211" t="s">
        <v>983</v>
      </c>
      <c r="B1211" t="s">
        <v>3010</v>
      </c>
      <c r="D1211" t="s">
        <v>3011</v>
      </c>
      <c r="E1211" t="s">
        <v>17</v>
      </c>
      <c r="F1211" t="s">
        <v>180</v>
      </c>
      <c r="G1211" t="s">
        <v>47</v>
      </c>
    </row>
    <row r="1212" spans="1:8" x14ac:dyDescent="0.2">
      <c r="A1212" t="s">
        <v>977</v>
      </c>
      <c r="B1212" t="s">
        <v>182</v>
      </c>
      <c r="D1212" t="s">
        <v>3012</v>
      </c>
      <c r="E1212" t="s">
        <v>17</v>
      </c>
      <c r="F1212">
        <v>5</v>
      </c>
      <c r="G1212" t="s">
        <v>137</v>
      </c>
      <c r="H1212" t="s">
        <v>60</v>
      </c>
    </row>
    <row r="1213" spans="1:8" x14ac:dyDescent="0.2">
      <c r="A1213" t="s">
        <v>275</v>
      </c>
      <c r="B1213" t="s">
        <v>3013</v>
      </c>
      <c r="D1213" t="s">
        <v>3014</v>
      </c>
      <c r="E1213" t="s">
        <v>17</v>
      </c>
      <c r="F1213" t="s">
        <v>59</v>
      </c>
      <c r="G1213" t="s">
        <v>137</v>
      </c>
      <c r="H1213" t="s">
        <v>80</v>
      </c>
    </row>
    <row r="1214" spans="1:8" x14ac:dyDescent="0.2">
      <c r="A1214" t="s">
        <v>1010</v>
      </c>
      <c r="B1214" t="s">
        <v>3017</v>
      </c>
      <c r="D1214" t="s">
        <v>3018</v>
      </c>
      <c r="E1214" t="s">
        <v>245</v>
      </c>
      <c r="F1214" t="s">
        <v>4</v>
      </c>
      <c r="H1214" t="s">
        <v>30</v>
      </c>
    </row>
    <row r="1215" spans="1:8" x14ac:dyDescent="0.2">
      <c r="A1215" t="s">
        <v>1473</v>
      </c>
      <c r="B1215" t="s">
        <v>3019</v>
      </c>
      <c r="D1215" t="s">
        <v>3020</v>
      </c>
      <c r="E1215" t="s">
        <v>37</v>
      </c>
      <c r="F1215" t="s">
        <v>4</v>
      </c>
      <c r="H1215" t="s">
        <v>38</v>
      </c>
    </row>
    <row r="1216" spans="1:8" x14ac:dyDescent="0.2">
      <c r="A1216" t="s">
        <v>3021</v>
      </c>
      <c r="B1216" t="s">
        <v>4175</v>
      </c>
      <c r="D1216" t="s">
        <v>3023</v>
      </c>
      <c r="E1216" t="s">
        <v>25</v>
      </c>
      <c r="F1216" t="s">
        <v>4</v>
      </c>
      <c r="H1216" t="s">
        <v>30</v>
      </c>
    </row>
    <row r="1217" spans="1:8" x14ac:dyDescent="0.2">
      <c r="A1217" t="s">
        <v>866</v>
      </c>
      <c r="B1217" t="s">
        <v>3024</v>
      </c>
      <c r="D1217" t="s">
        <v>3025</v>
      </c>
      <c r="E1217" t="s">
        <v>17</v>
      </c>
      <c r="F1217" t="s">
        <v>300</v>
      </c>
      <c r="G1217" t="s">
        <v>137</v>
      </c>
      <c r="H1217" t="s">
        <v>47</v>
      </c>
    </row>
    <row r="1218" spans="1:8" x14ac:dyDescent="0.2">
      <c r="A1218" t="s">
        <v>895</v>
      </c>
      <c r="B1218" t="s">
        <v>3026</v>
      </c>
      <c r="D1218" t="s">
        <v>3027</v>
      </c>
      <c r="E1218" t="s">
        <v>45</v>
      </c>
      <c r="F1218" t="s">
        <v>46</v>
      </c>
      <c r="H1218" t="s">
        <v>47</v>
      </c>
    </row>
    <row r="1219" spans="1:8" x14ac:dyDescent="0.2">
      <c r="A1219" t="s">
        <v>4176</v>
      </c>
      <c r="B1219" t="s">
        <v>4177</v>
      </c>
      <c r="E1219" t="s">
        <v>3516</v>
      </c>
      <c r="G1219" t="s">
        <v>47</v>
      </c>
    </row>
    <row r="1220" spans="1:8" x14ac:dyDescent="0.2">
      <c r="A1220" t="s">
        <v>3031</v>
      </c>
      <c r="B1220" t="s">
        <v>3032</v>
      </c>
      <c r="D1220" t="s">
        <v>3033</v>
      </c>
      <c r="E1220" t="s">
        <v>17</v>
      </c>
      <c r="F1220">
        <v>2</v>
      </c>
      <c r="H1220" t="s">
        <v>89</v>
      </c>
    </row>
    <row r="1221" spans="1:8" x14ac:dyDescent="0.2">
      <c r="A1221" t="s">
        <v>826</v>
      </c>
      <c r="B1221" t="s">
        <v>3035</v>
      </c>
      <c r="E1221" t="s">
        <v>25</v>
      </c>
      <c r="F1221" t="s">
        <v>4</v>
      </c>
      <c r="H1221" t="s">
        <v>26</v>
      </c>
    </row>
    <row r="1222" spans="1:8" x14ac:dyDescent="0.2">
      <c r="A1222" t="s">
        <v>1268</v>
      </c>
      <c r="B1222" t="s">
        <v>3037</v>
      </c>
      <c r="D1222" t="s">
        <v>3038</v>
      </c>
      <c r="E1222" t="s">
        <v>17</v>
      </c>
      <c r="F1222" t="s">
        <v>300</v>
      </c>
      <c r="G1222" t="s">
        <v>137</v>
      </c>
      <c r="H1222" t="s">
        <v>60</v>
      </c>
    </row>
    <row r="1223" spans="1:8" x14ac:dyDescent="0.2">
      <c r="A1223" t="s">
        <v>3039</v>
      </c>
      <c r="B1223" t="s">
        <v>3040</v>
      </c>
      <c r="D1223" t="s">
        <v>3041</v>
      </c>
      <c r="E1223" t="s">
        <v>294</v>
      </c>
      <c r="F1223" t="s">
        <v>46</v>
      </c>
      <c r="H1223" t="s">
        <v>89</v>
      </c>
    </row>
    <row r="1224" spans="1:8" x14ac:dyDescent="0.2">
      <c r="A1224" t="s">
        <v>212</v>
      </c>
      <c r="B1224" t="s">
        <v>4178</v>
      </c>
      <c r="D1224" t="s">
        <v>4179</v>
      </c>
      <c r="E1224" t="s">
        <v>384</v>
      </c>
      <c r="F1224" t="s">
        <v>4</v>
      </c>
      <c r="H1224" t="s">
        <v>13</v>
      </c>
    </row>
    <row r="1225" spans="1:8" x14ac:dyDescent="0.2">
      <c r="A1225" t="s">
        <v>34</v>
      </c>
      <c r="B1225" t="s">
        <v>3045</v>
      </c>
      <c r="D1225" t="s">
        <v>3047</v>
      </c>
      <c r="E1225" t="s">
        <v>17</v>
      </c>
      <c r="F1225" t="s">
        <v>4</v>
      </c>
      <c r="H1225" t="s">
        <v>47</v>
      </c>
    </row>
    <row r="1226" spans="1:8" x14ac:dyDescent="0.2">
      <c r="A1226" t="s">
        <v>596</v>
      </c>
      <c r="B1226" t="s">
        <v>3048</v>
      </c>
      <c r="D1226" t="s">
        <v>3050</v>
      </c>
      <c r="E1226" t="s">
        <v>449</v>
      </c>
      <c r="F1226" t="s">
        <v>4</v>
      </c>
      <c r="H1226" t="s">
        <v>80</v>
      </c>
    </row>
    <row r="1227" spans="1:8" x14ac:dyDescent="0.2">
      <c r="A1227" t="s">
        <v>1086</v>
      </c>
      <c r="B1227" t="s">
        <v>3048</v>
      </c>
      <c r="D1227" t="s">
        <v>4180</v>
      </c>
      <c r="E1227" t="s">
        <v>17</v>
      </c>
      <c r="F1227">
        <v>1</v>
      </c>
      <c r="G1227" t="s">
        <v>137</v>
      </c>
      <c r="H1227" t="s">
        <v>26</v>
      </c>
    </row>
    <row r="1228" spans="1:8" x14ac:dyDescent="0.2">
      <c r="A1228" t="s">
        <v>2609</v>
      </c>
      <c r="B1228" t="s">
        <v>3048</v>
      </c>
      <c r="D1228" t="s">
        <v>4181</v>
      </c>
      <c r="E1228" t="s">
        <v>17</v>
      </c>
      <c r="F1228" t="s">
        <v>4</v>
      </c>
      <c r="H1228" t="s">
        <v>47</v>
      </c>
    </row>
    <row r="1229" spans="1:8" x14ac:dyDescent="0.2">
      <c r="A1229" t="s">
        <v>871</v>
      </c>
      <c r="B1229" t="s">
        <v>3048</v>
      </c>
      <c r="D1229" t="s">
        <v>3049</v>
      </c>
      <c r="E1229" t="s">
        <v>17</v>
      </c>
      <c r="F1229" t="s">
        <v>4</v>
      </c>
      <c r="H1229" t="s">
        <v>47</v>
      </c>
    </row>
    <row r="1230" spans="1:8" x14ac:dyDescent="0.2">
      <c r="A1230" t="s">
        <v>512</v>
      </c>
      <c r="B1230" t="s">
        <v>3052</v>
      </c>
      <c r="D1230" t="s">
        <v>3053</v>
      </c>
      <c r="E1230" t="s">
        <v>957</v>
      </c>
      <c r="F1230" t="s">
        <v>120</v>
      </c>
      <c r="H1230" t="s">
        <v>13</v>
      </c>
    </row>
    <row r="1231" spans="1:8" x14ac:dyDescent="0.2">
      <c r="A1231" t="s">
        <v>3054</v>
      </c>
      <c r="B1231" t="s">
        <v>3055</v>
      </c>
      <c r="D1231" t="s">
        <v>3056</v>
      </c>
      <c r="E1231" t="s">
        <v>320</v>
      </c>
      <c r="F1231" t="s">
        <v>4</v>
      </c>
      <c r="H1231" t="s">
        <v>21</v>
      </c>
    </row>
    <row r="1232" spans="1:8" x14ac:dyDescent="0.2">
      <c r="A1232" t="s">
        <v>424</v>
      </c>
      <c r="B1232" t="s">
        <v>3057</v>
      </c>
      <c r="D1232" t="s">
        <v>3058</v>
      </c>
      <c r="E1232" t="s">
        <v>17</v>
      </c>
      <c r="F1232" t="s">
        <v>211</v>
      </c>
      <c r="G1232" t="s">
        <v>137</v>
      </c>
      <c r="H1232" t="s">
        <v>21</v>
      </c>
    </row>
    <row r="1233" spans="1:8" x14ac:dyDescent="0.2">
      <c r="A1233" t="s">
        <v>1131</v>
      </c>
      <c r="B1233" t="s">
        <v>4182</v>
      </c>
      <c r="D1233" t="s">
        <v>4183</v>
      </c>
      <c r="E1233" t="s">
        <v>17</v>
      </c>
      <c r="F1233" t="s">
        <v>757</v>
      </c>
      <c r="H1233" t="s">
        <v>52</v>
      </c>
    </row>
    <row r="1234" spans="1:8" x14ac:dyDescent="0.2">
      <c r="A1234" t="s">
        <v>4184</v>
      </c>
      <c r="B1234" t="s">
        <v>4185</v>
      </c>
      <c r="D1234" t="s">
        <v>4186</v>
      </c>
      <c r="E1234" t="s">
        <v>509</v>
      </c>
      <c r="F1234" t="s">
        <v>4</v>
      </c>
      <c r="H1234" t="s">
        <v>80</v>
      </c>
    </row>
    <row r="1235" spans="1:8" x14ac:dyDescent="0.2">
      <c r="A1235" t="s">
        <v>3059</v>
      </c>
      <c r="B1235" t="s">
        <v>3060</v>
      </c>
      <c r="D1235" t="s">
        <v>3061</v>
      </c>
      <c r="E1235" t="s">
        <v>17</v>
      </c>
      <c r="F1235">
        <v>5</v>
      </c>
      <c r="G1235" t="s">
        <v>137</v>
      </c>
      <c r="H1235" t="s">
        <v>38</v>
      </c>
    </row>
    <row r="1236" spans="1:8" x14ac:dyDescent="0.2">
      <c r="A1236" t="s">
        <v>3062</v>
      </c>
      <c r="B1236" t="s">
        <v>3063</v>
      </c>
      <c r="D1236" t="s">
        <v>3064</v>
      </c>
      <c r="E1236" t="s">
        <v>37</v>
      </c>
      <c r="F1236" t="s">
        <v>4</v>
      </c>
      <c r="H1236" t="s">
        <v>30</v>
      </c>
    </row>
    <row r="1237" spans="1:8" x14ac:dyDescent="0.2">
      <c r="A1237" t="s">
        <v>364</v>
      </c>
      <c r="B1237" t="s">
        <v>3065</v>
      </c>
      <c r="D1237" t="s">
        <v>3066</v>
      </c>
      <c r="E1237" t="s">
        <v>17</v>
      </c>
      <c r="F1237" t="s">
        <v>180</v>
      </c>
      <c r="G1237" t="s">
        <v>137</v>
      </c>
      <c r="H1237" t="s">
        <v>47</v>
      </c>
    </row>
    <row r="1238" spans="1:8" x14ac:dyDescent="0.2">
      <c r="A1238" t="s">
        <v>3067</v>
      </c>
      <c r="B1238" t="s">
        <v>3068</v>
      </c>
      <c r="D1238" t="s">
        <v>3069</v>
      </c>
      <c r="E1238" t="s">
        <v>17</v>
      </c>
      <c r="F1238" t="s">
        <v>2286</v>
      </c>
      <c r="G1238" t="s">
        <v>137</v>
      </c>
      <c r="H1238" t="s">
        <v>47</v>
      </c>
    </row>
    <row r="1239" spans="1:8" x14ac:dyDescent="0.2">
      <c r="A1239" t="s">
        <v>990</v>
      </c>
      <c r="B1239" t="s">
        <v>4187</v>
      </c>
      <c r="D1239" t="s">
        <v>4188</v>
      </c>
      <c r="E1239" t="s">
        <v>17</v>
      </c>
      <c r="F1239" t="s">
        <v>4</v>
      </c>
      <c r="H1239" t="s">
        <v>38</v>
      </c>
    </row>
    <row r="1240" spans="1:8" x14ac:dyDescent="0.2">
      <c r="A1240" t="s">
        <v>895</v>
      </c>
      <c r="B1240" t="s">
        <v>3074</v>
      </c>
      <c r="D1240" t="s">
        <v>3075</v>
      </c>
      <c r="E1240" t="s">
        <v>17</v>
      </c>
      <c r="F1240" t="s">
        <v>64</v>
      </c>
      <c r="G1240" t="s">
        <v>137</v>
      </c>
      <c r="H1240" t="s">
        <v>30</v>
      </c>
    </row>
    <row r="1241" spans="1:8" x14ac:dyDescent="0.2">
      <c r="A1241" t="s">
        <v>1644</v>
      </c>
      <c r="B1241" t="s">
        <v>4189</v>
      </c>
      <c r="D1241" t="s">
        <v>4190</v>
      </c>
      <c r="E1241" t="s">
        <v>294</v>
      </c>
      <c r="F1241" t="s">
        <v>46</v>
      </c>
      <c r="H1241" t="s">
        <v>60</v>
      </c>
    </row>
    <row r="1242" spans="1:8" x14ac:dyDescent="0.2">
      <c r="A1242" t="s">
        <v>18</v>
      </c>
      <c r="B1242" t="s">
        <v>4191</v>
      </c>
      <c r="D1242" t="s">
        <v>4192</v>
      </c>
      <c r="E1242" t="s">
        <v>3</v>
      </c>
      <c r="F1242" t="s">
        <v>4</v>
      </c>
      <c r="H1242" t="s">
        <v>80</v>
      </c>
    </row>
    <row r="1243" spans="1:8" x14ac:dyDescent="0.2">
      <c r="A1243" t="s">
        <v>603</v>
      </c>
      <c r="B1243" t="s">
        <v>3076</v>
      </c>
      <c r="D1243" t="s">
        <v>3077</v>
      </c>
      <c r="E1243" t="s">
        <v>17</v>
      </c>
      <c r="F1243" t="s">
        <v>136</v>
      </c>
      <c r="G1243" t="s">
        <v>137</v>
      </c>
      <c r="H1243" t="s">
        <v>47</v>
      </c>
    </row>
    <row r="1244" spans="1:8" x14ac:dyDescent="0.2">
      <c r="A1244" t="s">
        <v>147</v>
      </c>
      <c r="B1244" t="s">
        <v>3078</v>
      </c>
      <c r="D1244" t="s">
        <v>3079</v>
      </c>
      <c r="E1244" t="s">
        <v>320</v>
      </c>
      <c r="F1244" t="s">
        <v>4</v>
      </c>
      <c r="H1244" t="s">
        <v>21</v>
      </c>
    </row>
    <row r="1245" spans="1:8" x14ac:dyDescent="0.2">
      <c r="A1245" t="s">
        <v>3080</v>
      </c>
      <c r="B1245" t="s">
        <v>3081</v>
      </c>
      <c r="D1245" t="s">
        <v>3082</v>
      </c>
      <c r="E1245" t="s">
        <v>17</v>
      </c>
      <c r="F1245" t="s">
        <v>207</v>
      </c>
      <c r="G1245" t="s">
        <v>137</v>
      </c>
      <c r="H1245" t="s">
        <v>47</v>
      </c>
    </row>
    <row r="1246" spans="1:8" x14ac:dyDescent="0.2">
      <c r="A1246" t="s">
        <v>3083</v>
      </c>
      <c r="B1246" t="s">
        <v>3084</v>
      </c>
      <c r="D1246" t="s">
        <v>3085</v>
      </c>
      <c r="E1246" t="s">
        <v>119</v>
      </c>
      <c r="F1246" t="s">
        <v>120</v>
      </c>
      <c r="H1246" t="s">
        <v>5</v>
      </c>
    </row>
    <row r="1247" spans="1:8" x14ac:dyDescent="0.2">
      <c r="A1247" t="s">
        <v>4193</v>
      </c>
      <c r="B1247" t="s">
        <v>4194</v>
      </c>
      <c r="D1247" t="s">
        <v>4195</v>
      </c>
      <c r="E1247" t="s">
        <v>45</v>
      </c>
      <c r="F1247" t="s">
        <v>225</v>
      </c>
      <c r="G1247" t="s">
        <v>13</v>
      </c>
    </row>
    <row r="1248" spans="1:8" x14ac:dyDescent="0.2">
      <c r="A1248" t="s">
        <v>805</v>
      </c>
      <c r="B1248" t="s">
        <v>4196</v>
      </c>
      <c r="D1248" t="s">
        <v>4197</v>
      </c>
      <c r="E1248" t="s">
        <v>17</v>
      </c>
      <c r="F1248" t="s">
        <v>197</v>
      </c>
      <c r="H1248" t="s">
        <v>89</v>
      </c>
    </row>
    <row r="1249" spans="1:8" x14ac:dyDescent="0.2">
      <c r="A1249" t="s">
        <v>3086</v>
      </c>
      <c r="B1249" t="s">
        <v>3087</v>
      </c>
      <c r="D1249" t="s">
        <v>3088</v>
      </c>
      <c r="E1249" t="s">
        <v>37</v>
      </c>
      <c r="F1249" t="s">
        <v>4</v>
      </c>
      <c r="H1249" t="s">
        <v>30</v>
      </c>
    </row>
    <row r="1250" spans="1:8" x14ac:dyDescent="0.2">
      <c r="A1250" t="s">
        <v>42</v>
      </c>
      <c r="B1250" t="s">
        <v>3089</v>
      </c>
      <c r="D1250" t="s">
        <v>3090</v>
      </c>
      <c r="E1250" t="s">
        <v>184</v>
      </c>
      <c r="F1250" t="s">
        <v>76</v>
      </c>
      <c r="G1250" t="s">
        <v>5</v>
      </c>
    </row>
    <row r="1251" spans="1:8" x14ac:dyDescent="0.2">
      <c r="A1251" t="s">
        <v>188</v>
      </c>
      <c r="B1251" t="s">
        <v>3091</v>
      </c>
      <c r="D1251" t="s">
        <v>3092</v>
      </c>
      <c r="E1251" t="s">
        <v>17</v>
      </c>
      <c r="F1251" t="s">
        <v>256</v>
      </c>
      <c r="H1251" t="s">
        <v>47</v>
      </c>
    </row>
    <row r="1252" spans="1:8" x14ac:dyDescent="0.2">
      <c r="A1252" t="s">
        <v>4198</v>
      </c>
      <c r="B1252" t="s">
        <v>4199</v>
      </c>
      <c r="D1252" t="s">
        <v>4200</v>
      </c>
      <c r="E1252" t="s">
        <v>37</v>
      </c>
      <c r="F1252" t="s">
        <v>4</v>
      </c>
      <c r="H1252" t="s">
        <v>5</v>
      </c>
    </row>
    <row r="1253" spans="1:8" x14ac:dyDescent="0.2">
      <c r="A1253" t="s">
        <v>1501</v>
      </c>
      <c r="B1253" t="s">
        <v>3093</v>
      </c>
      <c r="D1253" t="s">
        <v>3094</v>
      </c>
      <c r="E1253" t="s">
        <v>17</v>
      </c>
      <c r="F1253" t="s">
        <v>180</v>
      </c>
      <c r="G1253" t="s">
        <v>80</v>
      </c>
    </row>
    <row r="1254" spans="1:8" x14ac:dyDescent="0.2">
      <c r="A1254" t="s">
        <v>1217</v>
      </c>
      <c r="B1254" t="s">
        <v>4201</v>
      </c>
      <c r="D1254" t="s">
        <v>4202</v>
      </c>
      <c r="E1254" t="s">
        <v>17</v>
      </c>
      <c r="F1254">
        <v>5</v>
      </c>
      <c r="G1254" t="s">
        <v>137</v>
      </c>
      <c r="H1254" t="s">
        <v>80</v>
      </c>
    </row>
    <row r="1255" spans="1:8" x14ac:dyDescent="0.2">
      <c r="A1255" t="s">
        <v>569</v>
      </c>
      <c r="B1255" t="s">
        <v>3095</v>
      </c>
      <c r="D1255" t="s">
        <v>2850</v>
      </c>
      <c r="E1255" t="s">
        <v>17</v>
      </c>
      <c r="F1255" t="s">
        <v>136</v>
      </c>
      <c r="G1255" t="s">
        <v>137</v>
      </c>
      <c r="H1255" t="s">
        <v>47</v>
      </c>
    </row>
    <row r="1256" spans="1:8" x14ac:dyDescent="0.2">
      <c r="A1256" t="s">
        <v>4203</v>
      </c>
      <c r="B1256" t="s">
        <v>4204</v>
      </c>
      <c r="H1256" t="s">
        <v>47</v>
      </c>
    </row>
    <row r="1257" spans="1:8" x14ac:dyDescent="0.2">
      <c r="A1257" t="s">
        <v>424</v>
      </c>
      <c r="B1257" t="s">
        <v>4205</v>
      </c>
      <c r="D1257" t="s">
        <v>4206</v>
      </c>
      <c r="E1257" t="s">
        <v>17</v>
      </c>
      <c r="F1257" t="s">
        <v>4</v>
      </c>
      <c r="H1257" t="s">
        <v>30</v>
      </c>
    </row>
    <row r="1258" spans="1:8" x14ac:dyDescent="0.2">
      <c r="A1258" t="s">
        <v>1547</v>
      </c>
      <c r="B1258" t="s">
        <v>3098</v>
      </c>
      <c r="D1258" t="s">
        <v>3099</v>
      </c>
      <c r="E1258" t="s">
        <v>17</v>
      </c>
      <c r="F1258" t="s">
        <v>96</v>
      </c>
      <c r="G1258" t="s">
        <v>137</v>
      </c>
      <c r="H1258" t="s">
        <v>30</v>
      </c>
    </row>
    <row r="1259" spans="1:8" x14ac:dyDescent="0.2">
      <c r="A1259" t="s">
        <v>162</v>
      </c>
      <c r="B1259" t="s">
        <v>3100</v>
      </c>
      <c r="D1259" t="s">
        <v>3101</v>
      </c>
      <c r="E1259" t="s">
        <v>440</v>
      </c>
      <c r="F1259" t="s">
        <v>170</v>
      </c>
      <c r="G1259" t="s">
        <v>137</v>
      </c>
      <c r="H1259" t="s">
        <v>21</v>
      </c>
    </row>
    <row r="1260" spans="1:8" x14ac:dyDescent="0.2">
      <c r="A1260" t="s">
        <v>1010</v>
      </c>
      <c r="B1260" t="s">
        <v>3104</v>
      </c>
      <c r="D1260" t="s">
        <v>3105</v>
      </c>
      <c r="E1260" t="s">
        <v>17</v>
      </c>
      <c r="F1260">
        <v>5</v>
      </c>
      <c r="G1260" t="s">
        <v>137</v>
      </c>
      <c r="H1260" t="s">
        <v>38</v>
      </c>
    </row>
    <row r="1261" spans="1:8" x14ac:dyDescent="0.2">
      <c r="A1261" t="s">
        <v>111</v>
      </c>
      <c r="B1261" t="s">
        <v>3106</v>
      </c>
      <c r="D1261" t="s">
        <v>3107</v>
      </c>
      <c r="E1261" t="s">
        <v>384</v>
      </c>
      <c r="F1261" t="s">
        <v>46</v>
      </c>
      <c r="H1261" t="s">
        <v>47</v>
      </c>
    </row>
    <row r="1262" spans="1:8" x14ac:dyDescent="0.2">
      <c r="A1262" t="s">
        <v>1263</v>
      </c>
      <c r="B1262" t="s">
        <v>4207</v>
      </c>
      <c r="D1262" t="s">
        <v>4208</v>
      </c>
      <c r="E1262" t="s">
        <v>17</v>
      </c>
      <c r="F1262" t="s">
        <v>4</v>
      </c>
      <c r="H1262" t="s">
        <v>60</v>
      </c>
    </row>
    <row r="1263" spans="1:8" x14ac:dyDescent="0.2">
      <c r="A1263" t="s">
        <v>141</v>
      </c>
      <c r="B1263" t="s">
        <v>3109</v>
      </c>
      <c r="D1263" t="s">
        <v>3110</v>
      </c>
      <c r="E1263" t="s">
        <v>17</v>
      </c>
      <c r="F1263">
        <v>4</v>
      </c>
      <c r="G1263" t="s">
        <v>137</v>
      </c>
      <c r="H1263" t="s">
        <v>60</v>
      </c>
    </row>
    <row r="1264" spans="1:8" x14ac:dyDescent="0.2">
      <c r="A1264" t="s">
        <v>566</v>
      </c>
      <c r="B1264" t="s">
        <v>3111</v>
      </c>
      <c r="D1264" t="s">
        <v>3112</v>
      </c>
      <c r="E1264" t="s">
        <v>294</v>
      </c>
      <c r="F1264" t="s">
        <v>46</v>
      </c>
      <c r="H1264" t="s">
        <v>21</v>
      </c>
    </row>
    <row r="1265" spans="1:8" x14ac:dyDescent="0.2">
      <c r="A1265" t="s">
        <v>3118</v>
      </c>
      <c r="B1265" t="s">
        <v>3119</v>
      </c>
      <c r="D1265" t="s">
        <v>3120</v>
      </c>
      <c r="E1265" t="s">
        <v>25</v>
      </c>
      <c r="F1265" t="s">
        <v>4</v>
      </c>
      <c r="H1265" t="s">
        <v>13</v>
      </c>
    </row>
    <row r="1266" spans="1:8" x14ac:dyDescent="0.2">
      <c r="A1266" t="s">
        <v>275</v>
      </c>
      <c r="B1266" t="s">
        <v>3121</v>
      </c>
      <c r="D1266" t="s">
        <v>3122</v>
      </c>
      <c r="E1266" t="s">
        <v>25</v>
      </c>
      <c r="F1266" t="s">
        <v>4</v>
      </c>
      <c r="H1266" t="s">
        <v>38</v>
      </c>
    </row>
    <row r="1267" spans="1:8" x14ac:dyDescent="0.2">
      <c r="A1267" t="s">
        <v>1102</v>
      </c>
      <c r="B1267" t="s">
        <v>3123</v>
      </c>
      <c r="C1267" t="s">
        <v>3124</v>
      </c>
      <c r="D1267" t="s">
        <v>17</v>
      </c>
      <c r="E1267" t="s">
        <v>4</v>
      </c>
      <c r="G1267" t="s">
        <v>52</v>
      </c>
    </row>
    <row r="1268" spans="1:8" x14ac:dyDescent="0.2">
      <c r="A1268" t="s">
        <v>42</v>
      </c>
      <c r="B1268" t="s">
        <v>3125</v>
      </c>
      <c r="D1268" t="s">
        <v>3126</v>
      </c>
      <c r="E1268" t="s">
        <v>17</v>
      </c>
      <c r="F1268" t="s">
        <v>136</v>
      </c>
      <c r="G1268" t="s">
        <v>137</v>
      </c>
      <c r="H1268" t="s">
        <v>47</v>
      </c>
    </row>
    <row r="1269" spans="1:8" x14ac:dyDescent="0.2">
      <c r="A1269" t="s">
        <v>965</v>
      </c>
      <c r="B1269" t="s">
        <v>3127</v>
      </c>
      <c r="D1269" t="s">
        <v>3128</v>
      </c>
      <c r="E1269" t="s">
        <v>17</v>
      </c>
      <c r="F1269" t="s">
        <v>106</v>
      </c>
      <c r="G1269" t="s">
        <v>137</v>
      </c>
      <c r="H1269" t="s">
        <v>47</v>
      </c>
    </row>
    <row r="1270" spans="1:8" x14ac:dyDescent="0.2">
      <c r="A1270" t="s">
        <v>1368</v>
      </c>
      <c r="B1270" t="s">
        <v>3129</v>
      </c>
      <c r="D1270" t="s">
        <v>3130</v>
      </c>
      <c r="E1270" t="s">
        <v>25</v>
      </c>
      <c r="F1270" t="s">
        <v>4</v>
      </c>
      <c r="H1270" t="s">
        <v>21</v>
      </c>
    </row>
    <row r="1271" spans="1:8" x14ac:dyDescent="0.2">
      <c r="A1271" t="s">
        <v>1402</v>
      </c>
      <c r="B1271" t="s">
        <v>3133</v>
      </c>
      <c r="D1271" t="s">
        <v>3134</v>
      </c>
      <c r="E1271" t="s">
        <v>17</v>
      </c>
      <c r="F1271">
        <v>5</v>
      </c>
      <c r="G1271" t="s">
        <v>137</v>
      </c>
      <c r="H1271" t="s">
        <v>21</v>
      </c>
    </row>
    <row r="1272" spans="1:8" x14ac:dyDescent="0.2">
      <c r="A1272" t="s">
        <v>18</v>
      </c>
      <c r="B1272" t="s">
        <v>3135</v>
      </c>
      <c r="D1272" t="s">
        <v>3136</v>
      </c>
      <c r="E1272" t="s">
        <v>84</v>
      </c>
      <c r="F1272" t="s">
        <v>4</v>
      </c>
      <c r="H1272" t="s">
        <v>47</v>
      </c>
    </row>
    <row r="1273" spans="1:8" x14ac:dyDescent="0.2">
      <c r="A1273" t="s">
        <v>275</v>
      </c>
      <c r="B1273" t="s">
        <v>3137</v>
      </c>
      <c r="D1273" t="s">
        <v>3138</v>
      </c>
      <c r="E1273" t="s">
        <v>37</v>
      </c>
      <c r="F1273" t="s">
        <v>4</v>
      </c>
      <c r="H1273" t="s">
        <v>47</v>
      </c>
    </row>
    <row r="1274" spans="1:8" x14ac:dyDescent="0.2">
      <c r="A1274" t="s">
        <v>3139</v>
      </c>
      <c r="B1274" t="s">
        <v>3140</v>
      </c>
      <c r="D1274" t="s">
        <v>3141</v>
      </c>
      <c r="E1274" t="s">
        <v>17</v>
      </c>
      <c r="F1274" t="s">
        <v>64</v>
      </c>
      <c r="H1274" t="s">
        <v>60</v>
      </c>
    </row>
    <row r="1275" spans="1:8" x14ac:dyDescent="0.2">
      <c r="A1275" t="s">
        <v>977</v>
      </c>
      <c r="B1275" t="s">
        <v>3142</v>
      </c>
      <c r="D1275" t="s">
        <v>3143</v>
      </c>
      <c r="E1275" t="s">
        <v>384</v>
      </c>
      <c r="F1275" t="s">
        <v>4</v>
      </c>
      <c r="H1275" t="s">
        <v>13</v>
      </c>
    </row>
    <row r="1276" spans="1:8" x14ac:dyDescent="0.2">
      <c r="A1276" t="s">
        <v>1402</v>
      </c>
      <c r="B1276" t="s">
        <v>3144</v>
      </c>
      <c r="D1276" t="s">
        <v>3146</v>
      </c>
      <c r="E1276" t="s">
        <v>119</v>
      </c>
      <c r="F1276" t="s">
        <v>120</v>
      </c>
      <c r="H1276" t="s">
        <v>21</v>
      </c>
    </row>
    <row r="1277" spans="1:8" x14ac:dyDescent="0.2">
      <c r="A1277" t="s">
        <v>4176</v>
      </c>
      <c r="B1277" t="s">
        <v>3144</v>
      </c>
      <c r="D1277" t="s">
        <v>4209</v>
      </c>
      <c r="E1277" t="s">
        <v>320</v>
      </c>
      <c r="F1277" t="s">
        <v>4</v>
      </c>
      <c r="H1277" t="s">
        <v>5</v>
      </c>
    </row>
    <row r="1278" spans="1:8" x14ac:dyDescent="0.2">
      <c r="A1278" t="s">
        <v>2765</v>
      </c>
      <c r="B1278" t="s">
        <v>3144</v>
      </c>
      <c r="D1278" t="s">
        <v>3145</v>
      </c>
      <c r="E1278" t="s">
        <v>17</v>
      </c>
      <c r="F1278" t="s">
        <v>4</v>
      </c>
      <c r="H1278" t="s">
        <v>80</v>
      </c>
    </row>
    <row r="1279" spans="1:8" x14ac:dyDescent="0.2">
      <c r="A1279" t="s">
        <v>1038</v>
      </c>
      <c r="B1279" t="s">
        <v>3144</v>
      </c>
      <c r="D1279" t="s">
        <v>3147</v>
      </c>
      <c r="E1279" t="s">
        <v>184</v>
      </c>
      <c r="F1279" t="s">
        <v>4</v>
      </c>
      <c r="H1279" t="s">
        <v>52</v>
      </c>
    </row>
    <row r="1280" spans="1:8" x14ac:dyDescent="0.2">
      <c r="A1280" t="s">
        <v>18</v>
      </c>
      <c r="B1280" t="s">
        <v>3144</v>
      </c>
      <c r="D1280" t="s">
        <v>3149</v>
      </c>
      <c r="E1280" t="s">
        <v>17</v>
      </c>
      <c r="F1280" t="s">
        <v>96</v>
      </c>
      <c r="G1280" t="s">
        <v>137</v>
      </c>
      <c r="H1280" t="s">
        <v>47</v>
      </c>
    </row>
    <row r="1281" spans="1:8" x14ac:dyDescent="0.2">
      <c r="A1281" t="s">
        <v>798</v>
      </c>
      <c r="B1281" t="s">
        <v>3144</v>
      </c>
      <c r="D1281" t="s">
        <v>3150</v>
      </c>
      <c r="E1281" t="s">
        <v>119</v>
      </c>
      <c r="F1281" t="s">
        <v>120</v>
      </c>
      <c r="H1281" t="s">
        <v>47</v>
      </c>
    </row>
    <row r="1282" spans="1:8" x14ac:dyDescent="0.2">
      <c r="A1282" t="s">
        <v>644</v>
      </c>
      <c r="B1282" t="s">
        <v>3144</v>
      </c>
      <c r="D1282" t="s">
        <v>3151</v>
      </c>
      <c r="E1282" t="s">
        <v>671</v>
      </c>
      <c r="F1282" t="s">
        <v>13</v>
      </c>
    </row>
    <row r="1283" spans="1:8" x14ac:dyDescent="0.2">
      <c r="A1283" t="s">
        <v>2607</v>
      </c>
      <c r="B1283" t="s">
        <v>3144</v>
      </c>
      <c r="D1283" t="s">
        <v>3152</v>
      </c>
      <c r="E1283" t="s">
        <v>17</v>
      </c>
      <c r="F1283" t="s">
        <v>256</v>
      </c>
      <c r="H1283" t="s">
        <v>21</v>
      </c>
    </row>
    <row r="1284" spans="1:8" x14ac:dyDescent="0.2">
      <c r="A1284" t="s">
        <v>4210</v>
      </c>
      <c r="B1284" t="s">
        <v>3205</v>
      </c>
      <c r="D1284" t="s">
        <v>4211</v>
      </c>
      <c r="G1284" t="s">
        <v>30</v>
      </c>
    </row>
    <row r="1285" spans="1:8" x14ac:dyDescent="0.2">
      <c r="A1285" t="s">
        <v>866</v>
      </c>
      <c r="B1285" t="s">
        <v>3159</v>
      </c>
      <c r="D1285" t="s">
        <v>3160</v>
      </c>
      <c r="E1285" t="s">
        <v>17</v>
      </c>
      <c r="F1285" t="s">
        <v>136</v>
      </c>
      <c r="G1285" t="s">
        <v>137</v>
      </c>
      <c r="H1285" t="s">
        <v>30</v>
      </c>
    </row>
    <row r="1286" spans="1:8" x14ac:dyDescent="0.2">
      <c r="A1286" t="s">
        <v>4212</v>
      </c>
      <c r="B1286" t="s">
        <v>4213</v>
      </c>
      <c r="D1286" t="s">
        <v>4214</v>
      </c>
      <c r="E1286" t="s">
        <v>274</v>
      </c>
      <c r="F1286" t="s">
        <v>170</v>
      </c>
      <c r="H1286" t="s">
        <v>5</v>
      </c>
    </row>
    <row r="1287" spans="1:8" x14ac:dyDescent="0.2">
      <c r="A1287" t="s">
        <v>3164</v>
      </c>
      <c r="B1287" t="s">
        <v>3165</v>
      </c>
      <c r="D1287" t="s">
        <v>3166</v>
      </c>
      <c r="E1287" t="s">
        <v>3</v>
      </c>
      <c r="F1287" t="s">
        <v>4</v>
      </c>
      <c r="H1287" t="s">
        <v>80</v>
      </c>
    </row>
    <row r="1288" spans="1:8" x14ac:dyDescent="0.2">
      <c r="A1288" t="s">
        <v>1991</v>
      </c>
      <c r="B1288" t="s">
        <v>3167</v>
      </c>
      <c r="D1288" t="s">
        <v>3168</v>
      </c>
      <c r="E1288" t="s">
        <v>17</v>
      </c>
      <c r="F1288">
        <v>2</v>
      </c>
      <c r="G1288" t="s">
        <v>137</v>
      </c>
      <c r="H1288" t="s">
        <v>38</v>
      </c>
    </row>
    <row r="1289" spans="1:8" x14ac:dyDescent="0.2">
      <c r="A1289" t="s">
        <v>1491</v>
      </c>
      <c r="B1289" t="s">
        <v>3171</v>
      </c>
      <c r="D1289" t="s">
        <v>3172</v>
      </c>
      <c r="E1289" t="s">
        <v>17</v>
      </c>
      <c r="F1289" t="s">
        <v>96</v>
      </c>
      <c r="G1289" t="s">
        <v>30</v>
      </c>
    </row>
    <row r="1290" spans="1:8" x14ac:dyDescent="0.2">
      <c r="A1290" t="s">
        <v>3173</v>
      </c>
      <c r="B1290" t="s">
        <v>3174</v>
      </c>
      <c r="D1290" t="s">
        <v>3175</v>
      </c>
      <c r="E1290" t="s">
        <v>17</v>
      </c>
      <c r="F1290" t="s">
        <v>59</v>
      </c>
      <c r="G1290" t="s">
        <v>137</v>
      </c>
      <c r="H1290" t="s">
        <v>38</v>
      </c>
    </row>
    <row r="1291" spans="1:8" x14ac:dyDescent="0.2">
      <c r="A1291" t="s">
        <v>613</v>
      </c>
      <c r="B1291" t="s">
        <v>3179</v>
      </c>
      <c r="D1291" t="s">
        <v>3180</v>
      </c>
      <c r="E1291" t="s">
        <v>17</v>
      </c>
      <c r="F1291" t="s">
        <v>106</v>
      </c>
      <c r="G1291" t="s">
        <v>137</v>
      </c>
      <c r="H1291" t="s">
        <v>5</v>
      </c>
    </row>
    <row r="1292" spans="1:8" x14ac:dyDescent="0.2">
      <c r="A1292" t="s">
        <v>2962</v>
      </c>
      <c r="B1292" t="s">
        <v>3187</v>
      </c>
      <c r="D1292" t="s">
        <v>3188</v>
      </c>
      <c r="E1292" t="s">
        <v>17</v>
      </c>
      <c r="F1292">
        <v>4</v>
      </c>
      <c r="G1292" t="s">
        <v>137</v>
      </c>
      <c r="H1292" t="s">
        <v>60</v>
      </c>
    </row>
    <row r="1293" spans="1:8" x14ac:dyDescent="0.2">
      <c r="A1293" t="s">
        <v>61</v>
      </c>
      <c r="B1293" t="s">
        <v>4215</v>
      </c>
      <c r="D1293" t="s">
        <v>4216</v>
      </c>
      <c r="E1293" t="s">
        <v>17</v>
      </c>
      <c r="F1293" t="s">
        <v>126</v>
      </c>
      <c r="G1293" t="s">
        <v>137</v>
      </c>
      <c r="H1293" t="s">
        <v>30</v>
      </c>
    </row>
    <row r="1294" spans="1:8" x14ac:dyDescent="0.2">
      <c r="A1294" t="s">
        <v>14</v>
      </c>
      <c r="B1294" t="s">
        <v>4217</v>
      </c>
      <c r="D1294" t="s">
        <v>4218</v>
      </c>
      <c r="E1294" t="s">
        <v>280</v>
      </c>
      <c r="F1294" t="s">
        <v>281</v>
      </c>
      <c r="H1294" t="s">
        <v>5</v>
      </c>
    </row>
    <row r="1295" spans="1:8" x14ac:dyDescent="0.2">
      <c r="A1295" t="s">
        <v>147</v>
      </c>
      <c r="B1295" t="s">
        <v>3191</v>
      </c>
      <c r="D1295" t="s">
        <v>3192</v>
      </c>
      <c r="E1295" t="s">
        <v>294</v>
      </c>
      <c r="F1295" t="s">
        <v>281</v>
      </c>
      <c r="H1295" t="s">
        <v>5</v>
      </c>
    </row>
    <row r="1296" spans="1:8" x14ac:dyDescent="0.2">
      <c r="A1296" t="s">
        <v>194</v>
      </c>
      <c r="B1296" t="s">
        <v>3193</v>
      </c>
      <c r="D1296" t="s">
        <v>3195</v>
      </c>
      <c r="E1296" t="s">
        <v>119</v>
      </c>
      <c r="F1296" t="s">
        <v>120</v>
      </c>
      <c r="H1296" t="s">
        <v>21</v>
      </c>
    </row>
    <row r="1297" spans="1:8" x14ac:dyDescent="0.2">
      <c r="A1297" t="s">
        <v>644</v>
      </c>
      <c r="B1297" t="s">
        <v>3193</v>
      </c>
      <c r="D1297" t="s">
        <v>3194</v>
      </c>
      <c r="E1297" t="s">
        <v>115</v>
      </c>
      <c r="F1297" t="s">
        <v>197</v>
      </c>
      <c r="H1297" t="s">
        <v>47</v>
      </c>
    </row>
    <row r="1298" spans="1:8" x14ac:dyDescent="0.2">
      <c r="A1298" t="s">
        <v>3200</v>
      </c>
      <c r="B1298" t="s">
        <v>748</v>
      </c>
      <c r="D1298" t="s">
        <v>3201</v>
      </c>
      <c r="E1298" t="s">
        <v>17</v>
      </c>
      <c r="F1298">
        <v>5</v>
      </c>
      <c r="G1298" t="s">
        <v>137</v>
      </c>
      <c r="H1298" t="s">
        <v>21</v>
      </c>
    </row>
    <row r="1299" spans="1:8" x14ac:dyDescent="0.2">
      <c r="A1299" t="s">
        <v>3202</v>
      </c>
      <c r="B1299" t="s">
        <v>3203</v>
      </c>
      <c r="C1299" t="s">
        <v>3204</v>
      </c>
      <c r="D1299" t="s">
        <v>37</v>
      </c>
      <c r="E1299" t="s">
        <v>4</v>
      </c>
      <c r="G1299" t="s">
        <v>89</v>
      </c>
    </row>
    <row r="1300" spans="1:8" x14ac:dyDescent="0.2">
      <c r="A1300" t="s">
        <v>2084</v>
      </c>
      <c r="B1300" t="s">
        <v>4219</v>
      </c>
      <c r="H1300" t="s">
        <v>47</v>
      </c>
    </row>
    <row r="1301" spans="1:8" x14ac:dyDescent="0.2">
      <c r="A1301" t="s">
        <v>2084</v>
      </c>
      <c r="B1301" t="s">
        <v>4220</v>
      </c>
      <c r="H1301" t="s">
        <v>47</v>
      </c>
    </row>
    <row r="1302" spans="1:8" x14ac:dyDescent="0.2">
      <c r="A1302" t="s">
        <v>2084</v>
      </c>
      <c r="B1302" t="s">
        <v>4221</v>
      </c>
      <c r="H1302" t="s">
        <v>47</v>
      </c>
    </row>
    <row r="1303" spans="1:8" x14ac:dyDescent="0.2">
      <c r="A1303" t="s">
        <v>2084</v>
      </c>
      <c r="B1303" t="s">
        <v>4222</v>
      </c>
      <c r="H1303" t="s">
        <v>47</v>
      </c>
    </row>
    <row r="1304" spans="1:8" x14ac:dyDescent="0.2">
      <c r="A1304" t="s">
        <v>2084</v>
      </c>
      <c r="B1304" t="s">
        <v>4223</v>
      </c>
      <c r="H1304" t="s">
        <v>47</v>
      </c>
    </row>
    <row r="1305" spans="1:8" x14ac:dyDescent="0.2">
      <c r="A1305" t="s">
        <v>2084</v>
      </c>
      <c r="B1305" t="s">
        <v>4224</v>
      </c>
      <c r="H1305" t="s">
        <v>47</v>
      </c>
    </row>
    <row r="1306" spans="1:8" x14ac:dyDescent="0.2">
      <c r="A1306" t="s">
        <v>2084</v>
      </c>
      <c r="B1306" t="s">
        <v>4225</v>
      </c>
      <c r="H1306" t="s">
        <v>47</v>
      </c>
    </row>
    <row r="1307" spans="1:8" x14ac:dyDescent="0.2">
      <c r="A1307" t="s">
        <v>2084</v>
      </c>
      <c r="B1307" t="s">
        <v>4226</v>
      </c>
      <c r="H1307" t="s">
        <v>47</v>
      </c>
    </row>
    <row r="1308" spans="1:8" x14ac:dyDescent="0.2">
      <c r="A1308" t="s">
        <v>2084</v>
      </c>
      <c r="B1308" t="s">
        <v>4227</v>
      </c>
      <c r="H1308" t="s">
        <v>47</v>
      </c>
    </row>
    <row r="1309" spans="1:8" x14ac:dyDescent="0.2">
      <c r="A1309" t="s">
        <v>2084</v>
      </c>
      <c r="B1309" t="s">
        <v>4228</v>
      </c>
      <c r="H1309" t="s">
        <v>47</v>
      </c>
    </row>
    <row r="1310" spans="1:8" x14ac:dyDescent="0.2">
      <c r="A1310" t="s">
        <v>2084</v>
      </c>
      <c r="B1310" t="s">
        <v>4229</v>
      </c>
      <c r="H1310" t="s">
        <v>47</v>
      </c>
    </row>
    <row r="1311" spans="1:8" x14ac:dyDescent="0.2">
      <c r="A1311" t="s">
        <v>2084</v>
      </c>
      <c r="B1311" t="s">
        <v>4230</v>
      </c>
      <c r="H1311" t="s">
        <v>47</v>
      </c>
    </row>
    <row r="1312" spans="1:8" x14ac:dyDescent="0.2">
      <c r="A1312" t="s">
        <v>2084</v>
      </c>
      <c r="B1312" t="s">
        <v>4231</v>
      </c>
      <c r="H1312" t="s">
        <v>47</v>
      </c>
    </row>
    <row r="1313" spans="1:8" x14ac:dyDescent="0.2">
      <c r="A1313" t="s">
        <v>2084</v>
      </c>
      <c r="B1313" t="s">
        <v>4232</v>
      </c>
      <c r="H1313" t="s">
        <v>47</v>
      </c>
    </row>
    <row r="1314" spans="1:8" x14ac:dyDescent="0.2">
      <c r="A1314" t="s">
        <v>2084</v>
      </c>
      <c r="B1314" t="s">
        <v>4233</v>
      </c>
      <c r="H1314" t="s">
        <v>47</v>
      </c>
    </row>
    <row r="1315" spans="1:8" x14ac:dyDescent="0.2">
      <c r="A1315" t="s">
        <v>2084</v>
      </c>
      <c r="B1315" t="s">
        <v>4234</v>
      </c>
      <c r="H1315" t="s">
        <v>47</v>
      </c>
    </row>
    <row r="1316" spans="1:8" x14ac:dyDescent="0.2">
      <c r="A1316" t="s">
        <v>2084</v>
      </c>
      <c r="B1316" t="s">
        <v>4235</v>
      </c>
      <c r="H1316" t="s">
        <v>47</v>
      </c>
    </row>
    <row r="1317" spans="1:8" x14ac:dyDescent="0.2">
      <c r="A1317" t="s">
        <v>2084</v>
      </c>
      <c r="B1317" t="s">
        <v>4236</v>
      </c>
      <c r="H1317" t="s">
        <v>47</v>
      </c>
    </row>
    <row r="1318" spans="1:8" x14ac:dyDescent="0.2">
      <c r="A1318" t="s">
        <v>2084</v>
      </c>
      <c r="B1318" t="s">
        <v>4237</v>
      </c>
      <c r="H1318" t="s">
        <v>47</v>
      </c>
    </row>
    <row r="1319" spans="1:8" x14ac:dyDescent="0.2">
      <c r="A1319" t="s">
        <v>2084</v>
      </c>
      <c r="B1319" t="s">
        <v>4238</v>
      </c>
      <c r="H1319" t="s">
        <v>47</v>
      </c>
    </row>
    <row r="1320" spans="1:8" x14ac:dyDescent="0.2">
      <c r="A1320" t="s">
        <v>2084</v>
      </c>
      <c r="B1320" t="s">
        <v>4239</v>
      </c>
      <c r="H1320" t="s">
        <v>47</v>
      </c>
    </row>
    <row r="1321" spans="1:8" x14ac:dyDescent="0.2">
      <c r="A1321" t="s">
        <v>2084</v>
      </c>
      <c r="B1321" t="s">
        <v>4240</v>
      </c>
      <c r="H1321" t="s">
        <v>47</v>
      </c>
    </row>
    <row r="1322" spans="1:8" x14ac:dyDescent="0.2">
      <c r="A1322" t="s">
        <v>2084</v>
      </c>
      <c r="B1322" t="s">
        <v>4241</v>
      </c>
      <c r="H1322" t="s">
        <v>47</v>
      </c>
    </row>
    <row r="1323" spans="1:8" x14ac:dyDescent="0.2">
      <c r="A1323" t="s">
        <v>2084</v>
      </c>
      <c r="B1323" t="s">
        <v>4242</v>
      </c>
      <c r="H1323" t="s">
        <v>47</v>
      </c>
    </row>
    <row r="1324" spans="1:8" x14ac:dyDescent="0.2">
      <c r="A1324" t="s">
        <v>2084</v>
      </c>
      <c r="B1324" t="s">
        <v>4243</v>
      </c>
      <c r="H1324" t="s">
        <v>47</v>
      </c>
    </row>
    <row r="1325" spans="1:8" x14ac:dyDescent="0.2">
      <c r="A1325" t="s">
        <v>2084</v>
      </c>
      <c r="B1325" t="s">
        <v>4244</v>
      </c>
      <c r="H1325" t="s">
        <v>47</v>
      </c>
    </row>
    <row r="1326" spans="1:8" x14ac:dyDescent="0.2">
      <c r="A1326" t="s">
        <v>3205</v>
      </c>
      <c r="B1326" t="s">
        <v>115</v>
      </c>
      <c r="E1326" t="s">
        <v>71</v>
      </c>
      <c r="H1326" t="s">
        <v>30</v>
      </c>
    </row>
    <row r="1327" spans="1:8" x14ac:dyDescent="0.2">
      <c r="A1327" t="s">
        <v>588</v>
      </c>
      <c r="B1327" t="s">
        <v>3206</v>
      </c>
      <c r="D1327" t="s">
        <v>3207</v>
      </c>
      <c r="E1327" t="s">
        <v>17</v>
      </c>
      <c r="F1327" t="s">
        <v>211</v>
      </c>
      <c r="G1327" t="s">
        <v>137</v>
      </c>
      <c r="H1327" t="s">
        <v>38</v>
      </c>
    </row>
    <row r="1328" spans="1:8" x14ac:dyDescent="0.2">
      <c r="A1328" t="s">
        <v>3208</v>
      </c>
      <c r="B1328" t="s">
        <v>3209</v>
      </c>
      <c r="D1328" t="s">
        <v>3210</v>
      </c>
      <c r="E1328" t="s">
        <v>17</v>
      </c>
      <c r="F1328" t="s">
        <v>207</v>
      </c>
      <c r="G1328" t="s">
        <v>137</v>
      </c>
      <c r="H1328" t="s">
        <v>5</v>
      </c>
    </row>
    <row r="1329" spans="1:8" x14ac:dyDescent="0.2">
      <c r="A1329" t="s">
        <v>2332</v>
      </c>
      <c r="B1329" t="s">
        <v>3211</v>
      </c>
      <c r="D1329" t="s">
        <v>3212</v>
      </c>
      <c r="E1329" t="s">
        <v>17</v>
      </c>
      <c r="F1329" t="s">
        <v>197</v>
      </c>
      <c r="H1329" t="s">
        <v>47</v>
      </c>
    </row>
    <row r="1330" spans="1:8" x14ac:dyDescent="0.2">
      <c r="A1330" t="s">
        <v>1383</v>
      </c>
      <c r="B1330" t="s">
        <v>4245</v>
      </c>
      <c r="D1330" t="s">
        <v>4246</v>
      </c>
      <c r="E1330" t="s">
        <v>37</v>
      </c>
      <c r="F1330" t="s">
        <v>4</v>
      </c>
      <c r="H1330" t="s">
        <v>30</v>
      </c>
    </row>
    <row r="1331" spans="1:8" x14ac:dyDescent="0.2">
      <c r="A1331" t="s">
        <v>3215</v>
      </c>
      <c r="B1331" t="s">
        <v>3216</v>
      </c>
      <c r="D1331" t="s">
        <v>3217</v>
      </c>
      <c r="E1331" t="s">
        <v>17</v>
      </c>
      <c r="F1331" t="s">
        <v>1113</v>
      </c>
      <c r="H1331" t="s">
        <v>5</v>
      </c>
    </row>
    <row r="1332" spans="1:8" x14ac:dyDescent="0.2">
      <c r="A1332" t="s">
        <v>2218</v>
      </c>
      <c r="B1332" t="s">
        <v>4247</v>
      </c>
      <c r="D1332" t="s">
        <v>4248</v>
      </c>
      <c r="E1332" t="s">
        <v>17</v>
      </c>
      <c r="F1332" t="s">
        <v>59</v>
      </c>
      <c r="H1332" t="s">
        <v>89</v>
      </c>
    </row>
    <row r="1333" spans="1:8" x14ac:dyDescent="0.2">
      <c r="A1333" t="s">
        <v>3218</v>
      </c>
      <c r="B1333" t="s">
        <v>633</v>
      </c>
      <c r="E1333" t="s">
        <v>4249</v>
      </c>
      <c r="G1333" t="s">
        <v>30</v>
      </c>
    </row>
    <row r="1334" spans="1:8" x14ac:dyDescent="0.2">
      <c r="A1334" t="s">
        <v>212</v>
      </c>
      <c r="B1334" t="s">
        <v>3220</v>
      </c>
      <c r="D1334" t="s">
        <v>4250</v>
      </c>
      <c r="E1334" t="s">
        <v>17</v>
      </c>
      <c r="F1334" t="s">
        <v>1428</v>
      </c>
      <c r="H1334" t="s">
        <v>80</v>
      </c>
    </row>
    <row r="1335" spans="1:8" x14ac:dyDescent="0.2">
      <c r="A1335" t="s">
        <v>31</v>
      </c>
      <c r="B1335" t="s">
        <v>3220</v>
      </c>
      <c r="D1335" t="s">
        <v>3221</v>
      </c>
      <c r="E1335" t="s">
        <v>115</v>
      </c>
      <c r="F1335" t="s">
        <v>197</v>
      </c>
      <c r="H1335" t="s">
        <v>47</v>
      </c>
    </row>
    <row r="1336" spans="1:8" x14ac:dyDescent="0.2">
      <c r="A1336" t="s">
        <v>100</v>
      </c>
      <c r="B1336" t="s">
        <v>3220</v>
      </c>
      <c r="D1336" t="s">
        <v>4251</v>
      </c>
      <c r="E1336" t="s">
        <v>45</v>
      </c>
      <c r="F1336" t="s">
        <v>225</v>
      </c>
      <c r="G1336" t="s">
        <v>13</v>
      </c>
    </row>
    <row r="1337" spans="1:8" x14ac:dyDescent="0.2">
      <c r="A1337" t="s">
        <v>1739</v>
      </c>
      <c r="B1337" t="s">
        <v>3222</v>
      </c>
      <c r="D1337" t="s">
        <v>3223</v>
      </c>
      <c r="E1337" t="s">
        <v>17</v>
      </c>
      <c r="F1337" t="s">
        <v>4</v>
      </c>
      <c r="H1337" t="s">
        <v>47</v>
      </c>
    </row>
    <row r="1338" spans="1:8" x14ac:dyDescent="0.2">
      <c r="A1338" t="s">
        <v>512</v>
      </c>
      <c r="B1338" t="s">
        <v>3224</v>
      </c>
      <c r="D1338" t="s">
        <v>3225</v>
      </c>
      <c r="E1338" t="s">
        <v>17</v>
      </c>
      <c r="F1338" t="s">
        <v>4</v>
      </c>
      <c r="H1338" t="s">
        <v>47</v>
      </c>
    </row>
    <row r="1339" spans="1:8" x14ac:dyDescent="0.2">
      <c r="A1339" t="s">
        <v>644</v>
      </c>
      <c r="B1339" t="s">
        <v>3226</v>
      </c>
      <c r="D1339" t="s">
        <v>3227</v>
      </c>
      <c r="E1339" t="s">
        <v>17</v>
      </c>
      <c r="F1339" t="s">
        <v>136</v>
      </c>
      <c r="G1339" t="s">
        <v>137</v>
      </c>
      <c r="H1339" t="s">
        <v>30</v>
      </c>
    </row>
    <row r="1340" spans="1:8" x14ac:dyDescent="0.2">
      <c r="A1340" t="s">
        <v>3231</v>
      </c>
      <c r="B1340" t="s">
        <v>3232</v>
      </c>
      <c r="D1340" t="s">
        <v>3233</v>
      </c>
      <c r="E1340" t="s">
        <v>25</v>
      </c>
      <c r="F1340" t="s">
        <v>4</v>
      </c>
      <c r="H1340" t="s">
        <v>60</v>
      </c>
    </row>
    <row r="1341" spans="1:8" x14ac:dyDescent="0.2">
      <c r="A1341" t="s">
        <v>2880</v>
      </c>
      <c r="B1341" t="s">
        <v>4252</v>
      </c>
      <c r="D1341" t="s">
        <v>4253</v>
      </c>
      <c r="E1341" t="s">
        <v>184</v>
      </c>
      <c r="F1341" t="s">
        <v>76</v>
      </c>
      <c r="G1341" t="s">
        <v>89</v>
      </c>
    </row>
    <row r="1342" spans="1:8" x14ac:dyDescent="0.2">
      <c r="A1342" t="s">
        <v>1067</v>
      </c>
      <c r="B1342" t="s">
        <v>3234</v>
      </c>
      <c r="D1342" t="s">
        <v>3235</v>
      </c>
      <c r="E1342" t="s">
        <v>320</v>
      </c>
      <c r="F1342" t="s">
        <v>4</v>
      </c>
      <c r="H1342" t="s">
        <v>89</v>
      </c>
    </row>
    <row r="1343" spans="1:8" x14ac:dyDescent="0.2">
      <c r="A1343" t="s">
        <v>4254</v>
      </c>
      <c r="B1343" t="s">
        <v>4255</v>
      </c>
      <c r="D1343" t="s">
        <v>4256</v>
      </c>
      <c r="E1343" t="s">
        <v>294</v>
      </c>
      <c r="F1343" t="s">
        <v>313</v>
      </c>
      <c r="H1343" t="s">
        <v>30</v>
      </c>
    </row>
    <row r="1344" spans="1:8" x14ac:dyDescent="0.2">
      <c r="A1344" t="s">
        <v>2418</v>
      </c>
      <c r="B1344" t="s">
        <v>4257</v>
      </c>
      <c r="D1344" t="s">
        <v>4258</v>
      </c>
      <c r="E1344" t="s">
        <v>294</v>
      </c>
      <c r="F1344" t="s">
        <v>46</v>
      </c>
      <c r="H1344" t="s">
        <v>89</v>
      </c>
    </row>
    <row r="1345" spans="1:8" x14ac:dyDescent="0.2">
      <c r="A1345" t="s">
        <v>1813</v>
      </c>
      <c r="B1345" t="s">
        <v>3236</v>
      </c>
      <c r="D1345" t="s">
        <v>3237</v>
      </c>
      <c r="E1345" t="s">
        <v>184</v>
      </c>
      <c r="F1345" t="s">
        <v>76</v>
      </c>
      <c r="G1345" t="s">
        <v>30</v>
      </c>
    </row>
    <row r="1346" spans="1:8" x14ac:dyDescent="0.2">
      <c r="A1346" t="s">
        <v>890</v>
      </c>
      <c r="B1346" t="s">
        <v>918</v>
      </c>
      <c r="D1346" t="s">
        <v>3238</v>
      </c>
      <c r="E1346" t="s">
        <v>17</v>
      </c>
      <c r="F1346" t="s">
        <v>300</v>
      </c>
      <c r="G1346" t="s">
        <v>5</v>
      </c>
    </row>
    <row r="1347" spans="1:8" x14ac:dyDescent="0.2">
      <c r="A1347" t="s">
        <v>335</v>
      </c>
      <c r="B1347" t="s">
        <v>918</v>
      </c>
      <c r="D1347" t="s">
        <v>3239</v>
      </c>
      <c r="E1347" t="s">
        <v>17</v>
      </c>
      <c r="F1347" t="s">
        <v>64</v>
      </c>
      <c r="G1347" t="s">
        <v>137</v>
      </c>
      <c r="H1347" t="s">
        <v>47</v>
      </c>
    </row>
    <row r="1348" spans="1:8" x14ac:dyDescent="0.2">
      <c r="A1348" t="s">
        <v>2666</v>
      </c>
      <c r="B1348" t="s">
        <v>3241</v>
      </c>
      <c r="D1348" t="s">
        <v>3242</v>
      </c>
      <c r="E1348" t="s">
        <v>17</v>
      </c>
      <c r="F1348" t="s">
        <v>96</v>
      </c>
      <c r="G1348" t="s">
        <v>137</v>
      </c>
      <c r="H1348" t="s">
        <v>30</v>
      </c>
    </row>
    <row r="1349" spans="1:8" x14ac:dyDescent="0.2">
      <c r="A1349" t="s">
        <v>517</v>
      </c>
      <c r="B1349" t="s">
        <v>3241</v>
      </c>
      <c r="D1349" t="s">
        <v>3243</v>
      </c>
      <c r="E1349" t="s">
        <v>115</v>
      </c>
      <c r="F1349" t="s">
        <v>197</v>
      </c>
      <c r="H1349" t="s">
        <v>13</v>
      </c>
    </row>
    <row r="1350" spans="1:8" x14ac:dyDescent="0.2">
      <c r="A1350" t="s">
        <v>1086</v>
      </c>
      <c r="B1350" t="s">
        <v>3251</v>
      </c>
      <c r="D1350" t="s">
        <v>3252</v>
      </c>
      <c r="E1350" t="s">
        <v>17</v>
      </c>
      <c r="F1350" t="s">
        <v>4</v>
      </c>
      <c r="H1350" t="s">
        <v>60</v>
      </c>
    </row>
    <row r="1351" spans="1:8" x14ac:dyDescent="0.2">
      <c r="A1351" t="s">
        <v>18</v>
      </c>
      <c r="B1351" t="s">
        <v>3259</v>
      </c>
      <c r="D1351" t="s">
        <v>3260</v>
      </c>
      <c r="E1351" t="s">
        <v>320</v>
      </c>
      <c r="F1351" t="s">
        <v>4</v>
      </c>
      <c r="H1351" t="s">
        <v>52</v>
      </c>
    </row>
    <row r="1352" spans="1:8" x14ac:dyDescent="0.2">
      <c r="A1352" t="s">
        <v>644</v>
      </c>
      <c r="B1352" t="s">
        <v>3261</v>
      </c>
      <c r="C1352" t="s">
        <v>3262</v>
      </c>
      <c r="D1352" t="s">
        <v>449</v>
      </c>
      <c r="E1352" t="s">
        <v>4</v>
      </c>
      <c r="G1352" t="s">
        <v>30</v>
      </c>
    </row>
    <row r="1353" spans="1:8" x14ac:dyDescent="0.2">
      <c r="A1353" t="s">
        <v>65</v>
      </c>
      <c r="B1353" t="s">
        <v>3265</v>
      </c>
      <c r="D1353" t="s">
        <v>3266</v>
      </c>
      <c r="E1353" t="s">
        <v>17</v>
      </c>
      <c r="F1353" t="s">
        <v>180</v>
      </c>
      <c r="G1353" t="s">
        <v>47</v>
      </c>
    </row>
    <row r="1354" spans="1:8" x14ac:dyDescent="0.2">
      <c r="A1354" t="s">
        <v>4259</v>
      </c>
      <c r="B1354" t="s">
        <v>4260</v>
      </c>
      <c r="D1354" t="s">
        <v>4261</v>
      </c>
      <c r="E1354" t="s">
        <v>17</v>
      </c>
      <c r="F1354" t="s">
        <v>4</v>
      </c>
      <c r="H1354" t="s">
        <v>30</v>
      </c>
    </row>
    <row r="1355" spans="1:8" x14ac:dyDescent="0.2">
      <c r="A1355" t="s">
        <v>332</v>
      </c>
      <c r="B1355" t="s">
        <v>3268</v>
      </c>
      <c r="D1355" t="s">
        <v>4262</v>
      </c>
      <c r="E1355" t="s">
        <v>384</v>
      </c>
      <c r="F1355" t="s">
        <v>46</v>
      </c>
      <c r="H1355" t="s">
        <v>5</v>
      </c>
    </row>
    <row r="1356" spans="1:8" x14ac:dyDescent="0.2">
      <c r="A1356" t="s">
        <v>3042</v>
      </c>
      <c r="B1356" t="s">
        <v>3270</v>
      </c>
      <c r="D1356" t="s">
        <v>3271</v>
      </c>
      <c r="E1356" t="s">
        <v>320</v>
      </c>
      <c r="F1356" t="s">
        <v>4</v>
      </c>
      <c r="H1356" t="s">
        <v>80</v>
      </c>
    </row>
    <row r="1357" spans="1:8" x14ac:dyDescent="0.2">
      <c r="A1357" t="s">
        <v>1067</v>
      </c>
      <c r="B1357" t="s">
        <v>4263</v>
      </c>
      <c r="D1357" t="s">
        <v>4264</v>
      </c>
      <c r="E1357" t="s">
        <v>37</v>
      </c>
      <c r="F1357" t="s">
        <v>4</v>
      </c>
      <c r="H1357" t="s">
        <v>38</v>
      </c>
    </row>
    <row r="1358" spans="1:8" x14ac:dyDescent="0.2">
      <c r="A1358" t="s">
        <v>909</v>
      </c>
      <c r="B1358" t="s">
        <v>3272</v>
      </c>
      <c r="D1358" t="s">
        <v>3273</v>
      </c>
      <c r="E1358" t="s">
        <v>17</v>
      </c>
      <c r="F1358">
        <v>4</v>
      </c>
      <c r="G1358" t="s">
        <v>137</v>
      </c>
      <c r="H1358" t="s">
        <v>21</v>
      </c>
    </row>
    <row r="1359" spans="1:8" x14ac:dyDescent="0.2">
      <c r="A1359" t="s">
        <v>427</v>
      </c>
      <c r="B1359" t="s">
        <v>3278</v>
      </c>
      <c r="D1359" t="s">
        <v>3279</v>
      </c>
      <c r="E1359" t="s">
        <v>17</v>
      </c>
      <c r="F1359" t="s">
        <v>106</v>
      </c>
      <c r="G1359" t="s">
        <v>137</v>
      </c>
      <c r="H1359" t="s">
        <v>47</v>
      </c>
    </row>
    <row r="1360" spans="1:8" x14ac:dyDescent="0.2">
      <c r="A1360" t="s">
        <v>3280</v>
      </c>
      <c r="B1360" t="s">
        <v>3281</v>
      </c>
      <c r="D1360" t="s">
        <v>3282</v>
      </c>
      <c r="E1360" t="s">
        <v>37</v>
      </c>
      <c r="F1360" t="s">
        <v>4</v>
      </c>
      <c r="H1360" t="s">
        <v>47</v>
      </c>
    </row>
    <row r="1361" spans="1:8" x14ac:dyDescent="0.2">
      <c r="A1361" t="s">
        <v>3283</v>
      </c>
      <c r="B1361" t="s">
        <v>3284</v>
      </c>
      <c r="D1361" t="s">
        <v>3285</v>
      </c>
      <c r="E1361" t="s">
        <v>17</v>
      </c>
      <c r="F1361" t="s">
        <v>207</v>
      </c>
      <c r="G1361" t="s">
        <v>137</v>
      </c>
      <c r="H1361" t="s">
        <v>47</v>
      </c>
    </row>
    <row r="1362" spans="1:8" x14ac:dyDescent="0.2">
      <c r="A1362" t="s">
        <v>141</v>
      </c>
      <c r="B1362" t="s">
        <v>3286</v>
      </c>
      <c r="D1362" t="s">
        <v>3287</v>
      </c>
      <c r="E1362" t="s">
        <v>84</v>
      </c>
      <c r="F1362" t="s">
        <v>170</v>
      </c>
      <c r="G1362" t="s">
        <v>137</v>
      </c>
      <c r="H1362" t="s">
        <v>21</v>
      </c>
    </row>
    <row r="1363" spans="1:8" x14ac:dyDescent="0.2">
      <c r="A1363" t="s">
        <v>4265</v>
      </c>
      <c r="B1363" t="s">
        <v>4266</v>
      </c>
      <c r="E1363" t="s">
        <v>3516</v>
      </c>
      <c r="G1363" t="s">
        <v>52</v>
      </c>
    </row>
    <row r="1364" spans="1:8" x14ac:dyDescent="0.2">
      <c r="A1364" t="s">
        <v>1354</v>
      </c>
      <c r="B1364" t="s">
        <v>3291</v>
      </c>
      <c r="D1364" t="s">
        <v>3293</v>
      </c>
      <c r="E1364" t="s">
        <v>17</v>
      </c>
      <c r="F1364" t="s">
        <v>4</v>
      </c>
      <c r="H1364" t="s">
        <v>26</v>
      </c>
    </row>
    <row r="1365" spans="1:8" x14ac:dyDescent="0.2">
      <c r="A1365" t="s">
        <v>208</v>
      </c>
      <c r="B1365" t="s">
        <v>3291</v>
      </c>
      <c r="D1365" t="s">
        <v>3292</v>
      </c>
      <c r="E1365" t="s">
        <v>320</v>
      </c>
      <c r="F1365" t="s">
        <v>4</v>
      </c>
      <c r="H1365" t="s">
        <v>52</v>
      </c>
    </row>
    <row r="1366" spans="1:8" x14ac:dyDescent="0.2">
      <c r="A1366" t="s">
        <v>2042</v>
      </c>
      <c r="B1366" t="s">
        <v>3296</v>
      </c>
      <c r="D1366" t="s">
        <v>3297</v>
      </c>
      <c r="E1366" t="s">
        <v>84</v>
      </c>
      <c r="F1366" t="s">
        <v>170</v>
      </c>
      <c r="H1366" t="s">
        <v>47</v>
      </c>
    </row>
    <row r="1367" spans="1:8" x14ac:dyDescent="0.2">
      <c r="A1367" t="s">
        <v>635</v>
      </c>
      <c r="B1367" t="s">
        <v>3300</v>
      </c>
      <c r="D1367" t="s">
        <v>3301</v>
      </c>
      <c r="E1367" t="s">
        <v>17</v>
      </c>
      <c r="F1367" t="s">
        <v>207</v>
      </c>
      <c r="G1367" t="s">
        <v>137</v>
      </c>
      <c r="H1367" t="s">
        <v>47</v>
      </c>
    </row>
    <row r="1368" spans="1:8" x14ac:dyDescent="0.2">
      <c r="A1368" t="s">
        <v>876</v>
      </c>
      <c r="B1368" t="s">
        <v>3303</v>
      </c>
      <c r="D1368" t="s">
        <v>3305</v>
      </c>
      <c r="E1368" t="s">
        <v>184</v>
      </c>
      <c r="F1368" t="s">
        <v>76</v>
      </c>
      <c r="G1368" t="s">
        <v>26</v>
      </c>
    </row>
    <row r="1369" spans="1:8" x14ac:dyDescent="0.2">
      <c r="A1369" t="s">
        <v>3302</v>
      </c>
      <c r="B1369" t="s">
        <v>3303</v>
      </c>
      <c r="D1369" t="s">
        <v>3304</v>
      </c>
      <c r="E1369" t="s">
        <v>320</v>
      </c>
      <c r="F1369" t="s">
        <v>4</v>
      </c>
      <c r="H1369" t="s">
        <v>52</v>
      </c>
    </row>
    <row r="1370" spans="1:8" x14ac:dyDescent="0.2">
      <c r="A1370" t="s">
        <v>459</v>
      </c>
      <c r="B1370" t="s">
        <v>3306</v>
      </c>
      <c r="D1370" t="s">
        <v>3307</v>
      </c>
      <c r="E1370" t="s">
        <v>84</v>
      </c>
      <c r="F1370" t="s">
        <v>170</v>
      </c>
      <c r="G1370" t="s">
        <v>137</v>
      </c>
      <c r="H1370" t="s">
        <v>60</v>
      </c>
    </row>
    <row r="1371" spans="1:8" x14ac:dyDescent="0.2">
      <c r="A1371" t="s">
        <v>2332</v>
      </c>
      <c r="B1371" t="s">
        <v>3308</v>
      </c>
      <c r="D1371" t="s">
        <v>3309</v>
      </c>
      <c r="E1371" t="s">
        <v>320</v>
      </c>
      <c r="F1371" t="s">
        <v>4</v>
      </c>
      <c r="H1371" t="s">
        <v>60</v>
      </c>
    </row>
    <row r="1372" spans="1:8" x14ac:dyDescent="0.2">
      <c r="A1372" t="s">
        <v>3310</v>
      </c>
      <c r="B1372" t="s">
        <v>3308</v>
      </c>
      <c r="D1372" t="s">
        <v>3311</v>
      </c>
      <c r="E1372" t="s">
        <v>320</v>
      </c>
      <c r="F1372" t="s">
        <v>4</v>
      </c>
      <c r="H1372" t="s">
        <v>26</v>
      </c>
    </row>
    <row r="1373" spans="1:8" x14ac:dyDescent="0.2">
      <c r="A1373" t="s">
        <v>3312</v>
      </c>
      <c r="B1373" t="s">
        <v>3313</v>
      </c>
      <c r="D1373" t="s">
        <v>3314</v>
      </c>
      <c r="E1373" t="s">
        <v>3</v>
      </c>
      <c r="F1373" t="s">
        <v>4</v>
      </c>
      <c r="H1373" t="s">
        <v>52</v>
      </c>
    </row>
    <row r="1374" spans="1:8" x14ac:dyDescent="0.2">
      <c r="A1374" t="s">
        <v>282</v>
      </c>
      <c r="B1374" t="s">
        <v>3313</v>
      </c>
      <c r="D1374" t="s">
        <v>3315</v>
      </c>
      <c r="E1374" t="s">
        <v>17</v>
      </c>
      <c r="F1374" t="s">
        <v>4</v>
      </c>
      <c r="H1374" t="s">
        <v>47</v>
      </c>
    </row>
    <row r="1375" spans="1:8" x14ac:dyDescent="0.2">
      <c r="A1375" t="s">
        <v>3316</v>
      </c>
      <c r="B1375" t="s">
        <v>3317</v>
      </c>
      <c r="D1375" t="s">
        <v>3318</v>
      </c>
      <c r="E1375" t="s">
        <v>17</v>
      </c>
      <c r="F1375" t="s">
        <v>64</v>
      </c>
      <c r="G1375" t="s">
        <v>137</v>
      </c>
      <c r="H1375" t="s">
        <v>47</v>
      </c>
    </row>
    <row r="1376" spans="1:8" x14ac:dyDescent="0.2">
      <c r="A1376" t="s">
        <v>3319</v>
      </c>
      <c r="B1376" t="s">
        <v>3320</v>
      </c>
      <c r="D1376" t="s">
        <v>3321</v>
      </c>
      <c r="E1376" t="s">
        <v>17</v>
      </c>
      <c r="F1376" t="s">
        <v>96</v>
      </c>
      <c r="G1376" t="s">
        <v>137</v>
      </c>
      <c r="H1376" t="s">
        <v>5</v>
      </c>
    </row>
    <row r="1377" spans="1:8" x14ac:dyDescent="0.2">
      <c r="A1377" t="s">
        <v>680</v>
      </c>
      <c r="B1377" t="s">
        <v>3322</v>
      </c>
      <c r="D1377" t="s">
        <v>3323</v>
      </c>
      <c r="E1377" t="s">
        <v>119</v>
      </c>
      <c r="F1377" t="s">
        <v>120</v>
      </c>
      <c r="H1377" t="s">
        <v>47</v>
      </c>
    </row>
    <row r="1378" spans="1:8" x14ac:dyDescent="0.2">
      <c r="A1378" t="s">
        <v>162</v>
      </c>
      <c r="B1378" t="s">
        <v>3244</v>
      </c>
      <c r="D1378" t="s">
        <v>3324</v>
      </c>
      <c r="E1378" t="s">
        <v>17</v>
      </c>
      <c r="F1378" t="s">
        <v>106</v>
      </c>
      <c r="G1378" t="s">
        <v>137</v>
      </c>
      <c r="H1378" t="s">
        <v>30</v>
      </c>
    </row>
    <row r="1379" spans="1:8" x14ac:dyDescent="0.2">
      <c r="A1379" t="s">
        <v>4267</v>
      </c>
      <c r="B1379" t="s">
        <v>4268</v>
      </c>
      <c r="D1379" t="s">
        <v>4269</v>
      </c>
      <c r="E1379" t="s">
        <v>384</v>
      </c>
      <c r="F1379" t="s">
        <v>225</v>
      </c>
      <c r="G1379" t="s">
        <v>13</v>
      </c>
    </row>
    <row r="1380" spans="1:8" x14ac:dyDescent="0.2">
      <c r="A1380" t="s">
        <v>1354</v>
      </c>
      <c r="B1380" t="s">
        <v>3327</v>
      </c>
      <c r="D1380" t="s">
        <v>3328</v>
      </c>
      <c r="E1380" t="s">
        <v>384</v>
      </c>
      <c r="F1380" t="s">
        <v>170</v>
      </c>
      <c r="H1380" t="s">
        <v>13</v>
      </c>
    </row>
    <row r="1381" spans="1:8" x14ac:dyDescent="0.2">
      <c r="A1381" t="s">
        <v>3329</v>
      </c>
      <c r="B1381" t="s">
        <v>3330</v>
      </c>
      <c r="D1381" t="s">
        <v>3331</v>
      </c>
      <c r="E1381" t="s">
        <v>294</v>
      </c>
      <c r="F1381" t="s">
        <v>46</v>
      </c>
      <c r="H1381" t="s">
        <v>89</v>
      </c>
    </row>
    <row r="1382" spans="1:8" x14ac:dyDescent="0.2">
      <c r="A1382" t="s">
        <v>18</v>
      </c>
      <c r="B1382" t="s">
        <v>3332</v>
      </c>
      <c r="D1382" t="s">
        <v>3333</v>
      </c>
      <c r="E1382" t="s">
        <v>2961</v>
      </c>
      <c r="F1382" t="s">
        <v>59</v>
      </c>
      <c r="H1382" t="s">
        <v>89</v>
      </c>
    </row>
    <row r="1383" spans="1:8" x14ac:dyDescent="0.2">
      <c r="A1383" t="s">
        <v>307</v>
      </c>
      <c r="B1383" t="s">
        <v>4270</v>
      </c>
      <c r="D1383" t="s">
        <v>4271</v>
      </c>
      <c r="E1383" t="s">
        <v>294</v>
      </c>
      <c r="F1383" t="s">
        <v>46</v>
      </c>
      <c r="H1383" t="s">
        <v>80</v>
      </c>
    </row>
    <row r="1384" spans="1:8" x14ac:dyDescent="0.2">
      <c r="A1384" t="s">
        <v>3334</v>
      </c>
      <c r="B1384" t="s">
        <v>3335</v>
      </c>
      <c r="D1384" t="s">
        <v>3336</v>
      </c>
      <c r="E1384" t="s">
        <v>17</v>
      </c>
      <c r="F1384" t="s">
        <v>1113</v>
      </c>
      <c r="H1384" t="s">
        <v>5</v>
      </c>
    </row>
    <row r="1385" spans="1:8" x14ac:dyDescent="0.2">
      <c r="A1385" t="s">
        <v>3415</v>
      </c>
      <c r="B1385" t="s">
        <v>4272</v>
      </c>
      <c r="C1385" t="s">
        <v>4273</v>
      </c>
      <c r="D1385" t="s">
        <v>320</v>
      </c>
      <c r="E1385" t="s">
        <v>4</v>
      </c>
      <c r="G1385" t="s">
        <v>26</v>
      </c>
    </row>
    <row r="1386" spans="1:8" x14ac:dyDescent="0.2">
      <c r="A1386" t="s">
        <v>4274</v>
      </c>
      <c r="B1386" t="s">
        <v>4275</v>
      </c>
      <c r="E1386" t="s">
        <v>3540</v>
      </c>
      <c r="F1386" t="s">
        <v>106</v>
      </c>
      <c r="G1386" t="s">
        <v>47</v>
      </c>
    </row>
    <row r="1387" spans="1:8" x14ac:dyDescent="0.2">
      <c r="A1387" t="s">
        <v>613</v>
      </c>
      <c r="B1387" t="s">
        <v>3341</v>
      </c>
      <c r="D1387" t="s">
        <v>3342</v>
      </c>
      <c r="E1387" t="s">
        <v>384</v>
      </c>
      <c r="F1387" t="s">
        <v>46</v>
      </c>
      <c r="H1387" t="s">
        <v>80</v>
      </c>
    </row>
    <row r="1388" spans="1:8" x14ac:dyDescent="0.2">
      <c r="A1388" t="s">
        <v>2962</v>
      </c>
      <c r="B1388" t="s">
        <v>3343</v>
      </c>
      <c r="D1388" t="s">
        <v>3344</v>
      </c>
      <c r="E1388" t="s">
        <v>17</v>
      </c>
      <c r="F1388" t="s">
        <v>207</v>
      </c>
      <c r="G1388" t="s">
        <v>137</v>
      </c>
      <c r="H1388" t="s">
        <v>30</v>
      </c>
    </row>
    <row r="1389" spans="1:8" x14ac:dyDescent="0.2">
      <c r="A1389" t="s">
        <v>278</v>
      </c>
      <c r="B1389" t="s">
        <v>3345</v>
      </c>
      <c r="D1389" t="s">
        <v>3346</v>
      </c>
      <c r="E1389" t="s">
        <v>17</v>
      </c>
      <c r="F1389" t="s">
        <v>256</v>
      </c>
      <c r="H1389" t="s">
        <v>60</v>
      </c>
    </row>
    <row r="1390" spans="1:8" x14ac:dyDescent="0.2">
      <c r="A1390" t="s">
        <v>100</v>
      </c>
      <c r="B1390" t="s">
        <v>3345</v>
      </c>
      <c r="D1390" t="s">
        <v>4276</v>
      </c>
      <c r="E1390" t="s">
        <v>3</v>
      </c>
      <c r="F1390" t="s">
        <v>4</v>
      </c>
      <c r="H1390" t="s">
        <v>80</v>
      </c>
    </row>
    <row r="1391" spans="1:8" x14ac:dyDescent="0.2">
      <c r="A1391" t="s">
        <v>147</v>
      </c>
      <c r="B1391" t="s">
        <v>3351</v>
      </c>
      <c r="D1391" t="s">
        <v>3352</v>
      </c>
      <c r="E1391" t="s">
        <v>17</v>
      </c>
      <c r="F1391">
        <v>1</v>
      </c>
      <c r="G1391" t="s">
        <v>137</v>
      </c>
      <c r="H1391" t="s">
        <v>80</v>
      </c>
    </row>
    <row r="1392" spans="1:8" x14ac:dyDescent="0.2">
      <c r="A1392" t="s">
        <v>3353</v>
      </c>
      <c r="B1392" t="s">
        <v>3351</v>
      </c>
      <c r="D1392" t="s">
        <v>3354</v>
      </c>
      <c r="E1392" t="s">
        <v>17</v>
      </c>
      <c r="F1392" t="s">
        <v>300</v>
      </c>
      <c r="G1392" t="s">
        <v>47</v>
      </c>
    </row>
    <row r="1393" spans="1:8" x14ac:dyDescent="0.2">
      <c r="A1393" t="s">
        <v>3355</v>
      </c>
      <c r="B1393" t="s">
        <v>3356</v>
      </c>
      <c r="D1393" t="s">
        <v>3357</v>
      </c>
      <c r="E1393" t="s">
        <v>280</v>
      </c>
      <c r="F1393" t="s">
        <v>281</v>
      </c>
      <c r="H1393" t="s">
        <v>47</v>
      </c>
    </row>
    <row r="1394" spans="1:8" x14ac:dyDescent="0.2">
      <c r="A1394" t="s">
        <v>512</v>
      </c>
      <c r="B1394" t="s">
        <v>3358</v>
      </c>
      <c r="D1394" t="s">
        <v>3360</v>
      </c>
      <c r="E1394" t="s">
        <v>280</v>
      </c>
      <c r="F1394" t="s">
        <v>281</v>
      </c>
      <c r="G1394" t="s">
        <v>137</v>
      </c>
      <c r="H1394" t="s">
        <v>26</v>
      </c>
    </row>
    <row r="1395" spans="1:8" x14ac:dyDescent="0.2">
      <c r="A1395" t="s">
        <v>162</v>
      </c>
      <c r="B1395" t="s">
        <v>3358</v>
      </c>
      <c r="D1395" t="s">
        <v>3359</v>
      </c>
      <c r="E1395" t="s">
        <v>17</v>
      </c>
      <c r="F1395" t="s">
        <v>136</v>
      </c>
      <c r="G1395" t="s">
        <v>137</v>
      </c>
      <c r="H1395" t="s">
        <v>47</v>
      </c>
    </row>
    <row r="1396" spans="1:8" x14ac:dyDescent="0.2">
      <c r="A1396" t="s">
        <v>346</v>
      </c>
      <c r="B1396" t="s">
        <v>3358</v>
      </c>
      <c r="D1396" t="s">
        <v>3361</v>
      </c>
      <c r="E1396" t="s">
        <v>119</v>
      </c>
      <c r="H1396" t="s">
        <v>13</v>
      </c>
    </row>
    <row r="1397" spans="1:8" x14ac:dyDescent="0.2">
      <c r="A1397" t="s">
        <v>3364</v>
      </c>
      <c r="B1397" t="s">
        <v>3365</v>
      </c>
      <c r="D1397" t="s">
        <v>3366</v>
      </c>
      <c r="E1397" t="s">
        <v>17</v>
      </c>
      <c r="F1397" t="s">
        <v>136</v>
      </c>
      <c r="G1397" t="s">
        <v>137</v>
      </c>
      <c r="H1397" t="s">
        <v>47</v>
      </c>
    </row>
    <row r="1398" spans="1:8" x14ac:dyDescent="0.2">
      <c r="A1398" t="s">
        <v>791</v>
      </c>
      <c r="B1398" t="s">
        <v>3365</v>
      </c>
      <c r="E1398" t="s">
        <v>119</v>
      </c>
      <c r="F1398" t="s">
        <v>120</v>
      </c>
      <c r="H1398" t="s">
        <v>47</v>
      </c>
    </row>
    <row r="1399" spans="1:8" x14ac:dyDescent="0.2">
      <c r="A1399" t="s">
        <v>1659</v>
      </c>
      <c r="B1399" t="s">
        <v>3367</v>
      </c>
      <c r="D1399" t="s">
        <v>3368</v>
      </c>
      <c r="E1399" t="s">
        <v>440</v>
      </c>
      <c r="F1399" t="s">
        <v>170</v>
      </c>
      <c r="H1399" t="s">
        <v>26</v>
      </c>
    </row>
    <row r="1400" spans="1:8" x14ac:dyDescent="0.2">
      <c r="A1400" t="s">
        <v>3369</v>
      </c>
      <c r="B1400" t="s">
        <v>3370</v>
      </c>
      <c r="D1400" t="s">
        <v>3371</v>
      </c>
      <c r="E1400" t="s">
        <v>17</v>
      </c>
      <c r="F1400" t="s">
        <v>96</v>
      </c>
      <c r="G1400" t="s">
        <v>137</v>
      </c>
      <c r="H1400" t="s">
        <v>5</v>
      </c>
    </row>
    <row r="1401" spans="1:8" x14ac:dyDescent="0.2">
      <c r="A1401" t="s">
        <v>3372</v>
      </c>
      <c r="B1401" t="s">
        <v>3370</v>
      </c>
      <c r="D1401" t="s">
        <v>3373</v>
      </c>
      <c r="E1401" t="s">
        <v>45</v>
      </c>
      <c r="F1401" t="s">
        <v>225</v>
      </c>
      <c r="G1401" t="s">
        <v>13</v>
      </c>
    </row>
    <row r="1402" spans="1:8" x14ac:dyDescent="0.2">
      <c r="A1402" t="s">
        <v>1139</v>
      </c>
      <c r="B1402" t="s">
        <v>3370</v>
      </c>
      <c r="D1402" t="s">
        <v>4277</v>
      </c>
      <c r="E1402" t="s">
        <v>17</v>
      </c>
      <c r="F1402" t="s">
        <v>4</v>
      </c>
      <c r="H1402" t="s">
        <v>52</v>
      </c>
    </row>
    <row r="1403" spans="1:8" x14ac:dyDescent="0.2">
      <c r="A1403" t="s">
        <v>3378</v>
      </c>
      <c r="B1403" t="s">
        <v>3379</v>
      </c>
      <c r="D1403" t="s">
        <v>3380</v>
      </c>
      <c r="E1403" t="s">
        <v>17</v>
      </c>
      <c r="F1403">
        <v>3</v>
      </c>
      <c r="H1403" t="s">
        <v>38</v>
      </c>
    </row>
    <row r="1404" spans="1:8" x14ac:dyDescent="0.2">
      <c r="A1404" t="s">
        <v>2733</v>
      </c>
      <c r="B1404" t="s">
        <v>4278</v>
      </c>
      <c r="D1404" t="s">
        <v>4279</v>
      </c>
      <c r="E1404" t="s">
        <v>17</v>
      </c>
      <c r="F1404">
        <v>4</v>
      </c>
      <c r="H1404" t="s">
        <v>89</v>
      </c>
    </row>
    <row r="1405" spans="1:8" x14ac:dyDescent="0.2">
      <c r="A1405" t="s">
        <v>4280</v>
      </c>
      <c r="B1405" t="s">
        <v>4281</v>
      </c>
      <c r="D1405" t="s">
        <v>4282</v>
      </c>
      <c r="E1405" t="s">
        <v>3540</v>
      </c>
      <c r="F1405" t="s">
        <v>170</v>
      </c>
      <c r="H1405" t="s">
        <v>47</v>
      </c>
    </row>
    <row r="1406" spans="1:8" x14ac:dyDescent="0.2">
      <c r="A1406" t="s">
        <v>3385</v>
      </c>
      <c r="B1406" t="s">
        <v>3386</v>
      </c>
      <c r="C1406" t="s">
        <v>3387</v>
      </c>
      <c r="D1406" t="s">
        <v>280</v>
      </c>
      <c r="E1406" t="s">
        <v>281</v>
      </c>
      <c r="G1406" t="s">
        <v>21</v>
      </c>
    </row>
    <row r="1407" spans="1:8" x14ac:dyDescent="0.2">
      <c r="A1407" t="s">
        <v>3388</v>
      </c>
      <c r="B1407" t="s">
        <v>3389</v>
      </c>
      <c r="D1407" t="s">
        <v>3390</v>
      </c>
      <c r="E1407" t="s">
        <v>3391</v>
      </c>
      <c r="G1407" t="s">
        <v>5</v>
      </c>
    </row>
    <row r="1408" spans="1:8" x14ac:dyDescent="0.2">
      <c r="A1408" t="s">
        <v>3392</v>
      </c>
      <c r="B1408" t="s">
        <v>3393</v>
      </c>
      <c r="D1408" t="s">
        <v>3394</v>
      </c>
      <c r="E1408" t="s">
        <v>17</v>
      </c>
      <c r="F1408" t="s">
        <v>256</v>
      </c>
      <c r="H1408" t="s">
        <v>26</v>
      </c>
    </row>
    <row r="1409" spans="1:8" x14ac:dyDescent="0.2">
      <c r="A1409" t="s">
        <v>4283</v>
      </c>
      <c r="B1409" t="s">
        <v>4284</v>
      </c>
      <c r="D1409" t="s">
        <v>4285</v>
      </c>
      <c r="E1409" t="s">
        <v>320</v>
      </c>
      <c r="F1409" t="s">
        <v>4</v>
      </c>
      <c r="H1409" t="s">
        <v>52</v>
      </c>
    </row>
    <row r="1410" spans="1:8" x14ac:dyDescent="0.2">
      <c r="A1410" t="s">
        <v>3398</v>
      </c>
      <c r="B1410" t="s">
        <v>3399</v>
      </c>
      <c r="D1410" t="s">
        <v>3400</v>
      </c>
      <c r="E1410" t="s">
        <v>25</v>
      </c>
      <c r="F1410" t="s">
        <v>4</v>
      </c>
      <c r="H1410" t="s">
        <v>5</v>
      </c>
    </row>
    <row r="1411" spans="1:8" x14ac:dyDescent="0.2">
      <c r="A1411" t="s">
        <v>1792</v>
      </c>
      <c r="B1411" t="s">
        <v>3401</v>
      </c>
      <c r="D1411" t="s">
        <v>3402</v>
      </c>
      <c r="E1411" t="s">
        <v>17</v>
      </c>
      <c r="F1411" t="s">
        <v>207</v>
      </c>
      <c r="G1411" t="s">
        <v>137</v>
      </c>
      <c r="H1411" t="s">
        <v>30</v>
      </c>
    </row>
    <row r="1412" spans="1:8" x14ac:dyDescent="0.2">
      <c r="A1412" t="s">
        <v>321</v>
      </c>
      <c r="B1412" t="s">
        <v>4286</v>
      </c>
      <c r="E1412" t="s">
        <v>3540</v>
      </c>
      <c r="F1412" t="s">
        <v>180</v>
      </c>
      <c r="G1412" t="s">
        <v>47</v>
      </c>
    </row>
    <row r="1413" spans="1:8" x14ac:dyDescent="0.2">
      <c r="A1413" t="s">
        <v>346</v>
      </c>
      <c r="B1413" t="s">
        <v>3403</v>
      </c>
      <c r="D1413" t="s">
        <v>3404</v>
      </c>
      <c r="E1413" t="s">
        <v>17</v>
      </c>
      <c r="F1413" t="s">
        <v>207</v>
      </c>
      <c r="G1413" t="s">
        <v>137</v>
      </c>
      <c r="H1413" t="s">
        <v>30</v>
      </c>
    </row>
    <row r="1414" spans="1:8" x14ac:dyDescent="0.2">
      <c r="A1414" t="s">
        <v>265</v>
      </c>
      <c r="B1414" t="s">
        <v>3405</v>
      </c>
      <c r="D1414" t="s">
        <v>3406</v>
      </c>
      <c r="E1414" t="s">
        <v>17</v>
      </c>
      <c r="F1414" t="s">
        <v>64</v>
      </c>
      <c r="G1414" t="s">
        <v>137</v>
      </c>
      <c r="H1414" t="s">
        <v>47</v>
      </c>
    </row>
    <row r="1415" spans="1:8" x14ac:dyDescent="0.2">
      <c r="A1415" t="s">
        <v>2485</v>
      </c>
      <c r="B1415" t="s">
        <v>3407</v>
      </c>
      <c r="D1415" t="s">
        <v>3409</v>
      </c>
      <c r="E1415" t="s">
        <v>384</v>
      </c>
      <c r="F1415" t="s">
        <v>46</v>
      </c>
      <c r="H1415" t="s">
        <v>30</v>
      </c>
    </row>
    <row r="1416" spans="1:8" x14ac:dyDescent="0.2">
      <c r="A1416" t="s">
        <v>459</v>
      </c>
      <c r="B1416" t="s">
        <v>3407</v>
      </c>
      <c r="D1416" t="s">
        <v>3408</v>
      </c>
      <c r="E1416" t="s">
        <v>17</v>
      </c>
      <c r="F1416" t="s">
        <v>136</v>
      </c>
      <c r="G1416" t="s">
        <v>137</v>
      </c>
      <c r="H1416" t="s">
        <v>5</v>
      </c>
    </row>
    <row r="1417" spans="1:8" x14ac:dyDescent="0.2">
      <c r="A1417" t="s">
        <v>198</v>
      </c>
      <c r="B1417" t="s">
        <v>4287</v>
      </c>
      <c r="D1417" t="s">
        <v>3445</v>
      </c>
      <c r="E1417" t="s">
        <v>4288</v>
      </c>
      <c r="G1417" t="s">
        <v>47</v>
      </c>
    </row>
    <row r="1418" spans="1:8" x14ac:dyDescent="0.2">
      <c r="A1418" t="s">
        <v>644</v>
      </c>
      <c r="B1418" t="s">
        <v>3410</v>
      </c>
      <c r="D1418" t="s">
        <v>3411</v>
      </c>
      <c r="E1418" t="s">
        <v>320</v>
      </c>
      <c r="F1418" t="s">
        <v>4</v>
      </c>
      <c r="H1418" t="s">
        <v>89</v>
      </c>
    </row>
    <row r="1419" spans="1:8" x14ac:dyDescent="0.2">
      <c r="A1419" t="s">
        <v>3412</v>
      </c>
      <c r="B1419" t="s">
        <v>3410</v>
      </c>
      <c r="D1419" t="s">
        <v>3413</v>
      </c>
      <c r="E1419" t="s">
        <v>320</v>
      </c>
      <c r="F1419" t="s">
        <v>4</v>
      </c>
      <c r="H1419" t="s">
        <v>47</v>
      </c>
    </row>
    <row r="1420" spans="1:8" x14ac:dyDescent="0.2">
      <c r="A1420" t="s">
        <v>278</v>
      </c>
      <c r="B1420" t="s">
        <v>4289</v>
      </c>
      <c r="D1420" t="s">
        <v>4290</v>
      </c>
      <c r="E1420" t="s">
        <v>84</v>
      </c>
      <c r="F1420" t="s">
        <v>4</v>
      </c>
      <c r="H1420" t="s">
        <v>5</v>
      </c>
    </row>
    <row r="1421" spans="1:8" x14ac:dyDescent="0.2">
      <c r="A1421" t="s">
        <v>3042</v>
      </c>
      <c r="B1421" t="s">
        <v>4291</v>
      </c>
      <c r="D1421" t="s">
        <v>4292</v>
      </c>
      <c r="E1421" t="s">
        <v>294</v>
      </c>
      <c r="F1421" t="s">
        <v>46</v>
      </c>
      <c r="H1421" t="s">
        <v>21</v>
      </c>
    </row>
    <row r="1422" spans="1:8" x14ac:dyDescent="0.2">
      <c r="A1422" t="s">
        <v>1798</v>
      </c>
      <c r="B1422" t="s">
        <v>3417</v>
      </c>
      <c r="D1422" t="s">
        <v>3418</v>
      </c>
      <c r="E1422" t="s">
        <v>440</v>
      </c>
      <c r="F1422" t="s">
        <v>170</v>
      </c>
      <c r="H1422" t="s">
        <v>5</v>
      </c>
    </row>
    <row r="1423" spans="1:8" x14ac:dyDescent="0.2">
      <c r="A1423" t="s">
        <v>3419</v>
      </c>
      <c r="B1423" t="s">
        <v>3420</v>
      </c>
      <c r="D1423" t="s">
        <v>3421</v>
      </c>
      <c r="E1423" t="s">
        <v>17</v>
      </c>
      <c r="F1423">
        <v>4</v>
      </c>
      <c r="G1423" t="s">
        <v>137</v>
      </c>
      <c r="H1423" t="s">
        <v>80</v>
      </c>
    </row>
    <row r="1424" spans="1:8" x14ac:dyDescent="0.2">
      <c r="A1424" t="s">
        <v>3422</v>
      </c>
      <c r="B1424" t="s">
        <v>3423</v>
      </c>
      <c r="D1424" t="s">
        <v>3424</v>
      </c>
      <c r="E1424" t="s">
        <v>17</v>
      </c>
      <c r="F1424" t="s">
        <v>4</v>
      </c>
      <c r="H1424" t="s">
        <v>52</v>
      </c>
    </row>
    <row r="1425" spans="1:8" x14ac:dyDescent="0.2">
      <c r="A1425" t="s">
        <v>188</v>
      </c>
      <c r="B1425" t="s">
        <v>4293</v>
      </c>
      <c r="D1425" t="s">
        <v>4294</v>
      </c>
      <c r="E1425" t="s">
        <v>3</v>
      </c>
      <c r="F1425" t="s">
        <v>4</v>
      </c>
      <c r="H1425" t="s">
        <v>5</v>
      </c>
    </row>
    <row r="1426" spans="1:8" x14ac:dyDescent="0.2">
      <c r="A1426" t="s">
        <v>364</v>
      </c>
      <c r="B1426" t="s">
        <v>3426</v>
      </c>
      <c r="D1426" t="s">
        <v>3427</v>
      </c>
      <c r="E1426" t="s">
        <v>17</v>
      </c>
      <c r="F1426" t="s">
        <v>207</v>
      </c>
      <c r="G1426" t="s">
        <v>137</v>
      </c>
      <c r="H1426" t="s">
        <v>47</v>
      </c>
    </row>
    <row r="1427" spans="1:8" x14ac:dyDescent="0.2">
      <c r="A1427" t="s">
        <v>103</v>
      </c>
      <c r="B1427" t="s">
        <v>3428</v>
      </c>
      <c r="D1427" t="s">
        <v>3429</v>
      </c>
      <c r="E1427" t="s">
        <v>84</v>
      </c>
      <c r="F1427" t="s">
        <v>4</v>
      </c>
      <c r="H1427" t="s">
        <v>30</v>
      </c>
    </row>
    <row r="1428" spans="1:8" x14ac:dyDescent="0.2">
      <c r="A1428" t="s">
        <v>2162</v>
      </c>
      <c r="B1428" t="s">
        <v>3430</v>
      </c>
      <c r="D1428" t="s">
        <v>4295</v>
      </c>
      <c r="E1428" t="s">
        <v>17</v>
      </c>
      <c r="F1428" t="s">
        <v>180</v>
      </c>
      <c r="G1428" t="s">
        <v>137</v>
      </c>
      <c r="H1428" t="s">
        <v>30</v>
      </c>
    </row>
    <row r="1429" spans="1:8" x14ac:dyDescent="0.2">
      <c r="A1429" t="s">
        <v>147</v>
      </c>
      <c r="B1429" t="s">
        <v>3430</v>
      </c>
      <c r="D1429" t="s">
        <v>4296</v>
      </c>
      <c r="E1429" t="s">
        <v>17</v>
      </c>
      <c r="F1429">
        <v>5</v>
      </c>
      <c r="G1429" t="s">
        <v>137</v>
      </c>
      <c r="H1429" t="s">
        <v>80</v>
      </c>
    </row>
    <row r="1430" spans="1:8" x14ac:dyDescent="0.2">
      <c r="A1430" t="s">
        <v>2154</v>
      </c>
      <c r="B1430" t="s">
        <v>3430</v>
      </c>
      <c r="D1430" t="s">
        <v>3431</v>
      </c>
      <c r="E1430" t="s">
        <v>184</v>
      </c>
      <c r="F1430" t="s">
        <v>76</v>
      </c>
      <c r="G1430" t="s">
        <v>47</v>
      </c>
    </row>
    <row r="1431" spans="1:8" x14ac:dyDescent="0.2">
      <c r="A1431" t="s">
        <v>3432</v>
      </c>
      <c r="B1431" t="s">
        <v>3430</v>
      </c>
      <c r="D1431" t="s">
        <v>3433</v>
      </c>
      <c r="E1431" t="s">
        <v>443</v>
      </c>
      <c r="F1431" t="s">
        <v>4</v>
      </c>
      <c r="H1431" t="s">
        <v>38</v>
      </c>
    </row>
    <row r="1432" spans="1:8" x14ac:dyDescent="0.2">
      <c r="A1432" t="s">
        <v>605</v>
      </c>
      <c r="B1432" t="s">
        <v>4297</v>
      </c>
      <c r="D1432" t="s">
        <v>4298</v>
      </c>
      <c r="E1432" t="s">
        <v>3</v>
      </c>
      <c r="F1432" t="s">
        <v>4</v>
      </c>
      <c r="H1432" t="s">
        <v>5</v>
      </c>
    </row>
    <row r="1433" spans="1:8" x14ac:dyDescent="0.2">
      <c r="A1433" t="s">
        <v>1402</v>
      </c>
      <c r="B1433" t="s">
        <v>4299</v>
      </c>
      <c r="D1433" t="s">
        <v>4300</v>
      </c>
      <c r="E1433" t="s">
        <v>440</v>
      </c>
      <c r="F1433" t="s">
        <v>170</v>
      </c>
      <c r="G1433" t="s">
        <v>137</v>
      </c>
      <c r="H1433" t="s">
        <v>60</v>
      </c>
    </row>
    <row r="1434" spans="1:8" x14ac:dyDescent="0.2">
      <c r="A1434" t="s">
        <v>2390</v>
      </c>
      <c r="B1434" t="s">
        <v>4299</v>
      </c>
      <c r="D1434" t="s">
        <v>4301</v>
      </c>
      <c r="E1434" t="s">
        <v>17</v>
      </c>
      <c r="F1434" t="s">
        <v>106</v>
      </c>
      <c r="G1434" t="s">
        <v>137</v>
      </c>
      <c r="H1434" t="s">
        <v>47</v>
      </c>
    </row>
    <row r="1435" spans="1:8" x14ac:dyDescent="0.2">
      <c r="A1435" t="s">
        <v>367</v>
      </c>
      <c r="B1435" t="s">
        <v>3438</v>
      </c>
      <c r="D1435" t="s">
        <v>3440</v>
      </c>
      <c r="E1435" t="s">
        <v>957</v>
      </c>
      <c r="F1435" t="s">
        <v>120</v>
      </c>
      <c r="H1435" t="s">
        <v>13</v>
      </c>
    </row>
    <row r="1436" spans="1:8" x14ac:dyDescent="0.2">
      <c r="A1436" t="s">
        <v>2557</v>
      </c>
      <c r="B1436" t="s">
        <v>3438</v>
      </c>
      <c r="D1436" t="s">
        <v>3441</v>
      </c>
      <c r="E1436" t="s">
        <v>17</v>
      </c>
      <c r="F1436" t="s">
        <v>211</v>
      </c>
      <c r="H1436" t="s">
        <v>26</v>
      </c>
    </row>
    <row r="1437" spans="1:8" x14ac:dyDescent="0.2">
      <c r="A1437" t="s">
        <v>3442</v>
      </c>
      <c r="B1437" t="s">
        <v>3438</v>
      </c>
      <c r="D1437" t="s">
        <v>3443</v>
      </c>
      <c r="E1437" t="s">
        <v>17</v>
      </c>
      <c r="F1437" t="s">
        <v>106</v>
      </c>
      <c r="G1437" t="s">
        <v>137</v>
      </c>
      <c r="H1437" t="s">
        <v>47</v>
      </c>
    </row>
    <row r="1438" spans="1:8" x14ac:dyDescent="0.2">
      <c r="A1438" t="s">
        <v>635</v>
      </c>
      <c r="B1438" t="s">
        <v>3444</v>
      </c>
      <c r="D1438" t="s">
        <v>3445</v>
      </c>
      <c r="E1438" t="s">
        <v>17</v>
      </c>
      <c r="F1438" t="s">
        <v>4</v>
      </c>
      <c r="H1438" t="s">
        <v>38</v>
      </c>
    </row>
    <row r="1439" spans="1:8" x14ac:dyDescent="0.2">
      <c r="A1439" t="s">
        <v>361</v>
      </c>
      <c r="B1439" t="s">
        <v>4302</v>
      </c>
      <c r="D1439" t="s">
        <v>4303</v>
      </c>
      <c r="E1439" t="s">
        <v>384</v>
      </c>
      <c r="F1439" t="s">
        <v>46</v>
      </c>
      <c r="H1439" t="s">
        <v>47</v>
      </c>
    </row>
    <row r="1440" spans="1:8" x14ac:dyDescent="0.2">
      <c r="A1440" t="s">
        <v>162</v>
      </c>
      <c r="B1440" t="s">
        <v>3446</v>
      </c>
      <c r="D1440" t="s">
        <v>3447</v>
      </c>
      <c r="E1440" t="s">
        <v>17</v>
      </c>
      <c r="F1440" t="s">
        <v>197</v>
      </c>
      <c r="H1440" t="s">
        <v>47</v>
      </c>
    </row>
    <row r="1441" spans="1:8" x14ac:dyDescent="0.2">
      <c r="A1441" t="s">
        <v>3448</v>
      </c>
      <c r="B1441" t="s">
        <v>3449</v>
      </c>
      <c r="D1441" t="s">
        <v>3450</v>
      </c>
      <c r="E1441" t="s">
        <v>294</v>
      </c>
      <c r="F1441" t="s">
        <v>46</v>
      </c>
      <c r="H1441" t="s">
        <v>47</v>
      </c>
    </row>
    <row r="1442" spans="1:8" x14ac:dyDescent="0.2">
      <c r="A1442" t="s">
        <v>618</v>
      </c>
      <c r="B1442" t="s">
        <v>3453</v>
      </c>
      <c r="D1442" t="s">
        <v>3454</v>
      </c>
      <c r="E1442" t="s">
        <v>17</v>
      </c>
      <c r="F1442" t="s">
        <v>64</v>
      </c>
      <c r="G1442" t="s">
        <v>137</v>
      </c>
      <c r="H1442" t="s">
        <v>30</v>
      </c>
    </row>
    <row r="1443" spans="1:8" x14ac:dyDescent="0.2">
      <c r="A1443" t="s">
        <v>332</v>
      </c>
      <c r="B1443" t="s">
        <v>3455</v>
      </c>
      <c r="D1443" t="s">
        <v>3456</v>
      </c>
      <c r="E1443" t="s">
        <v>17</v>
      </c>
      <c r="F1443" t="s">
        <v>4</v>
      </c>
      <c r="H1443" t="s">
        <v>47</v>
      </c>
    </row>
    <row r="1444" spans="1:8" x14ac:dyDescent="0.2">
      <c r="A1444" t="s">
        <v>3457</v>
      </c>
      <c r="B1444" t="s">
        <v>3458</v>
      </c>
      <c r="D1444" t="s">
        <v>3459</v>
      </c>
      <c r="E1444" t="s">
        <v>17</v>
      </c>
      <c r="F1444" t="s">
        <v>197</v>
      </c>
      <c r="G1444" t="s">
        <v>137</v>
      </c>
      <c r="H1444" t="s">
        <v>5</v>
      </c>
    </row>
    <row r="1445" spans="1:8" x14ac:dyDescent="0.2">
      <c r="A1445" t="s">
        <v>111</v>
      </c>
      <c r="B1445" t="s">
        <v>3460</v>
      </c>
      <c r="D1445" t="s">
        <v>3461</v>
      </c>
      <c r="E1445" t="s">
        <v>17</v>
      </c>
      <c r="F1445" t="s">
        <v>207</v>
      </c>
      <c r="G1445" t="s">
        <v>137</v>
      </c>
      <c r="H1445" t="s">
        <v>5</v>
      </c>
    </row>
    <row r="1446" spans="1:8" x14ac:dyDescent="0.2">
      <c r="A1446" t="s">
        <v>1376</v>
      </c>
      <c r="B1446" t="s">
        <v>3460</v>
      </c>
      <c r="D1446" t="s">
        <v>4304</v>
      </c>
      <c r="E1446" t="s">
        <v>37</v>
      </c>
      <c r="F1446" t="s">
        <v>4</v>
      </c>
      <c r="H1446" t="s">
        <v>38</v>
      </c>
    </row>
    <row r="1447" spans="1:8" x14ac:dyDescent="0.2">
      <c r="A1447" t="s">
        <v>644</v>
      </c>
      <c r="B1447" t="s">
        <v>3463</v>
      </c>
      <c r="D1447" t="s">
        <v>3464</v>
      </c>
      <c r="E1447" t="s">
        <v>25</v>
      </c>
      <c r="F1447" t="s">
        <v>4</v>
      </c>
      <c r="H1447" t="s">
        <v>13</v>
      </c>
    </row>
    <row r="1448" spans="1:8" x14ac:dyDescent="0.2">
      <c r="A1448" t="s">
        <v>3465</v>
      </c>
      <c r="B1448" t="s">
        <v>3466</v>
      </c>
      <c r="D1448" t="s">
        <v>3467</v>
      </c>
      <c r="E1448" t="s">
        <v>17</v>
      </c>
      <c r="F1448" t="s">
        <v>4</v>
      </c>
      <c r="G1448" t="s">
        <v>137</v>
      </c>
      <c r="H1448" t="s">
        <v>89</v>
      </c>
    </row>
    <row r="1449" spans="1:8" x14ac:dyDescent="0.2">
      <c r="A1449" t="s">
        <v>709</v>
      </c>
      <c r="B1449" t="s">
        <v>3468</v>
      </c>
      <c r="D1449" t="s">
        <v>3469</v>
      </c>
      <c r="E1449" t="s">
        <v>17</v>
      </c>
      <c r="F1449" t="s">
        <v>64</v>
      </c>
      <c r="G1449" t="s">
        <v>137</v>
      </c>
      <c r="H1449" t="s">
        <v>30</v>
      </c>
    </row>
    <row r="1450" spans="1:8" x14ac:dyDescent="0.2">
      <c r="A1450" t="s">
        <v>107</v>
      </c>
      <c r="B1450" t="s">
        <v>3474</v>
      </c>
      <c r="D1450" t="s">
        <v>3475</v>
      </c>
      <c r="E1450" t="s">
        <v>17</v>
      </c>
      <c r="F1450">
        <v>1</v>
      </c>
      <c r="G1450" t="s">
        <v>137</v>
      </c>
      <c r="H1450" t="s">
        <v>38</v>
      </c>
    </row>
    <row r="1451" spans="1:8" x14ac:dyDescent="0.2">
      <c r="A1451" t="s">
        <v>3476</v>
      </c>
      <c r="B1451" t="s">
        <v>3477</v>
      </c>
      <c r="D1451" t="s">
        <v>3478</v>
      </c>
      <c r="E1451" t="s">
        <v>17</v>
      </c>
      <c r="F1451" t="s">
        <v>96</v>
      </c>
      <c r="G1451" t="s">
        <v>137</v>
      </c>
      <c r="H1451" t="s">
        <v>47</v>
      </c>
    </row>
    <row r="1452" spans="1:8" x14ac:dyDescent="0.2">
      <c r="A1452" t="s">
        <v>3479</v>
      </c>
      <c r="B1452" t="s">
        <v>3480</v>
      </c>
      <c r="D1452" t="s">
        <v>3481</v>
      </c>
      <c r="E1452" t="s">
        <v>17</v>
      </c>
      <c r="F1452">
        <v>1</v>
      </c>
      <c r="G1452" t="s">
        <v>137</v>
      </c>
      <c r="H1452" t="s">
        <v>89</v>
      </c>
    </row>
    <row r="1453" spans="1:8" x14ac:dyDescent="0.2">
      <c r="A1453" t="s">
        <v>1020</v>
      </c>
      <c r="B1453" t="s">
        <v>3484</v>
      </c>
      <c r="D1453" t="s">
        <v>3485</v>
      </c>
      <c r="E1453" t="s">
        <v>84</v>
      </c>
      <c r="F1453" t="s">
        <v>170</v>
      </c>
      <c r="H1453" t="s">
        <v>89</v>
      </c>
    </row>
    <row r="1454" spans="1:8" x14ac:dyDescent="0.2">
      <c r="A1454" t="s">
        <v>4305</v>
      </c>
      <c r="B1454" t="s">
        <v>4306</v>
      </c>
      <c r="D1454" t="s">
        <v>4307</v>
      </c>
      <c r="E1454" t="s">
        <v>37</v>
      </c>
      <c r="F1454" t="s">
        <v>4</v>
      </c>
      <c r="H1454" t="s">
        <v>38</v>
      </c>
    </row>
    <row r="1455" spans="1:8" x14ac:dyDescent="0.2">
      <c r="A1455" t="s">
        <v>18</v>
      </c>
      <c r="B1455" t="s">
        <v>3490</v>
      </c>
      <c r="D1455" t="s">
        <v>3491</v>
      </c>
      <c r="E1455" t="s">
        <v>294</v>
      </c>
      <c r="F1455" t="s">
        <v>46</v>
      </c>
      <c r="H1455" t="s">
        <v>60</v>
      </c>
    </row>
    <row r="1456" spans="1:8" x14ac:dyDescent="0.2">
      <c r="A1456" t="s">
        <v>61</v>
      </c>
      <c r="B1456" t="s">
        <v>3492</v>
      </c>
      <c r="D1456" t="s">
        <v>3493</v>
      </c>
      <c r="E1456" t="s">
        <v>294</v>
      </c>
      <c r="F1456" t="s">
        <v>46</v>
      </c>
      <c r="H1456" t="s">
        <v>30</v>
      </c>
    </row>
    <row r="1457" spans="1:8" x14ac:dyDescent="0.2">
      <c r="A1457" t="s">
        <v>3494</v>
      </c>
      <c r="B1457" t="s">
        <v>3495</v>
      </c>
      <c r="D1457" t="s">
        <v>3496</v>
      </c>
      <c r="E1457" t="s">
        <v>17</v>
      </c>
      <c r="F1457" t="s">
        <v>96</v>
      </c>
      <c r="G1457" t="s">
        <v>137</v>
      </c>
      <c r="H1457" t="s">
        <v>5</v>
      </c>
    </row>
    <row r="1458" spans="1:8" x14ac:dyDescent="0.2">
      <c r="A1458" t="s">
        <v>1080</v>
      </c>
      <c r="B1458" t="s">
        <v>3497</v>
      </c>
      <c r="D1458" t="s">
        <v>3498</v>
      </c>
      <c r="E1458" t="s">
        <v>17</v>
      </c>
      <c r="F1458" t="s">
        <v>96</v>
      </c>
      <c r="G1458" t="s">
        <v>137</v>
      </c>
      <c r="H1458" t="s">
        <v>47</v>
      </c>
    </row>
    <row r="1459" spans="1:8" x14ac:dyDescent="0.2">
      <c r="A1459" t="s">
        <v>3086</v>
      </c>
      <c r="B1459" t="s">
        <v>3499</v>
      </c>
      <c r="D1459" t="s">
        <v>3500</v>
      </c>
      <c r="E1459" t="s">
        <v>17</v>
      </c>
      <c r="F1459" t="s">
        <v>197</v>
      </c>
      <c r="G1459" t="s">
        <v>137</v>
      </c>
      <c r="H1459" t="s">
        <v>30</v>
      </c>
    </row>
    <row r="1460" spans="1:8" x14ac:dyDescent="0.2">
      <c r="A1460" t="s">
        <v>3501</v>
      </c>
      <c r="B1460" t="s">
        <v>3502</v>
      </c>
      <c r="D1460" t="s">
        <v>3503</v>
      </c>
      <c r="E1460" t="s">
        <v>509</v>
      </c>
      <c r="F1460" t="s">
        <v>4</v>
      </c>
      <c r="G1460" t="s">
        <v>137</v>
      </c>
      <c r="H1460" t="s">
        <v>89</v>
      </c>
    </row>
    <row r="1461" spans="1:8" x14ac:dyDescent="0.2">
      <c r="A1461" t="s">
        <v>410</v>
      </c>
      <c r="B1461" t="s">
        <v>4308</v>
      </c>
      <c r="D1461" t="s">
        <v>4309</v>
      </c>
      <c r="E1461" t="s">
        <v>17</v>
      </c>
      <c r="F1461" t="s">
        <v>207</v>
      </c>
      <c r="G1461" t="s">
        <v>137</v>
      </c>
      <c r="H1461" t="s">
        <v>47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LexData2023</vt:lpstr>
      <vt:lpstr>LexData2020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Bellaire, Tommy</cp:lastModifiedBy>
  <dcterms:created xsi:type="dcterms:W3CDTF">2024-01-13T23:38:36Z</dcterms:created>
  <dcterms:modified xsi:type="dcterms:W3CDTF">2024-01-13T23:38:37Z</dcterms:modified>
</cp:coreProperties>
</file>