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bk_anupam\code\ML\KaggleChallenges\NLP\PatentPhraseMatching\"/>
    </mc:Choice>
  </mc:AlternateContent>
  <bookViews>
    <workbookView xWindow="0" yWindow="0" windowWidth="10710" windowHeight="4410" activeTab="1"/>
  </bookViews>
  <sheets>
    <sheet name="model_configs" sheetId="7" r:id="rId1"/>
    <sheet name="L1" sheetId="1" r:id="rId2"/>
    <sheet name="L2" sheetId="2" r:id="rId3"/>
    <sheet name="Training" sheetId="3" r:id="rId4"/>
    <sheet name="Electra-base" sheetId="4" r:id="rId5"/>
    <sheet name="deberta-v3-base" sheetId="5" r:id="rId6"/>
    <sheet name="deberta-v3-small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" i="6" l="1"/>
  <c r="O22" i="3" l="1"/>
</calcChain>
</file>

<file path=xl/sharedStrings.xml><?xml version="1.0" encoding="utf-8"?>
<sst xmlns="http://schemas.openxmlformats.org/spreadsheetml/2006/main" count="288" uniqueCount="92">
  <si>
    <t>MODEL</t>
  </si>
  <si>
    <t>CV</t>
  </si>
  <si>
    <t>LB</t>
  </si>
  <si>
    <t>FOLD_0</t>
  </si>
  <si>
    <t>FOLD_1</t>
  </si>
  <si>
    <t>FOLD_2</t>
  </si>
  <si>
    <t>FOLD_3</t>
  </si>
  <si>
    <t>FOLD_4</t>
  </si>
  <si>
    <t>LR</t>
  </si>
  <si>
    <t>SCHEDULER</t>
  </si>
  <si>
    <t>WARMUP_RATIO</t>
  </si>
  <si>
    <t>WEIGHT_DECAY</t>
  </si>
  <si>
    <t>NOTES</t>
  </si>
  <si>
    <t>BERT-FOR-PATENTS</t>
  </si>
  <si>
    <t>EPOCHS</t>
  </si>
  <si>
    <t>cosine</t>
  </si>
  <si>
    <t>Section added as special token to vocab</t>
  </si>
  <si>
    <t>DEBERTA-V3-LARGE</t>
  </si>
  <si>
    <t>ENSEMBLE METHOD</t>
  </si>
  <si>
    <t>RIDGE</t>
  </si>
  <si>
    <t>MODEL1</t>
  </si>
  <si>
    <t>MODEL2</t>
  </si>
  <si>
    <t>MODEL3</t>
  </si>
  <si>
    <t>FOLD0</t>
  </si>
  <si>
    <t>FOLD1</t>
  </si>
  <si>
    <t>FOLD2</t>
  </si>
  <si>
    <t>FOLD3</t>
  </si>
  <si>
    <t>FOLD4</t>
  </si>
  <si>
    <t>COMMENTS</t>
  </si>
  <si>
    <t>No prediction clipping</t>
  </si>
  <si>
    <t>DEBERTA-LARGE</t>
  </si>
  <si>
    <t>linear</t>
  </si>
  <si>
    <t>custom separator token '[s]' and special token for section added as special tokens to vocab</t>
  </si>
  <si>
    <t>Epoch</t>
  </si>
  <si>
    <t>Training Loss</t>
  </si>
  <si>
    <t>Validation Loss</t>
  </si>
  <si>
    <t>Pearson</t>
  </si>
  <si>
    <t>Model</t>
  </si>
  <si>
    <t>Fold</t>
  </si>
  <si>
    <t>No log</t>
  </si>
  <si>
    <t>deberta-v2-xlarge</t>
  </si>
  <si>
    <t>deberta-large</t>
  </si>
  <si>
    <t>DEBERTA-V2-XLARGE</t>
  </si>
  <si>
    <t>0.859073 (5 epochs)</t>
  </si>
  <si>
    <t>0.847876 (3 epochs)</t>
  </si>
  <si>
    <t>BATCH_SIZE</t>
  </si>
  <si>
    <t>Section added as special token to vocab, special separator token '[s]' added to separate different inputs like anchor, target, title, input converted to lowercase</t>
  </si>
  <si>
    <t>0.85377(4 epochs)</t>
  </si>
  <si>
    <t>0.85185(4 epochs)</t>
  </si>
  <si>
    <t>default separator token used = '[SEP]' and special token for section added as special tokens to vocab. Validation loss used for selecting best model</t>
  </si>
  <si>
    <t>custom separator token '[s]' and special token for section added as special tokens to vocab.  Validation loss used for selecting best model</t>
  </si>
  <si>
    <t>GRAD_ACC_STEPS</t>
  </si>
  <si>
    <t>deberta-v3-large-2</t>
  </si>
  <si>
    <t>NA</t>
  </si>
  <si>
    <t>deberta-v3-large-2 in training tab</t>
  </si>
  <si>
    <t>0.839974 (learning_rate = 5e-6, adam_epsilon=1e-6)</t>
  </si>
  <si>
    <t>deberta-v2-xlarge-2</t>
  </si>
  <si>
    <t>0.852331 (see deberta-v2-xlarge-2 in training tab) (learning_rate = 5e-6, adam_epsilon=1e-6)</t>
  </si>
  <si>
    <t>0.850385 (see deberta-v2-xlarge-2 in training tab) (learning_rate = 5e-6, adam_epsilon=1e-6)</t>
  </si>
  <si>
    <t>deberta-v2-xlarge was trained with custom separator token '[s]'</t>
  </si>
  <si>
    <t>deberta-v2-xlarge was trained with default separator token '[SEP]'</t>
  </si>
  <si>
    <t>Comment</t>
  </si>
  <si>
    <t>ELECTRA_BASE</t>
  </si>
  <si>
    <t>FP16</t>
  </si>
  <si>
    <t>ADAM_EPSILON</t>
  </si>
  <si>
    <t>default</t>
  </si>
  <si>
    <t>batch_size =96</t>
  </si>
  <si>
    <t>batch_size=64</t>
  </si>
  <si>
    <t>DEBERTA-V3-BASE</t>
  </si>
  <si>
    <t>`</t>
  </si>
  <si>
    <t>MODEL4</t>
  </si>
  <si>
    <t>ELECTRA-BASE</t>
  </si>
  <si>
    <t>MODEL5</t>
  </si>
  <si>
    <t>DEBERTA-BASE</t>
  </si>
  <si>
    <t>Default PoolerOutput head</t>
  </si>
  <si>
    <t>Mean pooling of last hidden state</t>
  </si>
  <si>
    <t>Head</t>
  </si>
  <si>
    <t>CV split</t>
  </si>
  <si>
    <t>Group by anchor, stratify by score</t>
  </si>
  <si>
    <t>deberta-v3-small</t>
  </si>
  <si>
    <t>CONFIG_ID</t>
  </si>
  <si>
    <t>NUM_FOLDS</t>
  </si>
  <si>
    <t>deberta-v3-small_default</t>
  </si>
  <si>
    <t>model_config</t>
  </si>
  <si>
    <t>Max pooling of last hidden state</t>
  </si>
  <si>
    <t>Mean Max pooling of last hidden state</t>
  </si>
  <si>
    <t>deberta-v3-small_1</t>
  </si>
  <si>
    <t>deberta-v3-small_2</t>
  </si>
  <si>
    <t>deberta-v3-small_3</t>
  </si>
  <si>
    <t>WARMUP_STEPS</t>
  </si>
  <si>
    <t>deberta-v3-small_4</t>
  </si>
  <si>
    <t>Custom separator token '[s]'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</si>
</sst>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0" fontId="0" fillId="0" borderId="2" xfId="0" applyFill="1" applyBorder="1"/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0" borderId="1" xfId="0" applyFill="1" applyBorder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Fill="1" applyBorder="1"/>
    <xf numFmtId="11" fontId="0" fillId="0" borderId="0" xfId="0" applyNumberFormat="1"/>
    <xf numFmtId="11" fontId="0" fillId="0" borderId="0" xfId="0" applyNumberFormat="1" applyFill="1" applyBorder="1"/>
    <xf numFmtId="0" fontId="1" fillId="0" borderId="1" xfId="0" applyFont="1" applyFill="1" applyBorder="1"/>
    <xf numFmtId="0" fontId="1" fillId="0" borderId="3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"/>
  <sheetViews>
    <sheetView workbookViewId="0">
      <selection activeCell="M8" sqref="M8"/>
    </sheetView>
  </sheetViews>
  <sheetFormatPr defaultRowHeight="14.5"/>
  <cols>
    <col min="1" max="1" width="22.08984375" bestFit="1" customWidth="1"/>
    <col min="2" max="2" width="15" bestFit="1" customWidth="1"/>
    <col min="3" max="3" width="11" customWidth="1"/>
    <col min="4" max="4" width="7.54296875" bestFit="1" customWidth="1"/>
    <col min="5" max="5" width="10.90625" bestFit="1" customWidth="1"/>
    <col min="6" max="6" width="16" bestFit="1" customWidth="1"/>
    <col min="8" max="8" width="10.54296875" bestFit="1" customWidth="1"/>
    <col min="9" max="9" width="15.26953125" bestFit="1" customWidth="1"/>
    <col min="10" max="10" width="14.36328125" bestFit="1" customWidth="1"/>
    <col min="12" max="12" width="14.26953125" bestFit="1" customWidth="1"/>
  </cols>
  <sheetData>
    <row r="2" spans="1:13">
      <c r="A2" s="2" t="s">
        <v>80</v>
      </c>
      <c r="B2" s="2" t="s">
        <v>0</v>
      </c>
      <c r="C2" s="2" t="s">
        <v>81</v>
      </c>
      <c r="D2" s="2" t="s">
        <v>14</v>
      </c>
      <c r="E2" s="2" t="s">
        <v>45</v>
      </c>
      <c r="F2" s="2" t="s">
        <v>51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63</v>
      </c>
      <c r="L2" s="2" t="s">
        <v>64</v>
      </c>
      <c r="M2" s="13" t="s">
        <v>89</v>
      </c>
    </row>
    <row r="3" spans="1:13">
      <c r="A3" t="s">
        <v>82</v>
      </c>
      <c r="B3" t="s">
        <v>79</v>
      </c>
      <c r="C3">
        <v>5</v>
      </c>
      <c r="D3">
        <v>7</v>
      </c>
      <c r="E3">
        <v>128</v>
      </c>
      <c r="F3">
        <v>1</v>
      </c>
      <c r="G3" s="14">
        <v>3.0000000000000001E-5</v>
      </c>
      <c r="H3" t="s">
        <v>31</v>
      </c>
      <c r="I3">
        <v>0.1</v>
      </c>
      <c r="J3">
        <v>0.01</v>
      </c>
      <c r="K3" t="b">
        <v>1</v>
      </c>
      <c r="L3" s="14">
        <v>9.9999999999999995E-7</v>
      </c>
    </row>
    <row r="4" spans="1:13">
      <c r="A4" t="s">
        <v>86</v>
      </c>
      <c r="B4" t="s">
        <v>79</v>
      </c>
      <c r="C4">
        <v>5</v>
      </c>
      <c r="D4">
        <v>7</v>
      </c>
      <c r="E4">
        <v>128</v>
      </c>
      <c r="F4">
        <v>1</v>
      </c>
      <c r="G4" s="14">
        <v>1.0000000000000001E-5</v>
      </c>
      <c r="H4" t="s">
        <v>31</v>
      </c>
      <c r="I4">
        <v>0.1</v>
      </c>
      <c r="J4">
        <v>0.01</v>
      </c>
      <c r="K4" t="b">
        <v>1</v>
      </c>
      <c r="L4" s="14">
        <v>9.9999999999999995E-7</v>
      </c>
    </row>
    <row r="5" spans="1:13">
      <c r="A5" t="s">
        <v>87</v>
      </c>
      <c r="B5" t="s">
        <v>79</v>
      </c>
      <c r="C5">
        <v>5</v>
      </c>
      <c r="D5">
        <v>7</v>
      </c>
      <c r="E5">
        <v>64</v>
      </c>
      <c r="F5">
        <v>1</v>
      </c>
      <c r="G5" s="14">
        <v>1.0000000000000001E-5</v>
      </c>
      <c r="H5" t="s">
        <v>31</v>
      </c>
      <c r="I5">
        <v>0.1</v>
      </c>
      <c r="J5">
        <v>0.01</v>
      </c>
      <c r="K5" t="b">
        <v>1</v>
      </c>
      <c r="L5" s="14">
        <v>9.9999999999999995E-7</v>
      </c>
    </row>
    <row r="6" spans="1:13">
      <c r="A6" t="s">
        <v>88</v>
      </c>
      <c r="B6" t="s">
        <v>79</v>
      </c>
      <c r="C6">
        <v>5</v>
      </c>
      <c r="D6">
        <v>7</v>
      </c>
      <c r="E6">
        <v>64</v>
      </c>
      <c r="F6">
        <v>1</v>
      </c>
      <c r="G6" s="14">
        <v>4.0000000000000003E-5</v>
      </c>
      <c r="H6" t="s">
        <v>31</v>
      </c>
      <c r="I6">
        <v>0.1</v>
      </c>
      <c r="J6">
        <v>0.01</v>
      </c>
      <c r="K6" t="b">
        <v>1</v>
      </c>
      <c r="L6" s="14">
        <v>9.9999999999999995E-7</v>
      </c>
    </row>
    <row r="7" spans="1:13">
      <c r="A7" t="s">
        <v>90</v>
      </c>
      <c r="B7" t="s">
        <v>79</v>
      </c>
      <c r="C7">
        <v>5</v>
      </c>
      <c r="D7">
        <v>7</v>
      </c>
      <c r="E7">
        <v>64</v>
      </c>
      <c r="F7">
        <v>1</v>
      </c>
      <c r="G7" s="14">
        <v>4.0000000000000003E-5</v>
      </c>
      <c r="H7" t="s">
        <v>31</v>
      </c>
      <c r="I7">
        <v>0.1</v>
      </c>
      <c r="J7">
        <v>0.01</v>
      </c>
      <c r="K7" t="b">
        <v>1</v>
      </c>
      <c r="L7" s="14">
        <v>9.9999999999999995E-7</v>
      </c>
      <c r="M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pane xSplit="9" ySplit="11" topLeftCell="J12" activePane="bottomRight" state="frozen"/>
      <selection pane="topRight" activeCell="J1" sqref="J1"/>
      <selection pane="bottomLeft" activeCell="A12" sqref="A12"/>
      <selection pane="bottomRight" activeCell="A9" sqref="A9"/>
    </sheetView>
  </sheetViews>
  <sheetFormatPr defaultRowHeight="14.5"/>
  <cols>
    <col min="1" max="1" width="4.90625" customWidth="1"/>
    <col min="2" max="2" width="18.36328125" bestFit="1" customWidth="1"/>
    <col min="11" max="11" width="10.90625" bestFit="1" customWidth="1"/>
    <col min="12" max="12" width="16" bestFit="1" customWidth="1"/>
    <col min="14" max="14" width="10.54296875" bestFit="1" customWidth="1"/>
    <col min="15" max="15" width="15.1796875" bestFit="1" customWidth="1"/>
    <col min="16" max="16" width="14.36328125" bestFit="1" customWidth="1"/>
    <col min="17" max="18" width="14.36328125" customWidth="1"/>
  </cols>
  <sheetData>
    <row r="1" spans="1:19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45</v>
      </c>
      <c r="L1" s="2" t="s">
        <v>51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64</v>
      </c>
      <c r="S1" s="2" t="s">
        <v>12</v>
      </c>
    </row>
    <row r="2" spans="1:19">
      <c r="A2" s="3">
        <v>1</v>
      </c>
      <c r="B2" s="3" t="s">
        <v>13</v>
      </c>
      <c r="C2" s="3">
        <v>0.85287999999999997</v>
      </c>
      <c r="D2" s="3">
        <v>0.82679999999999998</v>
      </c>
      <c r="E2" s="3">
        <v>0.86087999999999998</v>
      </c>
      <c r="F2" s="3">
        <v>0.85177999999999998</v>
      </c>
      <c r="G2" s="3">
        <v>0.8548</v>
      </c>
      <c r="H2" s="3">
        <v>0.85340000000000005</v>
      </c>
      <c r="I2" s="3">
        <v>0.84419999999999995</v>
      </c>
      <c r="J2" s="3">
        <v>5</v>
      </c>
      <c r="K2" s="3">
        <v>64</v>
      </c>
      <c r="L2" s="3"/>
      <c r="M2" s="4">
        <v>2.0000000000000002E-5</v>
      </c>
      <c r="N2" s="3" t="s">
        <v>15</v>
      </c>
      <c r="O2" s="3">
        <v>0.1</v>
      </c>
      <c r="P2" s="3">
        <v>0.01</v>
      </c>
      <c r="Q2" s="3" t="b">
        <v>1</v>
      </c>
      <c r="R2" s="3" t="s">
        <v>65</v>
      </c>
      <c r="S2" s="3" t="s">
        <v>16</v>
      </c>
    </row>
    <row r="3" spans="1:19">
      <c r="A3" s="3">
        <v>2</v>
      </c>
      <c r="B3" s="3" t="s">
        <v>17</v>
      </c>
      <c r="C3" s="3">
        <v>0.84602999999999995</v>
      </c>
      <c r="D3" s="3">
        <v>0.83250000000000002</v>
      </c>
      <c r="E3" s="3">
        <v>0.87070000000000003</v>
      </c>
      <c r="F3" s="5">
        <v>0.85750000000000004</v>
      </c>
      <c r="G3" s="3">
        <v>0.86119999999999997</v>
      </c>
      <c r="H3" s="3">
        <v>0.85750000000000004</v>
      </c>
      <c r="I3" s="3">
        <v>0.78100000000000003</v>
      </c>
      <c r="J3" s="3">
        <v>5</v>
      </c>
      <c r="K3" s="3">
        <v>32</v>
      </c>
      <c r="L3" s="3"/>
      <c r="M3" s="4">
        <v>2.0000000000000002E-5</v>
      </c>
      <c r="N3" s="3" t="s">
        <v>15</v>
      </c>
      <c r="O3" s="3">
        <v>0.1</v>
      </c>
      <c r="P3" s="3">
        <v>0.01</v>
      </c>
      <c r="Q3" s="3" t="b">
        <v>1</v>
      </c>
      <c r="R3" s="3" t="s">
        <v>65</v>
      </c>
      <c r="S3" s="3" t="s">
        <v>16</v>
      </c>
    </row>
    <row r="4" spans="1:19">
      <c r="A4" s="3">
        <v>3</v>
      </c>
      <c r="B4" s="3" t="s">
        <v>30</v>
      </c>
      <c r="C4" s="3"/>
      <c r="D4" s="3"/>
      <c r="E4" s="3">
        <v>0.84377000000000002</v>
      </c>
      <c r="F4" s="3"/>
      <c r="G4" s="3">
        <v>0.82816999999999996</v>
      </c>
      <c r="H4" s="3">
        <v>0.82620000000000005</v>
      </c>
      <c r="I4" s="3">
        <v>0.82779999999999998</v>
      </c>
      <c r="J4" s="3">
        <v>5</v>
      </c>
      <c r="K4" s="3">
        <v>20</v>
      </c>
      <c r="L4" s="3">
        <v>8</v>
      </c>
      <c r="M4" s="4">
        <v>6.9999999999999999E-6</v>
      </c>
      <c r="N4" s="3" t="s">
        <v>31</v>
      </c>
      <c r="O4" s="3">
        <v>0.1</v>
      </c>
      <c r="P4" s="3">
        <v>0.01</v>
      </c>
      <c r="Q4" s="3" t="b">
        <v>1</v>
      </c>
      <c r="R4" s="3" t="s">
        <v>65</v>
      </c>
      <c r="S4" s="3" t="s">
        <v>32</v>
      </c>
    </row>
    <row r="5" spans="1:19">
      <c r="A5" s="8">
        <v>4</v>
      </c>
      <c r="B5" s="8" t="s">
        <v>42</v>
      </c>
      <c r="C5" s="3"/>
      <c r="D5" s="3">
        <v>0.82540000000000002</v>
      </c>
      <c r="E5" s="3" t="s">
        <v>43</v>
      </c>
      <c r="F5" s="3" t="s">
        <v>44</v>
      </c>
      <c r="G5" s="3"/>
      <c r="H5" s="3" t="s">
        <v>48</v>
      </c>
      <c r="I5" s="3" t="s">
        <v>47</v>
      </c>
      <c r="J5" s="8">
        <v>4</v>
      </c>
      <c r="K5" s="8">
        <v>8</v>
      </c>
      <c r="L5" s="8">
        <v>8</v>
      </c>
      <c r="M5" s="4">
        <v>6.9999999999999999E-6</v>
      </c>
      <c r="N5" s="3" t="s">
        <v>31</v>
      </c>
      <c r="O5" s="3">
        <v>0.1</v>
      </c>
      <c r="P5" s="3">
        <v>0.01</v>
      </c>
      <c r="Q5" s="3" t="b">
        <v>1</v>
      </c>
      <c r="R5" s="15">
        <v>9.9999999999999995E-7</v>
      </c>
      <c r="S5" s="3" t="s">
        <v>32</v>
      </c>
    </row>
    <row r="6" spans="1:19">
      <c r="A6" s="8">
        <v>5</v>
      </c>
      <c r="B6" s="8" t="s">
        <v>42</v>
      </c>
      <c r="C6" s="3">
        <v>0.84573317649664004</v>
      </c>
      <c r="D6" s="3">
        <v>0.82669999999999999</v>
      </c>
      <c r="E6" s="3" t="s">
        <v>58</v>
      </c>
      <c r="F6" s="3" t="s">
        <v>57</v>
      </c>
      <c r="G6" s="3" t="s">
        <v>55</v>
      </c>
      <c r="H6">
        <v>0.84437300000000004</v>
      </c>
      <c r="I6">
        <v>0.84498200000000001</v>
      </c>
      <c r="J6" s="8">
        <v>4</v>
      </c>
      <c r="K6" s="8">
        <v>8</v>
      </c>
      <c r="L6" s="8">
        <v>8</v>
      </c>
      <c r="M6" s="4">
        <v>6.9999999999999999E-6</v>
      </c>
      <c r="N6" s="3" t="s">
        <v>31</v>
      </c>
      <c r="O6" s="3">
        <v>0.1</v>
      </c>
      <c r="P6" s="3">
        <v>0.01</v>
      </c>
      <c r="Q6" s="3" t="b">
        <v>1</v>
      </c>
      <c r="R6" s="15">
        <v>9.9999999999999995E-7</v>
      </c>
      <c r="S6" s="3" t="s">
        <v>49</v>
      </c>
    </row>
    <row r="7" spans="1:19">
      <c r="A7" s="3">
        <v>6</v>
      </c>
      <c r="B7" s="3" t="s">
        <v>17</v>
      </c>
      <c r="C7" s="3"/>
      <c r="D7" s="3"/>
      <c r="E7" s="3">
        <v>0.86450000000000005</v>
      </c>
      <c r="F7" s="3"/>
      <c r="G7" s="3"/>
      <c r="H7" s="3"/>
      <c r="I7" s="3"/>
      <c r="J7" s="3">
        <v>5</v>
      </c>
      <c r="K7" s="3">
        <v>32</v>
      </c>
      <c r="L7" s="3">
        <v>4</v>
      </c>
      <c r="M7" s="4">
        <v>2.0000000000000002E-5</v>
      </c>
      <c r="N7" s="3" t="s">
        <v>15</v>
      </c>
      <c r="O7" s="3">
        <v>0.1</v>
      </c>
      <c r="P7" s="3">
        <v>0.01</v>
      </c>
      <c r="Q7" s="3" t="b">
        <v>1</v>
      </c>
      <c r="R7" s="3" t="s">
        <v>65</v>
      </c>
      <c r="S7" s="3" t="s">
        <v>46</v>
      </c>
    </row>
    <row r="8" spans="1:19">
      <c r="A8" s="3">
        <v>7</v>
      </c>
      <c r="B8" s="3" t="s">
        <v>17</v>
      </c>
      <c r="C8" s="3" t="s">
        <v>53</v>
      </c>
      <c r="D8" s="3" t="s">
        <v>53</v>
      </c>
      <c r="E8" s="3" t="s">
        <v>54</v>
      </c>
      <c r="F8" s="5"/>
      <c r="G8" s="3"/>
      <c r="H8" s="3"/>
      <c r="I8" s="3"/>
      <c r="J8" s="3">
        <v>5</v>
      </c>
      <c r="K8" s="3">
        <v>24</v>
      </c>
      <c r="L8" s="3">
        <v>8</v>
      </c>
      <c r="M8" s="4">
        <v>2.0000000000000002E-5</v>
      </c>
      <c r="N8" s="3" t="s">
        <v>15</v>
      </c>
      <c r="O8" s="3">
        <v>0.1</v>
      </c>
      <c r="P8" s="3">
        <v>0.01</v>
      </c>
      <c r="Q8" s="3" t="b">
        <v>1</v>
      </c>
      <c r="R8" s="3" t="s">
        <v>65</v>
      </c>
      <c r="S8" s="3" t="s">
        <v>50</v>
      </c>
    </row>
    <row r="9" spans="1:19">
      <c r="A9" s="5">
        <v>8</v>
      </c>
      <c r="B9" s="5" t="s">
        <v>62</v>
      </c>
      <c r="C9">
        <v>0.84801623165291895</v>
      </c>
      <c r="D9">
        <v>0.82220000000000004</v>
      </c>
      <c r="E9" s="7">
        <v>0.85336800000000002</v>
      </c>
      <c r="F9" s="7">
        <v>0.84583900000000001</v>
      </c>
      <c r="G9" s="7">
        <v>0.84657300000000002</v>
      </c>
      <c r="H9" s="7">
        <v>0.84428899999999996</v>
      </c>
      <c r="I9" s="7">
        <v>0.85111700000000001</v>
      </c>
      <c r="J9" s="5">
        <v>7</v>
      </c>
      <c r="K9" s="5">
        <v>64</v>
      </c>
      <c r="L9" s="5">
        <v>1</v>
      </c>
      <c r="M9" s="14">
        <v>1E-4</v>
      </c>
      <c r="N9" s="5" t="s">
        <v>31</v>
      </c>
      <c r="O9" s="5">
        <v>0.1</v>
      </c>
      <c r="P9" s="5">
        <v>0</v>
      </c>
      <c r="Q9" s="5" t="b">
        <v>0</v>
      </c>
      <c r="R9" s="15">
        <v>9.9999999999999995E-7</v>
      </c>
      <c r="S9" s="3" t="s">
        <v>49</v>
      </c>
    </row>
    <row r="10" spans="1:19">
      <c r="A10" s="5">
        <v>9</v>
      </c>
      <c r="B10" s="5" t="s">
        <v>68</v>
      </c>
      <c r="C10">
        <v>0.84700588946170596</v>
      </c>
      <c r="D10">
        <v>0.8226</v>
      </c>
      <c r="E10" s="7"/>
      <c r="F10" s="7">
        <v>0.85029399999999999</v>
      </c>
      <c r="G10" s="7">
        <v>0.84873799999999999</v>
      </c>
      <c r="H10" s="7">
        <v>0.84496800000000005</v>
      </c>
      <c r="I10" s="7">
        <v>0.85766600000000004</v>
      </c>
      <c r="J10" s="5">
        <v>7</v>
      </c>
      <c r="K10" s="5">
        <v>64</v>
      </c>
      <c r="L10" s="5">
        <v>1</v>
      </c>
      <c r="M10" s="14">
        <v>3.0000000000000001E-5</v>
      </c>
      <c r="N10" s="5" t="s">
        <v>31</v>
      </c>
      <c r="O10" s="5">
        <v>0.1</v>
      </c>
      <c r="P10" s="5">
        <v>0.01</v>
      </c>
      <c r="Q10" s="5" t="b">
        <v>1</v>
      </c>
      <c r="R10" s="15">
        <v>9.9999999999999995E-7</v>
      </c>
      <c r="S10" s="3" t="s">
        <v>49</v>
      </c>
    </row>
    <row r="14" spans="1:19">
      <c r="H14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opLeftCell="C1" workbookViewId="0">
      <selection activeCell="M8" sqref="M8"/>
    </sheetView>
  </sheetViews>
  <sheetFormatPr defaultRowHeight="14.5"/>
  <cols>
    <col min="2" max="2" width="17.90625" bestFit="1" customWidth="1"/>
    <col min="3" max="3" width="17.1796875" bestFit="1" customWidth="1"/>
    <col min="4" max="4" width="17.36328125" bestFit="1" customWidth="1"/>
    <col min="5" max="5" width="17.81640625" customWidth="1"/>
    <col min="6" max="6" width="13.453125" customWidth="1"/>
    <col min="7" max="7" width="17.81640625" customWidth="1"/>
    <col min="10" max="10" width="12" bestFit="1" customWidth="1"/>
  </cols>
  <sheetData>
    <row r="1" spans="1:15">
      <c r="B1" s="1" t="s">
        <v>18</v>
      </c>
      <c r="C1" s="1" t="s">
        <v>20</v>
      </c>
      <c r="D1" s="1" t="s">
        <v>21</v>
      </c>
      <c r="E1" s="1" t="s">
        <v>22</v>
      </c>
      <c r="F1" s="1" t="s">
        <v>70</v>
      </c>
      <c r="G1" s="1" t="s">
        <v>72</v>
      </c>
      <c r="H1" s="1" t="s">
        <v>1</v>
      </c>
      <c r="I1" s="1" t="s">
        <v>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3" spans="1:15">
      <c r="A3">
        <v>1</v>
      </c>
      <c r="B3" t="s">
        <v>19</v>
      </c>
      <c r="C3" t="s">
        <v>13</v>
      </c>
      <c r="D3" t="s">
        <v>17</v>
      </c>
      <c r="H3">
        <v>0.86681462719980895</v>
      </c>
      <c r="I3">
        <v>0.84209999999999996</v>
      </c>
      <c r="J3" s="6">
        <v>0.87966438051242002</v>
      </c>
      <c r="K3">
        <v>0.86897094451812196</v>
      </c>
      <c r="L3">
        <v>0.87179153063605697</v>
      </c>
      <c r="M3">
        <v>0.868998150624407</v>
      </c>
      <c r="N3">
        <v>0.84500631520886205</v>
      </c>
      <c r="O3" t="s">
        <v>29</v>
      </c>
    </row>
    <row r="4" spans="1:15">
      <c r="A4">
        <v>2</v>
      </c>
      <c r="B4" t="s">
        <v>19</v>
      </c>
      <c r="C4" t="s">
        <v>13</v>
      </c>
      <c r="D4" t="s">
        <v>17</v>
      </c>
      <c r="E4" t="s">
        <v>30</v>
      </c>
      <c r="H4">
        <v>0.86938000000000004</v>
      </c>
      <c r="I4">
        <v>0.80940000000000001</v>
      </c>
      <c r="J4" s="6">
        <v>0.88123587763046096</v>
      </c>
      <c r="K4">
        <v>0.87117259097272504</v>
      </c>
      <c r="L4">
        <v>0.87276987866692501</v>
      </c>
      <c r="M4">
        <v>0.86953383132441497</v>
      </c>
      <c r="N4">
        <v>0.85295957428913804</v>
      </c>
    </row>
    <row r="5" spans="1:15">
      <c r="A5">
        <v>3</v>
      </c>
      <c r="B5" t="s">
        <v>19</v>
      </c>
      <c r="C5" t="s">
        <v>13</v>
      </c>
      <c r="D5" t="s">
        <v>17</v>
      </c>
      <c r="E5" t="s">
        <v>42</v>
      </c>
      <c r="H5">
        <v>0.87090000000000001</v>
      </c>
      <c r="I5">
        <v>0.82010000000000005</v>
      </c>
      <c r="J5">
        <v>0.88134555385079205</v>
      </c>
      <c r="K5">
        <v>0.87147937700303701</v>
      </c>
      <c r="L5">
        <v>0.87231458294057496</v>
      </c>
      <c r="M5">
        <v>0.87208744151806805</v>
      </c>
      <c r="N5">
        <v>0.85853948061236196</v>
      </c>
      <c r="O5" t="s">
        <v>59</v>
      </c>
    </row>
    <row r="6" spans="1:15">
      <c r="A6">
        <v>4</v>
      </c>
      <c r="B6" t="s">
        <v>19</v>
      </c>
      <c r="C6" t="s">
        <v>13</v>
      </c>
      <c r="D6" t="s">
        <v>17</v>
      </c>
      <c r="E6" t="s">
        <v>42</v>
      </c>
      <c r="H6">
        <v>0.87090000000000001</v>
      </c>
      <c r="I6">
        <v>0.84399999999999997</v>
      </c>
      <c r="J6">
        <v>0.88110335407073903</v>
      </c>
      <c r="K6">
        <v>0.87187030506443297</v>
      </c>
      <c r="L6">
        <v>0.87246262860960599</v>
      </c>
      <c r="M6">
        <v>0.870892955369727</v>
      </c>
      <c r="N6">
        <v>0.85618177642487703</v>
      </c>
      <c r="O6" t="s">
        <v>60</v>
      </c>
    </row>
    <row r="7" spans="1:15">
      <c r="A7">
        <v>5</v>
      </c>
      <c r="B7" t="s">
        <v>19</v>
      </c>
      <c r="C7" t="s">
        <v>13</v>
      </c>
      <c r="D7" t="s">
        <v>17</v>
      </c>
      <c r="E7" t="s">
        <v>42</v>
      </c>
      <c r="F7" t="s">
        <v>71</v>
      </c>
      <c r="H7">
        <v>0.87428118509659902</v>
      </c>
      <c r="I7">
        <v>0.84560000000000002</v>
      </c>
      <c r="J7">
        <v>0.88375455500146904</v>
      </c>
      <c r="K7">
        <v>0.87441134282845401</v>
      </c>
      <c r="L7">
        <v>0.87496881833374696</v>
      </c>
      <c r="M7">
        <v>0.87318806069264199</v>
      </c>
      <c r="N7">
        <v>0.86587613975781097</v>
      </c>
    </row>
    <row r="8" spans="1:15">
      <c r="A8">
        <v>6</v>
      </c>
      <c r="B8" t="s">
        <v>19</v>
      </c>
      <c r="C8" t="s">
        <v>13</v>
      </c>
      <c r="D8" t="s">
        <v>17</v>
      </c>
      <c r="E8" t="s">
        <v>42</v>
      </c>
      <c r="F8" t="s">
        <v>71</v>
      </c>
      <c r="G8" t="s">
        <v>73</v>
      </c>
      <c r="H8">
        <v>0.874582363866651</v>
      </c>
      <c r="J8">
        <v>0.88351020349909304</v>
      </c>
      <c r="K8">
        <v>0.87441390627262705</v>
      </c>
      <c r="L8">
        <v>0.87534133244177004</v>
      </c>
      <c r="M8">
        <v>0.87314359206779002</v>
      </c>
      <c r="N8">
        <v>0.86759161291362297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5"/>
  <sheetViews>
    <sheetView workbookViewId="0">
      <selection activeCell="C2" sqref="C2:G2"/>
    </sheetView>
  </sheetViews>
  <sheetFormatPr defaultRowHeight="14.5"/>
  <cols>
    <col min="2" max="2" width="17.36328125" bestFit="1" customWidth="1"/>
    <col min="3" max="3" width="4.7265625" customWidth="1"/>
    <col min="4" max="4" width="5.90625" customWidth="1"/>
    <col min="5" max="5" width="11.54296875" bestFit="1" customWidth="1"/>
    <col min="6" max="6" width="13.26953125" bestFit="1" customWidth="1"/>
    <col min="7" max="7" width="10.453125" customWidth="1"/>
    <col min="8" max="8" width="4" style="9" customWidth="1"/>
    <col min="9" max="9" width="4" style="10" customWidth="1"/>
    <col min="10" max="10" width="4.453125" customWidth="1"/>
  </cols>
  <sheetData>
    <row r="1" spans="2:13">
      <c r="H1" s="10"/>
    </row>
    <row r="2" spans="2:13">
      <c r="B2" s="2" t="s">
        <v>37</v>
      </c>
      <c r="C2" s="2" t="s">
        <v>38</v>
      </c>
      <c r="D2" s="2" t="s">
        <v>33</v>
      </c>
      <c r="E2" s="2" t="s">
        <v>34</v>
      </c>
      <c r="F2" s="2" t="s">
        <v>35</v>
      </c>
      <c r="G2" s="2" t="s">
        <v>36</v>
      </c>
      <c r="I2" s="2" t="s">
        <v>38</v>
      </c>
      <c r="J2" s="2" t="s">
        <v>33</v>
      </c>
      <c r="K2" s="2" t="s">
        <v>34</v>
      </c>
      <c r="L2" s="2" t="s">
        <v>35</v>
      </c>
      <c r="M2" s="2" t="s">
        <v>36</v>
      </c>
    </row>
    <row r="3" spans="2:13">
      <c r="B3" t="s">
        <v>40</v>
      </c>
      <c r="C3">
        <v>0</v>
      </c>
      <c r="D3">
        <v>1</v>
      </c>
      <c r="E3" t="s">
        <v>39</v>
      </c>
      <c r="F3">
        <v>2.691E-2</v>
      </c>
      <c r="G3">
        <v>0.80889200000000006</v>
      </c>
    </row>
    <row r="4" spans="2:13">
      <c r="B4" t="s">
        <v>40</v>
      </c>
      <c r="C4">
        <v>0</v>
      </c>
      <c r="D4">
        <v>2</v>
      </c>
      <c r="E4">
        <v>6.8400000000000002E-2</v>
      </c>
      <c r="F4">
        <v>2.2561000000000001E-2</v>
      </c>
      <c r="G4">
        <v>0.84477999999999998</v>
      </c>
    </row>
    <row r="5" spans="2:13">
      <c r="B5" t="s">
        <v>40</v>
      </c>
      <c r="C5">
        <v>0</v>
      </c>
      <c r="D5">
        <v>3</v>
      </c>
      <c r="E5">
        <v>2.52E-2</v>
      </c>
      <c r="F5">
        <v>1.8428E-2</v>
      </c>
      <c r="G5">
        <v>0.85430899999999999</v>
      </c>
    </row>
    <row r="6" spans="2:13">
      <c r="B6" t="s">
        <v>40</v>
      </c>
      <c r="C6">
        <v>0</v>
      </c>
      <c r="D6">
        <v>4</v>
      </c>
      <c r="E6">
        <v>1.8599999999999998E-2</v>
      </c>
      <c r="F6">
        <v>2.0289999999999999E-2</v>
      </c>
      <c r="G6">
        <v>0.85807999999999995</v>
      </c>
    </row>
    <row r="7" spans="2:13">
      <c r="B7" s="7" t="s">
        <v>40</v>
      </c>
      <c r="C7" s="7">
        <v>0</v>
      </c>
      <c r="D7" s="7">
        <v>5</v>
      </c>
      <c r="E7" s="7">
        <v>1.5299999999999999E-2</v>
      </c>
      <c r="F7" s="7">
        <v>1.9032E-2</v>
      </c>
      <c r="G7" s="7">
        <v>0.85907299999999998</v>
      </c>
      <c r="I7" s="10">
        <v>2</v>
      </c>
      <c r="J7">
        <v>1</v>
      </c>
      <c r="K7" t="s">
        <v>39</v>
      </c>
      <c r="L7">
        <v>2.9108999999999999E-2</v>
      </c>
      <c r="M7">
        <v>0.783003</v>
      </c>
    </row>
    <row r="8" spans="2:13">
      <c r="B8" t="s">
        <v>40</v>
      </c>
      <c r="C8">
        <v>1</v>
      </c>
      <c r="D8">
        <v>1</v>
      </c>
      <c r="E8" t="s">
        <v>39</v>
      </c>
      <c r="F8">
        <v>2.2238999999999998E-2</v>
      </c>
      <c r="G8">
        <v>0.81820400000000004</v>
      </c>
      <c r="I8" s="10">
        <v>2</v>
      </c>
      <c r="J8">
        <v>2</v>
      </c>
      <c r="K8">
        <v>7.0199999999999999E-2</v>
      </c>
      <c r="L8">
        <v>2.3886999999999999E-2</v>
      </c>
      <c r="M8">
        <v>0.82915700000000003</v>
      </c>
    </row>
    <row r="9" spans="2:13">
      <c r="B9" t="s">
        <v>40</v>
      </c>
      <c r="C9">
        <v>1</v>
      </c>
      <c r="D9">
        <v>2</v>
      </c>
      <c r="E9">
        <v>4.9599999999999998E-2</v>
      </c>
      <c r="F9">
        <v>2.4406000000000001E-2</v>
      </c>
      <c r="G9">
        <v>0.842638</v>
      </c>
      <c r="I9" s="7">
        <v>2</v>
      </c>
      <c r="J9" s="7">
        <v>3</v>
      </c>
      <c r="K9" s="7">
        <v>2.5499999999999998E-2</v>
      </c>
      <c r="L9" s="7">
        <v>2.1430000000000001E-2</v>
      </c>
      <c r="M9" s="7">
        <v>0.839974</v>
      </c>
    </row>
    <row r="10" spans="2:13">
      <c r="B10" s="7" t="s">
        <v>40</v>
      </c>
      <c r="C10" s="7">
        <v>1</v>
      </c>
      <c r="D10" s="7">
        <v>2</v>
      </c>
      <c r="E10" s="7">
        <v>2.3E-2</v>
      </c>
      <c r="F10" s="7">
        <v>2.1276E-2</v>
      </c>
      <c r="G10" s="7">
        <v>0.84787599999999996</v>
      </c>
      <c r="I10" s="10">
        <v>2</v>
      </c>
      <c r="J10">
        <v>3</v>
      </c>
      <c r="K10">
        <v>1.9599999999999999E-2</v>
      </c>
      <c r="L10">
        <v>2.2221999999999999E-2</v>
      </c>
      <c r="M10">
        <v>0.84331199999999995</v>
      </c>
    </row>
    <row r="11" spans="2:13">
      <c r="B11" t="s">
        <v>40</v>
      </c>
      <c r="C11">
        <v>3</v>
      </c>
      <c r="D11">
        <v>1</v>
      </c>
      <c r="E11" t="s">
        <v>39</v>
      </c>
      <c r="F11">
        <v>2.4985E-2</v>
      </c>
      <c r="G11">
        <v>0.80079199999999995</v>
      </c>
      <c r="I11" s="10">
        <v>3</v>
      </c>
      <c r="J11">
        <v>1</v>
      </c>
      <c r="K11" t="s">
        <v>39</v>
      </c>
      <c r="L11">
        <v>3.5571999999999999E-2</v>
      </c>
      <c r="M11">
        <v>0.79779</v>
      </c>
    </row>
    <row r="12" spans="2:13">
      <c r="B12" t="s">
        <v>40</v>
      </c>
      <c r="C12">
        <v>3</v>
      </c>
      <c r="D12">
        <v>2</v>
      </c>
      <c r="E12">
        <v>5.7599999999999998E-2</v>
      </c>
      <c r="F12">
        <v>2.0560999999999999E-2</v>
      </c>
      <c r="G12">
        <v>0.837121</v>
      </c>
      <c r="I12" s="10">
        <v>3</v>
      </c>
      <c r="J12">
        <v>2</v>
      </c>
      <c r="K12">
        <v>5.0700000000000002E-2</v>
      </c>
      <c r="L12">
        <v>2.4119000000000002E-2</v>
      </c>
      <c r="M12">
        <v>0.83087900000000003</v>
      </c>
    </row>
    <row r="13" spans="2:13">
      <c r="B13" t="s">
        <v>40</v>
      </c>
      <c r="C13">
        <v>3</v>
      </c>
      <c r="D13">
        <v>3</v>
      </c>
      <c r="E13">
        <v>2.3400000000000001E-2</v>
      </c>
      <c r="F13">
        <v>1.9418999999999999E-2</v>
      </c>
      <c r="G13">
        <v>0.84588099999999999</v>
      </c>
      <c r="I13" s="7">
        <v>3</v>
      </c>
      <c r="J13" s="7">
        <v>3</v>
      </c>
      <c r="K13" s="7">
        <v>2.4899999999999999E-2</v>
      </c>
      <c r="L13" s="7">
        <v>2.0053999999999999E-2</v>
      </c>
      <c r="M13" s="7">
        <v>0.84437300000000004</v>
      </c>
    </row>
    <row r="14" spans="2:13">
      <c r="B14" s="7" t="s">
        <v>40</v>
      </c>
      <c r="C14" s="7">
        <v>3</v>
      </c>
      <c r="D14" s="7">
        <v>3</v>
      </c>
      <c r="E14" s="7">
        <v>1.7600000000000001E-2</v>
      </c>
      <c r="F14" s="7">
        <v>2.0750999999999999E-2</v>
      </c>
      <c r="G14" s="7">
        <v>0.85185500000000003</v>
      </c>
      <c r="I14" s="10">
        <v>3</v>
      </c>
      <c r="J14" s="10">
        <v>3</v>
      </c>
      <c r="K14" s="10">
        <v>1.78E-2</v>
      </c>
      <c r="L14" s="10">
        <v>2.0674000000000001E-2</v>
      </c>
      <c r="M14" s="10">
        <v>0.84907500000000002</v>
      </c>
    </row>
    <row r="15" spans="2:13">
      <c r="B15" t="s">
        <v>40</v>
      </c>
      <c r="C15">
        <v>4</v>
      </c>
      <c r="D15">
        <v>1</v>
      </c>
      <c r="E15" t="s">
        <v>39</v>
      </c>
      <c r="F15">
        <v>2.4386999999999999E-2</v>
      </c>
      <c r="G15">
        <v>0.80971099999999996</v>
      </c>
      <c r="I15" s="10">
        <v>4</v>
      </c>
      <c r="J15">
        <v>1</v>
      </c>
      <c r="K15" t="s">
        <v>39</v>
      </c>
      <c r="L15">
        <v>2.9583999999999999E-2</v>
      </c>
      <c r="M15">
        <v>0.79432000000000003</v>
      </c>
    </row>
    <row r="16" spans="2:13">
      <c r="B16" t="s">
        <v>40</v>
      </c>
      <c r="C16">
        <v>4</v>
      </c>
      <c r="D16">
        <v>2</v>
      </c>
      <c r="E16">
        <v>5.1499999999999997E-2</v>
      </c>
      <c r="F16">
        <v>2.1696E-2</v>
      </c>
      <c r="G16">
        <v>0.83703799999999995</v>
      </c>
      <c r="I16" s="10">
        <v>4</v>
      </c>
      <c r="J16">
        <v>2</v>
      </c>
      <c r="K16">
        <v>7.5499999999999998E-2</v>
      </c>
      <c r="L16">
        <v>2.3251999999999998E-2</v>
      </c>
      <c r="M16">
        <v>0.83379199999999998</v>
      </c>
    </row>
    <row r="17" spans="2:15">
      <c r="B17" t="s">
        <v>40</v>
      </c>
      <c r="C17">
        <v>4</v>
      </c>
      <c r="D17">
        <v>3</v>
      </c>
      <c r="E17">
        <v>2.3300000000000001E-2</v>
      </c>
      <c r="F17">
        <v>2.1846999999999998E-2</v>
      </c>
      <c r="G17">
        <v>0.84723499999999996</v>
      </c>
      <c r="I17" s="7">
        <v>4</v>
      </c>
      <c r="J17" s="7">
        <v>3</v>
      </c>
      <c r="K17" s="7">
        <v>2.4400000000000002E-2</v>
      </c>
      <c r="L17" s="7">
        <v>2.0681000000000001E-2</v>
      </c>
      <c r="M17" s="7">
        <v>0.84498200000000001</v>
      </c>
    </row>
    <row r="18" spans="2:15">
      <c r="B18" s="7" t="s">
        <v>40</v>
      </c>
      <c r="C18" s="7">
        <v>4</v>
      </c>
      <c r="D18" s="7">
        <v>4</v>
      </c>
      <c r="E18" s="7">
        <v>1.8100000000000002E-2</v>
      </c>
      <c r="F18" s="7">
        <v>1.9657999999999998E-2</v>
      </c>
      <c r="G18">
        <v>0.85377000000000003</v>
      </c>
      <c r="I18" s="10">
        <v>4</v>
      </c>
      <c r="J18" s="10">
        <v>3</v>
      </c>
      <c r="K18" s="10">
        <v>1.8200000000000001E-2</v>
      </c>
      <c r="L18" s="10">
        <v>2.0725E-2</v>
      </c>
      <c r="M18" s="10">
        <v>0.84870299999999999</v>
      </c>
    </row>
    <row r="19" spans="2:15">
      <c r="B19" s="11"/>
      <c r="C19" s="11"/>
      <c r="D19" s="11"/>
      <c r="E19" s="11"/>
      <c r="F19" s="11"/>
      <c r="G19" s="11"/>
      <c r="H19" s="11"/>
      <c r="J19" s="11"/>
      <c r="K19" s="11"/>
      <c r="L19" s="11"/>
      <c r="M19" s="11"/>
    </row>
    <row r="20" spans="2:15">
      <c r="B20" t="s">
        <v>41</v>
      </c>
      <c r="C20">
        <v>0</v>
      </c>
      <c r="D20">
        <v>1</v>
      </c>
      <c r="E20" t="s">
        <v>39</v>
      </c>
      <c r="F20">
        <v>2.6903E-2</v>
      </c>
      <c r="G20">
        <v>0.78373999999999999</v>
      </c>
    </row>
    <row r="21" spans="2:15">
      <c r="B21" t="s">
        <v>41</v>
      </c>
      <c r="C21">
        <v>0</v>
      </c>
      <c r="D21">
        <v>2</v>
      </c>
      <c r="E21" t="s">
        <v>39</v>
      </c>
      <c r="F21">
        <v>2.4482E-2</v>
      </c>
      <c r="G21">
        <v>0.82212700000000005</v>
      </c>
    </row>
    <row r="22" spans="2:15">
      <c r="B22" t="s">
        <v>41</v>
      </c>
      <c r="C22">
        <v>0</v>
      </c>
      <c r="D22">
        <v>3</v>
      </c>
      <c r="E22">
        <v>3.7699999999999997E-2</v>
      </c>
      <c r="F22">
        <v>2.0976999999999999E-2</v>
      </c>
      <c r="G22">
        <v>0.83709999999999996</v>
      </c>
      <c r="O22">
        <f>(768 + 2 - 2)/2</f>
        <v>384</v>
      </c>
    </row>
    <row r="23" spans="2:15">
      <c r="B23" t="s">
        <v>41</v>
      </c>
      <c r="C23">
        <v>0</v>
      </c>
      <c r="D23">
        <v>4</v>
      </c>
      <c r="E23">
        <v>3.7699999999999997E-2</v>
      </c>
      <c r="F23">
        <v>1.9619000000000001E-2</v>
      </c>
      <c r="G23">
        <v>0.84240499999999996</v>
      </c>
    </row>
    <row r="24" spans="2:15">
      <c r="B24" s="7" t="s">
        <v>41</v>
      </c>
      <c r="C24" s="7">
        <v>0</v>
      </c>
      <c r="D24" s="7">
        <v>4</v>
      </c>
      <c r="E24" s="7">
        <v>1.8200000000000001E-2</v>
      </c>
      <c r="F24" s="7">
        <v>1.9657000000000001E-2</v>
      </c>
      <c r="G24" s="7">
        <v>0.84377599999999997</v>
      </c>
    </row>
    <row r="25" spans="2:15">
      <c r="B25" t="s">
        <v>41</v>
      </c>
      <c r="C25">
        <v>2</v>
      </c>
      <c r="D25">
        <v>0</v>
      </c>
      <c r="E25" t="s">
        <v>39</v>
      </c>
      <c r="F25">
        <v>2.7758999999999999E-2</v>
      </c>
      <c r="G25">
        <v>0.76433799999999996</v>
      </c>
    </row>
    <row r="26" spans="2:15">
      <c r="B26" t="s">
        <v>41</v>
      </c>
      <c r="C26">
        <v>2</v>
      </c>
      <c r="D26">
        <v>1</v>
      </c>
      <c r="E26" t="s">
        <v>39</v>
      </c>
      <c r="F26">
        <v>2.3054000000000002E-2</v>
      </c>
      <c r="G26">
        <v>0.81064599999999998</v>
      </c>
    </row>
    <row r="27" spans="2:15">
      <c r="B27" t="s">
        <v>41</v>
      </c>
      <c r="C27">
        <v>2</v>
      </c>
      <c r="D27">
        <v>2</v>
      </c>
      <c r="E27">
        <v>4.0399999999999998E-2</v>
      </c>
      <c r="F27">
        <v>2.2258E-2</v>
      </c>
      <c r="G27">
        <v>0.82336100000000001</v>
      </c>
    </row>
    <row r="28" spans="2:15">
      <c r="B28" s="7" t="s">
        <v>41</v>
      </c>
      <c r="C28" s="7">
        <v>2</v>
      </c>
      <c r="D28" s="7">
        <v>3</v>
      </c>
      <c r="E28" s="7">
        <v>4.0399999999999998E-2</v>
      </c>
      <c r="F28" s="7">
        <v>2.1548999999999999E-2</v>
      </c>
      <c r="G28" s="7">
        <v>0.828179</v>
      </c>
    </row>
    <row r="29" spans="2:15">
      <c r="B29" t="s">
        <v>41</v>
      </c>
      <c r="C29">
        <v>3</v>
      </c>
      <c r="D29">
        <v>0</v>
      </c>
      <c r="E29" t="s">
        <v>39</v>
      </c>
      <c r="F29">
        <v>2.8670000000000001E-2</v>
      </c>
      <c r="G29">
        <v>0.75805400000000001</v>
      </c>
    </row>
    <row r="30" spans="2:15">
      <c r="B30" t="s">
        <v>41</v>
      </c>
      <c r="C30">
        <v>3</v>
      </c>
      <c r="D30">
        <v>1</v>
      </c>
      <c r="E30" t="s">
        <v>39</v>
      </c>
      <c r="F30">
        <v>2.4118000000000001E-2</v>
      </c>
      <c r="G30">
        <v>0.80668499999999999</v>
      </c>
    </row>
    <row r="31" spans="2:15">
      <c r="B31" t="s">
        <v>41</v>
      </c>
      <c r="C31">
        <v>3</v>
      </c>
      <c r="D31">
        <v>2</v>
      </c>
      <c r="E31">
        <v>4.02E-2</v>
      </c>
      <c r="F31">
        <v>2.1696E-2</v>
      </c>
      <c r="G31">
        <v>0.82170799999999999</v>
      </c>
    </row>
    <row r="32" spans="2:15">
      <c r="B32" s="7" t="s">
        <v>41</v>
      </c>
      <c r="C32" s="7">
        <v>3</v>
      </c>
      <c r="D32" s="7">
        <v>3</v>
      </c>
      <c r="E32" s="7">
        <v>4.02E-2</v>
      </c>
      <c r="F32" s="7">
        <v>2.1510000000000001E-2</v>
      </c>
      <c r="G32" s="7">
        <v>0.82620800000000005</v>
      </c>
    </row>
    <row r="33" spans="2:13">
      <c r="B33" t="s">
        <v>41</v>
      </c>
      <c r="C33">
        <v>4</v>
      </c>
      <c r="D33">
        <v>0</v>
      </c>
      <c r="E33" t="s">
        <v>39</v>
      </c>
      <c r="F33">
        <v>2.8213999999999999E-2</v>
      </c>
      <c r="G33">
        <v>0.76255499999999998</v>
      </c>
    </row>
    <row r="34" spans="2:13">
      <c r="B34" t="s">
        <v>41</v>
      </c>
      <c r="C34">
        <v>4</v>
      </c>
      <c r="D34">
        <v>1</v>
      </c>
      <c r="E34" t="s">
        <v>39</v>
      </c>
      <c r="F34">
        <v>2.3283000000000002E-2</v>
      </c>
      <c r="G34">
        <v>0.809728</v>
      </c>
    </row>
    <row r="35" spans="2:13">
      <c r="B35" t="s">
        <v>41</v>
      </c>
      <c r="C35">
        <v>4</v>
      </c>
      <c r="D35">
        <v>2</v>
      </c>
      <c r="E35">
        <v>3.9899999999999998E-2</v>
      </c>
      <c r="F35">
        <v>2.1972999999999999E-2</v>
      </c>
      <c r="G35">
        <v>0.82397399999999998</v>
      </c>
    </row>
    <row r="36" spans="2:13">
      <c r="B36" s="7" t="s">
        <v>41</v>
      </c>
      <c r="C36" s="7">
        <v>4</v>
      </c>
      <c r="D36" s="7">
        <v>3</v>
      </c>
      <c r="E36" s="7">
        <v>3.9899999999999998E-2</v>
      </c>
      <c r="F36" s="7">
        <v>2.1361000000000002E-2</v>
      </c>
      <c r="G36" s="7">
        <v>0.82781000000000005</v>
      </c>
    </row>
    <row r="37" spans="2:13">
      <c r="B37" s="11"/>
      <c r="C37" s="11"/>
      <c r="D37" s="11"/>
      <c r="E37" s="11"/>
      <c r="F37" s="11"/>
      <c r="G37" s="11"/>
      <c r="H37" s="11"/>
      <c r="J37" s="11"/>
      <c r="K37" s="11"/>
      <c r="L37" s="11"/>
      <c r="M37" s="11"/>
    </row>
    <row r="38" spans="2:13">
      <c r="B38" t="s">
        <v>52</v>
      </c>
      <c r="C38">
        <v>0</v>
      </c>
      <c r="D38">
        <v>1</v>
      </c>
      <c r="E38" t="s">
        <v>39</v>
      </c>
      <c r="F38">
        <v>2.1228E-2</v>
      </c>
      <c r="G38">
        <v>0.82961200000000002</v>
      </c>
    </row>
    <row r="39" spans="2:13">
      <c r="B39" t="s">
        <v>52</v>
      </c>
      <c r="C39">
        <v>0</v>
      </c>
      <c r="D39">
        <v>2</v>
      </c>
      <c r="E39" t="s">
        <v>39</v>
      </c>
      <c r="F39">
        <v>1.9251999999999998E-2</v>
      </c>
      <c r="G39">
        <v>0.85050499999999996</v>
      </c>
    </row>
    <row r="40" spans="2:13">
      <c r="B40" t="s">
        <v>52</v>
      </c>
      <c r="C40">
        <v>0</v>
      </c>
      <c r="D40">
        <v>3</v>
      </c>
      <c r="E40" t="s">
        <v>39</v>
      </c>
      <c r="F40">
        <v>6.6298999999999997E-2</v>
      </c>
      <c r="G40">
        <v>0.105951</v>
      </c>
    </row>
    <row r="41" spans="2:13">
      <c r="B41" t="s">
        <v>52</v>
      </c>
      <c r="C41">
        <v>0</v>
      </c>
      <c r="D41">
        <v>4</v>
      </c>
      <c r="E41">
        <v>3.9399999999999998E-2</v>
      </c>
      <c r="F41">
        <v>2.4464E-2</v>
      </c>
      <c r="G41">
        <v>0.80174299999999998</v>
      </c>
    </row>
    <row r="42" spans="2:13">
      <c r="B42" t="s">
        <v>52</v>
      </c>
      <c r="C42">
        <v>0</v>
      </c>
      <c r="D42">
        <v>5</v>
      </c>
      <c r="E42">
        <v>3.9399999999999998E-2</v>
      </c>
      <c r="F42">
        <v>2.3032E-2</v>
      </c>
      <c r="G42">
        <v>0.82217399999999996</v>
      </c>
    </row>
    <row r="43" spans="2:13">
      <c r="B43" s="11"/>
      <c r="C43" s="11"/>
      <c r="D43" s="11"/>
      <c r="E43" s="11"/>
      <c r="F43" s="11"/>
      <c r="G43" s="11"/>
      <c r="H43" s="11"/>
      <c r="J43" s="11"/>
      <c r="K43" s="11"/>
      <c r="L43" s="11"/>
      <c r="M43" s="11"/>
    </row>
    <row r="44" spans="2:13">
      <c r="B44" t="s">
        <v>56</v>
      </c>
      <c r="C44">
        <v>1</v>
      </c>
      <c r="D44">
        <v>1</v>
      </c>
      <c r="E44" t="s">
        <v>39</v>
      </c>
      <c r="F44">
        <v>3.0258E-2</v>
      </c>
      <c r="G44">
        <v>0.778559</v>
      </c>
    </row>
    <row r="45" spans="2:13">
      <c r="B45" t="s">
        <v>56</v>
      </c>
      <c r="C45">
        <v>1</v>
      </c>
      <c r="D45">
        <v>2</v>
      </c>
      <c r="E45">
        <v>5.7500000000000002E-2</v>
      </c>
      <c r="F45">
        <v>2.5621000000000001E-2</v>
      </c>
      <c r="G45">
        <v>0.83051600000000003</v>
      </c>
    </row>
    <row r="46" spans="2:13">
      <c r="B46" t="s">
        <v>56</v>
      </c>
      <c r="C46">
        <v>1</v>
      </c>
      <c r="D46">
        <v>3</v>
      </c>
      <c r="E46">
        <v>2.5899999999999999E-2</v>
      </c>
      <c r="F46">
        <v>2.1170000000000001E-2</v>
      </c>
      <c r="G46">
        <v>0.84149099999999999</v>
      </c>
    </row>
    <row r="47" spans="2:13">
      <c r="B47" t="s">
        <v>56</v>
      </c>
      <c r="C47">
        <v>1</v>
      </c>
      <c r="D47">
        <v>4</v>
      </c>
      <c r="E47">
        <v>0.02</v>
      </c>
      <c r="F47">
        <v>2.1367000000000001E-2</v>
      </c>
      <c r="G47">
        <v>0.84973100000000001</v>
      </c>
    </row>
    <row r="48" spans="2:13">
      <c r="B48" t="s">
        <v>56</v>
      </c>
      <c r="C48">
        <v>1</v>
      </c>
      <c r="D48">
        <v>5</v>
      </c>
      <c r="E48">
        <v>1.66E-2</v>
      </c>
      <c r="F48">
        <v>1.9890000000000001E-2</v>
      </c>
      <c r="G48">
        <v>0.85173900000000002</v>
      </c>
    </row>
    <row r="49" spans="2:7">
      <c r="B49" s="7" t="s">
        <v>56</v>
      </c>
      <c r="C49" s="7">
        <v>1</v>
      </c>
      <c r="D49" s="7">
        <v>5</v>
      </c>
      <c r="E49" s="7">
        <v>1.4800000000000001E-2</v>
      </c>
      <c r="F49" s="7">
        <v>1.9796000000000001E-2</v>
      </c>
      <c r="G49" s="7">
        <v>0.85233099999999995</v>
      </c>
    </row>
    <row r="50" spans="2:7">
      <c r="B50" t="s">
        <v>56</v>
      </c>
      <c r="C50">
        <v>0</v>
      </c>
      <c r="D50">
        <v>1</v>
      </c>
      <c r="E50" t="s">
        <v>39</v>
      </c>
      <c r="F50">
        <v>3.8232000000000002E-2</v>
      </c>
      <c r="G50">
        <v>0.74033499999999997</v>
      </c>
    </row>
    <row r="51" spans="2:7">
      <c r="B51" t="s">
        <v>56</v>
      </c>
      <c r="C51">
        <v>0</v>
      </c>
      <c r="D51">
        <v>2</v>
      </c>
      <c r="E51">
        <v>6.4899999999999999E-2</v>
      </c>
      <c r="F51">
        <v>3.1648999999999997E-2</v>
      </c>
      <c r="G51">
        <v>0.79905999999999999</v>
      </c>
    </row>
    <row r="52" spans="2:7">
      <c r="B52" t="s">
        <v>56</v>
      </c>
      <c r="C52">
        <v>0</v>
      </c>
      <c r="D52">
        <v>3</v>
      </c>
      <c r="E52">
        <v>2.9700000000000001E-2</v>
      </c>
      <c r="F52">
        <v>2.1794999999999998E-2</v>
      </c>
      <c r="G52">
        <v>0.83575299999999997</v>
      </c>
    </row>
    <row r="53" spans="2:7">
      <c r="B53" t="s">
        <v>56</v>
      </c>
      <c r="C53">
        <v>0</v>
      </c>
      <c r="D53">
        <v>4</v>
      </c>
      <c r="E53">
        <v>2.5499999999999998E-2</v>
      </c>
      <c r="F53">
        <v>2.2658000000000001E-2</v>
      </c>
      <c r="G53">
        <v>0.83975100000000003</v>
      </c>
    </row>
    <row r="54" spans="2:7">
      <c r="B54" t="s">
        <v>56</v>
      </c>
      <c r="C54">
        <v>0</v>
      </c>
      <c r="D54">
        <v>5</v>
      </c>
      <c r="E54">
        <v>2.8199999999999999E-2</v>
      </c>
      <c r="F54">
        <v>2.0614E-2</v>
      </c>
      <c r="G54">
        <v>0.84691000000000005</v>
      </c>
    </row>
    <row r="55" spans="2:7">
      <c r="B55" s="7" t="s">
        <v>56</v>
      </c>
      <c r="C55" s="7">
        <v>0</v>
      </c>
      <c r="D55" s="7">
        <v>5</v>
      </c>
      <c r="E55" s="7">
        <v>1.89E-2</v>
      </c>
      <c r="F55" s="7">
        <v>2.0233999999999999E-2</v>
      </c>
      <c r="G55" s="7">
        <v>0.85038499999999995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1"/>
  <sheetViews>
    <sheetView topLeftCell="A22" workbookViewId="0">
      <selection activeCell="F40" sqref="F40"/>
    </sheetView>
  </sheetViews>
  <sheetFormatPr defaultRowHeight="14.5"/>
  <cols>
    <col min="4" max="4" width="11.54296875" bestFit="1" customWidth="1"/>
    <col min="5" max="5" width="13.453125" bestFit="1" customWidth="1"/>
  </cols>
  <sheetData>
    <row r="2" spans="2:7">
      <c r="B2" s="2" t="s">
        <v>38</v>
      </c>
      <c r="C2" s="2" t="s">
        <v>33</v>
      </c>
      <c r="D2" s="2" t="s">
        <v>34</v>
      </c>
      <c r="E2" s="2" t="s">
        <v>35</v>
      </c>
      <c r="F2" s="2" t="s">
        <v>36</v>
      </c>
      <c r="G2" s="13" t="s">
        <v>61</v>
      </c>
    </row>
    <row r="3" spans="2:7">
      <c r="B3">
        <v>0</v>
      </c>
      <c r="C3">
        <v>1</v>
      </c>
      <c r="D3" t="s">
        <v>39</v>
      </c>
      <c r="E3">
        <v>2.7688999999999998E-2</v>
      </c>
      <c r="F3">
        <v>0.79315899999999995</v>
      </c>
    </row>
    <row r="4" spans="2:7">
      <c r="B4">
        <v>0</v>
      </c>
      <c r="C4">
        <v>2</v>
      </c>
      <c r="D4">
        <v>4.2700000000000002E-2</v>
      </c>
      <c r="E4">
        <v>2.7470000000000001E-2</v>
      </c>
      <c r="F4">
        <v>0.82339499999999999</v>
      </c>
    </row>
    <row r="5" spans="2:7">
      <c r="B5">
        <v>0</v>
      </c>
      <c r="C5">
        <v>3</v>
      </c>
      <c r="D5">
        <v>2.1399999999999999E-2</v>
      </c>
      <c r="E5">
        <v>1.9796999999999999E-2</v>
      </c>
      <c r="F5">
        <v>0.84289199999999997</v>
      </c>
    </row>
    <row r="6" spans="2:7">
      <c r="B6">
        <v>0</v>
      </c>
      <c r="C6">
        <v>4</v>
      </c>
      <c r="D6">
        <v>1.4200000000000001E-2</v>
      </c>
      <c r="E6">
        <v>2.0669E-2</v>
      </c>
      <c r="F6">
        <v>0.84614</v>
      </c>
    </row>
    <row r="7" spans="2:7">
      <c r="B7">
        <v>0</v>
      </c>
      <c r="C7">
        <v>5</v>
      </c>
      <c r="D7">
        <v>0.01</v>
      </c>
      <c r="E7">
        <v>2.0146000000000001E-2</v>
      </c>
      <c r="F7">
        <v>0.85038000000000002</v>
      </c>
    </row>
    <row r="8" spans="2:7">
      <c r="B8" s="7">
        <v>0</v>
      </c>
      <c r="C8" s="7">
        <v>6</v>
      </c>
      <c r="D8" s="7">
        <v>7.4000000000000003E-3</v>
      </c>
      <c r="E8" s="7">
        <v>1.9505000000000002E-2</v>
      </c>
      <c r="F8" s="7">
        <v>0.85336800000000002</v>
      </c>
    </row>
    <row r="9" spans="2:7">
      <c r="B9">
        <v>0</v>
      </c>
      <c r="C9">
        <v>7</v>
      </c>
      <c r="D9">
        <v>5.4000000000000003E-3</v>
      </c>
      <c r="E9">
        <v>1.9729E-2</v>
      </c>
      <c r="F9">
        <v>0.85330899999999998</v>
      </c>
    </row>
    <row r="11" spans="2:7">
      <c r="B11">
        <v>1</v>
      </c>
      <c r="C11">
        <v>1</v>
      </c>
      <c r="D11" t="s">
        <v>39</v>
      </c>
      <c r="E11">
        <v>2.6374000000000002E-2</v>
      </c>
      <c r="F11">
        <v>0.78209600000000001</v>
      </c>
    </row>
    <row r="12" spans="2:7">
      <c r="B12">
        <v>1</v>
      </c>
      <c r="C12">
        <v>2</v>
      </c>
      <c r="D12">
        <v>4.3799999999999999E-2</v>
      </c>
      <c r="E12">
        <v>2.4629000000000002E-2</v>
      </c>
      <c r="F12">
        <v>0.81790200000000002</v>
      </c>
    </row>
    <row r="13" spans="2:7">
      <c r="B13">
        <v>1</v>
      </c>
      <c r="C13">
        <v>3</v>
      </c>
      <c r="D13">
        <v>2.12E-2</v>
      </c>
      <c r="E13">
        <v>2.1260999999999999E-2</v>
      </c>
      <c r="F13">
        <v>0.82913599999999998</v>
      </c>
    </row>
    <row r="14" spans="2:7">
      <c r="B14">
        <v>1</v>
      </c>
      <c r="C14">
        <v>4</v>
      </c>
      <c r="D14">
        <v>1.41E-2</v>
      </c>
      <c r="E14">
        <v>2.3460999999999999E-2</v>
      </c>
      <c r="F14">
        <v>0.83913400000000005</v>
      </c>
    </row>
    <row r="15" spans="2:7">
      <c r="B15">
        <v>1</v>
      </c>
      <c r="C15">
        <v>5</v>
      </c>
      <c r="D15">
        <v>0.01</v>
      </c>
      <c r="E15">
        <v>2.1201000000000001E-2</v>
      </c>
      <c r="F15">
        <v>0.84184400000000004</v>
      </c>
    </row>
    <row r="16" spans="2:7">
      <c r="B16">
        <v>1</v>
      </c>
      <c r="C16">
        <v>6</v>
      </c>
      <c r="D16">
        <v>7.1999999999999998E-3</v>
      </c>
      <c r="E16">
        <v>2.0667999999999999E-2</v>
      </c>
      <c r="F16">
        <v>0.84425700000000004</v>
      </c>
    </row>
    <row r="17" spans="2:6">
      <c r="B17" s="7">
        <v>1</v>
      </c>
      <c r="C17" s="7">
        <v>7</v>
      </c>
      <c r="D17" s="7">
        <v>5.5999999999999999E-3</v>
      </c>
      <c r="E17" s="7">
        <v>2.0518000000000002E-2</v>
      </c>
      <c r="F17" s="7">
        <v>0.84583900000000001</v>
      </c>
    </row>
    <row r="19" spans="2:6">
      <c r="B19">
        <v>2</v>
      </c>
      <c r="C19">
        <v>1</v>
      </c>
      <c r="D19" t="s">
        <v>39</v>
      </c>
      <c r="E19">
        <v>3.0886E-2</v>
      </c>
      <c r="F19">
        <v>0.776007</v>
      </c>
    </row>
    <row r="20" spans="2:6">
      <c r="B20">
        <v>2</v>
      </c>
      <c r="C20">
        <v>2</v>
      </c>
      <c r="D20">
        <v>4.41E-2</v>
      </c>
      <c r="E20">
        <v>2.3522999999999999E-2</v>
      </c>
      <c r="F20">
        <v>0.81989500000000004</v>
      </c>
    </row>
    <row r="21" spans="2:6">
      <c r="B21">
        <v>2</v>
      </c>
      <c r="C21">
        <v>3</v>
      </c>
      <c r="D21">
        <v>2.1399999999999999E-2</v>
      </c>
      <c r="E21">
        <v>2.2366E-2</v>
      </c>
      <c r="F21">
        <v>0.83319699999999997</v>
      </c>
    </row>
    <row r="22" spans="2:6">
      <c r="B22">
        <v>2</v>
      </c>
      <c r="C22">
        <v>4</v>
      </c>
      <c r="D22">
        <v>1.4200000000000001E-2</v>
      </c>
      <c r="E22">
        <v>2.0951000000000001E-2</v>
      </c>
      <c r="F22">
        <v>0.83977400000000002</v>
      </c>
    </row>
    <row r="23" spans="2:6">
      <c r="B23">
        <v>2</v>
      </c>
      <c r="C23">
        <v>5</v>
      </c>
      <c r="D23">
        <v>1.03E-2</v>
      </c>
      <c r="E23">
        <v>2.2064E-2</v>
      </c>
      <c r="F23">
        <v>0.84177999999999997</v>
      </c>
    </row>
    <row r="24" spans="2:6">
      <c r="B24" s="7">
        <v>2</v>
      </c>
      <c r="C24" s="7">
        <v>6</v>
      </c>
      <c r="D24" s="7">
        <v>7.4999999999999997E-3</v>
      </c>
      <c r="E24" s="7">
        <v>2.0802999999999999E-2</v>
      </c>
      <c r="F24" s="7">
        <v>0.84657300000000002</v>
      </c>
    </row>
    <row r="25" spans="2:6">
      <c r="B25">
        <v>2</v>
      </c>
      <c r="C25">
        <v>7</v>
      </c>
      <c r="D25">
        <v>5.7000000000000002E-3</v>
      </c>
      <c r="E25">
        <v>2.0834999999999999E-2</v>
      </c>
      <c r="F25">
        <v>0.84663900000000003</v>
      </c>
    </row>
    <row r="27" spans="2:6">
      <c r="B27">
        <v>3</v>
      </c>
      <c r="C27">
        <v>1</v>
      </c>
      <c r="D27" t="s">
        <v>39</v>
      </c>
      <c r="E27">
        <v>2.8677999999999999E-2</v>
      </c>
      <c r="F27">
        <v>0.75993299999999997</v>
      </c>
    </row>
    <row r="28" spans="2:6">
      <c r="B28">
        <v>3</v>
      </c>
      <c r="C28">
        <v>2</v>
      </c>
      <c r="D28">
        <v>4.99E-2</v>
      </c>
      <c r="E28">
        <v>2.6675000000000001E-2</v>
      </c>
      <c r="F28">
        <v>0.81290499999999999</v>
      </c>
    </row>
    <row r="29" spans="2:6">
      <c r="B29">
        <v>3</v>
      </c>
      <c r="C29">
        <v>3</v>
      </c>
      <c r="D29">
        <v>2.23E-2</v>
      </c>
      <c r="E29">
        <v>2.3116000000000001E-2</v>
      </c>
      <c r="F29">
        <v>0.82689100000000004</v>
      </c>
    </row>
    <row r="30" spans="2:6">
      <c r="B30">
        <v>3</v>
      </c>
      <c r="C30">
        <v>4</v>
      </c>
      <c r="D30">
        <v>1.52E-2</v>
      </c>
      <c r="E30">
        <v>2.2637999999999998E-2</v>
      </c>
      <c r="F30">
        <v>0.83868799999999999</v>
      </c>
    </row>
    <row r="31" spans="2:6">
      <c r="B31">
        <v>3</v>
      </c>
      <c r="C31">
        <v>5</v>
      </c>
      <c r="D31">
        <v>1.06E-2</v>
      </c>
      <c r="E31">
        <v>2.1281999999999999E-2</v>
      </c>
      <c r="F31">
        <v>0.84316999999999998</v>
      </c>
    </row>
    <row r="32" spans="2:6">
      <c r="B32">
        <v>3</v>
      </c>
      <c r="C32">
        <v>6</v>
      </c>
      <c r="D32">
        <v>7.7999999999999996E-3</v>
      </c>
      <c r="E32">
        <v>2.1222999999999999E-2</v>
      </c>
      <c r="F32">
        <v>0.84370900000000004</v>
      </c>
    </row>
    <row r="33" spans="2:6">
      <c r="B33" s="7">
        <v>3</v>
      </c>
      <c r="C33" s="7">
        <v>7</v>
      </c>
      <c r="D33" s="7">
        <v>5.8999999999999999E-3</v>
      </c>
      <c r="E33" s="7">
        <v>2.0823000000000001E-2</v>
      </c>
      <c r="F33" s="7">
        <v>0.84428899999999996</v>
      </c>
    </row>
    <row r="35" spans="2:6">
      <c r="B35">
        <v>4</v>
      </c>
      <c r="C35">
        <v>1</v>
      </c>
      <c r="D35" t="s">
        <v>39</v>
      </c>
      <c r="E35">
        <v>2.9585E-2</v>
      </c>
      <c r="F35">
        <v>0.78255399999999997</v>
      </c>
    </row>
    <row r="36" spans="2:6">
      <c r="B36">
        <v>4</v>
      </c>
      <c r="C36">
        <v>2</v>
      </c>
      <c r="D36">
        <v>4.6600000000000003E-2</v>
      </c>
      <c r="E36">
        <v>2.2841E-2</v>
      </c>
      <c r="F36">
        <v>0.82304100000000002</v>
      </c>
    </row>
    <row r="37" spans="2:6">
      <c r="B37">
        <v>4</v>
      </c>
      <c r="C37">
        <v>3</v>
      </c>
      <c r="D37">
        <v>2.24E-2</v>
      </c>
      <c r="E37">
        <v>2.1659999999999999E-2</v>
      </c>
      <c r="F37">
        <v>0.836225</v>
      </c>
    </row>
    <row r="38" spans="2:6">
      <c r="B38">
        <v>4</v>
      </c>
      <c r="C38">
        <v>4</v>
      </c>
      <c r="D38">
        <v>1.4800000000000001E-2</v>
      </c>
      <c r="E38">
        <v>2.1930000000000002E-2</v>
      </c>
      <c r="F38">
        <v>0.84350700000000001</v>
      </c>
    </row>
    <row r="39" spans="2:6">
      <c r="B39">
        <v>4</v>
      </c>
      <c r="C39">
        <v>5</v>
      </c>
      <c r="D39">
        <v>1.06E-2</v>
      </c>
      <c r="E39">
        <v>2.0708000000000001E-2</v>
      </c>
      <c r="F39">
        <v>0.84627699999999995</v>
      </c>
    </row>
    <row r="40" spans="2:6">
      <c r="B40" s="7">
        <v>4</v>
      </c>
      <c r="C40" s="7">
        <v>6</v>
      </c>
      <c r="D40" s="7">
        <v>8.0000000000000002E-3</v>
      </c>
      <c r="E40" s="7">
        <v>1.9588000000000001E-2</v>
      </c>
      <c r="F40" s="7">
        <v>0.85111700000000001</v>
      </c>
    </row>
    <row r="41" spans="2:6">
      <c r="B41">
        <v>4</v>
      </c>
      <c r="C41">
        <v>7</v>
      </c>
      <c r="D41">
        <v>5.8999999999999999E-3</v>
      </c>
      <c r="E41">
        <v>1.9890999999999999E-2</v>
      </c>
      <c r="F41">
        <v>0.85099199999999997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workbookViewId="0">
      <selection activeCell="B2" sqref="B2:F2"/>
    </sheetView>
  </sheetViews>
  <sheetFormatPr defaultRowHeight="14.5"/>
  <cols>
    <col min="4" max="4" width="11.54296875" bestFit="1" customWidth="1"/>
    <col min="5" max="5" width="13.453125" bestFit="1" customWidth="1"/>
  </cols>
  <sheetData>
    <row r="2" spans="2:8">
      <c r="B2" s="2" t="s">
        <v>38</v>
      </c>
      <c r="C2" s="2" t="s">
        <v>33</v>
      </c>
      <c r="D2" s="2" t="s">
        <v>34</v>
      </c>
      <c r="E2" s="2" t="s">
        <v>35</v>
      </c>
      <c r="F2" s="2" t="s">
        <v>36</v>
      </c>
      <c r="G2" s="13" t="s">
        <v>61</v>
      </c>
    </row>
    <row r="4" spans="2:8">
      <c r="B4">
        <v>1</v>
      </c>
      <c r="C4">
        <v>1</v>
      </c>
      <c r="D4" t="s">
        <v>39</v>
      </c>
      <c r="E4">
        <v>2.3917999999999998E-2</v>
      </c>
      <c r="F4">
        <v>0.81409699999999996</v>
      </c>
    </row>
    <row r="5" spans="2:8">
      <c r="B5">
        <v>1</v>
      </c>
      <c r="C5">
        <v>2</v>
      </c>
      <c r="D5">
        <v>4.3499999999999997E-2</v>
      </c>
      <c r="E5">
        <v>2.1881999999999999E-2</v>
      </c>
      <c r="F5">
        <v>0.83671899999999999</v>
      </c>
    </row>
    <row r="6" spans="2:8">
      <c r="B6">
        <v>1</v>
      </c>
      <c r="C6">
        <v>3</v>
      </c>
      <c r="D6">
        <v>2.1100000000000001E-2</v>
      </c>
      <c r="E6">
        <v>1.9902E-2</v>
      </c>
      <c r="F6">
        <v>0.84304299999999999</v>
      </c>
      <c r="H6" t="s">
        <v>67</v>
      </c>
    </row>
    <row r="7" spans="2:8">
      <c r="B7">
        <v>1</v>
      </c>
      <c r="C7">
        <v>4</v>
      </c>
      <c r="D7">
        <v>1.5699999999999999E-2</v>
      </c>
      <c r="E7">
        <v>2.0858999999999999E-2</v>
      </c>
      <c r="F7">
        <v>0.84679000000000004</v>
      </c>
    </row>
    <row r="8" spans="2:8">
      <c r="B8">
        <v>1</v>
      </c>
      <c r="C8">
        <v>5</v>
      </c>
      <c r="D8">
        <v>1.2200000000000001E-2</v>
      </c>
      <c r="E8">
        <v>2.0656000000000001E-2</v>
      </c>
      <c r="F8">
        <v>0.84751399999999999</v>
      </c>
    </row>
    <row r="9" spans="2:8">
      <c r="B9" s="7">
        <v>1</v>
      </c>
      <c r="C9" s="7">
        <v>6</v>
      </c>
      <c r="D9" s="7">
        <v>1.06E-2</v>
      </c>
      <c r="E9" s="7">
        <v>2.0081000000000002E-2</v>
      </c>
      <c r="F9" s="7">
        <v>0.85029399999999999</v>
      </c>
    </row>
    <row r="10" spans="2:8">
      <c r="B10">
        <v>1</v>
      </c>
      <c r="C10">
        <v>7</v>
      </c>
      <c r="D10">
        <v>9.1000000000000004E-3</v>
      </c>
      <c r="E10">
        <v>2.0131E-2</v>
      </c>
      <c r="F10">
        <v>0.85210600000000003</v>
      </c>
    </row>
    <row r="12" spans="2:8">
      <c r="B12">
        <v>2</v>
      </c>
      <c r="C12">
        <v>1</v>
      </c>
      <c r="D12" t="s">
        <v>39</v>
      </c>
      <c r="E12">
        <v>2.4184000000000001E-2</v>
      </c>
      <c r="F12">
        <v>0.79931600000000003</v>
      </c>
    </row>
    <row r="13" spans="2:8">
      <c r="B13">
        <v>2</v>
      </c>
      <c r="C13">
        <v>2</v>
      </c>
      <c r="D13">
        <v>4.2000000000000003E-2</v>
      </c>
      <c r="E13">
        <v>2.2488999999999999E-2</v>
      </c>
      <c r="F13">
        <v>0.82634700000000005</v>
      </c>
      <c r="H13" t="s">
        <v>66</v>
      </c>
    </row>
    <row r="14" spans="2:8">
      <c r="B14">
        <v>2</v>
      </c>
      <c r="C14">
        <v>3</v>
      </c>
      <c r="D14">
        <v>4.2000000000000003E-2</v>
      </c>
      <c r="E14">
        <v>2.1649000000000002E-2</v>
      </c>
      <c r="F14">
        <v>0.83543800000000001</v>
      </c>
    </row>
    <row r="15" spans="2:8">
      <c r="B15">
        <v>2</v>
      </c>
      <c r="C15">
        <v>4</v>
      </c>
      <c r="D15">
        <v>1.8599999999999998E-2</v>
      </c>
      <c r="E15">
        <v>2.1784999999999999E-2</v>
      </c>
      <c r="F15">
        <v>0.84268399999999999</v>
      </c>
    </row>
    <row r="16" spans="2:8">
      <c r="B16">
        <v>2</v>
      </c>
      <c r="C16">
        <v>5</v>
      </c>
      <c r="D16">
        <v>1.37E-2</v>
      </c>
      <c r="E16">
        <v>2.1285999999999999E-2</v>
      </c>
      <c r="F16">
        <v>0.84606899999999996</v>
      </c>
    </row>
    <row r="17" spans="2:6">
      <c r="B17">
        <v>2</v>
      </c>
      <c r="C17">
        <v>6</v>
      </c>
      <c r="D17">
        <v>1.37E-2</v>
      </c>
      <c r="E17">
        <v>2.2367000000000001E-2</v>
      </c>
      <c r="F17">
        <v>0.84771300000000005</v>
      </c>
    </row>
    <row r="18" spans="2:6">
      <c r="B18" s="7">
        <v>2</v>
      </c>
      <c r="C18" s="7">
        <v>7</v>
      </c>
      <c r="D18" s="7">
        <v>1.09E-2</v>
      </c>
      <c r="E18" s="7">
        <v>2.1023E-2</v>
      </c>
      <c r="F18" s="7">
        <v>0.84873799999999999</v>
      </c>
    </row>
    <row r="20" spans="2:6">
      <c r="B20">
        <v>3</v>
      </c>
      <c r="C20">
        <v>1</v>
      </c>
      <c r="D20" t="s">
        <v>39</v>
      </c>
      <c r="E20">
        <v>2.6009999999999998E-2</v>
      </c>
      <c r="F20">
        <v>0.79653300000000005</v>
      </c>
    </row>
    <row r="21" spans="2:6">
      <c r="B21">
        <v>3</v>
      </c>
      <c r="C21">
        <v>2</v>
      </c>
      <c r="D21">
        <v>5.16E-2</v>
      </c>
      <c r="E21">
        <v>2.3428999999999998E-2</v>
      </c>
      <c r="F21">
        <v>0.82652700000000001</v>
      </c>
    </row>
    <row r="22" spans="2:6">
      <c r="B22">
        <v>3</v>
      </c>
      <c r="C22">
        <v>3</v>
      </c>
      <c r="D22">
        <v>2.1499999999999998E-2</v>
      </c>
      <c r="E22">
        <v>2.1548000000000001E-2</v>
      </c>
      <c r="F22">
        <v>0.83692599999999995</v>
      </c>
    </row>
    <row r="23" spans="2:6">
      <c r="B23">
        <v>3</v>
      </c>
      <c r="C23">
        <v>4</v>
      </c>
      <c r="D23">
        <v>1.5800000000000002E-2</v>
      </c>
      <c r="E23">
        <v>2.4319E-2</v>
      </c>
      <c r="F23">
        <v>0.840839</v>
      </c>
    </row>
    <row r="24" spans="2:6">
      <c r="B24" s="7">
        <v>3</v>
      </c>
      <c r="C24" s="7">
        <v>5</v>
      </c>
      <c r="D24" s="7">
        <v>1.26E-2</v>
      </c>
      <c r="E24" s="7">
        <v>2.0711E-2</v>
      </c>
      <c r="F24" s="7">
        <v>0.84496800000000005</v>
      </c>
    </row>
    <row r="25" spans="2:6">
      <c r="B25">
        <v>3</v>
      </c>
      <c r="C25">
        <v>6</v>
      </c>
      <c r="D25">
        <v>1.0800000000000001E-2</v>
      </c>
      <c r="E25">
        <v>2.1427999999999999E-2</v>
      </c>
      <c r="F25">
        <v>0.84592100000000003</v>
      </c>
    </row>
    <row r="26" spans="2:6">
      <c r="B26">
        <v>3</v>
      </c>
      <c r="C26">
        <v>7</v>
      </c>
      <c r="D26">
        <v>9.1000000000000004E-3</v>
      </c>
      <c r="E26">
        <v>2.0872999999999999E-2</v>
      </c>
      <c r="F26">
        <v>0.84661500000000001</v>
      </c>
    </row>
    <row r="28" spans="2:6">
      <c r="B28">
        <v>4</v>
      </c>
      <c r="C28">
        <v>1</v>
      </c>
      <c r="D28" t="s">
        <v>39</v>
      </c>
      <c r="E28">
        <v>2.6759000000000002E-2</v>
      </c>
      <c r="F28">
        <v>0.80660900000000002</v>
      </c>
    </row>
    <row r="29" spans="2:6">
      <c r="B29">
        <v>4</v>
      </c>
      <c r="C29">
        <v>2</v>
      </c>
      <c r="D29">
        <v>4.3499999999999997E-2</v>
      </c>
      <c r="E29">
        <v>2.2155999999999999E-2</v>
      </c>
      <c r="F29">
        <v>0.83631900000000003</v>
      </c>
    </row>
    <row r="30" spans="2:6">
      <c r="B30">
        <v>4</v>
      </c>
      <c r="C30">
        <v>3</v>
      </c>
      <c r="D30">
        <v>2.1499999999999998E-2</v>
      </c>
      <c r="E30">
        <v>2.0421999999999999E-2</v>
      </c>
      <c r="F30">
        <v>0.84386399999999995</v>
      </c>
    </row>
    <row r="31" spans="2:6">
      <c r="B31">
        <v>4</v>
      </c>
      <c r="C31">
        <v>4</v>
      </c>
      <c r="D31">
        <v>1.6199999999999999E-2</v>
      </c>
      <c r="E31">
        <v>2.0289999999999999E-2</v>
      </c>
      <c r="F31">
        <v>0.85077000000000003</v>
      </c>
    </row>
    <row r="32" spans="2:6">
      <c r="B32" s="7">
        <v>4</v>
      </c>
      <c r="C32" s="7">
        <v>5</v>
      </c>
      <c r="D32" s="7">
        <v>1.2999999999999999E-2</v>
      </c>
      <c r="E32" s="7">
        <v>1.8922999999999999E-2</v>
      </c>
      <c r="F32" s="7">
        <v>0.85766600000000004</v>
      </c>
    </row>
    <row r="33" spans="2:6">
      <c r="B33">
        <v>4</v>
      </c>
      <c r="C33">
        <v>6</v>
      </c>
      <c r="D33">
        <v>1.0800000000000001E-2</v>
      </c>
      <c r="E33">
        <v>1.9632E-2</v>
      </c>
      <c r="F33">
        <v>0.85446200000000005</v>
      </c>
    </row>
    <row r="34" spans="2:6">
      <c r="B34">
        <v>4</v>
      </c>
      <c r="C34">
        <v>7</v>
      </c>
      <c r="D34">
        <v>9.4999999999999998E-3</v>
      </c>
      <c r="E34">
        <v>1.9658999999999999E-2</v>
      </c>
      <c r="F34">
        <v>0.85475999999999996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74"/>
  <sheetViews>
    <sheetView workbookViewId="0">
      <selection activeCell="F15" sqref="F15"/>
    </sheetView>
  </sheetViews>
  <sheetFormatPr defaultRowHeight="14.5"/>
  <cols>
    <col min="4" max="4" width="11.54296875" bestFit="1" customWidth="1"/>
    <col min="5" max="5" width="13.453125" bestFit="1" customWidth="1"/>
    <col min="6" max="6" width="7.6328125" bestFit="1" customWidth="1"/>
    <col min="7" max="7" width="22.08984375" bestFit="1" customWidth="1"/>
    <col min="8" max="8" width="29" bestFit="1" customWidth="1"/>
    <col min="9" max="9" width="29.36328125" bestFit="1" customWidth="1"/>
  </cols>
  <sheetData>
    <row r="3" spans="2:10">
      <c r="B3" s="2" t="s">
        <v>38</v>
      </c>
      <c r="C3" s="2" t="s">
        <v>33</v>
      </c>
      <c r="D3" s="2" t="s">
        <v>34</v>
      </c>
      <c r="E3" s="2" t="s">
        <v>35</v>
      </c>
      <c r="F3" s="17" t="s">
        <v>36</v>
      </c>
      <c r="G3" s="17" t="s">
        <v>83</v>
      </c>
      <c r="H3" s="16" t="s">
        <v>76</v>
      </c>
      <c r="I3" s="13" t="s">
        <v>77</v>
      </c>
      <c r="J3" s="13" t="s">
        <v>2</v>
      </c>
    </row>
    <row r="4" spans="2:10">
      <c r="B4">
        <v>0</v>
      </c>
      <c r="C4">
        <v>1</v>
      </c>
      <c r="D4" t="s">
        <v>39</v>
      </c>
      <c r="E4">
        <v>2.9519E-2</v>
      </c>
      <c r="F4">
        <v>0.76395999999999997</v>
      </c>
      <c r="G4" t="s">
        <v>82</v>
      </c>
      <c r="H4" s="3" t="s">
        <v>74</v>
      </c>
      <c r="I4" t="s">
        <v>78</v>
      </c>
    </row>
    <row r="5" spans="2:10">
      <c r="B5">
        <v>0</v>
      </c>
      <c r="C5">
        <v>2</v>
      </c>
      <c r="D5" t="s">
        <v>39</v>
      </c>
      <c r="E5">
        <v>2.6747E-2</v>
      </c>
      <c r="F5">
        <v>0.78866999999999998</v>
      </c>
      <c r="H5" s="18"/>
    </row>
    <row r="6" spans="2:10">
      <c r="B6" s="7">
        <v>0</v>
      </c>
      <c r="C6" s="7">
        <v>3</v>
      </c>
      <c r="D6" s="7">
        <v>4.24E-2</v>
      </c>
      <c r="E6" s="7">
        <v>2.5597999999999999E-2</v>
      </c>
      <c r="F6" s="7">
        <v>0.79532400000000003</v>
      </c>
      <c r="H6" s="18"/>
      <c r="J6" s="7">
        <v>0.79669999999999996</v>
      </c>
    </row>
    <row r="7" spans="2:10">
      <c r="B7">
        <v>0</v>
      </c>
      <c r="C7">
        <v>4</v>
      </c>
      <c r="D7">
        <v>4.24E-2</v>
      </c>
      <c r="E7">
        <v>2.6766000000000002E-2</v>
      </c>
      <c r="F7">
        <v>0.79234700000000002</v>
      </c>
      <c r="H7" s="18"/>
    </row>
    <row r="8" spans="2:10">
      <c r="B8" s="10">
        <v>0</v>
      </c>
      <c r="C8" s="10">
        <v>5</v>
      </c>
      <c r="D8" s="10">
        <v>1.77E-2</v>
      </c>
      <c r="E8" s="10">
        <v>2.7913E-2</v>
      </c>
      <c r="F8" s="10">
        <v>0.79083700000000001</v>
      </c>
      <c r="G8" s="10"/>
      <c r="H8" s="18"/>
    </row>
    <row r="9" spans="2:10">
      <c r="B9">
        <v>0</v>
      </c>
      <c r="C9">
        <v>6</v>
      </c>
      <c r="D9">
        <v>1.77E-2</v>
      </c>
      <c r="E9">
        <v>2.7091E-2</v>
      </c>
      <c r="F9">
        <v>0.79337999999999997</v>
      </c>
      <c r="H9" s="18"/>
    </row>
    <row r="10" spans="2:10">
      <c r="B10">
        <v>0</v>
      </c>
      <c r="C10">
        <v>7</v>
      </c>
      <c r="D10">
        <v>1.34E-2</v>
      </c>
      <c r="E10">
        <v>2.7082999999999999E-2</v>
      </c>
      <c r="F10">
        <v>0.79304699999999995</v>
      </c>
      <c r="H10" s="18"/>
    </row>
    <row r="11" spans="2:10">
      <c r="B11" s="12"/>
      <c r="C11" s="12"/>
      <c r="D11" s="12"/>
      <c r="E11" s="12"/>
      <c r="F11" s="12"/>
      <c r="G11" s="12"/>
      <c r="H11" s="12"/>
      <c r="I11" s="12"/>
    </row>
    <row r="12" spans="2:10">
      <c r="B12">
        <v>0</v>
      </c>
      <c r="C12">
        <v>1</v>
      </c>
      <c r="D12" t="s">
        <v>39</v>
      </c>
      <c r="E12">
        <v>3.6697E-2</v>
      </c>
      <c r="F12">
        <v>0.75415200000000004</v>
      </c>
      <c r="G12" t="s">
        <v>82</v>
      </c>
      <c r="H12" t="s">
        <v>75</v>
      </c>
      <c r="I12" t="s">
        <v>78</v>
      </c>
    </row>
    <row r="13" spans="2:10">
      <c r="B13">
        <v>0</v>
      </c>
      <c r="C13">
        <v>2</v>
      </c>
      <c r="D13" t="s">
        <v>39</v>
      </c>
      <c r="E13">
        <v>2.6065000000000001E-2</v>
      </c>
      <c r="F13">
        <v>0.78675399999999995</v>
      </c>
    </row>
    <row r="14" spans="2:10">
      <c r="B14">
        <v>0</v>
      </c>
      <c r="C14">
        <v>3</v>
      </c>
      <c r="D14">
        <v>4.3299999999999998E-2</v>
      </c>
      <c r="E14">
        <v>2.7012000000000001E-2</v>
      </c>
      <c r="F14">
        <v>0.79153099999999998</v>
      </c>
    </row>
    <row r="15" spans="2:10">
      <c r="B15" s="7">
        <v>0</v>
      </c>
      <c r="C15" s="7">
        <v>4</v>
      </c>
      <c r="D15" s="7">
        <v>4.3299999999999998E-2</v>
      </c>
      <c r="E15" s="7">
        <v>2.6485999999999999E-2</v>
      </c>
      <c r="F15" s="7">
        <v>0.793516</v>
      </c>
    </row>
    <row r="16" spans="2:10">
      <c r="B16">
        <v>0</v>
      </c>
      <c r="C16">
        <v>5</v>
      </c>
      <c r="D16">
        <v>1.9199999999999998E-2</v>
      </c>
      <c r="E16">
        <v>2.768E-2</v>
      </c>
      <c r="F16">
        <v>0.79616699999999996</v>
      </c>
    </row>
    <row r="17" spans="2:14">
      <c r="B17">
        <v>0</v>
      </c>
      <c r="C17">
        <v>6</v>
      </c>
      <c r="D17">
        <v>1.9199999999999998E-2</v>
      </c>
      <c r="E17">
        <v>2.8438999999999999E-2</v>
      </c>
      <c r="F17">
        <v>0.79531200000000002</v>
      </c>
      <c r="G17" s="10"/>
      <c r="N17">
        <f>733/5</f>
        <v>146.6</v>
      </c>
    </row>
    <row r="18" spans="2:14">
      <c r="B18">
        <v>0</v>
      </c>
      <c r="C18">
        <v>7</v>
      </c>
      <c r="D18">
        <v>1.43E-2</v>
      </c>
      <c r="E18">
        <v>2.7550000000000002E-2</v>
      </c>
      <c r="F18">
        <v>0.79636200000000001</v>
      </c>
    </row>
    <row r="19" spans="2:14">
      <c r="B19" s="12"/>
      <c r="C19" s="12"/>
      <c r="D19" s="12"/>
      <c r="E19" s="12"/>
      <c r="F19" s="12"/>
      <c r="G19" s="12"/>
      <c r="H19" s="12"/>
      <c r="I19" s="12"/>
    </row>
    <row r="20" spans="2:14">
      <c r="B20">
        <v>0</v>
      </c>
      <c r="C20">
        <v>1</v>
      </c>
      <c r="D20" t="s">
        <v>39</v>
      </c>
      <c r="E20">
        <v>3.2468999999999998E-2</v>
      </c>
      <c r="F20">
        <v>0.72427799999999998</v>
      </c>
      <c r="G20" t="s">
        <v>82</v>
      </c>
      <c r="H20" t="s">
        <v>84</v>
      </c>
      <c r="I20" t="s">
        <v>78</v>
      </c>
    </row>
    <row r="21" spans="2:14">
      <c r="B21">
        <v>0</v>
      </c>
      <c r="C21">
        <v>2</v>
      </c>
      <c r="D21" t="s">
        <v>39</v>
      </c>
      <c r="E21">
        <v>2.8043999999999999E-2</v>
      </c>
      <c r="F21">
        <v>0.76465300000000003</v>
      </c>
    </row>
    <row r="22" spans="2:14">
      <c r="B22">
        <v>0</v>
      </c>
      <c r="C22">
        <v>3</v>
      </c>
      <c r="D22">
        <v>0.12520000000000001</v>
      </c>
      <c r="E22">
        <v>2.7948000000000001E-2</v>
      </c>
      <c r="F22">
        <v>0.77559299999999998</v>
      </c>
    </row>
    <row r="23" spans="2:14">
      <c r="B23">
        <v>0</v>
      </c>
      <c r="C23">
        <v>4</v>
      </c>
      <c r="D23">
        <v>0.12520000000000001</v>
      </c>
      <c r="E23">
        <v>2.708E-2</v>
      </c>
      <c r="F23">
        <v>0.78591900000000003</v>
      </c>
    </row>
    <row r="24" spans="2:14">
      <c r="B24">
        <v>0</v>
      </c>
      <c r="C24">
        <v>5</v>
      </c>
      <c r="D24">
        <v>2.46E-2</v>
      </c>
      <c r="E24">
        <v>2.8500999999999999E-2</v>
      </c>
      <c r="F24">
        <v>0.78648799999999996</v>
      </c>
    </row>
    <row r="25" spans="2:14">
      <c r="B25" s="7">
        <v>0</v>
      </c>
      <c r="C25" s="7">
        <v>6</v>
      </c>
      <c r="D25" s="7">
        <v>2.46E-2</v>
      </c>
      <c r="E25" s="7">
        <v>2.7043999999999999E-2</v>
      </c>
      <c r="F25" s="7">
        <v>0.79237599999999997</v>
      </c>
    </row>
    <row r="26" spans="2:14">
      <c r="B26">
        <v>0</v>
      </c>
      <c r="C26">
        <v>7</v>
      </c>
      <c r="D26">
        <v>1.8800000000000001E-2</v>
      </c>
      <c r="E26">
        <v>2.7553999999999999E-2</v>
      </c>
      <c r="F26">
        <v>0.79183999999999999</v>
      </c>
    </row>
    <row r="27" spans="2:14">
      <c r="B27" s="12"/>
      <c r="C27" s="12"/>
      <c r="D27" s="12"/>
      <c r="E27" s="12"/>
      <c r="F27" s="12"/>
      <c r="G27" s="12"/>
      <c r="H27" s="12"/>
      <c r="I27" s="12"/>
    </row>
    <row r="28" spans="2:14">
      <c r="B28">
        <v>0</v>
      </c>
      <c r="C28">
        <v>1</v>
      </c>
      <c r="D28" t="s">
        <v>39</v>
      </c>
      <c r="E28">
        <v>4.7584000000000001E-2</v>
      </c>
      <c r="F28">
        <v>0.70754499999999998</v>
      </c>
      <c r="G28" t="s">
        <v>82</v>
      </c>
      <c r="H28" t="s">
        <v>85</v>
      </c>
      <c r="I28" t="s">
        <v>78</v>
      </c>
    </row>
    <row r="29" spans="2:14">
      <c r="B29">
        <v>0</v>
      </c>
      <c r="C29">
        <v>2</v>
      </c>
      <c r="D29" t="s">
        <v>39</v>
      </c>
      <c r="E29">
        <v>5.2614000000000001E-2</v>
      </c>
      <c r="F29">
        <v>0.75306300000000004</v>
      </c>
    </row>
    <row r="30" spans="2:14">
      <c r="B30">
        <v>0</v>
      </c>
      <c r="C30">
        <v>3</v>
      </c>
      <c r="D30">
        <v>4.9700000000000001E-2</v>
      </c>
      <c r="E30">
        <v>3.8958E-2</v>
      </c>
      <c r="F30">
        <v>0.77099099999999998</v>
      </c>
    </row>
    <row r="31" spans="2:14">
      <c r="B31">
        <v>0</v>
      </c>
      <c r="C31">
        <v>4</v>
      </c>
      <c r="D31">
        <v>4.9700000000000001E-2</v>
      </c>
      <c r="E31">
        <v>2.9988000000000001E-2</v>
      </c>
      <c r="F31">
        <v>0.78120299999999998</v>
      </c>
    </row>
    <row r="32" spans="2:14">
      <c r="B32" s="7">
        <v>0</v>
      </c>
      <c r="C32" s="7">
        <v>5</v>
      </c>
      <c r="D32" s="7">
        <v>2.8299999999999999E-2</v>
      </c>
      <c r="E32" s="7">
        <v>2.7295E-2</v>
      </c>
      <c r="F32" s="7">
        <v>0.78430999999999995</v>
      </c>
    </row>
    <row r="33" spans="2:9">
      <c r="B33">
        <v>0</v>
      </c>
      <c r="C33">
        <v>6</v>
      </c>
      <c r="D33">
        <v>2.8299999999999999E-2</v>
      </c>
      <c r="E33">
        <v>2.8398E-2</v>
      </c>
      <c r="F33">
        <v>0.78524700000000003</v>
      </c>
    </row>
    <row r="34" spans="2:9">
      <c r="B34">
        <v>0</v>
      </c>
      <c r="C34">
        <v>7</v>
      </c>
      <c r="D34">
        <v>2.1700000000000001E-2</v>
      </c>
      <c r="E34">
        <v>3.0258E-2</v>
      </c>
      <c r="F34">
        <v>0.78690000000000004</v>
      </c>
    </row>
    <row r="35" spans="2:9">
      <c r="B35" s="12"/>
      <c r="C35" s="12"/>
      <c r="D35" s="12"/>
      <c r="E35" s="12"/>
      <c r="F35" s="12"/>
      <c r="G35" s="12"/>
      <c r="H35" s="12"/>
      <c r="I35" s="12"/>
    </row>
    <row r="36" spans="2:9">
      <c r="B36">
        <v>0</v>
      </c>
      <c r="C36">
        <v>1</v>
      </c>
      <c r="D36" t="s">
        <v>39</v>
      </c>
      <c r="E36">
        <v>3.5184E-2</v>
      </c>
      <c r="F36">
        <v>0.707951</v>
      </c>
      <c r="G36" t="s">
        <v>86</v>
      </c>
      <c r="H36" s="3" t="s">
        <v>74</v>
      </c>
      <c r="I36" t="s">
        <v>78</v>
      </c>
    </row>
    <row r="37" spans="2:9">
      <c r="B37">
        <v>0</v>
      </c>
      <c r="C37">
        <v>2</v>
      </c>
      <c r="D37" t="s">
        <v>39</v>
      </c>
      <c r="E37">
        <v>2.8621000000000001E-2</v>
      </c>
      <c r="F37">
        <v>0.77024899999999996</v>
      </c>
    </row>
    <row r="38" spans="2:9">
      <c r="B38">
        <v>0</v>
      </c>
      <c r="C38">
        <v>3</v>
      </c>
      <c r="D38">
        <v>5.28E-2</v>
      </c>
      <c r="E38">
        <v>2.8399000000000001E-2</v>
      </c>
      <c r="F38">
        <v>0.783138</v>
      </c>
    </row>
    <row r="39" spans="2:9">
      <c r="B39">
        <v>0</v>
      </c>
      <c r="C39" s="7">
        <v>4</v>
      </c>
      <c r="D39" s="7">
        <v>5.28E-2</v>
      </c>
      <c r="E39" s="7">
        <v>2.7178999999999998E-2</v>
      </c>
      <c r="F39" s="7">
        <v>0.78854199999999997</v>
      </c>
    </row>
    <row r="40" spans="2:9">
      <c r="B40">
        <v>0</v>
      </c>
      <c r="C40">
        <v>5</v>
      </c>
      <c r="D40">
        <v>2.53E-2</v>
      </c>
      <c r="E40">
        <v>2.7394999999999999E-2</v>
      </c>
      <c r="F40">
        <v>0.78870099999999999</v>
      </c>
    </row>
    <row r="41" spans="2:9">
      <c r="B41">
        <v>0</v>
      </c>
      <c r="C41">
        <v>6</v>
      </c>
      <c r="D41">
        <v>2.53E-2</v>
      </c>
      <c r="E41">
        <v>2.7755999999999999E-2</v>
      </c>
      <c r="F41">
        <v>0.78962699999999997</v>
      </c>
    </row>
    <row r="42" spans="2:9">
      <c r="B42">
        <v>0</v>
      </c>
      <c r="C42">
        <v>7</v>
      </c>
      <c r="D42">
        <v>2.1700000000000001E-2</v>
      </c>
      <c r="E42">
        <v>2.7542000000000001E-2</v>
      </c>
      <c r="F42">
        <v>0.790238</v>
      </c>
    </row>
    <row r="43" spans="2:9">
      <c r="B43" s="12"/>
      <c r="C43" s="12"/>
      <c r="D43" s="12"/>
      <c r="E43" s="12"/>
      <c r="F43" s="12"/>
      <c r="G43" s="12"/>
      <c r="H43" s="12"/>
      <c r="I43" s="12"/>
    </row>
    <row r="44" spans="2:9">
      <c r="B44">
        <v>0</v>
      </c>
      <c r="C44">
        <v>1</v>
      </c>
      <c r="D44" t="s">
        <v>39</v>
      </c>
      <c r="E44">
        <v>3.1244999999999998E-2</v>
      </c>
      <c r="F44">
        <v>0.74928300000000003</v>
      </c>
      <c r="G44" t="s">
        <v>87</v>
      </c>
      <c r="H44" s="3" t="s">
        <v>74</v>
      </c>
      <c r="I44" t="s">
        <v>78</v>
      </c>
    </row>
    <row r="45" spans="2:9">
      <c r="B45">
        <v>0</v>
      </c>
      <c r="C45">
        <v>2</v>
      </c>
      <c r="D45">
        <v>6.0600000000000001E-2</v>
      </c>
      <c r="E45">
        <v>2.7097E-2</v>
      </c>
      <c r="F45">
        <v>0.78029999999999999</v>
      </c>
    </row>
    <row r="46" spans="2:9">
      <c r="B46">
        <v>0</v>
      </c>
      <c r="C46">
        <v>3</v>
      </c>
      <c r="D46">
        <v>2.8400000000000002E-2</v>
      </c>
      <c r="E46">
        <v>2.6988000000000002E-2</v>
      </c>
      <c r="F46">
        <v>0.788026</v>
      </c>
    </row>
    <row r="47" spans="2:9">
      <c r="B47" s="7">
        <v>0</v>
      </c>
      <c r="C47" s="7">
        <v>4</v>
      </c>
      <c r="D47" s="7">
        <v>2.35E-2</v>
      </c>
      <c r="E47" s="7">
        <v>2.6449E-2</v>
      </c>
      <c r="F47" s="7">
        <v>0.79063300000000003</v>
      </c>
    </row>
    <row r="48" spans="2:9">
      <c r="B48">
        <v>0</v>
      </c>
      <c r="C48">
        <v>5</v>
      </c>
      <c r="D48">
        <v>2.0400000000000001E-2</v>
      </c>
      <c r="E48">
        <v>2.7705E-2</v>
      </c>
      <c r="F48">
        <v>0.79050600000000004</v>
      </c>
    </row>
    <row r="49" spans="2:9">
      <c r="B49">
        <v>0</v>
      </c>
      <c r="C49">
        <v>6</v>
      </c>
      <c r="D49">
        <v>1.89E-2</v>
      </c>
      <c r="E49">
        <v>2.8084999999999999E-2</v>
      </c>
      <c r="F49">
        <v>0.79049999999999998</v>
      </c>
    </row>
    <row r="50" spans="2:9">
      <c r="B50">
        <v>0</v>
      </c>
      <c r="C50">
        <v>7</v>
      </c>
      <c r="D50">
        <v>1.7899999999999999E-2</v>
      </c>
      <c r="E50">
        <v>2.775E-2</v>
      </c>
      <c r="F50">
        <v>0.79116799999999998</v>
      </c>
    </row>
    <row r="51" spans="2:9">
      <c r="B51" s="12"/>
      <c r="C51" s="12"/>
      <c r="D51" s="12"/>
      <c r="E51" s="12"/>
      <c r="F51" s="12"/>
      <c r="G51" s="12"/>
      <c r="H51" s="12"/>
      <c r="I51" s="12"/>
    </row>
    <row r="52" spans="2:9">
      <c r="B52">
        <v>0</v>
      </c>
      <c r="C52">
        <v>1</v>
      </c>
      <c r="D52" t="s">
        <v>39</v>
      </c>
      <c r="E52">
        <v>3.0446000000000001E-2</v>
      </c>
      <c r="F52">
        <v>0.77828399999999998</v>
      </c>
      <c r="G52" t="s">
        <v>88</v>
      </c>
      <c r="H52" s="3" t="s">
        <v>74</v>
      </c>
      <c r="I52" t="s">
        <v>78</v>
      </c>
    </row>
    <row r="53" spans="2:9">
      <c r="B53">
        <v>0</v>
      </c>
      <c r="C53">
        <v>2</v>
      </c>
      <c r="D53">
        <v>4.9000000000000002E-2</v>
      </c>
      <c r="E53">
        <v>2.6636E-2</v>
      </c>
      <c r="F53">
        <v>0.78991599999999995</v>
      </c>
    </row>
    <row r="54" spans="2:9">
      <c r="B54">
        <v>0</v>
      </c>
      <c r="C54">
        <v>3</v>
      </c>
      <c r="D54">
        <v>2.1700000000000001E-2</v>
      </c>
      <c r="E54">
        <v>2.7314000000000001E-2</v>
      </c>
      <c r="F54">
        <v>0.789273</v>
      </c>
    </row>
    <row r="55" spans="2:9">
      <c r="B55" s="7">
        <v>0</v>
      </c>
      <c r="C55" s="7">
        <v>4</v>
      </c>
      <c r="D55" s="7">
        <v>1.54E-2</v>
      </c>
      <c r="E55" s="7">
        <v>2.6199E-2</v>
      </c>
      <c r="F55" s="7">
        <v>0.79520199999999996</v>
      </c>
    </row>
    <row r="56" spans="2:9">
      <c r="B56">
        <v>0</v>
      </c>
      <c r="C56">
        <v>5</v>
      </c>
      <c r="D56">
        <v>1.1599999999999999E-2</v>
      </c>
      <c r="E56">
        <v>2.7215E-2</v>
      </c>
      <c r="F56">
        <v>0.793157</v>
      </c>
    </row>
    <row r="57" spans="2:9">
      <c r="B57">
        <v>0</v>
      </c>
      <c r="C57">
        <v>6</v>
      </c>
      <c r="D57">
        <v>9.7000000000000003E-3</v>
      </c>
      <c r="E57">
        <v>2.7113999999999999E-2</v>
      </c>
      <c r="F57">
        <v>0.79381299999999999</v>
      </c>
    </row>
    <row r="58" spans="2:9">
      <c r="B58">
        <v>0</v>
      </c>
      <c r="C58">
        <v>7</v>
      </c>
      <c r="D58">
        <v>8.6E-3</v>
      </c>
      <c r="E58">
        <v>2.7401999999999999E-2</v>
      </c>
      <c r="F58">
        <v>0.79180099999999998</v>
      </c>
    </row>
    <row r="59" spans="2:9">
      <c r="B59" s="12"/>
      <c r="C59" s="12"/>
      <c r="D59" s="12"/>
      <c r="E59" s="12"/>
      <c r="F59" s="12"/>
      <c r="G59" s="12"/>
      <c r="H59" s="12"/>
      <c r="I59" s="12"/>
    </row>
    <row r="60" spans="2:9">
      <c r="B60">
        <v>0</v>
      </c>
      <c r="C60">
        <v>1</v>
      </c>
      <c r="D60" t="s">
        <v>39</v>
      </c>
      <c r="E60">
        <v>2.9478000000000001E-2</v>
      </c>
      <c r="F60">
        <v>0.76474299999999995</v>
      </c>
      <c r="G60" t="s">
        <v>90</v>
      </c>
      <c r="H60" s="3" t="s">
        <v>74</v>
      </c>
      <c r="I60" t="s">
        <v>78</v>
      </c>
    </row>
    <row r="61" spans="2:9">
      <c r="B61">
        <v>0</v>
      </c>
      <c r="C61">
        <v>2</v>
      </c>
      <c r="D61">
        <v>5.8799999999999998E-2</v>
      </c>
      <c r="E61">
        <v>2.7067999999999998E-2</v>
      </c>
      <c r="F61">
        <v>0.781941</v>
      </c>
    </row>
    <row r="62" spans="2:9">
      <c r="B62">
        <v>0</v>
      </c>
      <c r="C62">
        <v>3</v>
      </c>
      <c r="D62">
        <v>2.6700000000000002E-2</v>
      </c>
      <c r="E62">
        <v>2.9953E-2</v>
      </c>
      <c r="F62">
        <v>0.79596999999999996</v>
      </c>
    </row>
    <row r="63" spans="2:9">
      <c r="B63" s="7">
        <v>0</v>
      </c>
      <c r="C63" s="7">
        <v>4</v>
      </c>
      <c r="D63" s="7">
        <v>1.9099999999999999E-2</v>
      </c>
      <c r="E63" s="7">
        <v>2.6883000000000001E-2</v>
      </c>
      <c r="F63" s="7">
        <v>0.793296</v>
      </c>
    </row>
    <row r="64" spans="2:9">
      <c r="B64">
        <v>0</v>
      </c>
      <c r="C64">
        <v>5</v>
      </c>
      <c r="D64">
        <v>1.3599999999999999E-2</v>
      </c>
      <c r="E64">
        <v>2.7722E-2</v>
      </c>
      <c r="F64">
        <v>0.79253700000000005</v>
      </c>
    </row>
    <row r="65" spans="2:10">
      <c r="B65">
        <v>0</v>
      </c>
      <c r="C65">
        <v>6</v>
      </c>
      <c r="D65">
        <v>1.0699999999999999E-2</v>
      </c>
      <c r="E65">
        <v>2.7949000000000002E-2</v>
      </c>
      <c r="F65">
        <v>0.79286699999999999</v>
      </c>
    </row>
    <row r="66" spans="2:10">
      <c r="B66">
        <v>0</v>
      </c>
      <c r="C66">
        <v>7</v>
      </c>
      <c r="D66">
        <v>9.1000000000000004E-3</v>
      </c>
      <c r="E66">
        <v>2.7355000000000001E-2</v>
      </c>
      <c r="F66">
        <v>0.79425199999999996</v>
      </c>
    </row>
    <row r="67" spans="2:10">
      <c r="B67" s="12"/>
      <c r="C67" s="12"/>
      <c r="D67" s="12"/>
      <c r="E67" s="12"/>
      <c r="F67" s="12"/>
      <c r="G67" s="12"/>
      <c r="H67" s="12"/>
      <c r="I67" s="12"/>
    </row>
    <row r="68" spans="2:10">
      <c r="B68">
        <v>0</v>
      </c>
      <c r="C68">
        <v>1</v>
      </c>
      <c r="D68" t="s">
        <v>39</v>
      </c>
      <c r="E68">
        <v>3.2208000000000001E-2</v>
      </c>
      <c r="F68">
        <v>0.76595299999999999</v>
      </c>
      <c r="G68" t="s">
        <v>82</v>
      </c>
      <c r="H68" s="3" t="s">
        <v>74</v>
      </c>
      <c r="I68" t="s">
        <v>78</v>
      </c>
    </row>
    <row r="69" spans="2:10">
      <c r="B69">
        <v>0</v>
      </c>
      <c r="C69">
        <v>2</v>
      </c>
      <c r="D69" t="s">
        <v>39</v>
      </c>
      <c r="E69">
        <v>2.6360999999999999E-2</v>
      </c>
      <c r="F69">
        <v>0.78802099999999997</v>
      </c>
    </row>
    <row r="70" spans="2:10">
      <c r="B70">
        <v>0</v>
      </c>
      <c r="C70">
        <v>3</v>
      </c>
      <c r="D70">
        <v>4.2000000000000003E-2</v>
      </c>
      <c r="E70">
        <v>2.6793000000000001E-2</v>
      </c>
      <c r="F70">
        <v>0.79581999999999997</v>
      </c>
      <c r="I70" t="s">
        <v>91</v>
      </c>
    </row>
    <row r="71" spans="2:10">
      <c r="B71" s="7">
        <v>0</v>
      </c>
      <c r="C71" s="7">
        <v>4</v>
      </c>
      <c r="D71" s="7">
        <v>4.2000000000000003E-2</v>
      </c>
      <c r="E71" s="7">
        <v>2.6171E-2</v>
      </c>
      <c r="F71" s="7">
        <v>0.79698899999999995</v>
      </c>
      <c r="J71">
        <v>0.80059999999999998</v>
      </c>
    </row>
    <row r="72" spans="2:10">
      <c r="B72">
        <v>0</v>
      </c>
      <c r="C72">
        <v>5</v>
      </c>
      <c r="D72">
        <v>1.8700000000000001E-2</v>
      </c>
      <c r="E72">
        <v>2.7666E-2</v>
      </c>
      <c r="F72">
        <v>0.79298999999999997</v>
      </c>
    </row>
    <row r="73" spans="2:10">
      <c r="B73">
        <v>0</v>
      </c>
      <c r="C73">
        <v>6</v>
      </c>
      <c r="D73">
        <v>1.8700000000000001E-2</v>
      </c>
      <c r="E73">
        <v>2.7871E-2</v>
      </c>
      <c r="F73">
        <v>0.79466800000000004</v>
      </c>
    </row>
    <row r="74" spans="2:10">
      <c r="B74">
        <v>0</v>
      </c>
      <c r="C74">
        <v>7</v>
      </c>
      <c r="D74">
        <v>1.43E-2</v>
      </c>
      <c r="E74">
        <v>2.7493E-2</v>
      </c>
      <c r="F74">
        <v>0.79466000000000003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model_configs</vt:lpstr>
      <vt:lpstr>L1</vt:lpstr>
      <vt:lpstr>L2</vt:lpstr>
      <vt:lpstr>Training</vt:lpstr>
      <vt:lpstr>Electra-base</vt:lpstr>
      <vt:lpstr>deberta-v3-base</vt:lpstr>
      <vt:lpstr>deberta-v3-small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2022-06-01T12:27:27Z</dcterms:created>
  <dcterms:modified xsi:type="dcterms:W3CDTF">2022-06-19T06:08:37Z</dcterms:modified>
</cp:coreProperties>
</file>