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iancakaritas/Dropbox/Webudvikler/Hovedforløb/Opgaver/projektorganisering/"/>
    </mc:Choice>
  </mc:AlternateContent>
  <xr:revisionPtr revIDLastSave="0" documentId="13_ncr:11_{01AAB638-B6E6-0144-A63E-AE52C76734C6}" xr6:coauthVersionLast="41" xr6:coauthVersionMax="41" xr10:uidLastSave="{00000000-0000-0000-0000-000000000000}"/>
  <bookViews>
    <workbookView xWindow="1420" yWindow="740" windowWidth="27720" windowHeight="16440" xr2:uid="{00000000-000D-0000-FFFF-FFFF00000000}"/>
  </bookViews>
  <sheets>
    <sheet name="Uge 40" sheetId="1" r:id="rId1"/>
    <sheet name="Uge 41" sheetId="3" r:id="rId2"/>
    <sheet name="Uge 42" sheetId="5" r:id="rId3"/>
    <sheet name="Uge 43" sheetId="6" r:id="rId4"/>
    <sheet name="Uge 44" sheetId="7" r:id="rId5"/>
    <sheet name="Uge 45" sheetId="8" r:id="rId6"/>
    <sheet name="Uge 46" sheetId="9" r:id="rId7"/>
    <sheet name="Uge 47" sheetId="10" r:id="rId8"/>
    <sheet name="Uge 48" sheetId="11" r:id="rId9"/>
  </sheets>
  <definedNames>
    <definedName name="Faktisk" localSheetId="1">('Uge 41'!TidsrumIFaktisk*('Uge 41'!$E1&gt;0))*'Uge 41'!TidsrumIPlan</definedName>
    <definedName name="Faktisk" localSheetId="2">('Uge 42'!TidsrumIFaktisk*('Uge 42'!$E1&gt;0))*'Uge 42'!TidsrumIPlan</definedName>
    <definedName name="Faktisk" localSheetId="3">('Uge 43'!TidsrumIFaktisk*('Uge 43'!$E1&gt;0))*'Uge 43'!TidsrumIPlan</definedName>
    <definedName name="Faktisk" localSheetId="4">('Uge 44'!TidsrumIFaktisk*('Uge 44'!$E1&gt;0))*'Uge 44'!TidsrumIPlan</definedName>
    <definedName name="Faktisk" localSheetId="5">('Uge 45'!TidsrumIFaktisk*('Uge 45'!$E1&gt;0))*'Uge 45'!TidsrumIPlan</definedName>
    <definedName name="Faktisk" localSheetId="6">('Uge 46'!TidsrumIFaktisk*('Uge 46'!$E1&gt;0))*'Uge 46'!TidsrumIPlan</definedName>
    <definedName name="Faktisk" localSheetId="7">('Uge 47'!TidsrumIFaktisk*('Uge 47'!$E1&gt;0))*'Uge 47'!TidsrumIPlan</definedName>
    <definedName name="Faktisk" localSheetId="8">('Uge 48'!TidsrumIFaktisk*('Uge 48'!$E1&gt;0))*'Uge 48'!TidsrumIPlan</definedName>
    <definedName name="Faktisk">(TidsrumIFaktisk*('Uge 40'!$E1&gt;0))*TidsrumIPlan</definedName>
    <definedName name="FaktiskUdOver" localSheetId="1">'Uge 41'!TidsrumIFaktisk*('Uge 41'!$E1&gt;0)</definedName>
    <definedName name="FaktiskUdOver" localSheetId="2">'Uge 42'!TidsrumIFaktisk*('Uge 42'!$E1&gt;0)</definedName>
    <definedName name="FaktiskUdOver" localSheetId="3">'Uge 43'!TidsrumIFaktisk*('Uge 43'!$E1&gt;0)</definedName>
    <definedName name="FaktiskUdOver" localSheetId="4">'Uge 44'!TidsrumIFaktisk*('Uge 44'!$E1&gt;0)</definedName>
    <definedName name="FaktiskUdOver" localSheetId="5">'Uge 45'!TidsrumIFaktisk*('Uge 45'!$E1&gt;0)</definedName>
    <definedName name="FaktiskUdOver" localSheetId="6">'Uge 46'!TidsrumIFaktisk*('Uge 46'!$E1&gt;0)</definedName>
    <definedName name="FaktiskUdOver" localSheetId="7">'Uge 47'!TidsrumIFaktisk*('Uge 47'!$E1&gt;0)</definedName>
    <definedName name="FaktiskUdOver" localSheetId="8">'Uge 48'!TidsrumIFaktisk*('Uge 48'!$E1&gt;0)</definedName>
    <definedName name="FaktiskUdOver">TidsrumIFaktisk*('Uge 40'!$E1&gt;0)</definedName>
    <definedName name="Plan" localSheetId="1">'Uge 41'!TidsrumIPlan*('Uge 41'!$C1&gt;0)</definedName>
    <definedName name="Plan" localSheetId="2">'Uge 42'!TidsrumIPlan*('Uge 42'!$C1&gt;0)</definedName>
    <definedName name="Plan" localSheetId="3">'Uge 43'!TidsrumIPlan*('Uge 43'!$C1&gt;0)</definedName>
    <definedName name="Plan" localSheetId="4">'Uge 44'!TidsrumIPlan*('Uge 44'!$C1&gt;0)</definedName>
    <definedName name="Plan" localSheetId="5">'Uge 45'!TidsrumIPlan*('Uge 45'!$C1&gt;0)</definedName>
    <definedName name="Plan" localSheetId="6">'Uge 46'!TidsrumIPlan*('Uge 46'!$C1&gt;0)</definedName>
    <definedName name="Plan" localSheetId="7">'Uge 47'!TidsrumIPlan*('Uge 47'!$C1&gt;0)</definedName>
    <definedName name="Plan" localSheetId="8">'Uge 48'!TidsrumIPlan*('Uge 48'!$C1&gt;0)</definedName>
    <definedName name="Plan">TidsrumIPlan*('Uge 40'!$C1&gt;0)</definedName>
    <definedName name="ProcentdelFuldført" localSheetId="1">'Uge 41'!ProcentdelFuldførtUdOver*'Uge 41'!TidsrumIPlan</definedName>
    <definedName name="ProcentdelFuldført" localSheetId="2">'Uge 42'!ProcentdelFuldførtUdOver*'Uge 42'!TidsrumIPlan</definedName>
    <definedName name="ProcentdelFuldført" localSheetId="3">'Uge 43'!ProcentdelFuldførtUdOver*'Uge 43'!TidsrumIPlan</definedName>
    <definedName name="ProcentdelFuldført" localSheetId="4">'Uge 44'!ProcentdelFuldførtUdOver*'Uge 44'!TidsrumIPlan</definedName>
    <definedName name="ProcentdelFuldført" localSheetId="5">'Uge 45'!ProcentdelFuldførtUdOver*'Uge 45'!TidsrumIPlan</definedName>
    <definedName name="ProcentdelFuldført" localSheetId="6">'Uge 46'!ProcentdelFuldførtUdOver*'Uge 46'!TidsrumIPlan</definedName>
    <definedName name="ProcentdelFuldført" localSheetId="7">'Uge 47'!ProcentdelFuldførtUdOver*'Uge 47'!TidsrumIPlan</definedName>
    <definedName name="ProcentdelFuldført" localSheetId="8">'Uge 48'!ProcentdelFuldførtUdOver*'Uge 48'!TidsrumIPlan</definedName>
    <definedName name="ProcentdelFuldført">ProcentdelFuldførtUdOver*TidsrumIPlan</definedName>
    <definedName name="ProcentdelFuldførtUdOver" localSheetId="1">('Uge 41'!A$4=MEDIAN('Uge 41'!A$4,'Uge 41'!$E1,'Uge 41'!$E1+'Uge 41'!$F1)*('Uge 41'!$E1&gt;0))*(('Uge 41'!A$4&lt;(INT('Uge 41'!$E1+'Uge 41'!$F1*'Uge 41'!$G1)))+('Uge 41'!A$4='Uge 41'!$E1))*('Uge 41'!$G1&gt;0)</definedName>
    <definedName name="ProcentdelFuldførtUdOver" localSheetId="2">('Uge 42'!A$4=MEDIAN('Uge 42'!A$4,'Uge 42'!$E1,'Uge 42'!$E1+'Uge 42'!$F1)*('Uge 42'!$E1&gt;0))*(('Uge 42'!A$4&lt;(INT('Uge 42'!$E1+'Uge 42'!$F1*'Uge 42'!$G1)))+('Uge 42'!A$4='Uge 42'!$E1))*('Uge 42'!$G1&gt;0)</definedName>
    <definedName name="ProcentdelFuldførtUdOver" localSheetId="3">('Uge 43'!A$4=MEDIAN('Uge 43'!A$4,'Uge 43'!$E1,'Uge 43'!$E1+'Uge 43'!$F1)*('Uge 43'!$E1&gt;0))*(('Uge 43'!A$4&lt;(INT('Uge 43'!$E1+'Uge 43'!$F1*'Uge 43'!$G1)))+('Uge 43'!A$4='Uge 43'!$E1))*('Uge 43'!$G1&gt;0)</definedName>
    <definedName name="ProcentdelFuldførtUdOver" localSheetId="4">('Uge 44'!A$4=MEDIAN('Uge 44'!A$4,'Uge 44'!$E1,'Uge 44'!$E1+'Uge 44'!$F1)*('Uge 44'!$E1&gt;0))*(('Uge 44'!A$4&lt;(INT('Uge 44'!$E1+'Uge 44'!$F1*'Uge 44'!$G1)))+('Uge 44'!A$4='Uge 44'!$E1))*('Uge 44'!$G1&gt;0)</definedName>
    <definedName name="ProcentdelFuldførtUdOver" localSheetId="5">('Uge 45'!A$4=MEDIAN('Uge 45'!A$4,'Uge 45'!$E1,'Uge 45'!$E1+'Uge 45'!$F1)*('Uge 45'!$E1&gt;0))*(('Uge 45'!A$4&lt;(INT('Uge 45'!$E1+'Uge 45'!$F1*'Uge 45'!$G1)))+('Uge 45'!A$4='Uge 45'!$E1))*('Uge 45'!$G1&gt;0)</definedName>
    <definedName name="ProcentdelFuldførtUdOver" localSheetId="6">('Uge 46'!A$4=MEDIAN('Uge 46'!A$4,'Uge 46'!$E1,'Uge 46'!$E1+'Uge 46'!$F1)*('Uge 46'!$E1&gt;0))*(('Uge 46'!A$4&lt;(INT('Uge 46'!$E1+'Uge 46'!$F1*'Uge 46'!$G1)))+('Uge 46'!A$4='Uge 46'!$E1))*('Uge 46'!$G1&gt;0)</definedName>
    <definedName name="ProcentdelFuldførtUdOver" localSheetId="7">('Uge 47'!A$4=MEDIAN('Uge 47'!A$4,'Uge 47'!$E1,'Uge 47'!$E1+'Uge 47'!$F1)*('Uge 47'!$E1&gt;0))*(('Uge 47'!A$4&lt;(INT('Uge 47'!$E1+'Uge 47'!$F1*'Uge 47'!$G1)))+('Uge 47'!A$4='Uge 47'!$E1))*('Uge 47'!$G1&gt;0)</definedName>
    <definedName name="ProcentdelFuldførtUdOver" localSheetId="8">('Uge 48'!A$4=MEDIAN('Uge 48'!A$4,'Uge 48'!$E1,'Uge 48'!$E1+'Uge 48'!$F1)*('Uge 48'!$E1&gt;0))*(('Uge 48'!A$4&lt;(INT('Uge 48'!$E1+'Uge 48'!$F1*'Uge 48'!$G1)))+('Uge 48'!A$4='Uge 48'!$E1))*('Uge 48'!$G1&gt;0)</definedName>
    <definedName name="ProcentdelFuldførtUdOver">('Uge 40'!A$4=MEDIAN('Uge 40'!A$4,'Uge 40'!$E1,'Uge 40'!$E1+'Uge 40'!$F1)*('Uge 40'!$E1&gt;0))*(('Uge 40'!A$4&lt;(INT('Uge 40'!$E1+'Uge 40'!$F1*'Uge 40'!$G1)))+('Uge 40'!A$4='Uge 40'!$E1))*('Uge 40'!$G1&gt;0)</definedName>
    <definedName name="TidsrumIFaktisk" localSheetId="1">'Uge 41'!A$4=MEDIAN('Uge 41'!A$4,'Uge 41'!$E1,'Uge 41'!$E1+'Uge 41'!$F1-1)</definedName>
    <definedName name="TidsrumIFaktisk" localSheetId="2">'Uge 42'!A$4=MEDIAN('Uge 42'!A$4,'Uge 42'!$E1,'Uge 42'!$E1+'Uge 42'!$F1-1)</definedName>
    <definedName name="TidsrumIFaktisk" localSheetId="3">'Uge 43'!A$4=MEDIAN('Uge 43'!A$4,'Uge 43'!$E1,'Uge 43'!$E1+'Uge 43'!$F1-1)</definedName>
    <definedName name="TidsrumIFaktisk" localSheetId="4">'Uge 44'!A$4=MEDIAN('Uge 44'!A$4,'Uge 44'!$E1,'Uge 44'!$E1+'Uge 44'!$F1-1)</definedName>
    <definedName name="TidsrumIFaktisk" localSheetId="5">'Uge 45'!A$4=MEDIAN('Uge 45'!A$4,'Uge 45'!$E1,'Uge 45'!$E1+'Uge 45'!$F1-1)</definedName>
    <definedName name="TidsrumIFaktisk" localSheetId="6">'Uge 46'!A$4=MEDIAN('Uge 46'!A$4,'Uge 46'!$E1,'Uge 46'!$E1+'Uge 46'!$F1-1)</definedName>
    <definedName name="TidsrumIFaktisk" localSheetId="7">'Uge 47'!A$4=MEDIAN('Uge 47'!A$4,'Uge 47'!$E1,'Uge 47'!$E1+'Uge 47'!$F1-1)</definedName>
    <definedName name="TidsrumIFaktisk" localSheetId="8">'Uge 48'!A$4=MEDIAN('Uge 48'!A$4,'Uge 48'!$E1,'Uge 48'!$E1+'Uge 48'!$F1-1)</definedName>
    <definedName name="TidsrumIFaktisk">'Uge 40'!A$4=MEDIAN('Uge 40'!A$4,'Uge 40'!$E1,'Uge 40'!$E1+'Uge 40'!$F1-1)</definedName>
    <definedName name="TidsrumIPlan" localSheetId="1">'Uge 41'!A$4=MEDIAN('Uge 41'!A$4,'Uge 41'!$C1,'Uge 41'!$C1+'Uge 41'!$D1-1)</definedName>
    <definedName name="TidsrumIPlan" localSheetId="2">'Uge 42'!A$4=MEDIAN('Uge 42'!A$4,'Uge 42'!$C1,'Uge 42'!$C1+'Uge 42'!$D1-1)</definedName>
    <definedName name="TidsrumIPlan" localSheetId="3">'Uge 43'!A$4=MEDIAN('Uge 43'!A$4,'Uge 43'!$C1,'Uge 43'!$C1+'Uge 43'!$D1-1)</definedName>
    <definedName name="TidsrumIPlan" localSheetId="4">'Uge 44'!A$4=MEDIAN('Uge 44'!A$4,'Uge 44'!$C1,'Uge 44'!$C1+'Uge 44'!$D1-1)</definedName>
    <definedName name="TidsrumIPlan" localSheetId="5">'Uge 45'!A$4=MEDIAN('Uge 45'!A$4,'Uge 45'!$C1,'Uge 45'!$C1+'Uge 45'!$D1-1)</definedName>
    <definedName name="TidsrumIPlan" localSheetId="6">'Uge 46'!A$4=MEDIAN('Uge 46'!A$4,'Uge 46'!$C1,'Uge 46'!$C1+'Uge 46'!$D1-1)</definedName>
    <definedName name="TidsrumIPlan" localSheetId="7">'Uge 47'!A$4=MEDIAN('Uge 47'!A$4,'Uge 47'!$C1,'Uge 47'!$C1+'Uge 47'!$D1-1)</definedName>
    <definedName name="TidsrumIPlan" localSheetId="8">'Uge 48'!A$4=MEDIAN('Uge 48'!A$4,'Uge 48'!$C1,'Uge 48'!$C1+'Uge 48'!$D1-1)</definedName>
    <definedName name="TidsrumIPlan">'Uge 40'!A$4=MEDIAN('Uge 40'!A$4,'Uge 40'!$C1,'Uge 40'!$C1+'Uge 40'!$D1-1)</definedName>
    <definedName name="Titelområde..BO60" localSheetId="1">'Uge 41'!$B$3:$B$4</definedName>
    <definedName name="Titelområde..BO60" localSheetId="2">'Uge 42'!$B$3:$B$4</definedName>
    <definedName name="Titelområde..BO60" localSheetId="3">'Uge 43'!$B$3:$B$4</definedName>
    <definedName name="Titelområde..BO60" localSheetId="4">'Uge 44'!$B$3:$B$4</definedName>
    <definedName name="Titelområde..BO60" localSheetId="5">'Uge 45'!$B$3:$B$4</definedName>
    <definedName name="Titelområde..BO60" localSheetId="6">'Uge 46'!$B$3:$B$4</definedName>
    <definedName name="Titelområde..BO60" localSheetId="7">'Uge 47'!$B$3:$B$4</definedName>
    <definedName name="Titelområde..BO60" localSheetId="8">'Uge 48'!$B$3:$B$4</definedName>
    <definedName name="Titelområde..BO60">'Uge 40'!$B$3:$B$4</definedName>
    <definedName name="_xlnm.Print_Titles" localSheetId="0">'Uge 40'!$3:$4</definedName>
    <definedName name="_xlnm.Print_Titles" localSheetId="1">'Uge 41'!$3:$4</definedName>
    <definedName name="_xlnm.Print_Titles" localSheetId="2">'Uge 42'!$3:$4</definedName>
    <definedName name="_xlnm.Print_Titles" localSheetId="3">'Uge 43'!$3:$4</definedName>
    <definedName name="_xlnm.Print_Titles" localSheetId="4">'Uge 44'!$3:$4</definedName>
    <definedName name="_xlnm.Print_Titles" localSheetId="5">'Uge 45'!$3:$4</definedName>
    <definedName name="_xlnm.Print_Titles" localSheetId="6">'Uge 46'!$3:$4</definedName>
    <definedName name="_xlnm.Print_Titles" localSheetId="7">'Uge 47'!$3:$4</definedName>
    <definedName name="_xlnm.Print_Titles" localSheetId="8">'Uge 48'!$3:$4</definedName>
    <definedName name="valgt_tidsrum" localSheetId="1">'Uge 41'!$H$2</definedName>
    <definedName name="valgt_tidsrum" localSheetId="2">'Uge 42'!$H$2</definedName>
    <definedName name="valgt_tidsrum" localSheetId="3">'Uge 43'!$H$2</definedName>
    <definedName name="valgt_tidsrum" localSheetId="4">'Uge 44'!$H$2</definedName>
    <definedName name="valgt_tidsrum" localSheetId="5">'Uge 45'!$H$2</definedName>
    <definedName name="valgt_tidsrum" localSheetId="6">'Uge 46'!$H$2</definedName>
    <definedName name="valgt_tidsrum" localSheetId="7">'Uge 47'!$H$2</definedName>
    <definedName name="valgt_tidsrum" localSheetId="8">'Uge 48'!$H$2</definedName>
    <definedName name="valgt_tidsrum">'Uge 40'!$H$2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1" l="1"/>
  <c r="D42" i="11"/>
  <c r="D41" i="11"/>
  <c r="D44" i="10"/>
  <c r="D43" i="10"/>
  <c r="D42" i="10"/>
  <c r="D41" i="10"/>
  <c r="D27" i="1"/>
  <c r="D28" i="1"/>
  <c r="D41" i="9"/>
  <c r="D40" i="9"/>
  <c r="D39" i="9"/>
  <c r="D39" i="8"/>
  <c r="D38" i="8"/>
  <c r="D41" i="8"/>
  <c r="D36" i="7"/>
  <c r="D35" i="7"/>
  <c r="D40" i="6"/>
  <c r="D39" i="6"/>
  <c r="D38" i="6"/>
  <c r="D37" i="6"/>
  <c r="D39" i="5"/>
  <c r="D38" i="5"/>
  <c r="D36" i="5"/>
  <c r="D30" i="3"/>
  <c r="D29" i="3"/>
  <c r="D28" i="3"/>
  <c r="D27" i="3"/>
  <c r="D26" i="1"/>
</calcChain>
</file>

<file path=xl/sharedStrings.xml><?xml version="1.0" encoding="utf-8"?>
<sst xmlns="http://schemas.openxmlformats.org/spreadsheetml/2006/main" count="634" uniqueCount="67">
  <si>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</si>
  <si>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</si>
  <si>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</si>
  <si>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</si>
  <si>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</si>
  <si>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</si>
  <si>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</si>
  <si>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</si>
  <si>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</si>
  <si>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</si>
  <si>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</si>
  <si>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</si>
  <si>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</si>
  <si>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</si>
  <si>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Udarbejde design</t>
  </si>
  <si>
    <t>Ops. Forside HTML/CSS</t>
  </si>
  <si>
    <t>Ops. Nyhedssiden</t>
  </si>
  <si>
    <t>Ops. Nyhedssiden detalje</t>
  </si>
  <si>
    <t>Ops. Aktivitets siden</t>
  </si>
  <si>
    <t>Ops. Aktivitetssiden detaljer</t>
  </si>
  <si>
    <t>ops. Kontaktsiden</t>
  </si>
  <si>
    <t>Ops. Kontaktsiden formular</t>
  </si>
  <si>
    <t>kontaktsiden validering</t>
  </si>
  <si>
    <t>Loginformular til backend</t>
  </si>
  <si>
    <t>Forside dynamisk, seneste 3 nyheder</t>
  </si>
  <si>
    <t>Aktivitetssiden dynamisk, 2 vilkårlige nyheder</t>
  </si>
  <si>
    <t>Enkelt nyhed siden dynamisk</t>
  </si>
  <si>
    <t>Enkelt aktivitet dynamisk</t>
  </si>
  <si>
    <t>Ops. base-website og database</t>
  </si>
  <si>
    <t>Ops. af design HTML/CSS</t>
  </si>
  <si>
    <t>1 = 1 time</t>
  </si>
  <si>
    <t>EO</t>
  </si>
  <si>
    <t>BKJ</t>
  </si>
  <si>
    <t>KJ</t>
  </si>
  <si>
    <t>BF</t>
  </si>
  <si>
    <t>OK</t>
  </si>
  <si>
    <t>Kunde møde</t>
  </si>
  <si>
    <t>Brugertest</t>
  </si>
  <si>
    <t>Ops. Kontaktsiden</t>
  </si>
  <si>
    <t>Kontaktsiden validering</t>
  </si>
  <si>
    <t>KJ, BKJ</t>
  </si>
  <si>
    <t>Overs. Alle nyheder, hent fra DB</t>
  </si>
  <si>
    <t>Opret nyhed, HTML/CSS formular osv. Indsæt DB.</t>
  </si>
  <si>
    <t>Slet nyhed, slet fra DB.</t>
  </si>
  <si>
    <t>Opret aktivitet, HTML/CSS formular osv. Indsæt DB.</t>
  </si>
  <si>
    <t>Slet aktivitet, slet fra DB.</t>
  </si>
  <si>
    <t>Aktivitet, billede upload funktioner, flyt, slet osv.</t>
  </si>
  <si>
    <t>ret aktivitet, genbrug form og vali., hent ønskede fra DB.</t>
  </si>
  <si>
    <t>Ret nyhed genbrug form og vali., hent ønskede fra DB.</t>
  </si>
  <si>
    <t>Overs. Alle aktiviter, hent fra DB.</t>
  </si>
  <si>
    <t>Vis oversigt over alle henvendelser, fra DB.</t>
  </si>
  <si>
    <t>Overs. over alle nyheder, hent fra DB</t>
  </si>
  <si>
    <t>Billedredigering</t>
  </si>
  <si>
    <t>Billedredigering forsæt</t>
  </si>
  <si>
    <t>Timer i alt</t>
  </si>
  <si>
    <t>+</t>
  </si>
  <si>
    <t>FRI</t>
  </si>
  <si>
    <t>BKJ, EO</t>
  </si>
  <si>
    <t>Gør designet responsive, nyhedsside</t>
  </si>
  <si>
    <t>Gør designet responsive, aktivitetsside</t>
  </si>
  <si>
    <t>Gør designet responsive, kontaktside</t>
  </si>
  <si>
    <t>Buffer, manglende test, updates m.m.</t>
  </si>
  <si>
    <t>BKJ, KJ, EO</t>
  </si>
  <si>
    <t>KJ, EO, BKJ</t>
  </si>
  <si>
    <t>Blå Stue - Musicon Magasinet</t>
  </si>
  <si>
    <t>Launch Event</t>
  </si>
  <si>
    <t>BKJ, EO, 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</si>
</sst>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4">
      <alignment horizontal="center" wrapText="1"/>
    </xf>
    <xf numFmtId="0" fontId="0" fillId="0" borderId="0" xfId="5" applyFont="1">
      <alignment horizontal="left" vertical="center"/>
    </xf>
    <xf numFmtId="0" fontId="0" fillId="7" borderId="3" xfId="18" applyFont="1">
      <alignment horizontal="center"/>
    </xf>
    <xf numFmtId="0" fontId="0" fillId="5" borderId="3" xfId="17" applyFont="1">
      <alignment horizontal="center"/>
    </xf>
    <xf numFmtId="0" fontId="0" fillId="4" borderId="3" xfId="16" applyFont="1">
      <alignment horizontal="center"/>
    </xf>
    <xf numFmtId="0" fontId="0" fillId="3" borderId="3" xfId="15" applyFont="1">
      <alignment horizontal="center"/>
    </xf>
    <xf numFmtId="0" fontId="0" fillId="2" borderId="4" xfId="14" applyFont="1">
      <alignment horizontal="center"/>
    </xf>
  </cellXfs>
  <cellStyles count="19">
    <cellStyle name="% fuldført" xfId="16" xr:uid="{00000000-0005-0000-0000-000000000000}"/>
    <cellStyle name="Aktivitet" xfId="2" xr:uid="{00000000-0005-0000-0000-000001000000}"/>
    <cellStyle name="Forklarende tekst" xfId="12" builtinId="53" customBuiltin="1"/>
    <cellStyle name="Forklaring for % fuldført (ud over plan)" xfId="18" xr:uid="{00000000-0005-0000-0000-000003000000}"/>
    <cellStyle name="Forklaring for Faktisk" xfId="15" xr:uid="{00000000-0005-0000-0000-000004000000}"/>
    <cellStyle name="Forklaring for Faktisk (ud over plan)" xfId="17" xr:uid="{00000000-0005-0000-0000-000005000000}"/>
    <cellStyle name="Forklaring for plan" xfId="14" xr:uid="{00000000-0005-0000-0000-000006000000}"/>
    <cellStyle name="Kontrolelement for fremhævning af tidsrum" xfId="7" xr:uid="{00000000-0005-0000-0000-000007000000}"/>
    <cellStyle name="Navn" xfId="5" xr:uid="{00000000-0005-0000-0000-000008000000}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 xr:uid="{00000000-0005-0000-0000-00000E000000}"/>
    <cellStyle name="Sidehoveder for projekt" xfId="4" xr:uid="{00000000-0005-0000-0000-00000F000000}"/>
    <cellStyle name="Sidehoveder for tidsrum" xfId="3" xr:uid="{00000000-0005-0000-0000-000010000000}"/>
    <cellStyle name="Titel" xfId="8" builtinId="15" customBuiltin="1"/>
    <cellStyle name="Værdi for tidsrum" xfId="13" xr:uid="{00000000-0005-0000-0000-000012000000}"/>
  </cellStyles>
  <dxfs count="162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29"/>
  <sheetViews>
    <sheetView showGridLines="0" tabSelected="1" zoomScaleNormal="100" zoomScaleSheetLayoutView="80" workbookViewId="0">
      <selection activeCell="D25" sqref="D25"/>
    </sheetView>
  </sheetViews>
  <sheetFormatPr baseColWidth="10" defaultColWidth="2.6640625" defaultRowHeight="30" customHeight="1" x14ac:dyDescent="0.25"/>
  <cols>
    <col min="1" max="1" width="2.6640625" customWidth="1"/>
    <col min="2" max="2" width="21" style="2" customWidth="1"/>
    <col min="3" max="4" width="11.6640625" style="1" customWidth="1"/>
    <col min="5" max="5" width="7.5" style="1" customWidth="1"/>
    <col min="6" max="6" width="7" style="1" customWidth="1"/>
    <col min="7" max="7" width="16.33203125" style="4" customWidth="1"/>
    <col min="8" max="10" width="2.6640625" style="1"/>
    <col min="11" max="15" width="3.1640625" style="1" customWidth="1"/>
    <col min="16" max="16" width="2.6640625" style="1"/>
    <col min="17" max="20" width="4" style="1" customWidth="1"/>
    <col min="21" max="27" width="3.1640625" style="1" bestFit="1" customWidth="1"/>
    <col min="28" max="44" width="3.1640625" bestFit="1" customWidth="1"/>
  </cols>
  <sheetData>
    <row r="1" spans="2:67" ht="60" customHeight="1" thickBot="1" x14ac:dyDescent="0.85">
      <c r="B1" s="14" t="s">
        <v>64</v>
      </c>
      <c r="C1" s="13"/>
      <c r="D1" s="13"/>
      <c r="E1" s="13"/>
      <c r="F1" s="13"/>
      <c r="G1" s="13"/>
      <c r="T1" s="1" t="s">
        <v>30</v>
      </c>
    </row>
    <row r="2" spans="2:67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16"/>
      <c r="K2" s="30" t="s">
        <v>9</v>
      </c>
      <c r="L2" s="31"/>
      <c r="M2" s="31"/>
      <c r="N2" s="31"/>
      <c r="O2" s="32"/>
      <c r="P2" s="17"/>
      <c r="Q2" s="30" t="s">
        <v>10</v>
      </c>
      <c r="R2" s="33"/>
      <c r="S2" s="33"/>
      <c r="T2" s="32"/>
      <c r="U2" s="18"/>
      <c r="V2" s="22" t="s">
        <v>11</v>
      </c>
      <c r="W2" s="23"/>
      <c r="X2" s="23"/>
      <c r="Y2" s="34"/>
      <c r="Z2" s="19"/>
      <c r="AA2" s="35" t="s">
        <v>12</v>
      </c>
      <c r="AB2" s="36"/>
      <c r="AC2" s="36"/>
      <c r="AD2" s="36"/>
      <c r="AE2" s="36"/>
      <c r="AF2" s="36"/>
      <c r="AG2" s="37"/>
      <c r="AH2" s="20"/>
      <c r="AI2" s="22" t="s">
        <v>13</v>
      </c>
      <c r="AJ2" s="23"/>
      <c r="AK2" s="23"/>
      <c r="AL2" s="23"/>
      <c r="AM2" s="23"/>
      <c r="AN2" s="23"/>
      <c r="AO2" s="23"/>
      <c r="AP2" s="23"/>
    </row>
    <row r="3" spans="2:67" s="12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75" customHeight="1" x14ac:dyDescent="0.2">
      <c r="B5" s="6" t="s">
        <v>28</v>
      </c>
      <c r="C5" s="7">
        <v>15</v>
      </c>
      <c r="D5" s="7">
        <v>22.5</v>
      </c>
      <c r="E5" s="7"/>
      <c r="F5" s="7"/>
      <c r="G5" s="8">
        <v>0</v>
      </c>
      <c r="V5" s="1" t="s">
        <v>32</v>
      </c>
    </row>
    <row r="6" spans="2:67" ht="75" customHeight="1" x14ac:dyDescent="0.2">
      <c r="B6" s="6" t="s">
        <v>14</v>
      </c>
      <c r="C6" s="7">
        <v>1</v>
      </c>
      <c r="D6" s="7">
        <v>30</v>
      </c>
      <c r="E6" s="7"/>
      <c r="F6" s="7"/>
      <c r="G6" s="8">
        <v>0</v>
      </c>
      <c r="H6" s="1" t="s">
        <v>33</v>
      </c>
    </row>
    <row r="7" spans="2:67" ht="75" customHeight="1" x14ac:dyDescent="0.2">
      <c r="B7" s="6" t="s">
        <v>14</v>
      </c>
      <c r="C7" s="7">
        <v>1</v>
      </c>
      <c r="D7" s="7">
        <v>25</v>
      </c>
      <c r="E7" s="7"/>
      <c r="F7" s="7"/>
      <c r="G7" s="8">
        <v>0</v>
      </c>
      <c r="H7" s="1" t="s">
        <v>31</v>
      </c>
    </row>
    <row r="8" spans="2:67" ht="75" hidden="1" customHeight="1" x14ac:dyDescent="0.2">
      <c r="B8" s="6" t="s">
        <v>29</v>
      </c>
      <c r="C8" s="7"/>
      <c r="D8" s="7"/>
      <c r="E8" s="7"/>
      <c r="F8" s="7"/>
      <c r="G8" s="8">
        <v>0.35</v>
      </c>
    </row>
    <row r="9" spans="2:67" ht="75" hidden="1" customHeight="1" x14ac:dyDescent="0.2">
      <c r="B9" s="6" t="s">
        <v>15</v>
      </c>
      <c r="C9" s="7"/>
      <c r="D9" s="7"/>
      <c r="E9" s="7"/>
      <c r="F9" s="7"/>
      <c r="G9" s="8">
        <v>0.1</v>
      </c>
    </row>
    <row r="10" spans="2:67" ht="75" hidden="1" customHeight="1" x14ac:dyDescent="0.2">
      <c r="B10" s="6" t="s">
        <v>16</v>
      </c>
      <c r="C10" s="7"/>
      <c r="D10" s="7"/>
      <c r="E10" s="7"/>
      <c r="F10" s="7"/>
      <c r="G10" s="8">
        <v>0.85</v>
      </c>
    </row>
    <row r="11" spans="2:67" ht="75" hidden="1" customHeight="1" x14ac:dyDescent="0.2">
      <c r="B11" s="6" t="s">
        <v>17</v>
      </c>
      <c r="C11" s="7"/>
      <c r="D11" s="7"/>
      <c r="E11" s="7"/>
      <c r="F11" s="7"/>
      <c r="G11" s="8">
        <v>0.85</v>
      </c>
    </row>
    <row r="12" spans="2:67" ht="75" hidden="1" customHeight="1" x14ac:dyDescent="0.2">
      <c r="B12" s="6" t="s">
        <v>18</v>
      </c>
      <c r="C12" s="7"/>
      <c r="D12" s="7"/>
      <c r="E12" s="7"/>
      <c r="F12" s="7"/>
      <c r="G12" s="8">
        <v>0.5</v>
      </c>
    </row>
    <row r="13" spans="2:67" ht="75" hidden="1" customHeight="1" x14ac:dyDescent="0.2">
      <c r="B13" s="6" t="s">
        <v>19</v>
      </c>
      <c r="C13" s="7"/>
      <c r="D13" s="7"/>
      <c r="E13" s="7"/>
      <c r="F13" s="7"/>
      <c r="G13" s="8">
        <v>0.6</v>
      </c>
    </row>
    <row r="14" spans="2:67" ht="75" hidden="1" customHeight="1" x14ac:dyDescent="0.2">
      <c r="B14" s="6" t="s">
        <v>20</v>
      </c>
      <c r="C14" s="7"/>
      <c r="D14" s="7"/>
      <c r="E14" s="7"/>
      <c r="F14" s="7"/>
      <c r="G14" s="8">
        <v>0.75</v>
      </c>
    </row>
    <row r="15" spans="2:67" ht="75" hidden="1" customHeight="1" x14ac:dyDescent="0.2">
      <c r="B15" s="6" t="s">
        <v>21</v>
      </c>
      <c r="C15" s="7"/>
      <c r="D15" s="7"/>
      <c r="E15" s="7"/>
      <c r="F15" s="7"/>
      <c r="G15" s="8">
        <v>1</v>
      </c>
    </row>
    <row r="16" spans="2:67" ht="75" hidden="1" customHeight="1" x14ac:dyDescent="0.2">
      <c r="B16" s="6" t="s">
        <v>22</v>
      </c>
      <c r="C16" s="9"/>
      <c r="D16" s="7"/>
      <c r="E16" s="7"/>
      <c r="F16" s="7"/>
      <c r="G16" s="8">
        <v>0.6</v>
      </c>
    </row>
    <row r="17" spans="2:7" ht="75" hidden="1" customHeight="1" x14ac:dyDescent="0.2">
      <c r="B17" s="6" t="s">
        <v>23</v>
      </c>
      <c r="C17" s="7"/>
      <c r="D17" s="7"/>
      <c r="E17" s="7"/>
      <c r="F17" s="7"/>
      <c r="G17" s="8">
        <v>0</v>
      </c>
    </row>
    <row r="18" spans="2:7" ht="75" hidden="1" customHeight="1" x14ac:dyDescent="0.2">
      <c r="B18" s="6" t="s">
        <v>24</v>
      </c>
      <c r="C18" s="7"/>
      <c r="D18" s="7"/>
      <c r="E18" s="7"/>
      <c r="F18" s="7"/>
      <c r="G18" s="8">
        <v>0.5</v>
      </c>
    </row>
    <row r="19" spans="2:7" ht="75" hidden="1" customHeight="1" x14ac:dyDescent="0.2">
      <c r="B19" s="6" t="s">
        <v>25</v>
      </c>
      <c r="C19" s="7"/>
      <c r="D19" s="7"/>
      <c r="E19" s="7"/>
      <c r="F19" s="7"/>
      <c r="G19" s="8">
        <v>0</v>
      </c>
    </row>
    <row r="20" spans="2:7" ht="75" hidden="1" customHeight="1" x14ac:dyDescent="0.2">
      <c r="B20" s="6" t="s">
        <v>26</v>
      </c>
      <c r="C20" s="7"/>
      <c r="D20" s="7"/>
      <c r="E20" s="7"/>
      <c r="F20" s="7"/>
      <c r="G20" s="8">
        <v>0.01</v>
      </c>
    </row>
    <row r="21" spans="2:7" ht="75" hidden="1" customHeight="1" x14ac:dyDescent="0.2">
      <c r="B21" s="6" t="s">
        <v>27</v>
      </c>
      <c r="C21" s="7"/>
      <c r="D21" s="7"/>
      <c r="E21" s="7"/>
      <c r="F21" s="7"/>
      <c r="G21" s="8">
        <v>0.8</v>
      </c>
    </row>
    <row r="25" spans="2:7" ht="30" customHeight="1" x14ac:dyDescent="0.25">
      <c r="D25" s="1" t="s">
        <v>54</v>
      </c>
    </row>
    <row r="26" spans="2:7" ht="30" customHeight="1" x14ac:dyDescent="0.25">
      <c r="C26" s="1" t="s">
        <v>32</v>
      </c>
      <c r="D26" s="1">
        <f>+D5</f>
        <v>22.5</v>
      </c>
    </row>
    <row r="27" spans="2:7" ht="30" customHeight="1" x14ac:dyDescent="0.25">
      <c r="C27" s="1" t="s">
        <v>31</v>
      </c>
      <c r="D27" s="1">
        <f>+D7</f>
        <v>25</v>
      </c>
    </row>
    <row r="28" spans="2:7" ht="30" customHeight="1" x14ac:dyDescent="0.25">
      <c r="C28" s="1" t="s">
        <v>33</v>
      </c>
      <c r="D28" s="1">
        <f>+D6</f>
        <v>30</v>
      </c>
    </row>
    <row r="29" spans="2:7" ht="30" customHeight="1" x14ac:dyDescent="0.25">
      <c r="C29" s="1" t="s">
        <v>34</v>
      </c>
      <c r="D29" s="1" t="s">
        <v>55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5 H7:BO21">
    <cfRule type="expression" dxfId="161" priority="9">
      <formula>ProcentdelFuldført</formula>
    </cfRule>
    <cfRule type="expression" dxfId="160" priority="11">
      <formula>ProcentdelFuldførtUdOver</formula>
    </cfRule>
    <cfRule type="expression" dxfId="159" priority="12">
      <formula>Faktisk</formula>
    </cfRule>
    <cfRule type="expression" dxfId="158" priority="13">
      <formula>FaktiskUdOver</formula>
    </cfRule>
    <cfRule type="expression" dxfId="157" priority="14">
      <formula>Plan</formula>
    </cfRule>
    <cfRule type="expression" dxfId="156" priority="15">
      <formula>H$4=valgt_tidsrum</formula>
    </cfRule>
    <cfRule type="expression" dxfId="155" priority="19">
      <formula>MOD(COLUMN(),2)</formula>
    </cfRule>
    <cfRule type="expression" dxfId="154" priority="20">
      <formula>MOD(COLUMN(),2)=0</formula>
    </cfRule>
  </conditionalFormatting>
  <conditionalFormatting sqref="B22:BO22">
    <cfRule type="expression" dxfId="153" priority="10">
      <formula>TRUE</formula>
    </cfRule>
  </conditionalFormatting>
  <conditionalFormatting sqref="H4:BO4">
    <cfRule type="expression" dxfId="152" priority="16">
      <formula>H$4=valgt_tidsrum</formula>
    </cfRule>
  </conditionalFormatting>
  <conditionalFormatting sqref="H6:BO6">
    <cfRule type="expression" dxfId="151" priority="1">
      <formula>ProcentdelFuldført</formula>
    </cfRule>
    <cfRule type="expression" dxfId="150" priority="2">
      <formula>ProcentdelFuldførtUdOver</formula>
    </cfRule>
    <cfRule type="expression" dxfId="149" priority="3">
      <formula>Faktisk</formula>
    </cfRule>
    <cfRule type="expression" dxfId="148" priority="4">
      <formula>FaktiskUdOver</formula>
    </cfRule>
    <cfRule type="expression" dxfId="147" priority="5">
      <formula>Plan</formula>
    </cfRule>
    <cfRule type="expression" dxfId="146" priority="6">
      <formula>H$4=valgt_tidsrum</formula>
    </cfRule>
    <cfRule type="expression" dxfId="145" priority="7">
      <formula>MOD(COLUMN(),2)</formula>
    </cfRule>
    <cfRule type="expression" dxfId="144" priority="8">
      <formula>MOD(COLUMN(),2)=0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 xr:uid="{00000000-0002-0000-0000-000002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Vælg et tidsrum at fremhæve i H2. En diagramforklaring fremgår i J2 til AI2" sqref="B2:F2" xr:uid="{00000000-0002-0000-0000-00000F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588D-7AD3-4D47-A7D8-07EDC24A3336}">
  <sheetPr>
    <tabColor theme="7"/>
    <pageSetUpPr fitToPage="1"/>
  </sheetPr>
  <dimension ref="B1:BO30"/>
  <sheetViews>
    <sheetView showGridLines="0" topLeftCell="A7" zoomScaleNormal="100" zoomScaleSheetLayoutView="80" workbookViewId="0">
      <selection activeCell="H14" sqref="H14"/>
    </sheetView>
  </sheetViews>
  <sheetFormatPr baseColWidth="10" defaultColWidth="2.6640625" defaultRowHeight="30" customHeight="1" x14ac:dyDescent="0.25"/>
  <cols>
    <col min="1" max="1" width="2.6640625" customWidth="1"/>
    <col min="2" max="2" width="21" style="2" customWidth="1"/>
    <col min="3" max="4" width="11.6640625" style="1" customWidth="1"/>
    <col min="5" max="5" width="8" style="1" customWidth="1"/>
    <col min="6" max="6" width="8.1640625" style="1" customWidth="1"/>
    <col min="7" max="7" width="16.6640625" style="4" customWidth="1"/>
    <col min="8" max="10" width="2.6640625" style="1"/>
    <col min="11" max="15" width="3.1640625" style="1" customWidth="1"/>
    <col min="16" max="16" width="2.6640625" style="1"/>
    <col min="17" max="20" width="4" style="1" customWidth="1"/>
    <col min="21" max="27" width="3.1640625" style="1" bestFit="1" customWidth="1"/>
    <col min="28" max="47" width="3.1640625" bestFit="1" customWidth="1"/>
  </cols>
  <sheetData>
    <row r="1" spans="2:67" ht="60" customHeight="1" thickBot="1" x14ac:dyDescent="0.85">
      <c r="B1" s="14" t="s">
        <v>64</v>
      </c>
      <c r="C1" s="13"/>
      <c r="D1" s="13"/>
      <c r="E1" s="13"/>
      <c r="F1" s="13"/>
      <c r="G1" s="13"/>
      <c r="Q1" s="1" t="s">
        <v>30</v>
      </c>
    </row>
    <row r="2" spans="2:67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44"/>
      <c r="K2" s="30" t="s">
        <v>9</v>
      </c>
      <c r="L2" s="31"/>
      <c r="M2" s="31"/>
      <c r="N2" s="31"/>
      <c r="O2" s="32"/>
      <c r="P2" s="43"/>
      <c r="Q2" s="30" t="s">
        <v>10</v>
      </c>
      <c r="R2" s="31"/>
      <c r="S2" s="31"/>
      <c r="T2" s="32"/>
      <c r="U2" s="42"/>
      <c r="V2" s="22" t="s">
        <v>11</v>
      </c>
      <c r="W2" s="39"/>
      <c r="X2" s="39"/>
      <c r="Y2" s="34"/>
      <c r="Z2" s="41"/>
      <c r="AA2" s="22" t="s">
        <v>12</v>
      </c>
      <c r="AB2" s="39"/>
      <c r="AC2" s="39"/>
      <c r="AD2" s="39"/>
      <c r="AE2" s="39"/>
      <c r="AF2" s="39"/>
      <c r="AG2" s="34"/>
      <c r="AH2" s="40"/>
      <c r="AI2" s="22" t="s">
        <v>13</v>
      </c>
      <c r="AJ2" s="39"/>
      <c r="AK2" s="39"/>
      <c r="AL2" s="39"/>
      <c r="AM2" s="39"/>
      <c r="AN2" s="39"/>
      <c r="AO2" s="39"/>
      <c r="AP2" s="39"/>
    </row>
    <row r="3" spans="2:67" s="12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3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75" hidden="1" customHeight="1" x14ac:dyDescent="0.2">
      <c r="B5" s="6" t="s">
        <v>28</v>
      </c>
      <c r="C5" s="7" t="s">
        <v>35</v>
      </c>
      <c r="D5" s="7"/>
      <c r="E5" s="7"/>
      <c r="F5" s="7"/>
      <c r="G5" s="8">
        <v>0.25</v>
      </c>
    </row>
    <row r="6" spans="2:67" ht="75" customHeight="1" x14ac:dyDescent="0.2">
      <c r="B6" s="6" t="s">
        <v>36</v>
      </c>
      <c r="C6" s="7">
        <v>33</v>
      </c>
      <c r="D6" s="7">
        <v>2</v>
      </c>
      <c r="E6" s="7"/>
      <c r="F6" s="7"/>
      <c r="G6" s="8">
        <v>0</v>
      </c>
      <c r="AN6" s="1" t="s">
        <v>40</v>
      </c>
    </row>
    <row r="7" spans="2:67" ht="75" customHeight="1" x14ac:dyDescent="0.2">
      <c r="B7" s="6" t="s">
        <v>37</v>
      </c>
      <c r="C7" s="7">
        <v>29</v>
      </c>
      <c r="D7" s="7">
        <v>4</v>
      </c>
      <c r="E7" s="7"/>
      <c r="F7" s="7"/>
      <c r="G7" s="8">
        <v>0</v>
      </c>
      <c r="AD7" s="1"/>
      <c r="AJ7" s="1" t="s">
        <v>34</v>
      </c>
      <c r="AK7" s="1"/>
    </row>
    <row r="8" spans="2:67" ht="75" hidden="1" customHeight="1" x14ac:dyDescent="0.2">
      <c r="B8" s="6" t="s">
        <v>14</v>
      </c>
      <c r="C8" s="7" t="s">
        <v>35</v>
      </c>
      <c r="D8" s="7"/>
      <c r="E8" s="7"/>
      <c r="F8" s="7"/>
      <c r="G8" s="8">
        <v>1</v>
      </c>
    </row>
    <row r="9" spans="2:67" ht="75" customHeight="1" x14ac:dyDescent="0.2">
      <c r="B9" s="6" t="s">
        <v>52</v>
      </c>
      <c r="C9" s="7">
        <v>24</v>
      </c>
      <c r="D9" s="7">
        <v>9</v>
      </c>
      <c r="E9" s="7"/>
      <c r="F9" s="7"/>
      <c r="G9" s="8">
        <v>0</v>
      </c>
      <c r="AE9" s="1" t="s">
        <v>33</v>
      </c>
    </row>
    <row r="10" spans="2:67" ht="75" customHeight="1" x14ac:dyDescent="0.2">
      <c r="B10" s="6" t="s">
        <v>53</v>
      </c>
      <c r="C10" s="7">
        <v>35</v>
      </c>
      <c r="D10" s="7">
        <v>2</v>
      </c>
      <c r="E10" s="7"/>
      <c r="F10" s="7"/>
      <c r="G10" s="8">
        <v>0</v>
      </c>
      <c r="AE10" s="1"/>
      <c r="AP10" s="1" t="s">
        <v>33</v>
      </c>
    </row>
    <row r="11" spans="2:67" ht="75" customHeight="1" x14ac:dyDescent="0.2">
      <c r="B11" s="6" t="s">
        <v>29</v>
      </c>
      <c r="C11" s="7">
        <v>1</v>
      </c>
      <c r="D11" s="7">
        <v>20</v>
      </c>
      <c r="E11" s="7"/>
      <c r="F11" s="7"/>
      <c r="G11" s="8">
        <v>0</v>
      </c>
      <c r="H11" s="1" t="s">
        <v>33</v>
      </c>
    </row>
    <row r="12" spans="2:67" ht="75" customHeight="1" x14ac:dyDescent="0.2">
      <c r="B12" s="6" t="s">
        <v>15</v>
      </c>
      <c r="C12" s="7">
        <v>1</v>
      </c>
      <c r="D12" s="7">
        <v>22</v>
      </c>
      <c r="E12" s="7"/>
      <c r="F12" s="7"/>
      <c r="G12" s="8">
        <v>0</v>
      </c>
      <c r="H12" s="1" t="s">
        <v>34</v>
      </c>
    </row>
    <row r="13" spans="2:67" ht="75" customHeight="1" x14ac:dyDescent="0.2">
      <c r="B13" s="6" t="s">
        <v>16</v>
      </c>
      <c r="C13" s="7">
        <v>1</v>
      </c>
      <c r="D13" s="7">
        <v>25</v>
      </c>
      <c r="E13" s="7"/>
      <c r="F13" s="7"/>
      <c r="G13" s="8">
        <v>0</v>
      </c>
      <c r="H13" s="1" t="s">
        <v>31</v>
      </c>
      <c r="AD13" s="1"/>
    </row>
    <row r="14" spans="2:67" ht="75" customHeight="1" x14ac:dyDescent="0.2">
      <c r="B14" s="6" t="s">
        <v>17</v>
      </c>
      <c r="C14" s="7">
        <v>23</v>
      </c>
      <c r="D14" s="7">
        <v>6</v>
      </c>
      <c r="E14" s="7"/>
      <c r="F14" s="7"/>
      <c r="G14" s="8">
        <v>0</v>
      </c>
      <c r="AD14" s="1" t="s">
        <v>34</v>
      </c>
      <c r="AG14" s="1"/>
    </row>
    <row r="15" spans="2:67" ht="75" hidden="1" customHeight="1" x14ac:dyDescent="0.2">
      <c r="B15" s="6" t="s">
        <v>18</v>
      </c>
      <c r="C15" s="7"/>
      <c r="D15" s="7"/>
      <c r="E15" s="7"/>
      <c r="F15" s="7"/>
      <c r="G15" s="8">
        <v>0.5</v>
      </c>
    </row>
    <row r="16" spans="2:67" ht="75" hidden="1" customHeight="1" x14ac:dyDescent="0.2">
      <c r="B16" s="6" t="s">
        <v>19</v>
      </c>
      <c r="C16" s="7"/>
      <c r="D16" s="7"/>
      <c r="E16" s="7"/>
      <c r="F16" s="7"/>
      <c r="G16" s="8">
        <v>0.6</v>
      </c>
    </row>
    <row r="17" spans="2:8" ht="75" hidden="1" customHeight="1" x14ac:dyDescent="0.2">
      <c r="B17" s="6" t="s">
        <v>20</v>
      </c>
      <c r="C17" s="7"/>
      <c r="D17" s="7"/>
      <c r="E17" s="7"/>
      <c r="F17" s="7"/>
      <c r="G17" s="8">
        <v>0.75</v>
      </c>
    </row>
    <row r="18" spans="2:8" ht="75" hidden="1" customHeight="1" x14ac:dyDescent="0.2">
      <c r="B18" s="6" t="s">
        <v>21</v>
      </c>
      <c r="C18" s="7"/>
      <c r="D18" s="7"/>
      <c r="E18" s="7"/>
      <c r="F18" s="7"/>
      <c r="G18" s="8">
        <v>1</v>
      </c>
    </row>
    <row r="19" spans="2:8" ht="75" customHeight="1" x14ac:dyDescent="0.2">
      <c r="B19" s="6" t="s">
        <v>22</v>
      </c>
      <c r="C19" s="9">
        <v>1</v>
      </c>
      <c r="D19" s="7">
        <v>10</v>
      </c>
      <c r="E19" s="7"/>
      <c r="F19" s="7"/>
      <c r="G19" s="8">
        <v>0</v>
      </c>
      <c r="H19" s="1" t="s">
        <v>32</v>
      </c>
    </row>
    <row r="20" spans="2:8" ht="75" hidden="1" customHeight="1" x14ac:dyDescent="0.2">
      <c r="B20" s="6" t="s">
        <v>23</v>
      </c>
      <c r="C20" s="7"/>
      <c r="D20" s="7"/>
      <c r="E20" s="7"/>
      <c r="F20" s="7"/>
      <c r="G20" s="8">
        <v>0</v>
      </c>
    </row>
    <row r="21" spans="2:8" ht="75" hidden="1" customHeight="1" x14ac:dyDescent="0.2">
      <c r="B21" s="6" t="s">
        <v>24</v>
      </c>
      <c r="C21" s="7"/>
      <c r="D21" s="7"/>
      <c r="E21" s="7"/>
      <c r="F21" s="7"/>
      <c r="G21" s="8">
        <v>0.5</v>
      </c>
    </row>
    <row r="22" spans="2:8" ht="75" hidden="1" customHeight="1" x14ac:dyDescent="0.2">
      <c r="B22" s="6" t="s">
        <v>25</v>
      </c>
      <c r="C22" s="7"/>
      <c r="D22" s="7"/>
      <c r="E22" s="7"/>
      <c r="F22" s="7"/>
      <c r="G22" s="8">
        <v>0</v>
      </c>
    </row>
    <row r="23" spans="2:8" ht="75" hidden="1" customHeight="1" x14ac:dyDescent="0.2">
      <c r="B23" s="6" t="s">
        <v>26</v>
      </c>
      <c r="C23" s="7"/>
      <c r="D23" s="7"/>
      <c r="E23" s="7"/>
      <c r="F23" s="7"/>
      <c r="G23" s="8">
        <v>0.01</v>
      </c>
    </row>
    <row r="24" spans="2:8" ht="75" hidden="1" customHeight="1" x14ac:dyDescent="0.2">
      <c r="B24" s="6" t="s">
        <v>27</v>
      </c>
      <c r="C24" s="7"/>
      <c r="D24" s="7"/>
      <c r="E24" s="7"/>
      <c r="F24" s="7"/>
      <c r="G24" s="8">
        <v>0.8</v>
      </c>
    </row>
    <row r="26" spans="2:8" ht="30" customHeight="1" x14ac:dyDescent="0.25">
      <c r="D26" s="1" t="s">
        <v>54</v>
      </c>
    </row>
    <row r="27" spans="2:8" ht="30" customHeight="1" x14ac:dyDescent="0.25">
      <c r="C27" s="1" t="s">
        <v>32</v>
      </c>
      <c r="D27" s="1">
        <f>+D6+D19</f>
        <v>12</v>
      </c>
    </row>
    <row r="28" spans="2:8" ht="30" customHeight="1" x14ac:dyDescent="0.25">
      <c r="C28" s="1" t="s">
        <v>31</v>
      </c>
      <c r="D28" s="1">
        <f>+D14</f>
        <v>6</v>
      </c>
    </row>
    <row r="29" spans="2:8" ht="30" customHeight="1" x14ac:dyDescent="0.25">
      <c r="C29" s="1" t="s">
        <v>33</v>
      </c>
      <c r="D29" s="1">
        <f>+D6+D9+D10+D11</f>
        <v>33</v>
      </c>
    </row>
    <row r="30" spans="2:8" ht="30" customHeight="1" x14ac:dyDescent="0.25">
      <c r="C30" s="1" t="s">
        <v>34</v>
      </c>
      <c r="D30" s="1">
        <f>+D7+D12+D13</f>
        <v>51</v>
      </c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H5:BO24">
    <cfRule type="expression" dxfId="143" priority="1">
      <formula>ProcentdelFuldført</formula>
    </cfRule>
    <cfRule type="expression" dxfId="142" priority="3">
      <formula>ProcentdelFuldførtUdOver</formula>
    </cfRule>
    <cfRule type="expression" dxfId="141" priority="4">
      <formula>Faktisk</formula>
    </cfRule>
    <cfRule type="expression" dxfId="140" priority="5">
      <formula>FaktiskUdOver</formula>
    </cfRule>
    <cfRule type="expression" dxfId="139" priority="6">
      <formula>Plan</formula>
    </cfRule>
    <cfRule type="expression" dxfId="138" priority="7">
      <formula>H$4=valgt_tidsrum</formula>
    </cfRule>
    <cfRule type="expression" dxfId="137" priority="9">
      <formula>MOD(COLUMN(),2)</formula>
    </cfRule>
    <cfRule type="expression" dxfId="136" priority="10">
      <formula>MOD(COLUMN(),2)=0</formula>
    </cfRule>
  </conditionalFormatting>
  <conditionalFormatting sqref="B25:BO25">
    <cfRule type="expression" dxfId="135" priority="2">
      <formula>TRUE</formula>
    </cfRule>
  </conditionalFormatting>
  <conditionalFormatting sqref="H4:BO4">
    <cfRule type="expression" dxfId="134" priority="8">
      <formula>H$4=valgt_tidsrum</formula>
    </cfRule>
  </conditionalFormatting>
  <dataValidations count="16">
    <dataValidation allowBlank="1" showInputMessage="1" showErrorMessage="1" prompt="Vælg et tidsrum at fremhæve i H2. En diagramforklaring fremgår i J2 til AI2" sqref="B2:F2" xr:uid="{00000000-0002-0000-0000-00000F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varighed for plan" sqref="J2" xr:uid="{00000000-0002-0000-0000-000002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8EB1-96DB-6E47-98A3-42BF921B158F}">
  <sheetPr>
    <tabColor theme="7"/>
    <pageSetUpPr fitToPage="1"/>
  </sheetPr>
  <dimension ref="B1:BO39"/>
  <sheetViews>
    <sheetView showGridLines="0" zoomScaleNormal="100" zoomScaleSheetLayoutView="80" workbookViewId="0">
      <selection activeCell="D14" sqref="D14"/>
    </sheetView>
  </sheetViews>
  <sheetFormatPr baseColWidth="10" defaultColWidth="2.6640625" defaultRowHeight="30" customHeight="1" x14ac:dyDescent="0.25"/>
  <cols>
    <col min="1" max="1" width="2.6640625" customWidth="1"/>
    <col min="2" max="2" width="24.1640625" style="2" customWidth="1"/>
    <col min="3" max="4" width="11.6640625" style="1" customWidth="1"/>
    <col min="5" max="5" width="9.33203125" style="1" customWidth="1"/>
    <col min="6" max="6" width="7.33203125" style="1" customWidth="1"/>
    <col min="7" max="7" width="16.33203125" style="4" customWidth="1"/>
    <col min="8" max="10" width="2.6640625" style="1"/>
    <col min="11" max="15" width="3.1640625" style="1" customWidth="1"/>
    <col min="16" max="16" width="2.6640625" style="1"/>
    <col min="17" max="19" width="4" style="1" customWidth="1"/>
    <col min="20" max="27" width="3.1640625" style="1" bestFit="1" customWidth="1"/>
    <col min="28" max="61" width="3.1640625" bestFit="1" customWidth="1"/>
  </cols>
  <sheetData>
    <row r="1" spans="2:67" ht="60" customHeight="1" thickBot="1" x14ac:dyDescent="0.85">
      <c r="B1" s="14" t="s">
        <v>64</v>
      </c>
      <c r="C1" s="13"/>
      <c r="D1" s="13"/>
      <c r="E1" s="13"/>
      <c r="F1" s="13"/>
      <c r="G1" s="13"/>
      <c r="S1" s="1" t="s">
        <v>30</v>
      </c>
    </row>
    <row r="2" spans="2:67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44"/>
      <c r="K2" s="30" t="s">
        <v>9</v>
      </c>
      <c r="L2" s="31"/>
      <c r="M2" s="31"/>
      <c r="N2" s="31"/>
      <c r="O2" s="32"/>
      <c r="P2" s="43"/>
      <c r="Q2" s="30" t="s">
        <v>10</v>
      </c>
      <c r="R2" s="31"/>
      <c r="S2" s="31"/>
      <c r="T2" s="32"/>
      <c r="U2" s="42"/>
      <c r="V2" s="22" t="s">
        <v>11</v>
      </c>
      <c r="W2" s="39"/>
      <c r="X2" s="39"/>
      <c r="Y2" s="34"/>
      <c r="Z2" s="41"/>
      <c r="AA2" s="22" t="s">
        <v>12</v>
      </c>
      <c r="AB2" s="39"/>
      <c r="AC2" s="39"/>
      <c r="AD2" s="39"/>
      <c r="AE2" s="39"/>
      <c r="AF2" s="39"/>
      <c r="AG2" s="34"/>
      <c r="AH2" s="40"/>
      <c r="AI2" s="22" t="s">
        <v>13</v>
      </c>
      <c r="AJ2" s="39"/>
      <c r="AK2" s="39"/>
      <c r="AL2" s="39"/>
      <c r="AM2" s="39"/>
      <c r="AN2" s="39"/>
      <c r="AO2" s="39"/>
      <c r="AP2" s="39"/>
    </row>
    <row r="3" spans="2:67" s="12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3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75" hidden="1" customHeight="1" x14ac:dyDescent="0.2">
      <c r="B5" s="6" t="s">
        <v>28</v>
      </c>
      <c r="C5" s="7" t="s">
        <v>35</v>
      </c>
      <c r="D5" s="7"/>
      <c r="E5" s="7"/>
      <c r="F5" s="7"/>
      <c r="G5" s="8">
        <v>0.25</v>
      </c>
    </row>
    <row r="6" spans="2:67" ht="75" hidden="1" customHeight="1" x14ac:dyDescent="0.2">
      <c r="B6" s="6" t="s">
        <v>14</v>
      </c>
      <c r="C6" s="7" t="s">
        <v>35</v>
      </c>
      <c r="D6" s="7"/>
      <c r="E6" s="7"/>
      <c r="F6" s="7"/>
      <c r="G6" s="8">
        <v>1</v>
      </c>
    </row>
    <row r="7" spans="2:67" ht="75" hidden="1" customHeight="1" x14ac:dyDescent="0.2">
      <c r="B7" s="6" t="s">
        <v>29</v>
      </c>
      <c r="C7" s="7" t="s">
        <v>35</v>
      </c>
      <c r="D7" s="7"/>
      <c r="E7" s="7"/>
      <c r="F7" s="7"/>
      <c r="G7" s="8">
        <v>0.35</v>
      </c>
    </row>
    <row r="8" spans="2:67" ht="75" hidden="1" customHeight="1" x14ac:dyDescent="0.2">
      <c r="B8" s="6" t="s">
        <v>15</v>
      </c>
      <c r="C8" s="7" t="s">
        <v>35</v>
      </c>
      <c r="D8" s="7"/>
      <c r="E8" s="7"/>
      <c r="F8" s="7"/>
      <c r="G8" s="8">
        <v>0.1</v>
      </c>
    </row>
    <row r="9" spans="2:67" ht="75" customHeight="1" x14ac:dyDescent="0.2">
      <c r="B9" s="6" t="s">
        <v>17</v>
      </c>
      <c r="C9" s="7">
        <v>1</v>
      </c>
      <c r="D9" s="7">
        <v>10</v>
      </c>
      <c r="E9" s="7"/>
      <c r="F9" s="7"/>
      <c r="G9" s="8">
        <v>0</v>
      </c>
      <c r="H9" s="1" t="s">
        <v>34</v>
      </c>
    </row>
    <row r="10" spans="2:67" ht="75" hidden="1" customHeight="1" x14ac:dyDescent="0.2">
      <c r="B10" s="6" t="s">
        <v>17</v>
      </c>
      <c r="C10" s="7" t="s">
        <v>35</v>
      </c>
      <c r="D10" s="7"/>
      <c r="E10" s="7"/>
      <c r="F10" s="7"/>
      <c r="G10" s="8">
        <v>0.85</v>
      </c>
    </row>
    <row r="11" spans="2:67" ht="75" customHeight="1" x14ac:dyDescent="0.2">
      <c r="B11" s="6" t="s">
        <v>18</v>
      </c>
      <c r="C11" s="7">
        <v>11</v>
      </c>
      <c r="D11" s="7">
        <v>14</v>
      </c>
      <c r="E11" s="7"/>
      <c r="F11" s="7"/>
      <c r="G11" s="8">
        <v>0</v>
      </c>
      <c r="R11" s="1" t="s">
        <v>34</v>
      </c>
    </row>
    <row r="12" spans="2:67" ht="75" customHeight="1" x14ac:dyDescent="0.2">
      <c r="B12" s="6" t="s">
        <v>19</v>
      </c>
      <c r="C12" s="7">
        <v>25</v>
      </c>
      <c r="D12" s="7">
        <v>12</v>
      </c>
      <c r="E12" s="7"/>
      <c r="F12" s="7"/>
      <c r="G12" s="8">
        <v>0</v>
      </c>
      <c r="AF12" s="1" t="s">
        <v>32</v>
      </c>
    </row>
    <row r="13" spans="2:67" ht="75" customHeight="1" x14ac:dyDescent="0.2">
      <c r="B13" s="6" t="s">
        <v>38</v>
      </c>
      <c r="C13" s="7">
        <v>25</v>
      </c>
      <c r="D13" s="7">
        <v>14</v>
      </c>
      <c r="E13" s="7"/>
      <c r="F13" s="7"/>
      <c r="G13" s="8">
        <v>0</v>
      </c>
      <c r="AF13" s="1" t="s">
        <v>34</v>
      </c>
    </row>
    <row r="14" spans="2:67" ht="75" customHeight="1" x14ac:dyDescent="0.2">
      <c r="B14" s="6" t="s">
        <v>21</v>
      </c>
      <c r="C14" s="7">
        <v>1</v>
      </c>
      <c r="D14" s="7">
        <v>37</v>
      </c>
      <c r="E14" s="7"/>
      <c r="F14" s="7"/>
      <c r="G14" s="8">
        <v>0</v>
      </c>
      <c r="H14" s="1" t="s">
        <v>33</v>
      </c>
    </row>
    <row r="15" spans="2:67" ht="75" hidden="1" customHeight="1" x14ac:dyDescent="0.2">
      <c r="B15" s="6" t="s">
        <v>39</v>
      </c>
      <c r="C15" s="9"/>
      <c r="D15" s="7"/>
      <c r="E15" s="7"/>
      <c r="F15" s="7"/>
      <c r="G15" s="8">
        <v>0</v>
      </c>
    </row>
    <row r="16" spans="2:67" ht="75" hidden="1" customHeight="1" x14ac:dyDescent="0.2">
      <c r="B16" s="6" t="s">
        <v>23</v>
      </c>
      <c r="C16" s="7"/>
      <c r="D16" s="7"/>
      <c r="E16" s="7"/>
      <c r="F16" s="7"/>
      <c r="G16" s="8">
        <v>0</v>
      </c>
    </row>
    <row r="17" spans="2:7" ht="75" hidden="1" customHeight="1" x14ac:dyDescent="0.2">
      <c r="B17" s="6" t="s">
        <v>41</v>
      </c>
      <c r="C17" s="7"/>
      <c r="D17" s="7"/>
      <c r="E17" s="7"/>
      <c r="F17" s="7"/>
      <c r="G17" s="8">
        <v>0</v>
      </c>
    </row>
    <row r="18" spans="2:7" ht="75" hidden="1" customHeight="1" x14ac:dyDescent="0.2">
      <c r="B18" s="6" t="s">
        <v>42</v>
      </c>
      <c r="C18" s="7"/>
      <c r="D18" s="7"/>
      <c r="E18" s="7"/>
      <c r="F18" s="7"/>
      <c r="G18" s="8">
        <v>0</v>
      </c>
    </row>
    <row r="19" spans="2:7" ht="75" hidden="1" customHeight="1" x14ac:dyDescent="0.2">
      <c r="B19" s="6" t="s">
        <v>48</v>
      </c>
      <c r="C19" s="7"/>
      <c r="D19" s="7"/>
      <c r="E19" s="7"/>
      <c r="F19" s="7"/>
      <c r="G19" s="8">
        <v>0</v>
      </c>
    </row>
    <row r="20" spans="2:7" ht="75" hidden="1" customHeight="1" x14ac:dyDescent="0.2">
      <c r="B20" s="6" t="s">
        <v>43</v>
      </c>
      <c r="C20" s="7"/>
      <c r="D20" s="7"/>
      <c r="E20" s="7"/>
      <c r="F20" s="7"/>
      <c r="G20" s="8">
        <v>0</v>
      </c>
    </row>
    <row r="21" spans="2:7" ht="75" hidden="1" customHeight="1" x14ac:dyDescent="0.2">
      <c r="B21" s="6" t="s">
        <v>49</v>
      </c>
      <c r="C21" s="7"/>
      <c r="D21" s="7"/>
      <c r="E21" s="7"/>
      <c r="F21" s="7"/>
      <c r="G21" s="8">
        <v>0</v>
      </c>
    </row>
    <row r="22" spans="2:7" ht="75" hidden="1" customHeight="1" x14ac:dyDescent="0.2">
      <c r="B22" s="6" t="s">
        <v>44</v>
      </c>
      <c r="C22" s="7"/>
      <c r="D22" s="7"/>
      <c r="E22" s="7"/>
      <c r="F22" s="7"/>
      <c r="G22" s="8">
        <v>0</v>
      </c>
    </row>
    <row r="23" spans="2:7" ht="75" hidden="1" customHeight="1" x14ac:dyDescent="0.2">
      <c r="B23" s="6" t="s">
        <v>46</v>
      </c>
      <c r="C23" s="7"/>
      <c r="D23" s="7"/>
      <c r="E23" s="7"/>
      <c r="F23" s="7"/>
      <c r="G23" s="8">
        <v>0</v>
      </c>
    </row>
    <row r="24" spans="2:7" ht="75" hidden="1" customHeight="1" x14ac:dyDescent="0.2">
      <c r="B24" s="6" t="s">
        <v>47</v>
      </c>
      <c r="C24" s="7"/>
      <c r="D24" s="7"/>
      <c r="E24" s="7"/>
      <c r="F24" s="7"/>
      <c r="G24" s="8">
        <v>0</v>
      </c>
    </row>
    <row r="25" spans="2:7" ht="75" hidden="1" customHeight="1" x14ac:dyDescent="0.2">
      <c r="B25" s="6" t="s">
        <v>45</v>
      </c>
      <c r="C25" s="7"/>
      <c r="D25" s="7"/>
      <c r="E25" s="7"/>
      <c r="F25" s="7"/>
      <c r="G25" s="8">
        <v>0</v>
      </c>
    </row>
    <row r="26" spans="2:7" ht="75" hidden="1" customHeight="1" x14ac:dyDescent="0.2">
      <c r="B26" s="6"/>
      <c r="C26" s="7"/>
      <c r="D26" s="7"/>
      <c r="E26" s="7"/>
      <c r="F26" s="7"/>
      <c r="G26" s="8">
        <v>0</v>
      </c>
    </row>
    <row r="27" spans="2:7" ht="75" hidden="1" customHeight="1" x14ac:dyDescent="0.2">
      <c r="B27" s="6" t="s">
        <v>24</v>
      </c>
      <c r="C27" s="7"/>
      <c r="D27" s="7"/>
      <c r="E27" s="7"/>
      <c r="F27" s="7"/>
      <c r="G27" s="8">
        <v>0</v>
      </c>
    </row>
    <row r="28" spans="2:7" ht="75" hidden="1" customHeight="1" x14ac:dyDescent="0.2">
      <c r="B28" s="6" t="s">
        <v>25</v>
      </c>
      <c r="C28" s="7"/>
      <c r="D28" s="7"/>
      <c r="E28" s="7"/>
      <c r="F28" s="7"/>
      <c r="G28" s="8">
        <v>0</v>
      </c>
    </row>
    <row r="29" spans="2:7" ht="75" hidden="1" customHeight="1" x14ac:dyDescent="0.2">
      <c r="B29" s="6" t="s">
        <v>50</v>
      </c>
      <c r="C29" s="7"/>
      <c r="D29" s="7"/>
      <c r="E29" s="7"/>
      <c r="F29" s="7"/>
      <c r="G29" s="8">
        <v>0</v>
      </c>
    </row>
    <row r="30" spans="2:7" ht="75" hidden="1" customHeight="1" x14ac:dyDescent="0.2">
      <c r="B30" s="6" t="s">
        <v>43</v>
      </c>
      <c r="C30" s="7"/>
      <c r="D30" s="7"/>
      <c r="E30" s="7"/>
      <c r="F30" s="7"/>
      <c r="G30" s="8">
        <v>0</v>
      </c>
    </row>
    <row r="31" spans="2:7" ht="75" hidden="1" customHeight="1" x14ac:dyDescent="0.2">
      <c r="B31" s="6" t="s">
        <v>26</v>
      </c>
      <c r="C31" s="7"/>
      <c r="D31" s="7"/>
      <c r="E31" s="7"/>
      <c r="F31" s="7"/>
      <c r="G31" s="8">
        <v>0</v>
      </c>
    </row>
    <row r="32" spans="2:7" ht="75" hidden="1" customHeight="1" x14ac:dyDescent="0.2">
      <c r="B32" s="6" t="s">
        <v>27</v>
      </c>
      <c r="C32" s="7"/>
      <c r="D32" s="7"/>
      <c r="E32" s="7"/>
      <c r="F32" s="7"/>
      <c r="G32" s="8">
        <v>0</v>
      </c>
    </row>
    <row r="35" spans="3:4" ht="30" customHeight="1" x14ac:dyDescent="0.25">
      <c r="D35" s="1" t="s">
        <v>54</v>
      </c>
    </row>
    <row r="36" spans="3:4" ht="30" customHeight="1" x14ac:dyDescent="0.25">
      <c r="C36" s="1" t="s">
        <v>32</v>
      </c>
      <c r="D36" s="1">
        <f>+D12</f>
        <v>12</v>
      </c>
    </row>
    <row r="37" spans="3:4" ht="30" customHeight="1" x14ac:dyDescent="0.25">
      <c r="C37" s="1" t="s">
        <v>31</v>
      </c>
      <c r="D37" s="1" t="s">
        <v>56</v>
      </c>
    </row>
    <row r="38" spans="3:4" ht="30" customHeight="1" x14ac:dyDescent="0.25">
      <c r="C38" s="1" t="s">
        <v>33</v>
      </c>
      <c r="D38" s="1">
        <f>+D14</f>
        <v>37</v>
      </c>
    </row>
    <row r="39" spans="3:4" ht="30" customHeight="1" x14ac:dyDescent="0.25">
      <c r="C39" s="1" t="s">
        <v>34</v>
      </c>
      <c r="D39" s="1">
        <f>+D9+D11+D13</f>
        <v>38</v>
      </c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H5:BO22 H25:BO32">
    <cfRule type="expression" dxfId="133" priority="9">
      <formula>ProcentdelFuldført</formula>
    </cfRule>
    <cfRule type="expression" dxfId="132" priority="11">
      <formula>ProcentdelFuldførtUdOver</formula>
    </cfRule>
    <cfRule type="expression" dxfId="131" priority="12">
      <formula>Faktisk</formula>
    </cfRule>
    <cfRule type="expression" dxfId="130" priority="13">
      <formula>FaktiskUdOver</formula>
    </cfRule>
    <cfRule type="expression" dxfId="129" priority="14">
      <formula>Plan</formula>
    </cfRule>
    <cfRule type="expression" dxfId="128" priority="15">
      <formula>H$4=valgt_tidsrum</formula>
    </cfRule>
    <cfRule type="expression" dxfId="127" priority="17">
      <formula>MOD(COLUMN(),2)</formula>
    </cfRule>
    <cfRule type="expression" dxfId="126" priority="18">
      <formula>MOD(COLUMN(),2)=0</formula>
    </cfRule>
  </conditionalFormatting>
  <conditionalFormatting sqref="B33:BO33">
    <cfRule type="expression" dxfId="125" priority="10">
      <formula>TRUE</formula>
    </cfRule>
  </conditionalFormatting>
  <conditionalFormatting sqref="H4:BO4">
    <cfRule type="expression" dxfId="124" priority="16">
      <formula>H$4=valgt_tidsrum</formula>
    </cfRule>
  </conditionalFormatting>
  <conditionalFormatting sqref="H23:BO24">
    <cfRule type="expression" dxfId="123" priority="1">
      <formula>ProcentdelFuldført</formula>
    </cfRule>
    <cfRule type="expression" dxfId="122" priority="2">
      <formula>ProcentdelFuldførtUdOver</formula>
    </cfRule>
    <cfRule type="expression" dxfId="121" priority="3">
      <formula>Faktisk</formula>
    </cfRule>
    <cfRule type="expression" dxfId="120" priority="4">
      <formula>FaktiskUdOver</formula>
    </cfRule>
    <cfRule type="expression" dxfId="119" priority="5">
      <formula>Plan</formula>
    </cfRule>
    <cfRule type="expression" dxfId="118" priority="6">
      <formula>H$4=valgt_tidsrum</formula>
    </cfRule>
    <cfRule type="expression" dxfId="117" priority="7">
      <formula>MOD(COLUMN(),2)</formula>
    </cfRule>
    <cfRule type="expression" dxfId="116" priority="8">
      <formula>MOD(COLUMN(),2)=0</formula>
    </cfRule>
  </conditionalFormatting>
  <dataValidations count="16">
    <dataValidation allowBlank="1" showInputMessage="1" showErrorMessage="1" prompt="Vælg et tidsrum at fremhæve i H2. En diagramforklaring fremgår i J2 til AI2" sqref="B2:F2" xr:uid="{00000000-0002-0000-0000-00000F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varighed for plan" sqref="J2" xr:uid="{00000000-0002-0000-0000-000002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ACFFB-B4D7-5B45-8B7C-DBB5F461A65C}">
  <sheetPr>
    <tabColor theme="7"/>
    <pageSetUpPr fitToPage="1"/>
  </sheetPr>
  <dimension ref="B1:BO40"/>
  <sheetViews>
    <sheetView showGridLines="0" topLeftCell="A21" zoomScaleNormal="100" zoomScaleSheetLayoutView="80" workbookViewId="0">
      <selection activeCell="B25" sqref="B25"/>
    </sheetView>
  </sheetViews>
  <sheetFormatPr baseColWidth="10" defaultColWidth="2.6640625" defaultRowHeight="30" customHeight="1" x14ac:dyDescent="0.25"/>
  <cols>
    <col min="1" max="1" width="2.6640625" customWidth="1"/>
    <col min="2" max="2" width="27.1640625" style="2" customWidth="1"/>
    <col min="3" max="4" width="11.6640625" style="1" customWidth="1"/>
    <col min="5" max="5" width="9" style="1" customWidth="1"/>
    <col min="6" max="6" width="7.1640625" style="1" customWidth="1"/>
    <col min="7" max="7" width="14" style="4" customWidth="1"/>
    <col min="8" max="10" width="2.6640625" style="1"/>
    <col min="11" max="15" width="3.1640625" style="1" customWidth="1"/>
    <col min="16" max="16" width="2.6640625" style="1"/>
    <col min="17" max="20" width="4" style="1" customWidth="1"/>
    <col min="21" max="27" width="2.6640625" style="1"/>
  </cols>
  <sheetData>
    <row r="1" spans="2:67" ht="60" customHeight="1" thickBot="1" x14ac:dyDescent="0.85">
      <c r="B1" s="14" t="s">
        <v>64</v>
      </c>
      <c r="C1" s="13"/>
      <c r="D1" s="13"/>
      <c r="E1" s="13"/>
      <c r="F1" s="13"/>
      <c r="G1" s="13"/>
      <c r="S1" s="1" t="s">
        <v>30</v>
      </c>
    </row>
    <row r="2" spans="2:67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44"/>
      <c r="K2" s="30" t="s">
        <v>9</v>
      </c>
      <c r="L2" s="31"/>
      <c r="M2" s="31"/>
      <c r="N2" s="31"/>
      <c r="O2" s="32"/>
      <c r="P2" s="43"/>
      <c r="Q2" s="30" t="s">
        <v>10</v>
      </c>
      <c r="R2" s="31"/>
      <c r="S2" s="31"/>
      <c r="T2" s="32"/>
      <c r="U2" s="42"/>
      <c r="V2" s="22" t="s">
        <v>11</v>
      </c>
      <c r="W2" s="39"/>
      <c r="X2" s="39"/>
      <c r="Y2" s="34"/>
      <c r="Z2" s="41"/>
      <c r="AA2" s="22" t="s">
        <v>12</v>
      </c>
      <c r="AB2" s="39"/>
      <c r="AC2" s="39"/>
      <c r="AD2" s="39"/>
      <c r="AE2" s="39"/>
      <c r="AF2" s="39"/>
      <c r="AG2" s="34"/>
      <c r="AH2" s="40"/>
      <c r="AI2" s="22" t="s">
        <v>13</v>
      </c>
      <c r="AJ2" s="39"/>
      <c r="AK2" s="39"/>
      <c r="AL2" s="39"/>
      <c r="AM2" s="39"/>
      <c r="AN2" s="39"/>
      <c r="AO2" s="39"/>
      <c r="AP2" s="39"/>
    </row>
    <row r="3" spans="2:67" s="12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3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75" hidden="1" customHeight="1" x14ac:dyDescent="0.2">
      <c r="B5" s="6" t="s">
        <v>28</v>
      </c>
      <c r="C5" s="7" t="s">
        <v>35</v>
      </c>
      <c r="D5" s="7"/>
      <c r="E5" s="7"/>
      <c r="F5" s="7"/>
      <c r="G5" s="8">
        <v>0.25</v>
      </c>
    </row>
    <row r="6" spans="2:67" ht="75" hidden="1" customHeight="1" x14ac:dyDescent="0.2">
      <c r="B6" s="6" t="s">
        <v>36</v>
      </c>
      <c r="C6" s="7">
        <v>33</v>
      </c>
      <c r="D6" s="7">
        <v>2</v>
      </c>
      <c r="E6" s="7"/>
      <c r="F6" s="7"/>
      <c r="G6" s="8">
        <v>0</v>
      </c>
      <c r="AN6" s="1" t="s">
        <v>40</v>
      </c>
    </row>
    <row r="7" spans="2:67" ht="75" hidden="1" customHeight="1" x14ac:dyDescent="0.2">
      <c r="B7" s="6" t="s">
        <v>37</v>
      </c>
      <c r="C7" s="7">
        <v>29</v>
      </c>
      <c r="D7" s="7">
        <v>4</v>
      </c>
      <c r="E7" s="7"/>
      <c r="F7" s="7"/>
      <c r="G7" s="8">
        <v>0</v>
      </c>
      <c r="AJ7" s="1" t="s">
        <v>34</v>
      </c>
    </row>
    <row r="8" spans="2:67" ht="75" hidden="1" customHeight="1" x14ac:dyDescent="0.2">
      <c r="B8" s="6" t="s">
        <v>14</v>
      </c>
      <c r="C8" s="7" t="s">
        <v>35</v>
      </c>
      <c r="D8" s="7"/>
      <c r="E8" s="7"/>
      <c r="F8" s="7"/>
      <c r="G8" s="8">
        <v>0</v>
      </c>
    </row>
    <row r="9" spans="2:67" ht="75" hidden="1" customHeight="1" x14ac:dyDescent="0.2">
      <c r="B9" s="6" t="s">
        <v>29</v>
      </c>
      <c r="C9" s="7" t="s">
        <v>35</v>
      </c>
      <c r="D9" s="7"/>
      <c r="E9" s="7"/>
      <c r="F9" s="7"/>
      <c r="G9" s="8">
        <v>0</v>
      </c>
    </row>
    <row r="10" spans="2:67" ht="75" hidden="1" customHeight="1" x14ac:dyDescent="0.2">
      <c r="B10" s="6" t="s">
        <v>15</v>
      </c>
      <c r="C10" s="7" t="s">
        <v>35</v>
      </c>
      <c r="D10" s="7"/>
      <c r="E10" s="7"/>
      <c r="F10" s="7"/>
      <c r="G10" s="8">
        <v>0</v>
      </c>
    </row>
    <row r="11" spans="2:67" ht="75" hidden="1" customHeight="1" x14ac:dyDescent="0.2">
      <c r="B11" s="6" t="s">
        <v>16</v>
      </c>
      <c r="C11" s="7" t="s">
        <v>35</v>
      </c>
      <c r="D11" s="7"/>
      <c r="E11" s="7"/>
      <c r="F11" s="7"/>
      <c r="G11" s="8">
        <v>0</v>
      </c>
    </row>
    <row r="12" spans="2:67" ht="75" hidden="1" customHeight="1" x14ac:dyDescent="0.2">
      <c r="B12" s="6" t="s">
        <v>17</v>
      </c>
      <c r="C12" s="7" t="s">
        <v>35</v>
      </c>
      <c r="D12" s="7"/>
      <c r="E12" s="7"/>
      <c r="F12" s="7"/>
      <c r="G12" s="8">
        <v>0</v>
      </c>
    </row>
    <row r="13" spans="2:67" ht="75" hidden="1" customHeight="1" x14ac:dyDescent="0.2">
      <c r="B13" s="6" t="s">
        <v>18</v>
      </c>
      <c r="C13" s="7" t="s">
        <v>35</v>
      </c>
      <c r="D13" s="7"/>
      <c r="E13" s="7"/>
      <c r="F13" s="7"/>
      <c r="G13" s="8">
        <v>0</v>
      </c>
    </row>
    <row r="14" spans="2:67" ht="75" hidden="1" customHeight="1" x14ac:dyDescent="0.2">
      <c r="B14" s="6" t="s">
        <v>19</v>
      </c>
      <c r="C14" s="7" t="s">
        <v>35</v>
      </c>
      <c r="D14" s="7"/>
      <c r="E14" s="7"/>
      <c r="F14" s="7"/>
      <c r="G14" s="8">
        <v>0</v>
      </c>
    </row>
    <row r="15" spans="2:67" ht="75" hidden="1" customHeight="1" x14ac:dyDescent="0.2">
      <c r="B15" s="6" t="s">
        <v>20</v>
      </c>
      <c r="C15" s="7" t="s">
        <v>35</v>
      </c>
      <c r="D15" s="7"/>
      <c r="E15" s="7"/>
      <c r="F15" s="7"/>
      <c r="G15" s="8">
        <v>0</v>
      </c>
    </row>
    <row r="16" spans="2:67" ht="75" hidden="1" customHeight="1" x14ac:dyDescent="0.2">
      <c r="B16" s="6" t="s">
        <v>21</v>
      </c>
      <c r="C16" s="7" t="s">
        <v>35</v>
      </c>
      <c r="D16" s="7"/>
      <c r="E16" s="7"/>
      <c r="F16" s="7"/>
      <c r="G16" s="8">
        <v>0</v>
      </c>
    </row>
    <row r="17" spans="2:29" ht="75" hidden="1" customHeight="1" x14ac:dyDescent="0.2">
      <c r="B17" s="6" t="s">
        <v>22</v>
      </c>
      <c r="C17" s="9" t="s">
        <v>35</v>
      </c>
      <c r="D17" s="7"/>
      <c r="E17" s="7"/>
      <c r="F17" s="7"/>
      <c r="G17" s="8">
        <v>0</v>
      </c>
    </row>
    <row r="18" spans="2:29" ht="75" customHeight="1" x14ac:dyDescent="0.2">
      <c r="B18" s="6" t="s">
        <v>23</v>
      </c>
      <c r="C18" s="7">
        <v>1</v>
      </c>
      <c r="D18" s="7">
        <v>12</v>
      </c>
      <c r="E18" s="7"/>
      <c r="F18" s="7"/>
      <c r="G18" s="8">
        <v>0</v>
      </c>
      <c r="H18" s="1" t="s">
        <v>32</v>
      </c>
    </row>
    <row r="19" spans="2:29" ht="75" customHeight="1" x14ac:dyDescent="0.2">
      <c r="B19" s="6" t="s">
        <v>51</v>
      </c>
      <c r="C19" s="7">
        <v>1</v>
      </c>
      <c r="D19" s="7">
        <v>7</v>
      </c>
      <c r="E19" s="7"/>
      <c r="F19" s="7"/>
      <c r="G19" s="8">
        <v>0</v>
      </c>
      <c r="H19" s="1" t="s">
        <v>33</v>
      </c>
    </row>
    <row r="20" spans="2:29" ht="75" customHeight="1" x14ac:dyDescent="0.2">
      <c r="B20" s="6" t="s">
        <v>42</v>
      </c>
      <c r="C20" s="7">
        <v>8</v>
      </c>
      <c r="D20" s="7">
        <v>7</v>
      </c>
      <c r="E20" s="7"/>
      <c r="F20" s="7"/>
      <c r="G20" s="8">
        <v>0</v>
      </c>
      <c r="O20" s="1" t="s">
        <v>33</v>
      </c>
    </row>
    <row r="21" spans="2:29" ht="75" customHeight="1" x14ac:dyDescent="0.2">
      <c r="B21" s="6" t="s">
        <v>48</v>
      </c>
      <c r="C21" s="7">
        <v>15</v>
      </c>
      <c r="D21" s="7">
        <v>7</v>
      </c>
      <c r="E21" s="7"/>
      <c r="F21" s="7"/>
      <c r="G21" s="8">
        <v>0</v>
      </c>
      <c r="V21" s="1" t="s">
        <v>33</v>
      </c>
    </row>
    <row r="22" spans="2:29" ht="75" customHeight="1" x14ac:dyDescent="0.2">
      <c r="B22" s="6" t="s">
        <v>43</v>
      </c>
      <c r="C22" s="7">
        <v>22</v>
      </c>
      <c r="D22" s="7">
        <v>7</v>
      </c>
      <c r="E22" s="7"/>
      <c r="F22" s="7"/>
      <c r="G22" s="8">
        <v>0</v>
      </c>
      <c r="AC22" s="1" t="s">
        <v>33</v>
      </c>
    </row>
    <row r="23" spans="2:29" ht="75" customHeight="1" x14ac:dyDescent="0.2">
      <c r="B23" s="6" t="s">
        <v>49</v>
      </c>
      <c r="C23" s="7">
        <v>1</v>
      </c>
      <c r="D23" s="7">
        <v>7</v>
      </c>
      <c r="E23" s="7"/>
      <c r="F23" s="7"/>
      <c r="G23" s="8">
        <v>0</v>
      </c>
      <c r="H23" s="1" t="s">
        <v>31</v>
      </c>
    </row>
    <row r="24" spans="2:29" ht="75" customHeight="1" x14ac:dyDescent="0.2">
      <c r="B24" s="6" t="s">
        <v>44</v>
      </c>
      <c r="C24" s="7">
        <v>8</v>
      </c>
      <c r="D24" s="7">
        <v>7</v>
      </c>
      <c r="E24" s="7"/>
      <c r="F24" s="7"/>
      <c r="G24" s="8">
        <v>0</v>
      </c>
      <c r="O24" s="1" t="s">
        <v>31</v>
      </c>
    </row>
    <row r="25" spans="2:29" ht="75" customHeight="1" x14ac:dyDescent="0.2">
      <c r="B25" s="6" t="s">
        <v>46</v>
      </c>
      <c r="C25" s="7">
        <v>15</v>
      </c>
      <c r="D25" s="7">
        <v>7</v>
      </c>
      <c r="E25" s="7"/>
      <c r="F25" s="7"/>
      <c r="G25" s="8">
        <v>0</v>
      </c>
      <c r="V25" s="1" t="s">
        <v>31</v>
      </c>
    </row>
    <row r="26" spans="2:29" ht="75" hidden="1" customHeight="1" x14ac:dyDescent="0.2">
      <c r="B26" s="6" t="s">
        <v>47</v>
      </c>
      <c r="C26" s="7"/>
      <c r="D26" s="7"/>
      <c r="E26" s="7"/>
      <c r="F26" s="7"/>
      <c r="G26" s="8">
        <v>0</v>
      </c>
    </row>
    <row r="27" spans="2:29" ht="75" hidden="1" customHeight="1" x14ac:dyDescent="0.2">
      <c r="B27" s="6" t="s">
        <v>45</v>
      </c>
      <c r="C27" s="7"/>
      <c r="D27" s="7"/>
      <c r="E27" s="7"/>
      <c r="F27" s="7"/>
      <c r="G27" s="8">
        <v>0</v>
      </c>
    </row>
    <row r="28" spans="2:29" ht="75" hidden="1" customHeight="1" x14ac:dyDescent="0.2">
      <c r="B28" s="6" t="s">
        <v>24</v>
      </c>
      <c r="C28" s="7"/>
      <c r="D28" s="7"/>
      <c r="E28" s="7"/>
      <c r="F28" s="7"/>
      <c r="G28" s="8">
        <v>0</v>
      </c>
    </row>
    <row r="29" spans="2:29" ht="75" hidden="1" customHeight="1" x14ac:dyDescent="0.2">
      <c r="B29" s="6" t="s">
        <v>25</v>
      </c>
      <c r="C29" s="7"/>
      <c r="D29" s="7"/>
      <c r="E29" s="7"/>
      <c r="F29" s="7"/>
      <c r="G29" s="8">
        <v>0</v>
      </c>
    </row>
    <row r="30" spans="2:29" ht="75" hidden="1" customHeight="1" x14ac:dyDescent="0.2">
      <c r="B30" s="6" t="s">
        <v>50</v>
      </c>
      <c r="C30" s="7"/>
      <c r="D30" s="7"/>
      <c r="E30" s="7"/>
      <c r="F30" s="7"/>
      <c r="G30" s="8">
        <v>0</v>
      </c>
    </row>
    <row r="31" spans="2:29" ht="75" hidden="1" customHeight="1" x14ac:dyDescent="0.2">
      <c r="B31" s="6" t="s">
        <v>43</v>
      </c>
      <c r="C31" s="7"/>
      <c r="D31" s="7"/>
      <c r="E31" s="7"/>
      <c r="F31" s="7"/>
      <c r="G31" s="8">
        <v>0</v>
      </c>
    </row>
    <row r="32" spans="2:29" ht="75" hidden="1" customHeight="1" x14ac:dyDescent="0.2">
      <c r="B32" s="6" t="s">
        <v>26</v>
      </c>
      <c r="C32" s="7"/>
      <c r="D32" s="7"/>
      <c r="E32" s="7"/>
      <c r="F32" s="7"/>
      <c r="G32" s="8">
        <v>0</v>
      </c>
    </row>
    <row r="33" spans="2:7" ht="75" hidden="1" customHeight="1" x14ac:dyDescent="0.2">
      <c r="B33" s="6" t="s">
        <v>27</v>
      </c>
      <c r="C33" s="7"/>
      <c r="D33" s="7"/>
      <c r="E33" s="7"/>
      <c r="F33" s="7"/>
      <c r="G33" s="8">
        <v>0</v>
      </c>
    </row>
    <row r="36" spans="2:7" ht="30" customHeight="1" x14ac:dyDescent="0.25">
      <c r="D36" s="1" t="s">
        <v>54</v>
      </c>
    </row>
    <row r="37" spans="2:7" ht="30" customHeight="1" x14ac:dyDescent="0.25">
      <c r="C37" s="1" t="s">
        <v>32</v>
      </c>
      <c r="D37" s="1">
        <f>+D6+D18</f>
        <v>14</v>
      </c>
    </row>
    <row r="38" spans="2:7" ht="30" customHeight="1" x14ac:dyDescent="0.25">
      <c r="C38" s="1" t="s">
        <v>31</v>
      </c>
      <c r="D38" s="1">
        <f>+D23+D24+D25</f>
        <v>21</v>
      </c>
    </row>
    <row r="39" spans="2:7" ht="30" customHeight="1" x14ac:dyDescent="0.25">
      <c r="C39" s="1" t="s">
        <v>33</v>
      </c>
      <c r="D39" s="1">
        <f>+D6+D19+D20+D21+D22</f>
        <v>30</v>
      </c>
    </row>
    <row r="40" spans="2:7" ht="30" customHeight="1" x14ac:dyDescent="0.25">
      <c r="C40" s="1" t="s">
        <v>34</v>
      </c>
      <c r="D40" s="1">
        <f>+D7</f>
        <v>4</v>
      </c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H5:BO31">
    <cfRule type="expression" dxfId="115" priority="9">
      <formula>ProcentdelFuldført</formula>
    </cfRule>
    <cfRule type="expression" dxfId="114" priority="11">
      <formula>ProcentdelFuldførtUdOver</formula>
    </cfRule>
    <cfRule type="expression" dxfId="113" priority="12">
      <formula>Faktisk</formula>
    </cfRule>
    <cfRule type="expression" dxfId="112" priority="13">
      <formula>FaktiskUdOver</formula>
    </cfRule>
    <cfRule type="expression" dxfId="111" priority="14">
      <formula>Plan</formula>
    </cfRule>
    <cfRule type="expression" dxfId="110" priority="15">
      <formula>H$4=valgt_tidsrum</formula>
    </cfRule>
    <cfRule type="expression" dxfId="109" priority="17">
      <formula>MOD(COLUMN(),2)</formula>
    </cfRule>
    <cfRule type="expression" dxfId="108" priority="18">
      <formula>MOD(COLUMN(),2)=0</formula>
    </cfRule>
  </conditionalFormatting>
  <conditionalFormatting sqref="BM32:BO32">
    <cfRule type="expression" dxfId="107" priority="10">
      <formula>TRUE</formula>
    </cfRule>
  </conditionalFormatting>
  <conditionalFormatting sqref="H4:BO4">
    <cfRule type="expression" dxfId="106" priority="16">
      <formula>H$4=valgt_tidsrum</formula>
    </cfRule>
  </conditionalFormatting>
  <conditionalFormatting sqref="H32:BL33">
    <cfRule type="expression" dxfId="105" priority="1">
      <formula>ProcentdelFuldført</formula>
    </cfRule>
    <cfRule type="expression" dxfId="104" priority="2">
      <formula>ProcentdelFuldførtUdOver</formula>
    </cfRule>
    <cfRule type="expression" dxfId="103" priority="3">
      <formula>Faktisk</formula>
    </cfRule>
    <cfRule type="expression" dxfId="102" priority="4">
      <formula>FaktiskUdOver</formula>
    </cfRule>
    <cfRule type="expression" dxfId="101" priority="5">
      <formula>Plan</formula>
    </cfRule>
    <cfRule type="expression" dxfId="100" priority="6">
      <formula>H$4=valgt_tidsrum</formula>
    </cfRule>
    <cfRule type="expression" dxfId="99" priority="7">
      <formula>MOD(COLUMN(),2)</formula>
    </cfRule>
    <cfRule type="expression" dxfId="98" priority="8">
      <formula>MOD(COLUMN(),2)=0</formula>
    </cfRule>
  </conditionalFormatting>
  <dataValidations count="16">
    <dataValidation allowBlank="1" showInputMessage="1" showErrorMessage="1" prompt="Vælg et tidsrum at fremhæve i H2. En diagramforklaring fremgår i J2 til AI2" sqref="B2:F2" xr:uid="{00000000-0002-0000-0000-00000F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varighed for plan" sqref="J2" xr:uid="{00000000-0002-0000-0000-000002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AF587-0F4D-0B47-8EC3-22D0A508004D}">
  <sheetPr>
    <tabColor theme="7"/>
    <pageSetUpPr fitToPage="1"/>
  </sheetPr>
  <dimension ref="B1:BO38"/>
  <sheetViews>
    <sheetView showGridLines="0" zoomScaleNormal="100" zoomScaleSheetLayoutView="80" workbookViewId="0">
      <selection activeCell="B27" sqref="B27"/>
    </sheetView>
  </sheetViews>
  <sheetFormatPr baseColWidth="10" defaultColWidth="2.6640625" defaultRowHeight="30" customHeight="1" x14ac:dyDescent="0.25"/>
  <cols>
    <col min="1" max="1" width="2.6640625" customWidth="1"/>
    <col min="2" max="2" width="22.6640625" style="2" customWidth="1"/>
    <col min="3" max="4" width="11.6640625" style="1" customWidth="1"/>
    <col min="5" max="6" width="8.5" style="1" customWidth="1"/>
    <col min="7" max="7" width="15.5" style="4" customWidth="1"/>
    <col min="8" max="10" width="2.6640625" style="1"/>
    <col min="11" max="15" width="3.1640625" style="1" customWidth="1"/>
    <col min="16" max="16" width="2.6640625" style="1"/>
    <col min="17" max="20" width="4" style="1" customWidth="1"/>
    <col min="21" max="27" width="2.6640625" style="1"/>
  </cols>
  <sheetData>
    <row r="1" spans="2:67" ht="60" customHeight="1" thickBot="1" x14ac:dyDescent="0.85">
      <c r="B1" s="14" t="s">
        <v>64</v>
      </c>
      <c r="C1" s="13"/>
      <c r="D1" s="13"/>
      <c r="E1" s="13"/>
      <c r="F1" s="13"/>
      <c r="G1" s="13"/>
      <c r="O1" s="1" t="s">
        <v>30</v>
      </c>
    </row>
    <row r="2" spans="2:67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44"/>
      <c r="K2" s="30" t="s">
        <v>9</v>
      </c>
      <c r="L2" s="31"/>
      <c r="M2" s="31"/>
      <c r="N2" s="31"/>
      <c r="O2" s="32"/>
      <c r="P2" s="43"/>
      <c r="Q2" s="30" t="s">
        <v>10</v>
      </c>
      <c r="R2" s="31"/>
      <c r="S2" s="31"/>
      <c r="T2" s="32"/>
      <c r="U2" s="42"/>
      <c r="V2" s="22" t="s">
        <v>11</v>
      </c>
      <c r="W2" s="39"/>
      <c r="X2" s="39"/>
      <c r="Y2" s="34"/>
      <c r="Z2" s="41"/>
      <c r="AA2" s="22" t="s">
        <v>12</v>
      </c>
      <c r="AB2" s="39"/>
      <c r="AC2" s="39"/>
      <c r="AD2" s="39"/>
      <c r="AE2" s="39"/>
      <c r="AF2" s="39"/>
      <c r="AG2" s="34"/>
      <c r="AH2" s="40"/>
      <c r="AI2" s="22" t="s">
        <v>13</v>
      </c>
      <c r="AJ2" s="39"/>
      <c r="AK2" s="39"/>
      <c r="AL2" s="39"/>
      <c r="AM2" s="39"/>
      <c r="AN2" s="39"/>
      <c r="AO2" s="39"/>
      <c r="AP2" s="39"/>
    </row>
    <row r="3" spans="2:67" s="12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3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75" hidden="1" customHeight="1" x14ac:dyDescent="0.2">
      <c r="B5" s="6" t="s">
        <v>28</v>
      </c>
      <c r="C5" s="7" t="s">
        <v>35</v>
      </c>
      <c r="D5" s="7"/>
      <c r="E5" s="7"/>
      <c r="F5" s="7"/>
      <c r="G5" s="8">
        <v>0.25</v>
      </c>
    </row>
    <row r="6" spans="2:67" ht="75" hidden="1" customHeight="1" x14ac:dyDescent="0.2">
      <c r="B6" s="6" t="s">
        <v>14</v>
      </c>
      <c r="C6" s="7" t="s">
        <v>35</v>
      </c>
      <c r="D6" s="7"/>
      <c r="E6" s="7"/>
      <c r="F6" s="7"/>
      <c r="G6" s="8">
        <v>1</v>
      </c>
    </row>
    <row r="7" spans="2:67" ht="75" hidden="1" customHeight="1" x14ac:dyDescent="0.2">
      <c r="B7" s="6" t="s">
        <v>29</v>
      </c>
      <c r="C7" s="7" t="s">
        <v>35</v>
      </c>
      <c r="D7" s="7"/>
      <c r="E7" s="7"/>
      <c r="F7" s="7"/>
      <c r="G7" s="8">
        <v>0.35</v>
      </c>
    </row>
    <row r="8" spans="2:67" ht="75" hidden="1" customHeight="1" x14ac:dyDescent="0.2">
      <c r="B8" s="6" t="s">
        <v>15</v>
      </c>
      <c r="C8" s="7" t="s">
        <v>35</v>
      </c>
      <c r="D8" s="7"/>
      <c r="E8" s="7"/>
      <c r="F8" s="7"/>
      <c r="G8" s="8">
        <v>0.1</v>
      </c>
    </row>
    <row r="9" spans="2:67" ht="75" hidden="1" customHeight="1" x14ac:dyDescent="0.2">
      <c r="B9" s="6" t="s">
        <v>16</v>
      </c>
      <c r="C9" s="7" t="s">
        <v>35</v>
      </c>
      <c r="D9" s="7"/>
      <c r="E9" s="7"/>
      <c r="F9" s="7"/>
      <c r="G9" s="8">
        <v>0.85</v>
      </c>
    </row>
    <row r="10" spans="2:67" ht="75" hidden="1" customHeight="1" x14ac:dyDescent="0.2">
      <c r="B10" s="6" t="s">
        <v>17</v>
      </c>
      <c r="C10" s="7" t="s">
        <v>35</v>
      </c>
      <c r="D10" s="7"/>
      <c r="E10" s="7"/>
      <c r="F10" s="7"/>
      <c r="G10" s="8">
        <v>0.85</v>
      </c>
    </row>
    <row r="11" spans="2:67" ht="75" hidden="1" customHeight="1" x14ac:dyDescent="0.2">
      <c r="B11" s="6" t="s">
        <v>18</v>
      </c>
      <c r="C11" s="7" t="s">
        <v>35</v>
      </c>
      <c r="D11" s="7"/>
      <c r="E11" s="7"/>
      <c r="F11" s="7"/>
      <c r="G11" s="8">
        <v>0.5</v>
      </c>
    </row>
    <row r="12" spans="2:67" ht="75" hidden="1" customHeight="1" x14ac:dyDescent="0.2">
      <c r="B12" s="6" t="s">
        <v>19</v>
      </c>
      <c r="C12" s="7" t="s">
        <v>35</v>
      </c>
      <c r="D12" s="7"/>
      <c r="E12" s="7"/>
      <c r="F12" s="7"/>
      <c r="G12" s="8">
        <v>0.6</v>
      </c>
    </row>
    <row r="13" spans="2:67" ht="75" hidden="1" customHeight="1" x14ac:dyDescent="0.2">
      <c r="B13" s="6" t="s">
        <v>20</v>
      </c>
      <c r="C13" s="7" t="s">
        <v>35</v>
      </c>
      <c r="D13" s="7"/>
      <c r="E13" s="7"/>
      <c r="F13" s="7"/>
      <c r="G13" s="8">
        <v>0.75</v>
      </c>
    </row>
    <row r="14" spans="2:67" ht="75" hidden="1" customHeight="1" x14ac:dyDescent="0.2">
      <c r="B14" s="6" t="s">
        <v>21</v>
      </c>
      <c r="C14" s="7" t="s">
        <v>35</v>
      </c>
      <c r="D14" s="7"/>
      <c r="E14" s="7"/>
      <c r="F14" s="7"/>
      <c r="G14" s="8">
        <v>1</v>
      </c>
    </row>
    <row r="15" spans="2:67" ht="75" hidden="1" customHeight="1" x14ac:dyDescent="0.2">
      <c r="B15" s="6" t="s">
        <v>22</v>
      </c>
      <c r="C15" s="9" t="s">
        <v>35</v>
      </c>
      <c r="D15" s="7"/>
      <c r="E15" s="7"/>
      <c r="F15" s="7"/>
      <c r="G15" s="8">
        <v>0.6</v>
      </c>
    </row>
    <row r="16" spans="2:67" ht="75" hidden="1" customHeight="1" x14ac:dyDescent="0.2">
      <c r="B16" s="6" t="s">
        <v>23</v>
      </c>
      <c r="C16" s="7" t="s">
        <v>35</v>
      </c>
      <c r="D16" s="7"/>
      <c r="E16" s="7"/>
      <c r="F16" s="7"/>
      <c r="G16" s="8">
        <v>0</v>
      </c>
    </row>
    <row r="17" spans="2:22" ht="75" hidden="1" customHeight="1" x14ac:dyDescent="0.2">
      <c r="B17" s="6" t="s">
        <v>51</v>
      </c>
      <c r="C17" s="7" t="s">
        <v>35</v>
      </c>
      <c r="D17" s="7"/>
      <c r="E17" s="7"/>
      <c r="F17" s="7"/>
      <c r="G17" s="8">
        <v>0.5</v>
      </c>
    </row>
    <row r="18" spans="2:22" ht="75" hidden="1" customHeight="1" x14ac:dyDescent="0.2">
      <c r="B18" s="6" t="s">
        <v>42</v>
      </c>
      <c r="C18" s="7" t="s">
        <v>35</v>
      </c>
      <c r="D18" s="7"/>
      <c r="E18" s="7"/>
      <c r="F18" s="7"/>
      <c r="G18" s="8">
        <v>0</v>
      </c>
    </row>
    <row r="19" spans="2:22" ht="75" hidden="1" customHeight="1" x14ac:dyDescent="0.2">
      <c r="B19" s="6" t="s">
        <v>48</v>
      </c>
      <c r="C19" s="7" t="s">
        <v>35</v>
      </c>
      <c r="D19" s="7"/>
      <c r="E19" s="7"/>
      <c r="F19" s="7"/>
      <c r="G19" s="8">
        <v>0.01</v>
      </c>
    </row>
    <row r="20" spans="2:22" ht="75" hidden="1" customHeight="1" x14ac:dyDescent="0.2">
      <c r="B20" s="6" t="s">
        <v>43</v>
      </c>
      <c r="C20" s="7" t="s">
        <v>35</v>
      </c>
      <c r="D20" s="7"/>
      <c r="E20" s="7"/>
      <c r="F20" s="7"/>
      <c r="G20" s="8">
        <v>0.8</v>
      </c>
    </row>
    <row r="21" spans="2:22" ht="75" hidden="1" customHeight="1" x14ac:dyDescent="0.2">
      <c r="B21" s="6" t="s">
        <v>49</v>
      </c>
      <c r="C21" s="7" t="s">
        <v>35</v>
      </c>
      <c r="D21" s="7"/>
      <c r="E21" s="7"/>
      <c r="F21" s="7"/>
      <c r="G21" s="8">
        <v>0</v>
      </c>
    </row>
    <row r="22" spans="2:22" ht="75" hidden="1" customHeight="1" x14ac:dyDescent="0.2">
      <c r="B22" s="6" t="s">
        <v>44</v>
      </c>
      <c r="C22" s="7" t="s">
        <v>35</v>
      </c>
      <c r="D22" s="7"/>
      <c r="E22" s="7"/>
      <c r="F22" s="7"/>
      <c r="G22" s="8">
        <v>0</v>
      </c>
    </row>
    <row r="23" spans="2:22" ht="75" hidden="1" customHeight="1" x14ac:dyDescent="0.2">
      <c r="B23" s="6" t="s">
        <v>46</v>
      </c>
      <c r="C23" s="7" t="s">
        <v>35</v>
      </c>
      <c r="D23" s="7"/>
      <c r="E23" s="7"/>
      <c r="F23" s="7"/>
      <c r="G23" s="8"/>
    </row>
    <row r="24" spans="2:22" ht="75" customHeight="1" x14ac:dyDescent="0.2">
      <c r="B24" s="6" t="s">
        <v>47</v>
      </c>
      <c r="C24" s="7">
        <v>1</v>
      </c>
      <c r="D24" s="7">
        <v>12</v>
      </c>
      <c r="E24" s="7"/>
      <c r="F24" s="7"/>
      <c r="G24" s="8">
        <v>0</v>
      </c>
      <c r="H24" s="1" t="s">
        <v>32</v>
      </c>
    </row>
    <row r="25" spans="2:22" ht="75" customHeight="1" x14ac:dyDescent="0.2">
      <c r="B25" s="6" t="s">
        <v>45</v>
      </c>
      <c r="C25" s="7">
        <v>1</v>
      </c>
      <c r="D25" s="7">
        <v>7</v>
      </c>
      <c r="E25" s="7"/>
      <c r="F25" s="7"/>
      <c r="G25" s="8">
        <v>0</v>
      </c>
      <c r="H25" s="1" t="s">
        <v>31</v>
      </c>
    </row>
    <row r="26" spans="2:22" ht="75" customHeight="1" x14ac:dyDescent="0.2">
      <c r="B26" s="6" t="s">
        <v>24</v>
      </c>
      <c r="C26" s="7">
        <v>8</v>
      </c>
      <c r="D26" s="7">
        <v>7</v>
      </c>
      <c r="E26" s="7"/>
      <c r="F26" s="7"/>
      <c r="G26" s="8">
        <v>0</v>
      </c>
      <c r="O26" s="1" t="s">
        <v>31</v>
      </c>
    </row>
    <row r="27" spans="2:22" ht="75" customHeight="1" x14ac:dyDescent="0.2">
      <c r="B27" s="6" t="s">
        <v>25</v>
      </c>
      <c r="C27" s="7">
        <v>15</v>
      </c>
      <c r="D27" s="7">
        <v>7</v>
      </c>
      <c r="E27" s="7"/>
      <c r="F27" s="7"/>
      <c r="G27" s="8">
        <v>0</v>
      </c>
      <c r="V27" s="1" t="s">
        <v>31</v>
      </c>
    </row>
    <row r="28" spans="2:22" ht="75" hidden="1" customHeight="1" x14ac:dyDescent="0.2">
      <c r="B28" s="6" t="s">
        <v>50</v>
      </c>
      <c r="C28" s="7"/>
      <c r="D28" s="7"/>
      <c r="E28" s="7"/>
      <c r="F28" s="7"/>
      <c r="G28" s="8">
        <v>0</v>
      </c>
    </row>
    <row r="29" spans="2:22" ht="75" hidden="1" customHeight="1" x14ac:dyDescent="0.2">
      <c r="B29" s="6" t="s">
        <v>43</v>
      </c>
      <c r="C29" s="7"/>
      <c r="D29" s="7"/>
      <c r="E29" s="7"/>
      <c r="F29" s="7"/>
      <c r="G29" s="8">
        <v>0</v>
      </c>
    </row>
    <row r="30" spans="2:22" ht="75" hidden="1" customHeight="1" x14ac:dyDescent="0.2">
      <c r="B30" s="6" t="s">
        <v>26</v>
      </c>
      <c r="C30" s="7"/>
      <c r="D30" s="7"/>
      <c r="E30" s="7"/>
      <c r="F30" s="7"/>
      <c r="G30" s="8">
        <v>0.44</v>
      </c>
    </row>
    <row r="31" spans="2:22" ht="75" hidden="1" customHeight="1" x14ac:dyDescent="0.2">
      <c r="B31" s="6" t="s">
        <v>27</v>
      </c>
      <c r="C31" s="7"/>
      <c r="D31" s="7"/>
      <c r="E31" s="7"/>
      <c r="F31" s="7"/>
      <c r="G31" s="8">
        <v>0</v>
      </c>
    </row>
    <row r="34" spans="3:4" ht="30" customHeight="1" x14ac:dyDescent="0.25">
      <c r="D34" s="1" t="s">
        <v>54</v>
      </c>
    </row>
    <row r="35" spans="3:4" ht="30" customHeight="1" x14ac:dyDescent="0.25">
      <c r="C35" s="1" t="s">
        <v>32</v>
      </c>
      <c r="D35" s="1">
        <f>+D24</f>
        <v>12</v>
      </c>
    </row>
    <row r="36" spans="3:4" ht="30" customHeight="1" x14ac:dyDescent="0.25">
      <c r="C36" s="1" t="s">
        <v>31</v>
      </c>
      <c r="D36" s="1">
        <f>+D27+D26+D25</f>
        <v>21</v>
      </c>
    </row>
    <row r="37" spans="3:4" ht="30" customHeight="1" x14ac:dyDescent="0.25">
      <c r="C37" s="1" t="s">
        <v>33</v>
      </c>
      <c r="D37" s="1" t="s">
        <v>56</v>
      </c>
    </row>
    <row r="38" spans="3:4" ht="30" customHeight="1" x14ac:dyDescent="0.25">
      <c r="C38" s="1" t="s">
        <v>34</v>
      </c>
      <c r="D38" s="1" t="s">
        <v>55</v>
      </c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H5:BO31">
    <cfRule type="expression" dxfId="97" priority="17">
      <formula>ProcentdelFuldført</formula>
    </cfRule>
    <cfRule type="expression" dxfId="96" priority="19">
      <formula>ProcentdelFuldførtUdOver</formula>
    </cfRule>
    <cfRule type="expression" dxfId="95" priority="20">
      <formula>Faktisk</formula>
    </cfRule>
    <cfRule type="expression" dxfId="94" priority="21">
      <formula>FaktiskUdOver</formula>
    </cfRule>
    <cfRule type="expression" dxfId="93" priority="22">
      <formula>Plan</formula>
    </cfRule>
    <cfRule type="expression" dxfId="92" priority="23">
      <formula>H$4=valgt_tidsrum</formula>
    </cfRule>
    <cfRule type="expression" dxfId="91" priority="25">
      <formula>MOD(COLUMN(),2)</formula>
    </cfRule>
    <cfRule type="expression" dxfId="90" priority="26">
      <formula>MOD(COLUMN(),2)=0</formula>
    </cfRule>
  </conditionalFormatting>
  <conditionalFormatting sqref="B32:BO32">
    <cfRule type="expression" dxfId="89" priority="18">
      <formula>TRUE</formula>
    </cfRule>
  </conditionalFormatting>
  <conditionalFormatting sqref="H4:BO4">
    <cfRule type="expression" dxfId="88" priority="24">
      <formula>H$4=valgt_tidsrum</formula>
    </cfRule>
  </conditionalFormatting>
  <dataValidations count="16">
    <dataValidation allowBlank="1" showInputMessage="1" showErrorMessage="1" prompt="Vælg et tidsrum at fremhæve i H2. En diagramforklaring fremgår i J2 til AI2" sqref="B2:F2" xr:uid="{00000000-0002-0000-0000-00000F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varighed for plan" sqref="J2" xr:uid="{00000000-0002-0000-0000-000002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27D1D-0456-564C-8563-66943577C82A}">
  <sheetPr>
    <tabColor theme="7"/>
    <pageSetUpPr fitToPage="1"/>
  </sheetPr>
  <dimension ref="B1:BO41"/>
  <sheetViews>
    <sheetView showGridLines="0" topLeftCell="A2" zoomScaleNormal="100" zoomScaleSheetLayoutView="80" workbookViewId="0">
      <selection activeCell="B33" sqref="B33"/>
    </sheetView>
  </sheetViews>
  <sheetFormatPr baseColWidth="10" defaultColWidth="2.6640625" defaultRowHeight="30" customHeight="1" x14ac:dyDescent="0.25"/>
  <cols>
    <col min="1" max="1" width="2.6640625" customWidth="1"/>
    <col min="2" max="2" width="22.1640625" style="2" customWidth="1"/>
    <col min="3" max="4" width="11.6640625" style="1" customWidth="1"/>
    <col min="5" max="5" width="9" style="1" customWidth="1"/>
    <col min="6" max="6" width="7" style="1" customWidth="1"/>
    <col min="7" max="7" width="14.83203125" style="4" customWidth="1"/>
    <col min="8" max="10" width="2.6640625" style="1"/>
    <col min="11" max="15" width="3.1640625" style="1" customWidth="1"/>
    <col min="16" max="16" width="2.6640625" style="1"/>
    <col min="17" max="18" width="4" style="1" customWidth="1"/>
    <col min="19" max="27" width="3.1640625" style="1" bestFit="1" customWidth="1"/>
    <col min="28" max="67" width="3.1640625" bestFit="1" customWidth="1"/>
  </cols>
  <sheetData>
    <row r="1" spans="2:67" ht="60" customHeight="1" thickBot="1" x14ac:dyDescent="0.85">
      <c r="B1" s="14" t="s">
        <v>64</v>
      </c>
      <c r="C1" s="13"/>
      <c r="D1" s="13"/>
      <c r="E1" s="13"/>
      <c r="F1" s="13"/>
      <c r="G1" s="13"/>
      <c r="P1" s="1" t="s">
        <v>30</v>
      </c>
    </row>
    <row r="2" spans="2:67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44"/>
      <c r="K2" s="30" t="s">
        <v>9</v>
      </c>
      <c r="L2" s="31"/>
      <c r="M2" s="31"/>
      <c r="N2" s="31"/>
      <c r="O2" s="32"/>
      <c r="P2" s="43"/>
      <c r="Q2" s="30" t="s">
        <v>10</v>
      </c>
      <c r="R2" s="31"/>
      <c r="S2" s="31"/>
      <c r="T2" s="32"/>
      <c r="U2" s="42"/>
      <c r="V2" s="22" t="s">
        <v>11</v>
      </c>
      <c r="W2" s="39"/>
      <c r="X2" s="39"/>
      <c r="Y2" s="34"/>
      <c r="Z2" s="41"/>
      <c r="AA2" s="22" t="s">
        <v>12</v>
      </c>
      <c r="AB2" s="39"/>
      <c r="AC2" s="39"/>
      <c r="AD2" s="39"/>
      <c r="AE2" s="39"/>
      <c r="AF2" s="39"/>
      <c r="AG2" s="34"/>
      <c r="AH2" s="40"/>
      <c r="AI2" s="22" t="s">
        <v>13</v>
      </c>
      <c r="AJ2" s="39"/>
      <c r="AK2" s="39"/>
      <c r="AL2" s="39"/>
      <c r="AM2" s="39"/>
      <c r="AN2" s="39"/>
      <c r="AO2" s="39"/>
      <c r="AP2" s="39"/>
    </row>
    <row r="3" spans="2:67" s="12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3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75" hidden="1" customHeight="1" x14ac:dyDescent="0.2">
      <c r="B5" s="6" t="s">
        <v>28</v>
      </c>
      <c r="C5" s="7" t="s">
        <v>35</v>
      </c>
      <c r="D5" s="7"/>
      <c r="E5" s="7"/>
      <c r="F5" s="7"/>
      <c r="G5" s="8">
        <v>0.25</v>
      </c>
    </row>
    <row r="6" spans="2:67" ht="75" customHeight="1" x14ac:dyDescent="0.2">
      <c r="B6" s="6" t="s">
        <v>36</v>
      </c>
      <c r="C6" s="7">
        <v>33</v>
      </c>
      <c r="D6" s="7">
        <v>2</v>
      </c>
      <c r="E6" s="7"/>
      <c r="F6" s="7"/>
      <c r="G6" s="8"/>
      <c r="AN6" s="1" t="s">
        <v>57</v>
      </c>
    </row>
    <row r="7" spans="2:67" ht="75" customHeight="1" x14ac:dyDescent="0.2">
      <c r="B7" s="6" t="s">
        <v>37</v>
      </c>
      <c r="C7" s="7">
        <v>29</v>
      </c>
      <c r="D7" s="7">
        <v>4</v>
      </c>
      <c r="E7" s="7"/>
      <c r="F7" s="7"/>
      <c r="G7" s="8"/>
      <c r="AJ7" s="1" t="s">
        <v>34</v>
      </c>
    </row>
    <row r="8" spans="2:67" ht="75" hidden="1" customHeight="1" x14ac:dyDescent="0.2">
      <c r="B8" s="6" t="s">
        <v>14</v>
      </c>
      <c r="C8" s="7" t="s">
        <v>35</v>
      </c>
      <c r="D8" s="7"/>
      <c r="E8" s="7"/>
      <c r="F8" s="7"/>
      <c r="G8" s="8">
        <v>1</v>
      </c>
    </row>
    <row r="9" spans="2:67" ht="75" hidden="1" customHeight="1" x14ac:dyDescent="0.2">
      <c r="B9" s="6" t="s">
        <v>29</v>
      </c>
      <c r="C9" s="7" t="s">
        <v>35</v>
      </c>
      <c r="D9" s="7"/>
      <c r="E9" s="7"/>
      <c r="F9" s="7"/>
      <c r="G9" s="8">
        <v>0.35</v>
      </c>
    </row>
    <row r="10" spans="2:67" ht="75" hidden="1" customHeight="1" x14ac:dyDescent="0.2">
      <c r="B10" s="6" t="s">
        <v>15</v>
      </c>
      <c r="C10" s="7" t="s">
        <v>35</v>
      </c>
      <c r="D10" s="7"/>
      <c r="E10" s="7"/>
      <c r="F10" s="7"/>
      <c r="G10" s="8">
        <v>0.1</v>
      </c>
    </row>
    <row r="11" spans="2:67" ht="75" hidden="1" customHeight="1" x14ac:dyDescent="0.2">
      <c r="B11" s="6" t="s">
        <v>16</v>
      </c>
      <c r="C11" s="7" t="s">
        <v>35</v>
      </c>
      <c r="D11" s="7"/>
      <c r="E11" s="7"/>
      <c r="F11" s="7"/>
      <c r="G11" s="8">
        <v>0.85</v>
      </c>
    </row>
    <row r="12" spans="2:67" ht="75" hidden="1" customHeight="1" x14ac:dyDescent="0.2">
      <c r="B12" s="6" t="s">
        <v>17</v>
      </c>
      <c r="C12" s="7" t="s">
        <v>35</v>
      </c>
      <c r="D12" s="7"/>
      <c r="E12" s="7"/>
      <c r="F12" s="7"/>
      <c r="G12" s="8">
        <v>0.85</v>
      </c>
    </row>
    <row r="13" spans="2:67" ht="75" hidden="1" customHeight="1" x14ac:dyDescent="0.2">
      <c r="B13" s="6" t="s">
        <v>18</v>
      </c>
      <c r="C13" s="7" t="s">
        <v>35</v>
      </c>
      <c r="D13" s="7"/>
      <c r="E13" s="7"/>
      <c r="F13" s="7"/>
      <c r="G13" s="8">
        <v>0.5</v>
      </c>
    </row>
    <row r="14" spans="2:67" ht="75" hidden="1" customHeight="1" x14ac:dyDescent="0.2">
      <c r="B14" s="6" t="s">
        <v>19</v>
      </c>
      <c r="C14" s="7" t="s">
        <v>35</v>
      </c>
      <c r="D14" s="7"/>
      <c r="E14" s="7"/>
      <c r="F14" s="7"/>
      <c r="G14" s="8">
        <v>0.6</v>
      </c>
    </row>
    <row r="15" spans="2:67" ht="75" hidden="1" customHeight="1" x14ac:dyDescent="0.2">
      <c r="B15" s="6" t="s">
        <v>20</v>
      </c>
      <c r="C15" s="7" t="s">
        <v>35</v>
      </c>
      <c r="D15" s="7"/>
      <c r="E15" s="7"/>
      <c r="F15" s="7"/>
      <c r="G15" s="8">
        <v>0.75</v>
      </c>
    </row>
    <row r="16" spans="2:67" ht="75" hidden="1" customHeight="1" x14ac:dyDescent="0.2">
      <c r="B16" s="6" t="s">
        <v>21</v>
      </c>
      <c r="C16" s="7" t="s">
        <v>35</v>
      </c>
      <c r="D16" s="7"/>
      <c r="E16" s="7"/>
      <c r="F16" s="7"/>
      <c r="G16" s="8">
        <v>1</v>
      </c>
    </row>
    <row r="17" spans="2:15" ht="75" hidden="1" customHeight="1" x14ac:dyDescent="0.2">
      <c r="B17" s="6" t="s">
        <v>22</v>
      </c>
      <c r="C17" s="9" t="s">
        <v>35</v>
      </c>
      <c r="D17" s="7"/>
      <c r="E17" s="7"/>
      <c r="F17" s="7"/>
      <c r="G17" s="8">
        <v>0.6</v>
      </c>
    </row>
    <row r="18" spans="2:15" ht="75" hidden="1" customHeight="1" x14ac:dyDescent="0.2">
      <c r="B18" s="6" t="s">
        <v>23</v>
      </c>
      <c r="C18" s="7" t="s">
        <v>35</v>
      </c>
      <c r="D18" s="7"/>
      <c r="E18" s="7"/>
      <c r="F18" s="7"/>
      <c r="G18" s="8">
        <v>0</v>
      </c>
    </row>
    <row r="19" spans="2:15" ht="75" hidden="1" customHeight="1" x14ac:dyDescent="0.2">
      <c r="B19" s="6" t="s">
        <v>51</v>
      </c>
      <c r="C19" s="7" t="s">
        <v>35</v>
      </c>
      <c r="D19" s="7"/>
      <c r="E19" s="7"/>
      <c r="F19" s="7"/>
      <c r="G19" s="8">
        <v>0.5</v>
      </c>
    </row>
    <row r="20" spans="2:15" ht="75" hidden="1" customHeight="1" x14ac:dyDescent="0.2">
      <c r="B20" s="6" t="s">
        <v>42</v>
      </c>
      <c r="C20" s="7" t="s">
        <v>35</v>
      </c>
      <c r="D20" s="7"/>
      <c r="E20" s="7"/>
      <c r="F20" s="7"/>
      <c r="G20" s="8">
        <v>0</v>
      </c>
    </row>
    <row r="21" spans="2:15" ht="75" hidden="1" customHeight="1" x14ac:dyDescent="0.2">
      <c r="B21" s="6" t="s">
        <v>48</v>
      </c>
      <c r="C21" s="7" t="s">
        <v>35</v>
      </c>
      <c r="D21" s="7"/>
      <c r="E21" s="7"/>
      <c r="F21" s="7"/>
      <c r="G21" s="8">
        <v>0.01</v>
      </c>
    </row>
    <row r="22" spans="2:15" ht="75" hidden="1" customHeight="1" x14ac:dyDescent="0.2">
      <c r="B22" s="6" t="s">
        <v>43</v>
      </c>
      <c r="C22" s="7" t="s">
        <v>35</v>
      </c>
      <c r="D22" s="7"/>
      <c r="E22" s="7"/>
      <c r="F22" s="7"/>
      <c r="G22" s="8">
        <v>0.8</v>
      </c>
    </row>
    <row r="23" spans="2:15" ht="75" hidden="1" customHeight="1" x14ac:dyDescent="0.2">
      <c r="B23" s="6" t="s">
        <v>49</v>
      </c>
      <c r="C23" s="7" t="s">
        <v>35</v>
      </c>
      <c r="D23" s="7"/>
      <c r="E23" s="7"/>
      <c r="F23" s="7"/>
      <c r="G23" s="8">
        <v>0</v>
      </c>
    </row>
    <row r="24" spans="2:15" ht="75" hidden="1" customHeight="1" x14ac:dyDescent="0.2">
      <c r="B24" s="6" t="s">
        <v>44</v>
      </c>
      <c r="C24" s="7" t="s">
        <v>35</v>
      </c>
      <c r="D24" s="7"/>
      <c r="E24" s="7"/>
      <c r="F24" s="7"/>
      <c r="G24" s="8">
        <v>0</v>
      </c>
    </row>
    <row r="25" spans="2:15" ht="75" hidden="1" customHeight="1" x14ac:dyDescent="0.2">
      <c r="B25" s="6" t="s">
        <v>46</v>
      </c>
      <c r="C25" s="7" t="s">
        <v>35</v>
      </c>
      <c r="D25" s="7"/>
      <c r="E25" s="7"/>
      <c r="F25" s="7"/>
      <c r="G25" s="8">
        <v>0</v>
      </c>
    </row>
    <row r="26" spans="2:15" ht="75" hidden="1" customHeight="1" x14ac:dyDescent="0.2">
      <c r="B26" s="6" t="s">
        <v>47</v>
      </c>
      <c r="C26" s="7" t="s">
        <v>35</v>
      </c>
      <c r="D26" s="7"/>
      <c r="E26" s="7"/>
      <c r="F26" s="7"/>
      <c r="G26" s="8">
        <v>0</v>
      </c>
    </row>
    <row r="27" spans="2:15" ht="75" hidden="1" customHeight="1" x14ac:dyDescent="0.2">
      <c r="B27" s="6" t="s">
        <v>45</v>
      </c>
      <c r="C27" s="7" t="s">
        <v>35</v>
      </c>
      <c r="D27" s="7"/>
      <c r="E27" s="7"/>
      <c r="F27" s="7"/>
      <c r="G27" s="8">
        <v>0.44</v>
      </c>
    </row>
    <row r="28" spans="2:15" ht="75" hidden="1" customHeight="1" x14ac:dyDescent="0.2">
      <c r="B28" s="6" t="s">
        <v>24</v>
      </c>
      <c r="C28" s="7" t="s">
        <v>35</v>
      </c>
      <c r="D28" s="7"/>
      <c r="E28" s="7"/>
      <c r="F28" s="7"/>
      <c r="G28" s="8">
        <v>0</v>
      </c>
    </row>
    <row r="29" spans="2:15" ht="75" hidden="1" customHeight="1" x14ac:dyDescent="0.2">
      <c r="B29" s="6" t="s">
        <v>25</v>
      </c>
      <c r="C29" s="7" t="s">
        <v>35</v>
      </c>
      <c r="D29" s="7"/>
      <c r="E29" s="7"/>
      <c r="F29" s="7"/>
      <c r="G29" s="8">
        <v>0.12</v>
      </c>
    </row>
    <row r="30" spans="2:15" ht="75" customHeight="1" x14ac:dyDescent="0.2">
      <c r="B30" s="6" t="s">
        <v>50</v>
      </c>
      <c r="C30" s="7">
        <v>1</v>
      </c>
      <c r="D30" s="7">
        <v>7</v>
      </c>
      <c r="E30" s="7"/>
      <c r="F30" s="7"/>
      <c r="G30" s="8">
        <v>0.05</v>
      </c>
      <c r="H30" s="1" t="s">
        <v>31</v>
      </c>
    </row>
    <row r="31" spans="2:15" ht="75" customHeight="1" x14ac:dyDescent="0.2">
      <c r="B31" s="6" t="s">
        <v>43</v>
      </c>
      <c r="C31" s="7">
        <v>1</v>
      </c>
      <c r="D31" s="7">
        <v>12</v>
      </c>
      <c r="E31" s="7"/>
      <c r="F31" s="7"/>
      <c r="G31" s="8">
        <v>0</v>
      </c>
      <c r="H31" s="1" t="s">
        <v>32</v>
      </c>
    </row>
    <row r="32" spans="2:15" ht="75" customHeight="1" x14ac:dyDescent="0.2">
      <c r="B32" s="6" t="s">
        <v>26</v>
      </c>
      <c r="C32" s="7">
        <v>8</v>
      </c>
      <c r="D32" s="7">
        <v>7</v>
      </c>
      <c r="E32" s="7"/>
      <c r="F32" s="7"/>
      <c r="G32" s="8">
        <v>0</v>
      </c>
      <c r="O32" s="1" t="s">
        <v>31</v>
      </c>
    </row>
    <row r="33" spans="2:22" ht="75" customHeight="1" x14ac:dyDescent="0.2">
      <c r="B33" s="6" t="s">
        <v>27</v>
      </c>
      <c r="C33" s="7">
        <v>15</v>
      </c>
      <c r="D33" s="7">
        <v>7</v>
      </c>
      <c r="E33" s="7"/>
      <c r="F33" s="7"/>
      <c r="G33" s="8">
        <v>0</v>
      </c>
      <c r="V33" s="1" t="s">
        <v>31</v>
      </c>
    </row>
    <row r="37" spans="2:22" ht="30" customHeight="1" x14ac:dyDescent="0.25">
      <c r="D37" s="1" t="s">
        <v>54</v>
      </c>
    </row>
    <row r="38" spans="2:22" ht="30" customHeight="1" x14ac:dyDescent="0.25">
      <c r="C38" s="1" t="s">
        <v>32</v>
      </c>
      <c r="D38" s="1">
        <f>+D31+D6</f>
        <v>14</v>
      </c>
    </row>
    <row r="39" spans="2:22" ht="30" customHeight="1" x14ac:dyDescent="0.25">
      <c r="C39" s="1" t="s">
        <v>31</v>
      </c>
      <c r="D39" s="1">
        <f>+D32+D6+D30+D33</f>
        <v>23</v>
      </c>
    </row>
    <row r="40" spans="2:22" ht="30" customHeight="1" x14ac:dyDescent="0.25">
      <c r="C40" s="1" t="s">
        <v>33</v>
      </c>
      <c r="D40" s="1" t="s">
        <v>56</v>
      </c>
    </row>
    <row r="41" spans="2:22" ht="30" customHeight="1" x14ac:dyDescent="0.25">
      <c r="C41" s="1" t="s">
        <v>34</v>
      </c>
      <c r="D41" s="1">
        <f>+D7</f>
        <v>4</v>
      </c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H5:BO22">
    <cfRule type="expression" dxfId="87" priority="17">
      <formula>ProcentdelFuldført</formula>
    </cfRule>
    <cfRule type="expression" dxfId="86" priority="19">
      <formula>ProcentdelFuldførtUdOver</formula>
    </cfRule>
    <cfRule type="expression" dxfId="85" priority="20">
      <formula>Faktisk</formula>
    </cfRule>
    <cfRule type="expression" dxfId="84" priority="21">
      <formula>FaktiskUdOver</formula>
    </cfRule>
    <cfRule type="expression" dxfId="83" priority="22">
      <formula>Plan</formula>
    </cfRule>
    <cfRule type="expression" dxfId="82" priority="23">
      <formula>H$4=valgt_tidsrum</formula>
    </cfRule>
    <cfRule type="expression" dxfId="81" priority="25">
      <formula>MOD(COLUMN(),2)</formula>
    </cfRule>
    <cfRule type="expression" dxfId="80" priority="26">
      <formula>MOD(COLUMN(),2)=0</formula>
    </cfRule>
  </conditionalFormatting>
  <conditionalFormatting sqref="B34:BO34">
    <cfRule type="expression" dxfId="79" priority="18">
      <formula>TRUE</formula>
    </cfRule>
  </conditionalFormatting>
  <conditionalFormatting sqref="H4:BO4">
    <cfRule type="expression" dxfId="78" priority="24">
      <formula>H$4=valgt_tidsrum</formula>
    </cfRule>
  </conditionalFormatting>
  <conditionalFormatting sqref="H23:BO31">
    <cfRule type="expression" dxfId="77" priority="9">
      <formula>ProcentdelFuldført</formula>
    </cfRule>
    <cfRule type="expression" dxfId="76" priority="10">
      <formula>ProcentdelFuldførtUdOver</formula>
    </cfRule>
    <cfRule type="expression" dxfId="75" priority="11">
      <formula>Faktisk</formula>
    </cfRule>
    <cfRule type="expression" dxfId="74" priority="12">
      <formula>FaktiskUdOver</formula>
    </cfRule>
    <cfRule type="expression" dxfId="73" priority="13">
      <formula>Plan</formula>
    </cfRule>
    <cfRule type="expression" dxfId="72" priority="14">
      <formula>H$4=valgt_tidsrum</formula>
    </cfRule>
    <cfRule type="expression" dxfId="71" priority="15">
      <formula>MOD(COLUMN(),2)</formula>
    </cfRule>
    <cfRule type="expression" dxfId="70" priority="16">
      <formula>MOD(COLUMN(),2)=0</formula>
    </cfRule>
  </conditionalFormatting>
  <conditionalFormatting sqref="H32:BO33">
    <cfRule type="expression" dxfId="69" priority="1">
      <formula>ProcentdelFuldført</formula>
    </cfRule>
    <cfRule type="expression" dxfId="68" priority="2">
      <formula>ProcentdelFuldførtUdOver</formula>
    </cfRule>
    <cfRule type="expression" dxfId="67" priority="3">
      <formula>Faktisk</formula>
    </cfRule>
    <cfRule type="expression" dxfId="66" priority="4">
      <formula>FaktiskUdOver</formula>
    </cfRule>
    <cfRule type="expression" dxfId="65" priority="5">
      <formula>Plan</formula>
    </cfRule>
    <cfRule type="expression" dxfId="64" priority="6">
      <formula>H$4=valgt_tidsrum</formula>
    </cfRule>
    <cfRule type="expression" dxfId="63" priority="7">
      <formula>MOD(COLUMN(),2)</formula>
    </cfRule>
    <cfRule type="expression" dxfId="62" priority="8">
      <formula>MOD(COLUMN(),2)=0</formula>
    </cfRule>
  </conditionalFormatting>
  <dataValidations count="16">
    <dataValidation allowBlank="1" showInputMessage="1" showErrorMessage="1" prompt="Vælg et tidsrum at fremhæve i H2. En diagramforklaring fremgår i J2 til AI2" sqref="B2:F2" xr:uid="{00000000-0002-0000-0000-00000F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varighed for plan" sqref="J2" xr:uid="{00000000-0002-0000-0000-000002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B6EEA-F79D-614D-8E71-8A916FC70126}">
  <sheetPr>
    <tabColor theme="7"/>
    <pageSetUpPr fitToPage="1"/>
  </sheetPr>
  <dimension ref="B1:BO42"/>
  <sheetViews>
    <sheetView showGridLines="0" topLeftCell="B1" zoomScaleNormal="100" zoomScaleSheetLayoutView="80" workbookViewId="0">
      <selection activeCell="U35" sqref="U35"/>
    </sheetView>
  </sheetViews>
  <sheetFormatPr baseColWidth="10" defaultColWidth="2.6640625" defaultRowHeight="30" customHeight="1" x14ac:dyDescent="0.25"/>
  <cols>
    <col min="1" max="1" width="2.6640625" customWidth="1"/>
    <col min="2" max="2" width="21.5" style="2" customWidth="1"/>
    <col min="3" max="4" width="11.6640625" style="1" customWidth="1"/>
    <col min="5" max="5" width="8.33203125" style="1" customWidth="1"/>
    <col min="6" max="6" width="7.6640625" style="1" customWidth="1"/>
    <col min="7" max="7" width="14.1640625" style="4" customWidth="1"/>
    <col min="8" max="10" width="2.6640625" style="1"/>
    <col min="11" max="15" width="3.1640625" style="1" customWidth="1"/>
    <col min="16" max="16" width="2.6640625" style="1"/>
    <col min="17" max="18" width="4" style="1" customWidth="1"/>
    <col min="19" max="27" width="3.1640625" style="1" bestFit="1" customWidth="1"/>
    <col min="28" max="54" width="3.1640625" bestFit="1" customWidth="1"/>
  </cols>
  <sheetData>
    <row r="1" spans="2:67" ht="60" customHeight="1" thickBot="1" x14ac:dyDescent="0.85">
      <c r="B1" s="14" t="s">
        <v>64</v>
      </c>
      <c r="C1" s="13"/>
      <c r="D1" s="13"/>
      <c r="E1" s="13"/>
      <c r="F1" s="13"/>
      <c r="G1" s="13"/>
      <c r="P1" s="1" t="s">
        <v>30</v>
      </c>
    </row>
    <row r="2" spans="2:67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44"/>
      <c r="K2" s="30" t="s">
        <v>9</v>
      </c>
      <c r="L2" s="31"/>
      <c r="M2" s="31"/>
      <c r="N2" s="31"/>
      <c r="O2" s="32"/>
      <c r="P2" s="43"/>
      <c r="Q2" s="30" t="s">
        <v>10</v>
      </c>
      <c r="R2" s="31"/>
      <c r="S2" s="31"/>
      <c r="T2" s="32"/>
      <c r="U2" s="42"/>
      <c r="V2" s="22" t="s">
        <v>11</v>
      </c>
      <c r="W2" s="39"/>
      <c r="X2" s="39"/>
      <c r="Y2" s="34"/>
      <c r="Z2" s="41"/>
      <c r="AA2" s="22" t="s">
        <v>12</v>
      </c>
      <c r="AB2" s="39"/>
      <c r="AC2" s="39"/>
      <c r="AD2" s="39"/>
      <c r="AE2" s="39"/>
      <c r="AF2" s="39"/>
      <c r="AG2" s="34"/>
      <c r="AH2" s="40"/>
      <c r="AI2" s="22" t="s">
        <v>13</v>
      </c>
      <c r="AJ2" s="39"/>
      <c r="AK2" s="39"/>
      <c r="AL2" s="39"/>
      <c r="AM2" s="39"/>
      <c r="AN2" s="39"/>
      <c r="AO2" s="39"/>
      <c r="AP2" s="39"/>
    </row>
    <row r="3" spans="2:67" s="12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3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75" hidden="1" customHeight="1" x14ac:dyDescent="0.2">
      <c r="B5" s="6" t="s">
        <v>28</v>
      </c>
      <c r="C5" s="7" t="s">
        <v>35</v>
      </c>
      <c r="D5" s="7"/>
      <c r="E5" s="7"/>
      <c r="F5" s="7"/>
      <c r="G5" s="8">
        <v>0</v>
      </c>
    </row>
    <row r="6" spans="2:67" ht="75" hidden="1" customHeight="1" x14ac:dyDescent="0.2">
      <c r="B6" s="6" t="s">
        <v>14</v>
      </c>
      <c r="C6" s="7" t="s">
        <v>35</v>
      </c>
      <c r="D6" s="7"/>
      <c r="E6" s="7"/>
      <c r="F6" s="7"/>
      <c r="G6" s="8">
        <v>0</v>
      </c>
    </row>
    <row r="7" spans="2:67" ht="75" hidden="1" customHeight="1" x14ac:dyDescent="0.2">
      <c r="B7" s="6" t="s">
        <v>29</v>
      </c>
      <c r="C7" s="7" t="s">
        <v>35</v>
      </c>
      <c r="D7" s="7"/>
      <c r="E7" s="7"/>
      <c r="F7" s="7"/>
      <c r="G7" s="8">
        <v>0</v>
      </c>
    </row>
    <row r="8" spans="2:67" ht="75" hidden="1" customHeight="1" x14ac:dyDescent="0.2">
      <c r="B8" s="6" t="s">
        <v>15</v>
      </c>
      <c r="C8" s="7" t="s">
        <v>35</v>
      </c>
      <c r="D8" s="7"/>
      <c r="E8" s="7"/>
      <c r="F8" s="7"/>
      <c r="G8" s="8">
        <v>0</v>
      </c>
    </row>
    <row r="9" spans="2:67" ht="75" hidden="1" customHeight="1" x14ac:dyDescent="0.2">
      <c r="B9" s="6" t="s">
        <v>16</v>
      </c>
      <c r="C9" s="7" t="s">
        <v>35</v>
      </c>
      <c r="D9" s="7"/>
      <c r="E9" s="7"/>
      <c r="F9" s="7"/>
      <c r="G9" s="8">
        <v>0</v>
      </c>
    </row>
    <row r="10" spans="2:67" ht="75" hidden="1" customHeight="1" x14ac:dyDescent="0.2">
      <c r="B10" s="6" t="s">
        <v>17</v>
      </c>
      <c r="C10" s="7" t="s">
        <v>35</v>
      </c>
      <c r="D10" s="7"/>
      <c r="E10" s="7"/>
      <c r="F10" s="7"/>
      <c r="G10" s="8">
        <v>0</v>
      </c>
    </row>
    <row r="11" spans="2:67" ht="75" hidden="1" customHeight="1" x14ac:dyDescent="0.2">
      <c r="B11" s="6" t="s">
        <v>18</v>
      </c>
      <c r="C11" s="7" t="s">
        <v>35</v>
      </c>
      <c r="D11" s="7"/>
      <c r="E11" s="7"/>
      <c r="F11" s="7"/>
      <c r="G11" s="8">
        <v>0</v>
      </c>
    </row>
    <row r="12" spans="2:67" ht="75" hidden="1" customHeight="1" x14ac:dyDescent="0.2">
      <c r="B12" s="6" t="s">
        <v>19</v>
      </c>
      <c r="C12" s="7" t="s">
        <v>35</v>
      </c>
      <c r="D12" s="7"/>
      <c r="E12" s="7"/>
      <c r="F12" s="7"/>
      <c r="G12" s="8">
        <v>0</v>
      </c>
    </row>
    <row r="13" spans="2:67" ht="75" hidden="1" customHeight="1" x14ac:dyDescent="0.2">
      <c r="B13" s="6" t="s">
        <v>20</v>
      </c>
      <c r="C13" s="7" t="s">
        <v>35</v>
      </c>
      <c r="D13" s="7"/>
      <c r="E13" s="7"/>
      <c r="F13" s="7"/>
      <c r="G13" s="8">
        <v>0</v>
      </c>
    </row>
    <row r="14" spans="2:67" ht="75" hidden="1" customHeight="1" x14ac:dyDescent="0.2">
      <c r="B14" s="6" t="s">
        <v>21</v>
      </c>
      <c r="C14" s="7" t="s">
        <v>35</v>
      </c>
      <c r="D14" s="7"/>
      <c r="E14" s="7"/>
      <c r="F14" s="7"/>
      <c r="G14" s="8">
        <v>0</v>
      </c>
    </row>
    <row r="15" spans="2:67" ht="75" hidden="1" customHeight="1" x14ac:dyDescent="0.2">
      <c r="B15" s="6" t="s">
        <v>22</v>
      </c>
      <c r="C15" s="9" t="s">
        <v>35</v>
      </c>
      <c r="D15" s="7"/>
      <c r="E15" s="7"/>
      <c r="F15" s="7"/>
      <c r="G15" s="8">
        <v>0</v>
      </c>
    </row>
    <row r="16" spans="2:67" ht="75" hidden="1" customHeight="1" x14ac:dyDescent="0.2">
      <c r="B16" s="6" t="s">
        <v>23</v>
      </c>
      <c r="C16" s="7" t="s">
        <v>35</v>
      </c>
      <c r="D16" s="7"/>
      <c r="E16" s="7"/>
      <c r="F16" s="7"/>
      <c r="G16" s="8">
        <v>0</v>
      </c>
    </row>
    <row r="17" spans="2:8" ht="75" hidden="1" customHeight="1" x14ac:dyDescent="0.2">
      <c r="B17" s="6" t="s">
        <v>51</v>
      </c>
      <c r="C17" s="7" t="s">
        <v>35</v>
      </c>
      <c r="D17" s="7"/>
      <c r="E17" s="7"/>
      <c r="F17" s="7"/>
      <c r="G17" s="8">
        <v>0</v>
      </c>
    </row>
    <row r="18" spans="2:8" ht="75" hidden="1" customHeight="1" x14ac:dyDescent="0.2">
      <c r="B18" s="6" t="s">
        <v>42</v>
      </c>
      <c r="C18" s="7" t="s">
        <v>35</v>
      </c>
      <c r="D18" s="7"/>
      <c r="E18" s="7"/>
      <c r="F18" s="7"/>
      <c r="G18" s="8">
        <v>0</v>
      </c>
    </row>
    <row r="19" spans="2:8" ht="75" hidden="1" customHeight="1" x14ac:dyDescent="0.2">
      <c r="B19" s="6" t="s">
        <v>48</v>
      </c>
      <c r="C19" s="7" t="s">
        <v>35</v>
      </c>
      <c r="D19" s="7"/>
      <c r="E19" s="7"/>
      <c r="F19" s="7"/>
      <c r="G19" s="8">
        <v>0</v>
      </c>
    </row>
    <row r="20" spans="2:8" ht="75" hidden="1" customHeight="1" x14ac:dyDescent="0.2">
      <c r="B20" s="6" t="s">
        <v>43</v>
      </c>
      <c r="C20" s="7" t="s">
        <v>35</v>
      </c>
      <c r="D20" s="7"/>
      <c r="E20" s="7"/>
      <c r="F20" s="7"/>
      <c r="G20" s="8">
        <v>0</v>
      </c>
    </row>
    <row r="21" spans="2:8" ht="75" hidden="1" customHeight="1" x14ac:dyDescent="0.2">
      <c r="B21" s="6" t="s">
        <v>49</v>
      </c>
      <c r="C21" s="7" t="s">
        <v>35</v>
      </c>
      <c r="D21" s="7"/>
      <c r="E21" s="7"/>
      <c r="F21" s="7"/>
      <c r="G21" s="8">
        <v>0</v>
      </c>
    </row>
    <row r="22" spans="2:8" ht="75" hidden="1" customHeight="1" x14ac:dyDescent="0.2">
      <c r="B22" s="6" t="s">
        <v>44</v>
      </c>
      <c r="C22" s="7" t="s">
        <v>35</v>
      </c>
      <c r="D22" s="7"/>
      <c r="E22" s="7"/>
      <c r="F22" s="7"/>
      <c r="G22" s="8">
        <v>0</v>
      </c>
    </row>
    <row r="23" spans="2:8" ht="75" hidden="1" customHeight="1" x14ac:dyDescent="0.2">
      <c r="B23" s="6" t="s">
        <v>46</v>
      </c>
      <c r="C23" s="7" t="s">
        <v>35</v>
      </c>
      <c r="D23" s="7"/>
      <c r="E23" s="7"/>
      <c r="F23" s="7"/>
      <c r="G23" s="8">
        <v>0</v>
      </c>
    </row>
    <row r="24" spans="2:8" ht="75" hidden="1" customHeight="1" x14ac:dyDescent="0.2">
      <c r="B24" s="6" t="s">
        <v>47</v>
      </c>
      <c r="C24" s="7" t="s">
        <v>35</v>
      </c>
      <c r="D24" s="7"/>
      <c r="E24" s="7"/>
      <c r="F24" s="7"/>
      <c r="G24" s="8">
        <v>0</v>
      </c>
    </row>
    <row r="25" spans="2:8" ht="75" hidden="1" customHeight="1" x14ac:dyDescent="0.2">
      <c r="B25" s="6" t="s">
        <v>45</v>
      </c>
      <c r="C25" s="7" t="s">
        <v>35</v>
      </c>
      <c r="D25" s="7"/>
      <c r="E25" s="7"/>
      <c r="F25" s="7"/>
      <c r="G25" s="8">
        <v>0</v>
      </c>
    </row>
    <row r="26" spans="2:8" ht="75" hidden="1" customHeight="1" x14ac:dyDescent="0.2">
      <c r="B26" s="6" t="s">
        <v>24</v>
      </c>
      <c r="C26" s="7" t="s">
        <v>35</v>
      </c>
      <c r="D26" s="7"/>
      <c r="E26" s="7"/>
      <c r="F26" s="7"/>
      <c r="G26" s="8">
        <v>0</v>
      </c>
    </row>
    <row r="27" spans="2:8" ht="75" hidden="1" customHeight="1" x14ac:dyDescent="0.2">
      <c r="B27" s="6" t="s">
        <v>25</v>
      </c>
      <c r="C27" s="7" t="s">
        <v>35</v>
      </c>
      <c r="D27" s="7"/>
      <c r="E27" s="7"/>
      <c r="F27" s="7"/>
      <c r="G27" s="8">
        <v>0</v>
      </c>
    </row>
    <row r="28" spans="2:8" ht="75" hidden="1" customHeight="1" x14ac:dyDescent="0.2">
      <c r="B28" s="6" t="s">
        <v>50</v>
      </c>
      <c r="C28" s="7" t="s">
        <v>35</v>
      </c>
      <c r="D28" s="7"/>
      <c r="E28" s="7"/>
      <c r="F28" s="7"/>
      <c r="G28" s="8">
        <v>0</v>
      </c>
    </row>
    <row r="29" spans="2:8" ht="75" hidden="1" customHeight="1" x14ac:dyDescent="0.2">
      <c r="B29" s="6" t="s">
        <v>43</v>
      </c>
      <c r="C29" s="7" t="s">
        <v>35</v>
      </c>
      <c r="D29" s="7"/>
      <c r="E29" s="7"/>
      <c r="F29" s="7"/>
      <c r="G29" s="8">
        <v>0</v>
      </c>
    </row>
    <row r="30" spans="2:8" ht="75" hidden="1" customHeight="1" x14ac:dyDescent="0.2">
      <c r="B30" s="6" t="s">
        <v>26</v>
      </c>
      <c r="C30" s="7" t="s">
        <v>35</v>
      </c>
      <c r="D30" s="7"/>
      <c r="E30" s="7"/>
      <c r="F30" s="7"/>
      <c r="G30" s="8">
        <v>0</v>
      </c>
    </row>
    <row r="31" spans="2:8" ht="75" hidden="1" customHeight="1" x14ac:dyDescent="0.2">
      <c r="B31" s="6" t="s">
        <v>27</v>
      </c>
      <c r="C31" s="7" t="s">
        <v>35</v>
      </c>
      <c r="D31" s="7"/>
      <c r="E31" s="7"/>
      <c r="F31" s="7"/>
      <c r="G31" s="8">
        <v>0</v>
      </c>
    </row>
    <row r="32" spans="2:8" ht="75" customHeight="1" x14ac:dyDescent="0.2">
      <c r="B32" s="6" t="s">
        <v>58</v>
      </c>
      <c r="C32" s="7">
        <v>1</v>
      </c>
      <c r="D32" s="7">
        <v>7</v>
      </c>
      <c r="E32" s="7"/>
      <c r="F32" s="7"/>
      <c r="G32" s="8">
        <v>0</v>
      </c>
      <c r="H32" s="1" t="s">
        <v>31</v>
      </c>
    </row>
    <row r="33" spans="2:17" ht="75" customHeight="1" x14ac:dyDescent="0.2">
      <c r="B33" s="6" t="s">
        <v>59</v>
      </c>
      <c r="C33" s="7">
        <v>1</v>
      </c>
      <c r="D33" s="7">
        <v>7</v>
      </c>
      <c r="E33" s="7"/>
      <c r="F33" s="7"/>
      <c r="G33" s="8">
        <v>0</v>
      </c>
      <c r="H33" s="1" t="s">
        <v>33</v>
      </c>
    </row>
    <row r="34" spans="2:17" ht="75" customHeight="1" x14ac:dyDescent="0.2">
      <c r="B34" s="6" t="s">
        <v>60</v>
      </c>
      <c r="C34" s="7">
        <v>1</v>
      </c>
      <c r="D34" s="7">
        <v>7</v>
      </c>
      <c r="E34" s="7"/>
      <c r="F34" s="7"/>
      <c r="G34" s="8">
        <v>0</v>
      </c>
      <c r="H34" s="1" t="s">
        <v>32</v>
      </c>
    </row>
    <row r="35" spans="2:17" ht="75" customHeight="1" x14ac:dyDescent="0.2">
      <c r="B35" s="6" t="s">
        <v>61</v>
      </c>
      <c r="C35" s="7">
        <v>8</v>
      </c>
      <c r="D35" s="7">
        <v>7</v>
      </c>
      <c r="E35" s="7"/>
      <c r="F35" s="7"/>
      <c r="G35" s="8">
        <v>0</v>
      </c>
      <c r="Q35" s="1" t="s">
        <v>62</v>
      </c>
    </row>
    <row r="38" spans="2:17" ht="30" customHeight="1" x14ac:dyDescent="0.25">
      <c r="D38" s="1" t="s">
        <v>54</v>
      </c>
    </row>
    <row r="39" spans="2:17" ht="30" customHeight="1" x14ac:dyDescent="0.25">
      <c r="C39" s="1" t="s">
        <v>32</v>
      </c>
      <c r="D39" s="1">
        <f>+D34+D35</f>
        <v>14</v>
      </c>
    </row>
    <row r="40" spans="2:17" ht="30" customHeight="1" x14ac:dyDescent="0.25">
      <c r="C40" s="1" t="s">
        <v>31</v>
      </c>
      <c r="D40" s="1">
        <f>+D32+D35</f>
        <v>14</v>
      </c>
    </row>
    <row r="41" spans="2:17" ht="30" customHeight="1" x14ac:dyDescent="0.25">
      <c r="C41" s="1" t="s">
        <v>33</v>
      </c>
      <c r="D41" s="1">
        <f>+D33+D35</f>
        <v>14</v>
      </c>
    </row>
    <row r="42" spans="2:17" ht="30" customHeight="1" x14ac:dyDescent="0.25">
      <c r="C42" s="1" t="s">
        <v>34</v>
      </c>
      <c r="D42" s="1" t="s">
        <v>55</v>
      </c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H5:BO20 H30:BO35">
    <cfRule type="expression" dxfId="61" priority="9">
      <formula>ProcentdelFuldført</formula>
    </cfRule>
    <cfRule type="expression" dxfId="60" priority="11">
      <formula>ProcentdelFuldførtUdOver</formula>
    </cfRule>
    <cfRule type="expression" dxfId="59" priority="12">
      <formula>Faktisk</formula>
    </cfRule>
    <cfRule type="expression" dxfId="58" priority="13">
      <formula>FaktiskUdOver</formula>
    </cfRule>
    <cfRule type="expression" dxfId="57" priority="14">
      <formula>Plan</formula>
    </cfRule>
    <cfRule type="expression" dxfId="56" priority="15">
      <formula>H$4=valgt_tidsrum</formula>
    </cfRule>
    <cfRule type="expression" dxfId="55" priority="17">
      <formula>MOD(COLUMN(),2)</formula>
    </cfRule>
    <cfRule type="expression" dxfId="54" priority="18">
      <formula>MOD(COLUMN(),2)=0</formula>
    </cfRule>
  </conditionalFormatting>
  <conditionalFormatting sqref="B36:BO36">
    <cfRule type="expression" dxfId="53" priority="10">
      <formula>TRUE</formula>
    </cfRule>
  </conditionalFormatting>
  <conditionalFormatting sqref="H4:BO4">
    <cfRule type="expression" dxfId="52" priority="16">
      <formula>H$4=valgt_tidsrum</formula>
    </cfRule>
  </conditionalFormatting>
  <conditionalFormatting sqref="H21:BO29">
    <cfRule type="expression" dxfId="51" priority="1">
      <formula>ProcentdelFuldført</formula>
    </cfRule>
    <cfRule type="expression" dxfId="50" priority="2">
      <formula>ProcentdelFuldførtUdOver</formula>
    </cfRule>
    <cfRule type="expression" dxfId="49" priority="3">
      <formula>Faktisk</formula>
    </cfRule>
    <cfRule type="expression" dxfId="48" priority="4">
      <formula>FaktiskUdOver</formula>
    </cfRule>
    <cfRule type="expression" dxfId="47" priority="5">
      <formula>Plan</formula>
    </cfRule>
    <cfRule type="expression" dxfId="46" priority="6">
      <formula>H$4=valgt_tidsrum</formula>
    </cfRule>
    <cfRule type="expression" dxfId="45" priority="7">
      <formula>MOD(COLUMN(),2)</formula>
    </cfRule>
    <cfRule type="expression" dxfId="44" priority="8">
      <formula>MOD(COLUMN(),2)=0</formula>
    </cfRule>
  </conditionalFormatting>
  <dataValidations count="16">
    <dataValidation allowBlank="1" showInputMessage="1" showErrorMessage="1" prompt="Vælg et tidsrum at fremhæve i H2. En diagramforklaring fremgår i J2 til AI2" sqref="B2:F2" xr:uid="{00000000-0002-0000-0000-00000F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varighed for plan" sqref="J2" xr:uid="{00000000-0002-0000-0000-000002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E5C30-ED8F-7542-8142-0AC607030A2F}">
  <sheetPr>
    <tabColor theme="7"/>
    <pageSetUpPr fitToPage="1"/>
  </sheetPr>
  <dimension ref="B1:BO44"/>
  <sheetViews>
    <sheetView showGridLines="0" zoomScaleNormal="100" zoomScaleSheetLayoutView="80" workbookViewId="0">
      <selection activeCell="C39" sqref="C39"/>
    </sheetView>
  </sheetViews>
  <sheetFormatPr baseColWidth="10" defaultColWidth="2.6640625" defaultRowHeight="30" customHeight="1" x14ac:dyDescent="0.25"/>
  <cols>
    <col min="1" max="1" width="2.6640625" customWidth="1"/>
    <col min="2" max="2" width="24.33203125" style="2" customWidth="1"/>
    <col min="3" max="3" width="11.6640625" style="1" customWidth="1"/>
    <col min="4" max="4" width="11.83203125" style="1" customWidth="1"/>
    <col min="5" max="5" width="9" style="1" customWidth="1"/>
    <col min="6" max="6" width="6.6640625" style="1" customWidth="1"/>
    <col min="7" max="7" width="21" style="4" bestFit="1" customWidth="1"/>
    <col min="8" max="10" width="2.6640625" style="1"/>
    <col min="11" max="15" width="3.1640625" style="1" customWidth="1"/>
    <col min="16" max="16" width="2.6640625" style="1"/>
    <col min="17" max="20" width="4" style="1" customWidth="1"/>
    <col min="21" max="27" width="2.6640625" style="1"/>
  </cols>
  <sheetData>
    <row r="1" spans="2:67" ht="60" customHeight="1" thickBot="1" x14ac:dyDescent="0.85">
      <c r="B1" s="14" t="s">
        <v>64</v>
      </c>
      <c r="C1" s="13"/>
      <c r="D1" s="13"/>
      <c r="E1" s="13"/>
      <c r="F1" s="13"/>
      <c r="G1" s="13"/>
      <c r="P1" s="1" t="s">
        <v>30</v>
      </c>
    </row>
    <row r="2" spans="2:67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44"/>
      <c r="K2" s="30" t="s">
        <v>9</v>
      </c>
      <c r="L2" s="31"/>
      <c r="M2" s="31"/>
      <c r="N2" s="31"/>
      <c r="O2" s="32"/>
      <c r="P2" s="43"/>
      <c r="Q2" s="30" t="s">
        <v>10</v>
      </c>
      <c r="R2" s="31"/>
      <c r="S2" s="31"/>
      <c r="T2" s="32"/>
      <c r="U2" s="42"/>
      <c r="V2" s="22" t="s">
        <v>11</v>
      </c>
      <c r="W2" s="39"/>
      <c r="X2" s="39"/>
      <c r="Y2" s="34"/>
      <c r="Z2" s="41"/>
      <c r="AA2" s="22" t="s">
        <v>12</v>
      </c>
      <c r="AB2" s="39"/>
      <c r="AC2" s="39"/>
      <c r="AD2" s="39"/>
      <c r="AE2" s="39"/>
      <c r="AF2" s="39"/>
      <c r="AG2" s="34"/>
      <c r="AH2" s="40"/>
      <c r="AI2" s="22" t="s">
        <v>13</v>
      </c>
      <c r="AJ2" s="39"/>
      <c r="AK2" s="39"/>
      <c r="AL2" s="39"/>
      <c r="AM2" s="39"/>
      <c r="AN2" s="39"/>
      <c r="AO2" s="39"/>
      <c r="AP2" s="39"/>
    </row>
    <row r="3" spans="2:67" s="12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3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75" hidden="1" customHeight="1" x14ac:dyDescent="0.2">
      <c r="B5" s="6" t="s">
        <v>28</v>
      </c>
      <c r="C5" s="7" t="s">
        <v>35</v>
      </c>
      <c r="D5" s="7"/>
      <c r="E5" s="7"/>
      <c r="F5" s="7"/>
      <c r="G5" s="8">
        <v>0</v>
      </c>
    </row>
    <row r="6" spans="2:67" ht="75" customHeight="1" x14ac:dyDescent="0.2">
      <c r="B6" s="6" t="s">
        <v>36</v>
      </c>
      <c r="C6" s="7">
        <v>33</v>
      </c>
      <c r="D6" s="7">
        <v>2</v>
      </c>
      <c r="E6" s="7"/>
      <c r="F6" s="7"/>
      <c r="G6" s="8">
        <v>0</v>
      </c>
      <c r="AN6" s="1" t="s">
        <v>63</v>
      </c>
    </row>
    <row r="7" spans="2:67" ht="75" customHeight="1" x14ac:dyDescent="0.2">
      <c r="B7" s="6" t="s">
        <v>37</v>
      </c>
      <c r="C7" s="7">
        <v>29</v>
      </c>
      <c r="D7" s="7">
        <v>4</v>
      </c>
      <c r="E7" s="7"/>
      <c r="F7" s="7"/>
      <c r="G7" s="8">
        <v>0</v>
      </c>
      <c r="AJ7" s="1" t="s">
        <v>34</v>
      </c>
    </row>
    <row r="8" spans="2:67" ht="75" hidden="1" customHeight="1" x14ac:dyDescent="0.2">
      <c r="B8" s="6" t="s">
        <v>14</v>
      </c>
      <c r="C8" s="7" t="s">
        <v>35</v>
      </c>
      <c r="D8" s="7"/>
      <c r="E8" s="7"/>
      <c r="F8" s="7"/>
      <c r="G8" s="8">
        <v>0</v>
      </c>
    </row>
    <row r="9" spans="2:67" ht="75" hidden="1" customHeight="1" x14ac:dyDescent="0.2">
      <c r="B9" s="6" t="s">
        <v>29</v>
      </c>
      <c r="C9" s="7" t="s">
        <v>35</v>
      </c>
      <c r="D9" s="7"/>
      <c r="E9" s="7"/>
      <c r="F9" s="7"/>
      <c r="G9" s="8">
        <v>0</v>
      </c>
    </row>
    <row r="10" spans="2:67" ht="75" hidden="1" customHeight="1" x14ac:dyDescent="0.2">
      <c r="B10" s="6" t="s">
        <v>15</v>
      </c>
      <c r="C10" s="7" t="s">
        <v>35</v>
      </c>
      <c r="D10" s="7"/>
      <c r="E10" s="7"/>
      <c r="F10" s="7"/>
      <c r="G10" s="8">
        <v>0</v>
      </c>
    </row>
    <row r="11" spans="2:67" ht="75" hidden="1" customHeight="1" x14ac:dyDescent="0.2">
      <c r="B11" s="6" t="s">
        <v>16</v>
      </c>
      <c r="C11" s="7" t="s">
        <v>35</v>
      </c>
      <c r="D11" s="7"/>
      <c r="E11" s="7"/>
      <c r="F11" s="7"/>
      <c r="G11" s="8">
        <v>0</v>
      </c>
    </row>
    <row r="12" spans="2:67" ht="75" hidden="1" customHeight="1" x14ac:dyDescent="0.2">
      <c r="B12" s="6" t="s">
        <v>17</v>
      </c>
      <c r="C12" s="7" t="s">
        <v>35</v>
      </c>
      <c r="D12" s="7"/>
      <c r="E12" s="7"/>
      <c r="F12" s="7"/>
      <c r="G12" s="8">
        <v>0</v>
      </c>
    </row>
    <row r="13" spans="2:67" ht="75" hidden="1" customHeight="1" x14ac:dyDescent="0.2">
      <c r="B13" s="6" t="s">
        <v>18</v>
      </c>
      <c r="C13" s="7" t="s">
        <v>35</v>
      </c>
      <c r="D13" s="7"/>
      <c r="E13" s="7"/>
      <c r="F13" s="7"/>
      <c r="G13" s="8">
        <v>0</v>
      </c>
    </row>
    <row r="14" spans="2:67" ht="75" hidden="1" customHeight="1" x14ac:dyDescent="0.2">
      <c r="B14" s="6" t="s">
        <v>19</v>
      </c>
      <c r="C14" s="7" t="s">
        <v>35</v>
      </c>
      <c r="D14" s="7"/>
      <c r="E14" s="7"/>
      <c r="F14" s="7"/>
      <c r="G14" s="8">
        <v>0</v>
      </c>
    </row>
    <row r="15" spans="2:67" ht="75" hidden="1" customHeight="1" x14ac:dyDescent="0.2">
      <c r="B15" s="6" t="s">
        <v>20</v>
      </c>
      <c r="C15" s="7" t="s">
        <v>35</v>
      </c>
      <c r="D15" s="7"/>
      <c r="E15" s="7"/>
      <c r="F15" s="7"/>
      <c r="G15" s="8">
        <v>0</v>
      </c>
    </row>
    <row r="16" spans="2:67" ht="75" hidden="1" customHeight="1" x14ac:dyDescent="0.2">
      <c r="B16" s="6" t="s">
        <v>21</v>
      </c>
      <c r="C16" s="7" t="s">
        <v>35</v>
      </c>
      <c r="D16" s="7"/>
      <c r="E16" s="7"/>
      <c r="F16" s="7"/>
      <c r="G16" s="8">
        <v>0</v>
      </c>
    </row>
    <row r="17" spans="2:7" ht="75" hidden="1" customHeight="1" x14ac:dyDescent="0.2">
      <c r="B17" s="6" t="s">
        <v>22</v>
      </c>
      <c r="C17" s="9" t="s">
        <v>35</v>
      </c>
      <c r="D17" s="7"/>
      <c r="E17" s="7"/>
      <c r="F17" s="7"/>
      <c r="G17" s="8">
        <v>0</v>
      </c>
    </row>
    <row r="18" spans="2:7" ht="75" hidden="1" customHeight="1" x14ac:dyDescent="0.2">
      <c r="B18" s="6" t="s">
        <v>23</v>
      </c>
      <c r="C18" s="7" t="s">
        <v>35</v>
      </c>
      <c r="D18" s="7"/>
      <c r="E18" s="7"/>
      <c r="F18" s="7"/>
      <c r="G18" s="8">
        <v>0</v>
      </c>
    </row>
    <row r="19" spans="2:7" ht="75" hidden="1" customHeight="1" x14ac:dyDescent="0.2">
      <c r="B19" s="6" t="s">
        <v>51</v>
      </c>
      <c r="C19" s="7" t="s">
        <v>35</v>
      </c>
      <c r="D19" s="7"/>
      <c r="E19" s="7"/>
      <c r="F19" s="7"/>
      <c r="G19" s="8">
        <v>0</v>
      </c>
    </row>
    <row r="20" spans="2:7" ht="75" hidden="1" customHeight="1" x14ac:dyDescent="0.2">
      <c r="B20" s="6" t="s">
        <v>42</v>
      </c>
      <c r="C20" s="7" t="s">
        <v>35</v>
      </c>
      <c r="D20" s="7"/>
      <c r="E20" s="7"/>
      <c r="F20" s="7"/>
      <c r="G20" s="8">
        <v>0</v>
      </c>
    </row>
    <row r="21" spans="2:7" ht="75" hidden="1" customHeight="1" x14ac:dyDescent="0.2">
      <c r="B21" s="6" t="s">
        <v>48</v>
      </c>
      <c r="C21" s="7" t="s">
        <v>35</v>
      </c>
      <c r="D21" s="7"/>
      <c r="E21" s="7"/>
      <c r="F21" s="7"/>
      <c r="G21" s="8">
        <v>0</v>
      </c>
    </row>
    <row r="22" spans="2:7" ht="75" hidden="1" customHeight="1" x14ac:dyDescent="0.2">
      <c r="B22" s="6" t="s">
        <v>43</v>
      </c>
      <c r="C22" s="7" t="s">
        <v>35</v>
      </c>
      <c r="D22" s="7"/>
      <c r="E22" s="7"/>
      <c r="F22" s="7"/>
      <c r="G22" s="8">
        <v>0</v>
      </c>
    </row>
    <row r="23" spans="2:7" ht="75" hidden="1" customHeight="1" x14ac:dyDescent="0.2">
      <c r="B23" s="6" t="s">
        <v>49</v>
      </c>
      <c r="C23" s="7" t="s">
        <v>35</v>
      </c>
      <c r="D23" s="7"/>
      <c r="E23" s="7"/>
      <c r="F23" s="7"/>
      <c r="G23" s="8">
        <v>0</v>
      </c>
    </row>
    <row r="24" spans="2:7" ht="75" hidden="1" customHeight="1" x14ac:dyDescent="0.2">
      <c r="B24" s="6" t="s">
        <v>44</v>
      </c>
      <c r="C24" s="7" t="s">
        <v>35</v>
      </c>
      <c r="D24" s="7"/>
      <c r="E24" s="7"/>
      <c r="F24" s="7"/>
      <c r="G24" s="8">
        <v>0</v>
      </c>
    </row>
    <row r="25" spans="2:7" ht="75" hidden="1" customHeight="1" x14ac:dyDescent="0.2">
      <c r="B25" s="6" t="s">
        <v>46</v>
      </c>
      <c r="C25" s="7" t="s">
        <v>35</v>
      </c>
      <c r="D25" s="7"/>
      <c r="E25" s="7"/>
      <c r="F25" s="7"/>
      <c r="G25" s="8">
        <v>0</v>
      </c>
    </row>
    <row r="26" spans="2:7" ht="75" hidden="1" customHeight="1" x14ac:dyDescent="0.2">
      <c r="B26" s="6" t="s">
        <v>47</v>
      </c>
      <c r="C26" s="7" t="s">
        <v>35</v>
      </c>
      <c r="D26" s="7"/>
      <c r="E26" s="7"/>
      <c r="F26" s="7"/>
      <c r="G26" s="8">
        <v>0</v>
      </c>
    </row>
    <row r="27" spans="2:7" ht="75" hidden="1" customHeight="1" x14ac:dyDescent="0.2">
      <c r="B27" s="6" t="s">
        <v>45</v>
      </c>
      <c r="C27" s="7" t="s">
        <v>35</v>
      </c>
      <c r="D27" s="7"/>
      <c r="E27" s="7"/>
      <c r="F27" s="7"/>
      <c r="G27" s="8">
        <v>0</v>
      </c>
    </row>
    <row r="28" spans="2:7" ht="75" hidden="1" customHeight="1" x14ac:dyDescent="0.2">
      <c r="B28" s="6" t="s">
        <v>24</v>
      </c>
      <c r="C28" s="7" t="s">
        <v>35</v>
      </c>
      <c r="D28" s="7"/>
      <c r="E28" s="7"/>
      <c r="F28" s="7"/>
      <c r="G28" s="8">
        <v>0</v>
      </c>
    </row>
    <row r="29" spans="2:7" ht="75" hidden="1" customHeight="1" x14ac:dyDescent="0.2">
      <c r="B29" s="6" t="s">
        <v>25</v>
      </c>
      <c r="C29" s="7" t="s">
        <v>35</v>
      </c>
      <c r="D29" s="7"/>
      <c r="E29" s="7"/>
      <c r="F29" s="7"/>
      <c r="G29" s="8">
        <v>0</v>
      </c>
    </row>
    <row r="30" spans="2:7" ht="75" hidden="1" customHeight="1" x14ac:dyDescent="0.2">
      <c r="B30" s="6" t="s">
        <v>50</v>
      </c>
      <c r="C30" s="7" t="s">
        <v>35</v>
      </c>
      <c r="D30" s="7"/>
      <c r="E30" s="7"/>
      <c r="F30" s="7"/>
      <c r="G30" s="8">
        <v>0</v>
      </c>
    </row>
    <row r="31" spans="2:7" ht="75" hidden="1" customHeight="1" x14ac:dyDescent="0.2">
      <c r="B31" s="6" t="s">
        <v>43</v>
      </c>
      <c r="C31" s="7" t="s">
        <v>35</v>
      </c>
      <c r="D31" s="7"/>
      <c r="E31" s="7"/>
      <c r="F31" s="7"/>
      <c r="G31" s="8">
        <v>0</v>
      </c>
    </row>
    <row r="32" spans="2:7" ht="75" hidden="1" customHeight="1" x14ac:dyDescent="0.2">
      <c r="B32" s="6" t="s">
        <v>26</v>
      </c>
      <c r="C32" s="7" t="s">
        <v>35</v>
      </c>
      <c r="D32" s="7"/>
      <c r="E32" s="7"/>
      <c r="F32" s="7"/>
      <c r="G32" s="8">
        <v>0</v>
      </c>
    </row>
    <row r="33" spans="2:7" ht="75" hidden="1" customHeight="1" x14ac:dyDescent="0.2">
      <c r="B33" s="6" t="s">
        <v>27</v>
      </c>
      <c r="C33" s="7" t="s">
        <v>35</v>
      </c>
      <c r="D33" s="7"/>
      <c r="E33" s="7"/>
      <c r="F33" s="7"/>
      <c r="G33" s="8">
        <v>0</v>
      </c>
    </row>
    <row r="34" spans="2:7" ht="75" hidden="1" customHeight="1" x14ac:dyDescent="0.2">
      <c r="B34" s="6" t="s">
        <v>58</v>
      </c>
      <c r="C34" s="7" t="s">
        <v>35</v>
      </c>
      <c r="D34" s="7"/>
      <c r="E34" s="7"/>
      <c r="F34" s="7"/>
      <c r="G34" s="8">
        <v>0</v>
      </c>
    </row>
    <row r="35" spans="2:7" ht="75" hidden="1" customHeight="1" x14ac:dyDescent="0.2">
      <c r="B35" s="6" t="s">
        <v>59</v>
      </c>
      <c r="C35" s="7" t="s">
        <v>35</v>
      </c>
      <c r="D35" s="7"/>
      <c r="E35" s="7"/>
      <c r="F35" s="7"/>
      <c r="G35" s="8">
        <v>0</v>
      </c>
    </row>
    <row r="36" spans="2:7" ht="75" hidden="1" customHeight="1" x14ac:dyDescent="0.2">
      <c r="B36" s="6" t="s">
        <v>60</v>
      </c>
      <c r="C36" s="7" t="s">
        <v>35</v>
      </c>
      <c r="D36" s="7"/>
      <c r="E36" s="7"/>
      <c r="F36" s="7"/>
      <c r="G36" s="8">
        <v>0</v>
      </c>
    </row>
    <row r="37" spans="2:7" ht="75" hidden="1" customHeight="1" x14ac:dyDescent="0.2">
      <c r="B37" s="6" t="s">
        <v>61</v>
      </c>
      <c r="C37" s="7" t="s">
        <v>35</v>
      </c>
      <c r="D37" s="7"/>
      <c r="E37" s="7"/>
      <c r="F37" s="7"/>
      <c r="G37" s="8">
        <v>0</v>
      </c>
    </row>
    <row r="40" spans="2:7" ht="30" customHeight="1" x14ac:dyDescent="0.25">
      <c r="D40" s="1" t="s">
        <v>54</v>
      </c>
    </row>
    <row r="41" spans="2:7" ht="30" customHeight="1" x14ac:dyDescent="0.25">
      <c r="C41" s="1" t="s">
        <v>32</v>
      </c>
      <c r="D41" s="1">
        <f>+D6</f>
        <v>2</v>
      </c>
    </row>
    <row r="42" spans="2:7" ht="30" customHeight="1" x14ac:dyDescent="0.25">
      <c r="C42" s="1" t="s">
        <v>31</v>
      </c>
      <c r="D42" s="1">
        <f>+D6</f>
        <v>2</v>
      </c>
    </row>
    <row r="43" spans="2:7" ht="30" customHeight="1" x14ac:dyDescent="0.25">
      <c r="C43" s="1" t="s">
        <v>33</v>
      </c>
      <c r="D43" s="1">
        <f>+D6</f>
        <v>2</v>
      </c>
    </row>
    <row r="44" spans="2:7" ht="30" customHeight="1" x14ac:dyDescent="0.25">
      <c r="C44" s="1" t="s">
        <v>34</v>
      </c>
      <c r="D44" s="1">
        <f>+D7</f>
        <v>4</v>
      </c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H5:BO22 H32:BO37">
    <cfRule type="expression" dxfId="43" priority="9">
      <formula>ProcentdelFuldført</formula>
    </cfRule>
    <cfRule type="expression" dxfId="42" priority="11">
      <formula>ProcentdelFuldførtUdOver</formula>
    </cfRule>
    <cfRule type="expression" dxfId="41" priority="12">
      <formula>Faktisk</formula>
    </cfRule>
    <cfRule type="expression" dxfId="40" priority="13">
      <formula>FaktiskUdOver</formula>
    </cfRule>
    <cfRule type="expression" dxfId="39" priority="14">
      <formula>Plan</formula>
    </cfRule>
    <cfRule type="expression" dxfId="38" priority="15">
      <formula>H$4=valgt_tidsrum</formula>
    </cfRule>
    <cfRule type="expression" dxfId="37" priority="17">
      <formula>MOD(COLUMN(),2)</formula>
    </cfRule>
    <cfRule type="expression" dxfId="36" priority="18">
      <formula>MOD(COLUMN(),2)=0</formula>
    </cfRule>
  </conditionalFormatting>
  <conditionalFormatting sqref="B38:BO38">
    <cfRule type="expression" dxfId="35" priority="10">
      <formula>TRUE</formula>
    </cfRule>
  </conditionalFormatting>
  <conditionalFormatting sqref="H4:BO4">
    <cfRule type="expression" dxfId="34" priority="16">
      <formula>H$4=valgt_tidsrum</formula>
    </cfRule>
  </conditionalFormatting>
  <conditionalFormatting sqref="H23:BO31">
    <cfRule type="expression" dxfId="33" priority="1">
      <formula>ProcentdelFuldført</formula>
    </cfRule>
    <cfRule type="expression" dxfId="32" priority="2">
      <formula>ProcentdelFuldførtUdOver</formula>
    </cfRule>
    <cfRule type="expression" dxfId="31" priority="3">
      <formula>Faktisk</formula>
    </cfRule>
    <cfRule type="expression" dxfId="30" priority="4">
      <formula>FaktiskUdOver</formula>
    </cfRule>
    <cfRule type="expression" dxfId="29" priority="5">
      <formula>Plan</formula>
    </cfRule>
    <cfRule type="expression" dxfId="28" priority="6">
      <formula>H$4=valgt_tidsrum</formula>
    </cfRule>
    <cfRule type="expression" dxfId="27" priority="7">
      <formula>MOD(COLUMN(),2)</formula>
    </cfRule>
    <cfRule type="expression" dxfId="26" priority="8">
      <formula>MOD(COLUMN(),2)=0</formula>
    </cfRule>
  </conditionalFormatting>
  <dataValidations count="16">
    <dataValidation allowBlank="1" showInputMessage="1" showErrorMessage="1" prompt="Vælg et tidsrum at fremhæve i H2. En diagramforklaring fremgår i J2 til AI2" sqref="B2:F2" xr:uid="{00000000-0002-0000-0000-00000F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varighed for plan" sqref="J2" xr:uid="{00000000-0002-0000-0000-000002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CD5EE-4808-1942-BD00-461D4D9B579F}">
  <sheetPr>
    <tabColor theme="7"/>
    <pageSetUpPr fitToPage="1"/>
  </sheetPr>
  <dimension ref="B1:BO44"/>
  <sheetViews>
    <sheetView showGridLines="0" zoomScaleNormal="100" zoomScaleSheetLayoutView="80" workbookViewId="0">
      <selection activeCell="A34" sqref="A5:XFD34"/>
    </sheetView>
  </sheetViews>
  <sheetFormatPr baseColWidth="10" defaultColWidth="2.6640625" defaultRowHeight="30" customHeight="1" x14ac:dyDescent="0.25"/>
  <cols>
    <col min="1" max="1" width="2.6640625" customWidth="1"/>
    <col min="2" max="2" width="28.83203125" style="2" customWidth="1"/>
    <col min="3" max="4" width="11.6640625" style="1" customWidth="1"/>
    <col min="5" max="5" width="5.83203125" style="1" customWidth="1"/>
    <col min="6" max="6" width="5.1640625" style="1" customWidth="1"/>
    <col min="7" max="7" width="13.5" style="4" customWidth="1"/>
    <col min="8" max="10" width="2.6640625" style="1"/>
    <col min="11" max="15" width="3.1640625" style="1" customWidth="1"/>
    <col min="16" max="16" width="2.6640625" style="1"/>
    <col min="17" max="19" width="4" style="1" customWidth="1"/>
    <col min="20" max="27" width="3.1640625" style="1" bestFit="1" customWidth="1"/>
    <col min="28" max="66" width="3.1640625" bestFit="1" customWidth="1"/>
  </cols>
  <sheetData>
    <row r="1" spans="2:67" ht="60" customHeight="1" thickBot="1" x14ac:dyDescent="0.85">
      <c r="B1" s="14" t="s">
        <v>64</v>
      </c>
      <c r="C1" s="13"/>
      <c r="D1" s="13"/>
      <c r="E1" s="13"/>
      <c r="F1" s="13"/>
      <c r="G1" s="13"/>
      <c r="P1" s="1" t="s">
        <v>30</v>
      </c>
    </row>
    <row r="2" spans="2:67" ht="21" customHeight="1" thickTop="1" thickBot="1" x14ac:dyDescent="0.25">
      <c r="B2" s="24" t="s">
        <v>0</v>
      </c>
      <c r="C2" s="24"/>
      <c r="D2" s="24"/>
      <c r="E2" s="24"/>
      <c r="F2" s="24"/>
      <c r="G2" s="5" t="s">
        <v>6</v>
      </c>
      <c r="H2" s="15">
        <v>1</v>
      </c>
      <c r="J2" s="44"/>
      <c r="K2" s="30" t="s">
        <v>9</v>
      </c>
      <c r="L2" s="31"/>
      <c r="M2" s="31"/>
      <c r="N2" s="31"/>
      <c r="O2" s="32"/>
      <c r="P2" s="43"/>
      <c r="Q2" s="30" t="s">
        <v>10</v>
      </c>
      <c r="R2" s="31"/>
      <c r="S2" s="31"/>
      <c r="T2" s="32"/>
      <c r="U2" s="42"/>
      <c r="V2" s="22" t="s">
        <v>11</v>
      </c>
      <c r="W2" s="39"/>
      <c r="X2" s="39"/>
      <c r="Y2" s="34"/>
      <c r="Z2" s="41"/>
      <c r="AA2" s="22" t="s">
        <v>12</v>
      </c>
      <c r="AB2" s="39"/>
      <c r="AC2" s="39"/>
      <c r="AD2" s="39"/>
      <c r="AE2" s="39"/>
      <c r="AF2" s="39"/>
      <c r="AG2" s="34"/>
      <c r="AH2" s="40"/>
      <c r="AI2" s="22" t="s">
        <v>13</v>
      </c>
      <c r="AJ2" s="39"/>
      <c r="AK2" s="39"/>
      <c r="AL2" s="39"/>
      <c r="AM2" s="39"/>
      <c r="AN2" s="39"/>
      <c r="AO2" s="39"/>
      <c r="AP2" s="39"/>
    </row>
    <row r="3" spans="2:67" s="12" customFormat="1" ht="40" customHeight="1" thickTop="1" x14ac:dyDescent="0.2">
      <c r="B3" s="25" t="s">
        <v>1</v>
      </c>
      <c r="C3" s="27" t="s">
        <v>2</v>
      </c>
      <c r="D3" s="27" t="s">
        <v>3</v>
      </c>
      <c r="E3" s="27" t="s">
        <v>4</v>
      </c>
      <c r="F3" s="27" t="s">
        <v>5</v>
      </c>
      <c r="G3" s="29" t="s">
        <v>7</v>
      </c>
      <c r="H3" s="21" t="s">
        <v>8</v>
      </c>
      <c r="I3" s="38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2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75" hidden="1" customHeight="1" x14ac:dyDescent="0.2">
      <c r="B5" s="6" t="s">
        <v>28</v>
      </c>
      <c r="C5" s="7" t="s">
        <v>35</v>
      </c>
      <c r="D5" s="7"/>
      <c r="E5" s="7"/>
      <c r="F5" s="7"/>
      <c r="G5" s="8">
        <v>0</v>
      </c>
    </row>
    <row r="6" spans="2:67" ht="75" hidden="1" customHeight="1" x14ac:dyDescent="0.2">
      <c r="B6" s="6" t="s">
        <v>14</v>
      </c>
      <c r="C6" s="7" t="s">
        <v>35</v>
      </c>
      <c r="D6" s="7"/>
      <c r="E6" s="7"/>
      <c r="F6" s="7"/>
      <c r="G6" s="8">
        <v>0</v>
      </c>
    </row>
    <row r="7" spans="2:67" ht="75" hidden="1" customHeight="1" x14ac:dyDescent="0.2">
      <c r="B7" s="6" t="s">
        <v>29</v>
      </c>
      <c r="C7" s="7" t="s">
        <v>35</v>
      </c>
      <c r="D7" s="7"/>
      <c r="E7" s="7"/>
      <c r="F7" s="7"/>
      <c r="G7" s="8">
        <v>0</v>
      </c>
    </row>
    <row r="8" spans="2:67" ht="75" hidden="1" customHeight="1" x14ac:dyDescent="0.2">
      <c r="B8" s="6" t="s">
        <v>15</v>
      </c>
      <c r="C8" s="7" t="s">
        <v>35</v>
      </c>
      <c r="D8" s="7"/>
      <c r="E8" s="7"/>
      <c r="F8" s="7"/>
      <c r="G8" s="8">
        <v>0</v>
      </c>
    </row>
    <row r="9" spans="2:67" ht="75" hidden="1" customHeight="1" x14ac:dyDescent="0.2">
      <c r="B9" s="6" t="s">
        <v>16</v>
      </c>
      <c r="C9" s="7" t="s">
        <v>35</v>
      </c>
      <c r="D9" s="7"/>
      <c r="E9" s="7"/>
      <c r="F9" s="7"/>
      <c r="G9" s="8">
        <v>0</v>
      </c>
    </row>
    <row r="10" spans="2:67" ht="75" hidden="1" customHeight="1" x14ac:dyDescent="0.2">
      <c r="B10" s="6" t="s">
        <v>17</v>
      </c>
      <c r="C10" s="7" t="s">
        <v>35</v>
      </c>
      <c r="D10" s="7"/>
      <c r="E10" s="7"/>
      <c r="F10" s="7"/>
      <c r="G10" s="8">
        <v>0</v>
      </c>
    </row>
    <row r="11" spans="2:67" ht="75" hidden="1" customHeight="1" x14ac:dyDescent="0.2">
      <c r="B11" s="6" t="s">
        <v>18</v>
      </c>
      <c r="C11" s="7" t="s">
        <v>35</v>
      </c>
      <c r="D11" s="7"/>
      <c r="E11" s="7"/>
      <c r="F11" s="7"/>
      <c r="G11" s="8">
        <v>0</v>
      </c>
    </row>
    <row r="12" spans="2:67" ht="75" hidden="1" customHeight="1" x14ac:dyDescent="0.2">
      <c r="B12" s="6" t="s">
        <v>19</v>
      </c>
      <c r="C12" s="7" t="s">
        <v>35</v>
      </c>
      <c r="D12" s="7"/>
      <c r="E12" s="7"/>
      <c r="F12" s="7"/>
      <c r="G12" s="8">
        <v>0</v>
      </c>
    </row>
    <row r="13" spans="2:67" ht="75" hidden="1" customHeight="1" x14ac:dyDescent="0.2">
      <c r="B13" s="6" t="s">
        <v>20</v>
      </c>
      <c r="C13" s="7" t="s">
        <v>35</v>
      </c>
      <c r="D13" s="7"/>
      <c r="E13" s="7"/>
      <c r="F13" s="7"/>
      <c r="G13" s="8">
        <v>0</v>
      </c>
    </row>
    <row r="14" spans="2:67" ht="75" hidden="1" customHeight="1" x14ac:dyDescent="0.2">
      <c r="B14" s="6" t="s">
        <v>21</v>
      </c>
      <c r="C14" s="9" t="s">
        <v>35</v>
      </c>
      <c r="D14" s="7"/>
      <c r="E14" s="7"/>
      <c r="F14" s="7"/>
      <c r="G14" s="8">
        <v>0</v>
      </c>
    </row>
    <row r="15" spans="2:67" ht="75" hidden="1" customHeight="1" x14ac:dyDescent="0.2">
      <c r="B15" s="6" t="s">
        <v>22</v>
      </c>
      <c r="C15" s="9" t="s">
        <v>35</v>
      </c>
      <c r="D15" s="7"/>
      <c r="E15" s="7"/>
      <c r="F15" s="7"/>
      <c r="G15" s="8">
        <v>0</v>
      </c>
    </row>
    <row r="16" spans="2:67" ht="75" hidden="1" customHeight="1" x14ac:dyDescent="0.2">
      <c r="B16" s="6" t="s">
        <v>23</v>
      </c>
      <c r="C16" s="7" t="s">
        <v>35</v>
      </c>
      <c r="D16" s="7"/>
      <c r="E16" s="7"/>
      <c r="F16" s="7"/>
      <c r="G16" s="8">
        <v>0</v>
      </c>
    </row>
    <row r="17" spans="2:7" ht="75" hidden="1" customHeight="1" x14ac:dyDescent="0.2">
      <c r="B17" s="6" t="s">
        <v>51</v>
      </c>
      <c r="C17" s="7" t="s">
        <v>35</v>
      </c>
      <c r="D17" s="7"/>
      <c r="E17" s="7"/>
      <c r="F17" s="7"/>
      <c r="G17" s="8">
        <v>0</v>
      </c>
    </row>
    <row r="18" spans="2:7" ht="75" hidden="1" customHeight="1" x14ac:dyDescent="0.2">
      <c r="B18" s="6" t="s">
        <v>42</v>
      </c>
      <c r="C18" s="7" t="s">
        <v>35</v>
      </c>
      <c r="D18" s="7"/>
      <c r="E18" s="7"/>
      <c r="F18" s="7"/>
      <c r="G18" s="8">
        <v>0</v>
      </c>
    </row>
    <row r="19" spans="2:7" ht="75" hidden="1" customHeight="1" x14ac:dyDescent="0.2">
      <c r="B19" s="6" t="s">
        <v>48</v>
      </c>
      <c r="C19" s="7" t="s">
        <v>35</v>
      </c>
      <c r="D19" s="7"/>
      <c r="E19" s="7"/>
      <c r="F19" s="7"/>
      <c r="G19" s="8">
        <v>0</v>
      </c>
    </row>
    <row r="20" spans="2:7" ht="75" hidden="1" customHeight="1" x14ac:dyDescent="0.2">
      <c r="B20" s="6" t="s">
        <v>43</v>
      </c>
      <c r="C20" s="7" t="s">
        <v>35</v>
      </c>
      <c r="D20" s="7"/>
      <c r="E20" s="7"/>
      <c r="F20" s="7"/>
      <c r="G20" s="8">
        <v>0</v>
      </c>
    </row>
    <row r="21" spans="2:7" ht="75" hidden="1" customHeight="1" x14ac:dyDescent="0.2">
      <c r="B21" s="6" t="s">
        <v>49</v>
      </c>
      <c r="C21" s="7" t="s">
        <v>35</v>
      </c>
      <c r="D21" s="7"/>
      <c r="E21" s="7"/>
      <c r="F21" s="7"/>
      <c r="G21" s="8">
        <v>0</v>
      </c>
    </row>
    <row r="22" spans="2:7" ht="75" hidden="1" customHeight="1" x14ac:dyDescent="0.2">
      <c r="B22" s="6" t="s">
        <v>44</v>
      </c>
      <c r="C22" s="7" t="s">
        <v>35</v>
      </c>
      <c r="D22" s="7"/>
      <c r="E22" s="7"/>
      <c r="F22" s="7"/>
      <c r="G22" s="8">
        <v>0</v>
      </c>
    </row>
    <row r="23" spans="2:7" ht="75" hidden="1" customHeight="1" x14ac:dyDescent="0.2">
      <c r="B23" s="6" t="s">
        <v>46</v>
      </c>
      <c r="C23" s="7" t="s">
        <v>35</v>
      </c>
      <c r="D23" s="7"/>
      <c r="E23" s="7"/>
      <c r="F23" s="7"/>
      <c r="G23" s="8">
        <v>0</v>
      </c>
    </row>
    <row r="24" spans="2:7" ht="75" hidden="1" customHeight="1" x14ac:dyDescent="0.2">
      <c r="B24" s="6" t="s">
        <v>47</v>
      </c>
      <c r="C24" s="7" t="s">
        <v>35</v>
      </c>
      <c r="D24" s="7"/>
      <c r="E24" s="7"/>
      <c r="F24" s="7"/>
      <c r="G24" s="8">
        <v>0</v>
      </c>
    </row>
    <row r="25" spans="2:7" ht="75" hidden="1" customHeight="1" x14ac:dyDescent="0.2">
      <c r="B25" s="6" t="s">
        <v>45</v>
      </c>
      <c r="C25" s="7" t="s">
        <v>35</v>
      </c>
      <c r="D25" s="7"/>
      <c r="E25" s="7"/>
      <c r="F25" s="7"/>
      <c r="G25" s="8">
        <v>0</v>
      </c>
    </row>
    <row r="26" spans="2:7" ht="75" hidden="1" customHeight="1" x14ac:dyDescent="0.2">
      <c r="B26" s="6" t="s">
        <v>24</v>
      </c>
      <c r="C26" s="7" t="s">
        <v>35</v>
      </c>
      <c r="D26" s="7"/>
      <c r="E26" s="7"/>
      <c r="F26" s="7"/>
      <c r="G26" s="8">
        <v>0</v>
      </c>
    </row>
    <row r="27" spans="2:7" ht="75" hidden="1" customHeight="1" x14ac:dyDescent="0.2">
      <c r="B27" s="6" t="s">
        <v>25</v>
      </c>
      <c r="C27" s="7" t="s">
        <v>35</v>
      </c>
      <c r="D27" s="7"/>
      <c r="E27" s="7"/>
      <c r="F27" s="7"/>
      <c r="G27" s="8">
        <v>0</v>
      </c>
    </row>
    <row r="28" spans="2:7" ht="75" hidden="1" customHeight="1" x14ac:dyDescent="0.2">
      <c r="B28" s="6" t="s">
        <v>50</v>
      </c>
      <c r="C28" s="7" t="s">
        <v>35</v>
      </c>
      <c r="D28" s="7"/>
      <c r="E28" s="7"/>
      <c r="F28" s="7"/>
      <c r="G28" s="8">
        <v>0</v>
      </c>
    </row>
    <row r="29" spans="2:7" ht="75" hidden="1" customHeight="1" x14ac:dyDescent="0.2">
      <c r="B29" s="6" t="s">
        <v>43</v>
      </c>
      <c r="C29" s="7" t="s">
        <v>35</v>
      </c>
      <c r="D29" s="7"/>
      <c r="E29" s="7"/>
      <c r="F29" s="7"/>
      <c r="G29" s="8">
        <v>0</v>
      </c>
    </row>
    <row r="30" spans="2:7" ht="75" hidden="1" customHeight="1" x14ac:dyDescent="0.2">
      <c r="B30" s="6" t="s">
        <v>26</v>
      </c>
      <c r="C30" s="7" t="s">
        <v>35</v>
      </c>
      <c r="D30" s="7"/>
      <c r="E30" s="7"/>
      <c r="F30" s="7"/>
      <c r="G30" s="8">
        <v>0</v>
      </c>
    </row>
    <row r="31" spans="2:7" ht="75" hidden="1" customHeight="1" x14ac:dyDescent="0.2">
      <c r="B31" s="6" t="s">
        <v>27</v>
      </c>
      <c r="C31" s="7" t="s">
        <v>35</v>
      </c>
      <c r="D31" s="7"/>
      <c r="E31" s="7"/>
      <c r="F31" s="7"/>
      <c r="G31" s="8">
        <v>0</v>
      </c>
    </row>
    <row r="32" spans="2:7" ht="75" hidden="1" customHeight="1" x14ac:dyDescent="0.2">
      <c r="B32" s="6" t="s">
        <v>58</v>
      </c>
      <c r="C32" s="7" t="s">
        <v>35</v>
      </c>
      <c r="D32" s="7"/>
      <c r="E32" s="7"/>
      <c r="F32" s="7"/>
      <c r="G32" s="8">
        <v>0</v>
      </c>
    </row>
    <row r="33" spans="2:9" ht="75" hidden="1" customHeight="1" x14ac:dyDescent="0.2">
      <c r="B33" s="6" t="s">
        <v>59</v>
      </c>
      <c r="C33" s="7" t="s">
        <v>35</v>
      </c>
      <c r="D33" s="7"/>
      <c r="E33" s="7"/>
      <c r="F33" s="7"/>
      <c r="G33" s="8">
        <v>0</v>
      </c>
    </row>
    <row r="34" spans="2:9" ht="75" hidden="1" customHeight="1" x14ac:dyDescent="0.2">
      <c r="B34" s="6" t="s">
        <v>60</v>
      </c>
      <c r="C34" s="7" t="s">
        <v>35</v>
      </c>
      <c r="D34" s="7"/>
      <c r="E34" s="7"/>
      <c r="F34" s="7"/>
      <c r="G34" s="8">
        <v>0</v>
      </c>
    </row>
    <row r="35" spans="2:9" ht="75" customHeight="1" x14ac:dyDescent="0.2">
      <c r="B35" s="6" t="s">
        <v>65</v>
      </c>
      <c r="C35" s="7">
        <v>1</v>
      </c>
      <c r="D35" s="7">
        <v>20</v>
      </c>
      <c r="E35" s="7"/>
      <c r="F35" s="7"/>
      <c r="G35" s="8"/>
      <c r="I35" s="1" t="s">
        <v>66</v>
      </c>
    </row>
    <row r="36" spans="2:9" ht="75" hidden="1" customHeight="1" x14ac:dyDescent="0.2">
      <c r="B36" s="6" t="s">
        <v>61</v>
      </c>
      <c r="C36" s="7" t="s">
        <v>35</v>
      </c>
      <c r="D36" s="7"/>
      <c r="E36" s="7"/>
      <c r="F36" s="7"/>
      <c r="G36" s="8">
        <v>0</v>
      </c>
    </row>
    <row r="40" spans="2:9" ht="30" customHeight="1" x14ac:dyDescent="0.25">
      <c r="D40" s="1" t="s">
        <v>54</v>
      </c>
    </row>
    <row r="41" spans="2:9" ht="30" customHeight="1" x14ac:dyDescent="0.25">
      <c r="C41" s="1" t="s">
        <v>32</v>
      </c>
      <c r="D41" s="1">
        <f>+D35</f>
        <v>20</v>
      </c>
    </row>
    <row r="42" spans="2:9" ht="30" customHeight="1" x14ac:dyDescent="0.25">
      <c r="C42" s="1" t="s">
        <v>31</v>
      </c>
      <c r="D42" s="1">
        <f>+D35</f>
        <v>20</v>
      </c>
    </row>
    <row r="43" spans="2:9" ht="30" customHeight="1" x14ac:dyDescent="0.25">
      <c r="C43" s="1" t="s">
        <v>33</v>
      </c>
      <c r="D43" s="1">
        <f>+D35</f>
        <v>20</v>
      </c>
    </row>
    <row r="44" spans="2:9" ht="30" customHeight="1" x14ac:dyDescent="0.25">
      <c r="C44" s="1" t="s">
        <v>34</v>
      </c>
      <c r="D44" s="1" t="s">
        <v>55</v>
      </c>
    </row>
  </sheetData>
  <mergeCells count="12">
    <mergeCell ref="V2:Y2"/>
    <mergeCell ref="AA2:AG2"/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</mergeCells>
  <conditionalFormatting sqref="H5:BO21 H29:BO36">
    <cfRule type="expression" dxfId="25" priority="17">
      <formula>ProcentdelFuldført</formula>
    </cfRule>
    <cfRule type="expression" dxfId="24" priority="19">
      <formula>ProcentdelFuldførtUdOver</formula>
    </cfRule>
    <cfRule type="expression" dxfId="23" priority="20">
      <formula>Faktisk</formula>
    </cfRule>
    <cfRule type="expression" dxfId="22" priority="21">
      <formula>FaktiskUdOver</formula>
    </cfRule>
    <cfRule type="expression" dxfId="21" priority="22">
      <formula>Plan</formula>
    </cfRule>
    <cfRule type="expression" dxfId="20" priority="23">
      <formula>H$4=valgt_tidsrum</formula>
    </cfRule>
    <cfRule type="expression" dxfId="19" priority="25">
      <formula>MOD(COLUMN(),2)</formula>
    </cfRule>
    <cfRule type="expression" dxfId="18" priority="26">
      <formula>MOD(COLUMN(),2)=0</formula>
    </cfRule>
  </conditionalFormatting>
  <conditionalFormatting sqref="B37:BO37">
    <cfRule type="expression" dxfId="17" priority="18">
      <formula>TRUE</formula>
    </cfRule>
  </conditionalFormatting>
  <conditionalFormatting sqref="H4:BO4">
    <cfRule type="expression" dxfId="16" priority="24">
      <formula>H$4=valgt_tidsrum</formula>
    </cfRule>
  </conditionalFormatting>
  <conditionalFormatting sqref="H22:BO28">
    <cfRule type="expression" dxfId="15" priority="9">
      <formula>ProcentdelFuldført</formula>
    </cfRule>
    <cfRule type="expression" dxfId="14" priority="10">
      <formula>ProcentdelFuldførtUdOver</formula>
    </cfRule>
    <cfRule type="expression" dxfId="13" priority="11">
      <formula>Faktisk</formula>
    </cfRule>
    <cfRule type="expression" dxfId="12" priority="12">
      <formula>FaktiskUdOver</formula>
    </cfRule>
    <cfRule type="expression" dxfId="11" priority="13">
      <formula>Plan</formula>
    </cfRule>
    <cfRule type="expression" dxfId="10" priority="14">
      <formula>H$4=valgt_tidsrum</formula>
    </cfRule>
    <cfRule type="expression" dxfId="9" priority="15">
      <formula>MOD(COLUMN(),2)</formula>
    </cfRule>
    <cfRule type="expression" dxfId="8" priority="16">
      <formula>MOD(COLUMN(),2)=0</formula>
    </cfRule>
  </conditionalFormatting>
  <dataValidations count="16">
    <dataValidation allowBlank="1" showInputMessage="1" showErrorMessage="1" prompt="Vælg et tidsrum at fremhæve i H2. En diagramforklaring fremgår i J2 til AI2" sqref="B2:F2" xr:uid="{00000000-0002-0000-0000-00000F000000}"/>
    <dataValidation allowBlank="1" showInputMessage="1" showErrorMessage="1" prompt="Projektets titel. Angiv en ny titel i denne celle. Fremhæv et tidsrum i H2. Diagramforklaringen fremgår i J2 til AI2" sqref="B1" xr:uid="{00000000-0002-0000-0000-00000E000000}"/>
    <dataValidation allowBlank="1" showInputMessage="1" showErrorMessage="1" prompt="Angiv udført procentdel af projektet i kolonne G startende med celle G5" sqref="G3:G4" xr:uid="{00000000-0002-0000-0000-00000D000000}"/>
    <dataValidation allowBlank="1" showInputMessage="1" showErrorMessage="1" prompt="Angiv tidsrummet for faktisk varighed i kolonne F startende med celle F5" sqref="F3:F4" xr:uid="{00000000-0002-0000-0000-00000C000000}"/>
    <dataValidation allowBlank="1" showInputMessage="1" showErrorMessage="1" prompt="Angiv tidsrummet for faktisk startdato i kolonne E startende med celle E5" sqref="E3:E4" xr:uid="{00000000-0002-0000-0000-00000B000000}"/>
    <dataValidation allowBlank="1" showInputMessage="1" showErrorMessage="1" prompt="Angiv tidsrummet for varighed for plan i kolonne D startende med celle D5" sqref="D3:D4" xr:uid="{00000000-0002-0000-0000-00000A000000}"/>
    <dataValidation allowBlank="1" showInputMessage="1" showErrorMessage="1" prompt="Angiv tidsrummet for startdato for plan i kolonne C startende med celle C5" sqref="C3:C4" xr:uid="{00000000-0002-0000-0000-000009000000}"/>
    <dataValidation allowBlank="1" showInputMessage="1" showErrorMessage="1" prompt="Angiv aktivitet i kolonne B startende med celle B5_x000a_" sqref="B3:B4" xr:uid="{00000000-0002-0000-0000-000008000000}"/>
    <dataValidation allowBlank="1" showInputMessage="1" showErrorMessage="1" prompt="Tidsrum vises i diagrammet fra 1 til 60 startende fra celle H4 til celle BO4 " sqref="H3" xr:uid="{00000000-0002-0000-0000-000007000000}"/>
    <dataValidation allowBlank="1" showInputMessage="1" showErrorMessage="1" prompt="Denne forklaringscelle angiver fuldført procentdel af projekt ud over plan" sqref="AH2" xr:uid="{00000000-0002-0000-0000-000006000000}"/>
    <dataValidation allowBlank="1" showInputMessage="1" showErrorMessage="1" prompt="Denne forklaringscelle angiver faktisk varighed ud over plan" sqref="Z2" xr:uid="{00000000-0002-0000-0000-000005000000}"/>
    <dataValidation allowBlank="1" showInputMessage="1" showErrorMessage="1" prompt="Denne forklaringscelle angiver fuldført procentdel af projekt" sqref="U2" xr:uid="{00000000-0002-0000-0000-000004000000}"/>
    <dataValidation allowBlank="1" showInputMessage="1" showErrorMessage="1" prompt="Denne forklaringscelle angiver faktisk varighed" sqref="P2" xr:uid="{00000000-0002-0000-0000-000003000000}"/>
    <dataValidation allowBlank="1" showInputMessage="1" showErrorMessage="1" prompt="Denne forklaringscelle angiver varighed for plan" sqref="J2" xr:uid="{00000000-0002-0000-0000-000002000000}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 xr:uid="{00000000-0002-0000-0000-000000000000}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Regneark</vt:lpstr>
      </vt:variant>
      <vt:variant>
        <vt:i4>9</vt:i4>
      </vt:variant>
      <vt:variant>
        <vt:lpstr>Navngivne områder</vt:lpstr>
      </vt:variant>
      <vt:variant>
        <vt:i4>27</vt:i4>
      </vt:variant>
    </vt:vector>
  </HeadingPairs>
  <TitlesOfParts>
    <vt:vector size="36" baseType="lpstr">
      <vt:lpstr>Uge 40</vt:lpstr>
      <vt:lpstr>Uge 41</vt:lpstr>
      <vt:lpstr>Uge 42</vt:lpstr>
      <vt:lpstr>Uge 43</vt:lpstr>
      <vt:lpstr>Uge 44</vt:lpstr>
      <vt:lpstr>Uge 45</vt:lpstr>
      <vt:lpstr>Uge 46</vt:lpstr>
      <vt:lpstr>Uge 47</vt:lpstr>
      <vt:lpstr>Uge 48</vt:lpstr>
      <vt:lpstr>'Uge 41'!Titelområde..BO60</vt:lpstr>
      <vt:lpstr>'Uge 42'!Titelområde..BO60</vt:lpstr>
      <vt:lpstr>'Uge 43'!Titelområde..BO60</vt:lpstr>
      <vt:lpstr>'Uge 44'!Titelområde..BO60</vt:lpstr>
      <vt:lpstr>'Uge 45'!Titelområde..BO60</vt:lpstr>
      <vt:lpstr>'Uge 46'!Titelområde..BO60</vt:lpstr>
      <vt:lpstr>'Uge 47'!Titelområde..BO60</vt:lpstr>
      <vt:lpstr>'Uge 48'!Titelområde..BO60</vt:lpstr>
      <vt:lpstr>Titelområde..BO60</vt:lpstr>
      <vt:lpstr>'Uge 40'!Udskriftstitler</vt:lpstr>
      <vt:lpstr>'Uge 41'!Udskriftstitler</vt:lpstr>
      <vt:lpstr>'Uge 42'!Udskriftstitler</vt:lpstr>
      <vt:lpstr>'Uge 43'!Udskriftstitler</vt:lpstr>
      <vt:lpstr>'Uge 44'!Udskriftstitler</vt:lpstr>
      <vt:lpstr>'Uge 45'!Udskriftstitler</vt:lpstr>
      <vt:lpstr>'Uge 46'!Udskriftstitler</vt:lpstr>
      <vt:lpstr>'Uge 47'!Udskriftstitler</vt:lpstr>
      <vt:lpstr>'Uge 48'!Udskriftstitler</vt:lpstr>
      <vt:lpstr>'Uge 41'!valgt_tidsrum</vt:lpstr>
      <vt:lpstr>'Uge 42'!valgt_tidsrum</vt:lpstr>
      <vt:lpstr>'Uge 43'!valgt_tidsrum</vt:lpstr>
      <vt:lpstr>'Uge 44'!valgt_tidsrum</vt:lpstr>
      <vt:lpstr>'Uge 45'!valgt_tidsrum</vt:lpstr>
      <vt:lpstr>'Uge 46'!valgt_tidsrum</vt:lpstr>
      <vt:lpstr>'Uge 47'!valgt_tidsrum</vt:lpstr>
      <vt:lpstr>'Uge 48'!valgt_tidsrum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Bianca Karitas Jensen</dc:creator>
  <cp:lastModifiedBy>Bianca Karitas Jensen</cp:lastModifiedBy>
  <dcterms:created xsi:type="dcterms:W3CDTF">2016-12-05T05:14:59Z</dcterms:created>
  <dcterms:modified xsi:type="dcterms:W3CDTF">2019-02-26T13:30:57Z</dcterms:modified>
</cp:coreProperties>
</file>